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!== НАЧИСЛЕНИЯ\!Уровень сбора\"/>
    </mc:Choice>
  </mc:AlternateContent>
  <bookViews>
    <workbookView xWindow="360" yWindow="270" windowWidth="14940" windowHeight="9150" activeTab="1"/>
  </bookViews>
  <sheets>
    <sheet name="по МКД" sheetId="2" r:id="rId1"/>
    <sheet name="по районам" sheetId="8" r:id="rId2"/>
    <sheet name="администрации + муниципалы" sheetId="10" r:id="rId3"/>
  </sheets>
  <definedNames>
    <definedName name="_xlnm._FilterDatabase" localSheetId="2" hidden="1">'администрации + муниципалы'!$A$1:$F$459</definedName>
    <definedName name="_xlnm._FilterDatabase" localSheetId="0" hidden="1">'по МКД'!$A$5:$L$5</definedName>
    <definedName name="_xlnm._FilterDatabase" localSheetId="1" hidden="1">'по районам'!$A$2:$D$94</definedName>
  </definedNames>
  <calcPr calcId="152511"/>
</workbook>
</file>

<file path=xl/calcChain.xml><?xml version="1.0" encoding="utf-8"?>
<calcChain xmlns="http://schemas.openxmlformats.org/spreadsheetml/2006/main">
  <c r="E459" i="10" l="1"/>
  <c r="D459" i="10"/>
  <c r="C459" i="10"/>
  <c r="B459" i="10"/>
  <c r="F459" i="10" s="1"/>
  <c r="L11444" i="2" l="1"/>
  <c r="F11444" i="2" l="1"/>
  <c r="G11444" i="2"/>
  <c r="H11444" i="2"/>
  <c r="I11444" i="2"/>
  <c r="L10861" i="2" l="1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11127" i="2"/>
  <c r="L11128" i="2"/>
  <c r="L11129" i="2"/>
  <c r="L11130" i="2"/>
  <c r="L11131" i="2"/>
  <c r="L11132" i="2"/>
  <c r="L11133" i="2"/>
  <c r="L11134" i="2"/>
  <c r="L11135" i="2"/>
  <c r="L11136" i="2"/>
  <c r="L11137" i="2"/>
  <c r="L11138" i="2"/>
  <c r="L11139" i="2"/>
  <c r="L11140" i="2"/>
  <c r="L11141" i="2"/>
  <c r="L11142" i="2"/>
  <c r="L11143" i="2"/>
  <c r="L11144" i="2"/>
  <c r="L11145" i="2"/>
  <c r="L11146" i="2"/>
  <c r="L11147" i="2"/>
  <c r="L11148" i="2"/>
  <c r="L11149" i="2"/>
  <c r="L11150" i="2"/>
  <c r="L11151" i="2"/>
  <c r="L11152" i="2"/>
  <c r="L11153" i="2"/>
  <c r="L11154" i="2"/>
  <c r="L11155" i="2"/>
  <c r="L11156" i="2"/>
  <c r="L11157" i="2"/>
  <c r="L11158" i="2"/>
  <c r="L11159" i="2"/>
  <c r="L11160" i="2"/>
  <c r="L11161" i="2"/>
  <c r="L11162" i="2"/>
  <c r="L11163" i="2"/>
  <c r="L11164" i="2"/>
  <c r="L11165" i="2"/>
  <c r="L11166" i="2"/>
  <c r="L11167" i="2"/>
  <c r="L11168" i="2"/>
  <c r="L11169" i="2"/>
  <c r="L11170" i="2"/>
  <c r="L11171" i="2"/>
  <c r="L11172" i="2"/>
  <c r="L11173" i="2"/>
  <c r="L11174" i="2"/>
  <c r="L11175" i="2"/>
  <c r="L11176" i="2"/>
  <c r="L11177" i="2"/>
  <c r="L11178" i="2"/>
  <c r="L11179" i="2"/>
  <c r="L11180" i="2"/>
  <c r="L11181" i="2"/>
  <c r="L11182" i="2"/>
  <c r="L11183" i="2"/>
  <c r="L11184" i="2"/>
  <c r="L11185" i="2"/>
  <c r="L11186" i="2"/>
  <c r="L11187" i="2"/>
  <c r="L11188" i="2"/>
  <c r="L11189" i="2"/>
  <c r="L11190" i="2"/>
  <c r="L11191" i="2"/>
  <c r="L11192" i="2"/>
  <c r="L11193" i="2"/>
  <c r="L11194" i="2"/>
  <c r="L11195" i="2"/>
  <c r="L11196" i="2"/>
  <c r="L11197" i="2"/>
  <c r="L11198" i="2"/>
  <c r="L11199" i="2"/>
  <c r="L11200" i="2"/>
  <c r="L11201" i="2"/>
  <c r="L11202" i="2"/>
  <c r="L11203" i="2"/>
  <c r="L11204" i="2"/>
  <c r="L11205" i="2"/>
  <c r="L11206" i="2"/>
  <c r="L11207" i="2"/>
  <c r="L11208" i="2"/>
  <c r="L11209" i="2"/>
  <c r="L11210" i="2"/>
  <c r="L11211" i="2"/>
  <c r="L11212" i="2"/>
  <c r="L11213" i="2"/>
  <c r="L11214" i="2"/>
  <c r="L11215" i="2"/>
  <c r="L11216" i="2"/>
  <c r="L11217" i="2"/>
  <c r="L11218" i="2"/>
  <c r="L11219" i="2"/>
  <c r="L11220" i="2"/>
  <c r="L11221" i="2"/>
  <c r="L11222" i="2"/>
  <c r="L11223" i="2"/>
  <c r="L11224" i="2"/>
  <c r="L11225" i="2"/>
  <c r="L11226" i="2"/>
  <c r="L11227" i="2"/>
  <c r="L11228" i="2"/>
  <c r="L11229" i="2"/>
  <c r="L11230" i="2"/>
  <c r="L11231" i="2"/>
  <c r="L11232" i="2"/>
  <c r="L11233" i="2"/>
  <c r="L11234" i="2"/>
  <c r="L11235" i="2"/>
  <c r="L11236" i="2"/>
  <c r="L11237" i="2"/>
  <c r="L11238" i="2"/>
  <c r="L11239" i="2"/>
  <c r="L11240" i="2"/>
  <c r="L11241" i="2"/>
  <c r="L11242" i="2"/>
  <c r="L11243" i="2"/>
  <c r="L11244" i="2"/>
  <c r="L11245" i="2"/>
  <c r="L11246" i="2"/>
  <c r="L11247" i="2"/>
  <c r="L11248" i="2"/>
  <c r="L11249" i="2"/>
  <c r="L11250" i="2"/>
  <c r="L11251" i="2"/>
  <c r="L11252" i="2"/>
  <c r="L11253" i="2"/>
  <c r="L11254" i="2"/>
  <c r="L11255" i="2"/>
  <c r="L11256" i="2"/>
  <c r="L11257" i="2"/>
  <c r="L11258" i="2"/>
  <c r="L11259" i="2"/>
  <c r="L11260" i="2"/>
  <c r="L11261" i="2"/>
  <c r="L11262" i="2"/>
  <c r="L11263" i="2"/>
  <c r="L11264" i="2"/>
  <c r="L11265" i="2"/>
  <c r="L11266" i="2"/>
  <c r="L11267" i="2"/>
  <c r="L11268" i="2"/>
  <c r="L11269" i="2"/>
  <c r="L11270" i="2"/>
  <c r="L11271" i="2"/>
  <c r="L11272" i="2"/>
  <c r="L11273" i="2"/>
  <c r="L11274" i="2"/>
  <c r="L11275" i="2"/>
  <c r="L11276" i="2"/>
  <c r="L11277" i="2"/>
  <c r="L11278" i="2"/>
  <c r="L11279" i="2"/>
  <c r="L11280" i="2"/>
  <c r="L11281" i="2"/>
  <c r="L11282" i="2"/>
  <c r="L11283" i="2"/>
  <c r="L11284" i="2"/>
  <c r="L11285" i="2"/>
  <c r="L11286" i="2"/>
  <c r="L11287" i="2"/>
  <c r="L11288" i="2"/>
  <c r="L11289" i="2"/>
  <c r="L11290" i="2"/>
  <c r="L11291" i="2"/>
  <c r="L11292" i="2"/>
  <c r="L11293" i="2"/>
  <c r="L11294" i="2"/>
  <c r="L11295" i="2"/>
  <c r="L11296" i="2"/>
  <c r="L11297" i="2"/>
  <c r="L11298" i="2"/>
  <c r="L11299" i="2"/>
  <c r="L11300" i="2"/>
  <c r="L11301" i="2"/>
  <c r="L11302" i="2"/>
  <c r="L11303" i="2"/>
  <c r="L11304" i="2"/>
  <c r="L11305" i="2"/>
  <c r="L11306" i="2"/>
  <c r="L11307" i="2"/>
  <c r="L11308" i="2"/>
  <c r="L11309" i="2"/>
  <c r="L11310" i="2"/>
  <c r="L11311" i="2"/>
  <c r="L11312" i="2"/>
  <c r="L11313" i="2"/>
  <c r="L11314" i="2"/>
  <c r="L11315" i="2"/>
  <c r="L11316" i="2"/>
  <c r="L11317" i="2"/>
  <c r="L11318" i="2"/>
  <c r="L11319" i="2"/>
  <c r="L11320" i="2"/>
  <c r="L11321" i="2"/>
  <c r="L11322" i="2"/>
  <c r="L11323" i="2"/>
  <c r="L11324" i="2"/>
  <c r="L11325" i="2"/>
  <c r="L11326" i="2"/>
  <c r="L11327" i="2"/>
  <c r="L11328" i="2"/>
  <c r="L11329" i="2"/>
  <c r="L11330" i="2"/>
  <c r="L11331" i="2"/>
  <c r="L11332" i="2"/>
  <c r="L11333" i="2"/>
  <c r="L11334" i="2"/>
  <c r="L11335" i="2"/>
  <c r="L11336" i="2"/>
  <c r="L11337" i="2"/>
  <c r="L11338" i="2"/>
  <c r="L11339" i="2"/>
  <c r="L11340" i="2"/>
  <c r="L11341" i="2"/>
  <c r="L11342" i="2"/>
  <c r="L11343" i="2"/>
  <c r="L11344" i="2"/>
  <c r="L11345" i="2"/>
  <c r="L11346" i="2"/>
  <c r="L11347" i="2"/>
  <c r="L11348" i="2"/>
  <c r="L11349" i="2"/>
  <c r="L11350" i="2"/>
  <c r="L11351" i="2"/>
  <c r="L11352" i="2"/>
  <c r="L11353" i="2"/>
  <c r="L11354" i="2"/>
  <c r="L11355" i="2"/>
  <c r="L11356" i="2"/>
  <c r="L11357" i="2"/>
  <c r="L11358" i="2"/>
  <c r="L11359" i="2"/>
  <c r="L11360" i="2"/>
  <c r="L11361" i="2"/>
  <c r="L11362" i="2"/>
  <c r="L11363" i="2"/>
  <c r="L11364" i="2"/>
  <c r="L11365" i="2"/>
  <c r="L11366" i="2"/>
  <c r="L11367" i="2"/>
  <c r="L11368" i="2"/>
  <c r="L11369" i="2"/>
  <c r="L11370" i="2"/>
  <c r="L11371" i="2"/>
  <c r="L11372" i="2"/>
  <c r="L11373" i="2"/>
  <c r="L11374" i="2"/>
  <c r="L11375" i="2"/>
  <c r="L11376" i="2"/>
  <c r="L11377" i="2"/>
  <c r="L11378" i="2"/>
  <c r="L11379" i="2"/>
  <c r="L11380" i="2"/>
  <c r="L11381" i="2"/>
  <c r="L11382" i="2"/>
  <c r="L11383" i="2"/>
  <c r="L11384" i="2"/>
  <c r="L11385" i="2"/>
  <c r="L11386" i="2"/>
  <c r="L11387" i="2"/>
  <c r="L11388" i="2"/>
  <c r="L11389" i="2"/>
  <c r="L11390" i="2"/>
  <c r="L11391" i="2"/>
  <c r="L11392" i="2"/>
  <c r="L11393" i="2"/>
  <c r="L11394" i="2"/>
  <c r="L11395" i="2"/>
  <c r="L11396" i="2"/>
  <c r="L11397" i="2"/>
  <c r="L11398" i="2"/>
  <c r="L11399" i="2"/>
  <c r="L11400" i="2"/>
  <c r="L11401" i="2"/>
  <c r="L11402" i="2"/>
  <c r="L11403" i="2"/>
  <c r="L11404" i="2"/>
  <c r="L11405" i="2"/>
  <c r="L11406" i="2"/>
  <c r="L11407" i="2"/>
  <c r="L11408" i="2"/>
  <c r="L11409" i="2"/>
  <c r="L11410" i="2"/>
  <c r="L11411" i="2"/>
  <c r="L11412" i="2"/>
  <c r="L11413" i="2"/>
  <c r="L11414" i="2"/>
  <c r="L11415" i="2"/>
  <c r="L11416" i="2"/>
  <c r="L11417" i="2"/>
  <c r="L11418" i="2"/>
  <c r="L11419" i="2"/>
  <c r="L11420" i="2"/>
  <c r="L11421" i="2"/>
  <c r="L11422" i="2"/>
  <c r="L11423" i="2"/>
  <c r="L11424" i="2"/>
  <c r="L11425" i="2"/>
  <c r="L11426" i="2"/>
  <c r="L11427" i="2"/>
  <c r="L11428" i="2"/>
  <c r="L11429" i="2"/>
  <c r="L11430" i="2"/>
  <c r="L11431" i="2"/>
  <c r="L11432" i="2"/>
  <c r="L11433" i="2"/>
  <c r="L11434" i="2"/>
  <c r="L11435" i="2"/>
  <c r="L11436" i="2"/>
  <c r="L11437" i="2"/>
  <c r="L11438" i="2"/>
  <c r="L11439" i="2"/>
  <c r="L11440" i="2"/>
  <c r="L11441" i="2"/>
  <c r="L11442" i="2"/>
  <c r="L11443" i="2"/>
  <c r="L10336" i="2" l="1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10858" i="2"/>
  <c r="L10859" i="2"/>
  <c r="L10860" i="2"/>
  <c r="L9839" i="2" l="1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10333" i="2"/>
  <c r="L10334" i="2"/>
  <c r="L10335" i="2"/>
  <c r="L9343" i="2" l="1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7963" i="2" l="1"/>
  <c r="L7964" i="2"/>
  <c r="L7965" i="2"/>
  <c r="L7966" i="2"/>
  <c r="L7967" i="2"/>
  <c r="L9088" i="2"/>
  <c r="L7969" i="2"/>
  <c r="L7970" i="2"/>
  <c r="L7968" i="2"/>
  <c r="L7971" i="2"/>
  <c r="L7972" i="2"/>
  <c r="L7973" i="2"/>
  <c r="L7974" i="2"/>
  <c r="L7975" i="2"/>
  <c r="L7976" i="2"/>
  <c r="L7977" i="2"/>
  <c r="L7978" i="2"/>
  <c r="L7981" i="2"/>
  <c r="L7979" i="2"/>
  <c r="L7982" i="2"/>
  <c r="L7980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9180" i="2"/>
  <c r="L8003" i="2"/>
  <c r="L8004" i="2"/>
  <c r="L8005" i="2"/>
  <c r="L8006" i="2"/>
  <c r="L8007" i="2"/>
  <c r="L9089" i="2"/>
  <c r="L9177" i="2"/>
  <c r="L8008" i="2"/>
  <c r="L8009" i="2"/>
  <c r="L8010" i="2"/>
  <c r="L8011" i="2"/>
  <c r="L8012" i="2"/>
  <c r="L8013" i="2"/>
  <c r="L8014" i="2"/>
  <c r="L8015" i="2"/>
  <c r="L8016" i="2"/>
  <c r="L8644" i="2"/>
  <c r="L8645" i="2"/>
  <c r="L8646" i="2"/>
  <c r="L8017" i="2"/>
  <c r="L8018" i="2"/>
  <c r="L8019" i="2"/>
  <c r="L8020" i="2"/>
  <c r="L8998" i="2"/>
  <c r="L8021" i="2"/>
  <c r="L8022" i="2"/>
  <c r="L8023" i="2"/>
  <c r="L8024" i="2"/>
  <c r="L8367" i="2"/>
  <c r="L8025" i="2"/>
  <c r="L8026" i="2"/>
  <c r="L8027" i="2"/>
  <c r="L8028" i="2"/>
  <c r="L8029" i="2"/>
  <c r="L8030" i="2"/>
  <c r="L8031" i="2"/>
  <c r="L8739" i="2"/>
  <c r="L8738" i="2"/>
  <c r="L9278" i="2"/>
  <c r="L8790" i="2"/>
  <c r="L8788" i="2"/>
  <c r="L8787" i="2"/>
  <c r="L9279" i="2"/>
  <c r="L8789" i="2"/>
  <c r="L8792" i="2"/>
  <c r="L8791" i="2"/>
  <c r="L8795" i="2"/>
  <c r="L8794" i="2"/>
  <c r="L8793" i="2"/>
  <c r="L9280" i="2"/>
  <c r="L9281" i="2"/>
  <c r="L9282" i="2"/>
  <c r="L9283" i="2"/>
  <c r="L9284" i="2"/>
  <c r="L8796" i="2"/>
  <c r="L8664" i="2"/>
  <c r="L8665" i="2"/>
  <c r="L8668" i="2"/>
  <c r="L8667" i="2"/>
  <c r="L8666" i="2"/>
  <c r="L8669" i="2"/>
  <c r="L8670" i="2"/>
  <c r="L8671" i="2"/>
  <c r="L8032" i="2"/>
  <c r="L8033" i="2"/>
  <c r="L8034" i="2"/>
  <c r="L8035" i="2"/>
  <c r="L9000" i="2"/>
  <c r="L9001" i="2"/>
  <c r="L9182" i="2"/>
  <c r="L8999" i="2"/>
  <c r="L9002" i="2"/>
  <c r="L8036" i="2"/>
  <c r="L8037" i="2"/>
  <c r="L8038" i="2"/>
  <c r="L8044" i="2"/>
  <c r="L8040" i="2"/>
  <c r="L8041" i="2"/>
  <c r="L8042" i="2"/>
  <c r="L8039" i="2"/>
  <c r="L8043" i="2"/>
  <c r="L8051" i="2"/>
  <c r="L8052" i="2"/>
  <c r="L8053" i="2"/>
  <c r="L8045" i="2"/>
  <c r="L8046" i="2"/>
  <c r="L8047" i="2"/>
  <c r="L8048" i="2"/>
  <c r="L8049" i="2"/>
  <c r="L8050" i="2"/>
  <c r="L8054" i="2"/>
  <c r="L8055" i="2"/>
  <c r="L8056" i="2"/>
  <c r="L8057" i="2"/>
  <c r="L8058" i="2"/>
  <c r="L8060" i="2"/>
  <c r="L8059" i="2"/>
  <c r="L8947" i="2"/>
  <c r="L8946" i="2"/>
  <c r="L8945" i="2"/>
  <c r="L8287" i="2"/>
  <c r="L8288" i="2"/>
  <c r="L8289" i="2"/>
  <c r="L8061" i="2"/>
  <c r="L8063" i="2"/>
  <c r="L8062" i="2"/>
  <c r="L8064" i="2"/>
  <c r="L8065" i="2"/>
  <c r="L8066" i="2"/>
  <c r="L8067" i="2"/>
  <c r="L8684" i="2"/>
  <c r="L8068" i="2"/>
  <c r="L8779" i="2"/>
  <c r="L8776" i="2"/>
  <c r="L8775" i="2"/>
  <c r="L8780" i="2"/>
  <c r="L8774" i="2"/>
  <c r="L8778" i="2"/>
  <c r="L8777" i="2"/>
  <c r="L8073" i="2"/>
  <c r="L8069" i="2"/>
  <c r="L8070" i="2"/>
  <c r="L8071" i="2"/>
  <c r="L8072" i="2"/>
  <c r="L8074" i="2"/>
  <c r="L8083" i="2"/>
  <c r="L8084" i="2"/>
  <c r="L8085" i="2"/>
  <c r="L8086" i="2"/>
  <c r="L8087" i="2"/>
  <c r="L8088" i="2"/>
  <c r="L8075" i="2"/>
  <c r="L8089" i="2"/>
  <c r="L8090" i="2"/>
  <c r="L8076" i="2"/>
  <c r="L8091" i="2"/>
  <c r="L8077" i="2"/>
  <c r="L8078" i="2"/>
  <c r="L8079" i="2"/>
  <c r="L8080" i="2"/>
  <c r="L8081" i="2"/>
  <c r="L8082" i="2"/>
  <c r="L8092" i="2"/>
  <c r="L8098" i="2"/>
  <c r="L8099" i="2"/>
  <c r="L8100" i="2"/>
  <c r="L8101" i="2"/>
  <c r="L8102" i="2"/>
  <c r="L8103" i="2"/>
  <c r="L8093" i="2"/>
  <c r="L8104" i="2"/>
  <c r="L8105" i="2"/>
  <c r="L8106" i="2"/>
  <c r="L8107" i="2"/>
  <c r="L8094" i="2"/>
  <c r="L8108" i="2"/>
  <c r="L8109" i="2"/>
  <c r="L8110" i="2"/>
  <c r="L8111" i="2"/>
  <c r="L8112" i="2"/>
  <c r="L8095" i="2"/>
  <c r="L8096" i="2"/>
  <c r="L8113" i="2"/>
  <c r="L8097" i="2"/>
  <c r="L8115" i="2"/>
  <c r="L8116" i="2"/>
  <c r="L8117" i="2"/>
  <c r="L8118" i="2"/>
  <c r="L8114" i="2"/>
  <c r="L8122" i="2"/>
  <c r="L8123" i="2"/>
  <c r="L8124" i="2"/>
  <c r="L8125" i="2"/>
  <c r="L8126" i="2"/>
  <c r="L8127" i="2"/>
  <c r="L8128" i="2"/>
  <c r="L8129" i="2"/>
  <c r="L8119" i="2"/>
  <c r="L8120" i="2"/>
  <c r="L8121" i="2"/>
  <c r="L8130" i="2"/>
  <c r="L8134" i="2"/>
  <c r="L8131" i="2"/>
  <c r="L8132" i="2"/>
  <c r="L8135" i="2"/>
  <c r="L8136" i="2"/>
  <c r="L8137" i="2"/>
  <c r="L8138" i="2"/>
  <c r="L8139" i="2"/>
  <c r="L8140" i="2"/>
  <c r="L8141" i="2"/>
  <c r="L8142" i="2"/>
  <c r="L8133" i="2"/>
  <c r="L8143" i="2"/>
  <c r="L8144" i="2"/>
  <c r="L8145" i="2"/>
  <c r="L8146" i="2"/>
  <c r="L8151" i="2"/>
  <c r="L8147" i="2"/>
  <c r="L8148" i="2"/>
  <c r="L8149" i="2"/>
  <c r="L8150" i="2"/>
  <c r="L8152" i="2"/>
  <c r="L8153" i="2"/>
  <c r="L8154" i="2"/>
  <c r="L8155" i="2"/>
  <c r="L8156" i="2"/>
  <c r="L8157" i="2"/>
  <c r="L8158" i="2"/>
  <c r="L9183" i="2"/>
  <c r="L9314" i="2"/>
  <c r="L6493" i="2"/>
  <c r="L6494" i="2"/>
  <c r="L6495" i="2"/>
  <c r="L6496" i="2"/>
  <c r="L6497" i="2"/>
  <c r="L6498" i="2"/>
  <c r="L6499" i="2"/>
  <c r="L6500" i="2"/>
  <c r="L6501" i="2"/>
  <c r="L6502" i="2"/>
  <c r="L6503" i="2"/>
  <c r="L8368" i="2"/>
  <c r="L8159" i="2"/>
  <c r="L8160" i="2"/>
  <c r="L8161" i="2"/>
  <c r="L8162" i="2"/>
  <c r="L8163" i="2"/>
  <c r="L8164" i="2"/>
  <c r="L8165" i="2"/>
  <c r="L8169" i="2"/>
  <c r="L8170" i="2"/>
  <c r="L8171" i="2"/>
  <c r="L8166" i="2"/>
  <c r="L8891" i="2"/>
  <c r="L8890" i="2"/>
  <c r="L8889" i="2"/>
  <c r="L8887" i="2"/>
  <c r="L8167" i="2"/>
  <c r="L8168" i="2"/>
  <c r="L8888" i="2"/>
  <c r="L8895" i="2"/>
  <c r="L8897" i="2"/>
  <c r="L8894" i="2"/>
  <c r="L8893" i="2"/>
  <c r="L8896" i="2"/>
  <c r="L8892" i="2"/>
  <c r="L8898" i="2"/>
  <c r="L8899" i="2"/>
  <c r="L8172" i="2"/>
  <c r="L8902" i="2"/>
  <c r="L8901" i="2"/>
  <c r="L8173" i="2"/>
  <c r="L8900" i="2"/>
  <c r="L8904" i="2"/>
  <c r="L8903" i="2"/>
  <c r="L8906" i="2"/>
  <c r="L8907" i="2"/>
  <c r="L8905" i="2"/>
  <c r="L9021" i="2"/>
  <c r="L9022" i="2"/>
  <c r="L8674" i="2"/>
  <c r="L8174" i="2"/>
  <c r="L8175" i="2"/>
  <c r="L8176" i="2"/>
  <c r="L8177" i="2"/>
  <c r="L8370" i="2"/>
  <c r="L8186" i="2"/>
  <c r="L8181" i="2"/>
  <c r="L8182" i="2"/>
  <c r="L8185" i="2"/>
  <c r="L8183" i="2"/>
  <c r="L8184" i="2"/>
  <c r="L8179" i="2"/>
  <c r="L8180" i="2"/>
  <c r="L8187" i="2"/>
  <c r="L8188" i="2"/>
  <c r="L8189" i="2"/>
  <c r="L8190" i="2"/>
  <c r="L8197" i="2"/>
  <c r="L8191" i="2"/>
  <c r="L8192" i="2"/>
  <c r="L8193" i="2"/>
  <c r="L8194" i="2"/>
  <c r="L8195" i="2"/>
  <c r="L8196" i="2"/>
  <c r="L8198" i="2"/>
  <c r="L8200" i="2"/>
  <c r="L8201" i="2"/>
  <c r="L8199" i="2"/>
  <c r="L8202" i="2"/>
  <c r="L8178" i="2"/>
  <c r="L9091" i="2"/>
  <c r="L9092" i="2"/>
  <c r="L9090" i="2"/>
  <c r="L8203" i="2"/>
  <c r="L8204" i="2"/>
  <c r="L8205" i="2"/>
  <c r="L8206" i="2"/>
  <c r="L8207" i="2"/>
  <c r="L8208" i="2"/>
  <c r="L8209" i="2"/>
  <c r="L9093" i="2"/>
  <c r="L9094" i="2"/>
  <c r="L9075" i="2"/>
  <c r="L8213" i="2"/>
  <c r="L8214" i="2"/>
  <c r="L8215" i="2"/>
  <c r="L8210" i="2"/>
  <c r="L8216" i="2"/>
  <c r="L8211" i="2"/>
  <c r="L8212" i="2"/>
  <c r="L8227" i="2"/>
  <c r="L9019" i="2"/>
  <c r="L8218" i="2"/>
  <c r="L8219" i="2"/>
  <c r="L8220" i="2"/>
  <c r="L8221" i="2"/>
  <c r="L8222" i="2"/>
  <c r="L8223" i="2"/>
  <c r="L8217" i="2"/>
  <c r="L8224" i="2"/>
  <c r="L8225" i="2"/>
  <c r="L8226" i="2"/>
  <c r="L8228" i="2"/>
  <c r="L8233" i="2"/>
  <c r="L8229" i="2"/>
  <c r="L8230" i="2"/>
  <c r="L8231" i="2"/>
  <c r="L8232" i="2"/>
  <c r="L8234" i="2"/>
  <c r="L8235" i="2"/>
  <c r="L8236" i="2"/>
  <c r="L8237" i="2"/>
  <c r="L8238" i="2"/>
  <c r="L8801" i="2"/>
  <c r="L8799" i="2"/>
  <c r="L8800" i="2"/>
  <c r="L9330" i="2"/>
  <c r="L8802" i="2"/>
  <c r="L8239" i="2"/>
  <c r="L8241" i="2"/>
  <c r="L8240" i="2"/>
  <c r="L8815" i="2"/>
  <c r="L8242" i="2"/>
  <c r="L8243" i="2"/>
  <c r="L8244" i="2"/>
  <c r="L9315" i="2"/>
  <c r="L9293" i="2"/>
  <c r="L8245" i="2"/>
  <c r="L8248" i="2"/>
  <c r="L8246" i="2"/>
  <c r="L8247" i="2"/>
  <c r="L8249" i="2"/>
  <c r="L8250" i="2"/>
  <c r="L8251" i="2"/>
  <c r="L8252" i="2"/>
  <c r="L8256" i="2"/>
  <c r="L8257" i="2"/>
  <c r="L8258" i="2"/>
  <c r="L8259" i="2"/>
  <c r="L8260" i="2"/>
  <c r="L8253" i="2"/>
  <c r="L8254" i="2"/>
  <c r="L8255" i="2"/>
  <c r="L9016" i="2"/>
  <c r="L9013" i="2"/>
  <c r="L9015" i="2"/>
  <c r="L9058" i="2"/>
  <c r="L9059" i="2"/>
  <c r="L9014" i="2"/>
  <c r="L9060" i="2"/>
  <c r="L9012" i="2"/>
  <c r="L9184" i="2"/>
  <c r="L9057" i="2"/>
  <c r="L8261" i="2"/>
  <c r="L8262" i="2"/>
  <c r="L9325" i="2"/>
  <c r="L8268" i="2"/>
  <c r="L8269" i="2"/>
  <c r="L8270" i="2"/>
  <c r="L8271" i="2"/>
  <c r="L8272" i="2"/>
  <c r="L8273" i="2"/>
  <c r="L8274" i="2"/>
  <c r="L8275" i="2"/>
  <c r="L8263" i="2"/>
  <c r="L8264" i="2"/>
  <c r="L8265" i="2"/>
  <c r="L8266" i="2"/>
  <c r="L8267" i="2"/>
  <c r="L8276" i="2"/>
  <c r="L8277" i="2"/>
  <c r="L8278" i="2"/>
  <c r="L8279" i="2"/>
  <c r="L8283" i="2"/>
  <c r="L8280" i="2"/>
  <c r="L8281" i="2"/>
  <c r="L8282" i="2"/>
  <c r="L8284" i="2"/>
  <c r="L8676" i="2"/>
  <c r="L8678" i="2"/>
  <c r="L8677" i="2"/>
  <c r="L8818" i="2"/>
  <c r="L8816" i="2"/>
  <c r="L8819" i="2"/>
  <c r="L8817" i="2"/>
  <c r="L8286" i="2"/>
  <c r="L8285" i="2"/>
  <c r="L8290" i="2"/>
  <c r="L8291" i="2"/>
  <c r="L8292" i="2"/>
  <c r="L8293" i="2"/>
  <c r="L8294" i="2"/>
  <c r="L8295" i="2"/>
  <c r="L8297" i="2"/>
  <c r="L8298" i="2"/>
  <c r="L8296" i="2"/>
  <c r="L8299" i="2"/>
  <c r="L8300" i="2"/>
  <c r="L9018" i="2"/>
  <c r="L9017" i="2"/>
  <c r="L8953" i="2"/>
  <c r="L8954" i="2"/>
  <c r="L8695" i="2"/>
  <c r="L8696" i="2"/>
  <c r="L8692" i="2"/>
  <c r="L8689" i="2"/>
  <c r="L8697" i="2"/>
  <c r="L8694" i="2"/>
  <c r="L8691" i="2"/>
  <c r="L8693" i="2"/>
  <c r="L8690" i="2"/>
  <c r="L8698" i="2"/>
  <c r="L8702" i="2"/>
  <c r="L8699" i="2"/>
  <c r="L8701" i="2"/>
  <c r="L8703" i="2"/>
  <c r="L8700" i="2"/>
  <c r="L8708" i="2"/>
  <c r="L8709" i="2"/>
  <c r="L8706" i="2"/>
  <c r="L8707" i="2"/>
  <c r="L8705" i="2"/>
  <c r="L8710" i="2"/>
  <c r="L8704" i="2"/>
  <c r="L8711" i="2"/>
  <c r="L8712" i="2"/>
  <c r="L8713" i="2"/>
  <c r="L8714" i="2"/>
  <c r="L7763" i="2"/>
  <c r="L7764" i="2"/>
  <c r="L7765" i="2"/>
  <c r="L8302" i="2"/>
  <c r="L8303" i="2"/>
  <c r="L8304" i="2"/>
  <c r="L8301" i="2"/>
  <c r="L8573" i="2"/>
  <c r="L8572" i="2"/>
  <c r="L8305" i="2"/>
  <c r="L9326" i="2"/>
  <c r="L9327" i="2"/>
  <c r="L9328" i="2"/>
  <c r="L9329" i="2"/>
  <c r="L8606" i="2"/>
  <c r="L9171" i="2"/>
  <c r="L8306" i="2"/>
  <c r="L8307" i="2"/>
  <c r="L8308" i="2"/>
  <c r="L8309" i="2"/>
  <c r="L8310" i="2"/>
  <c r="L8311" i="2"/>
  <c r="L8312" i="2"/>
  <c r="L8313" i="2"/>
  <c r="L8314" i="2"/>
  <c r="L8640" i="2"/>
  <c r="L8763" i="2"/>
  <c r="L8315" i="2"/>
  <c r="L9118" i="2"/>
  <c r="L8316" i="2"/>
  <c r="L8317" i="2"/>
  <c r="L9132" i="2"/>
  <c r="L9133" i="2"/>
  <c r="L6727" i="2" l="1"/>
  <c r="L6728" i="2"/>
  <c r="L6707" i="2"/>
  <c r="L9095" i="2"/>
  <c r="L6730" i="2"/>
  <c r="L6731" i="2"/>
  <c r="L6729" i="2"/>
  <c r="L6732" i="2"/>
  <c r="L6708" i="2"/>
  <c r="L6709" i="2"/>
  <c r="L6710" i="2"/>
  <c r="L6733" i="2"/>
  <c r="L6734" i="2"/>
  <c r="L6711" i="2"/>
  <c r="L6712" i="2"/>
  <c r="L9269" i="2"/>
  <c r="L6713" i="2"/>
  <c r="L9270" i="2"/>
  <c r="L6743" i="2"/>
  <c r="L6751" i="2"/>
  <c r="L6752" i="2"/>
  <c r="L6753" i="2"/>
  <c r="L6754" i="2"/>
  <c r="L6755" i="2"/>
  <c r="L6744" i="2"/>
  <c r="L6756" i="2"/>
  <c r="L6757" i="2"/>
  <c r="L6758" i="2"/>
  <c r="L6745" i="2"/>
  <c r="L6746" i="2"/>
  <c r="L6747" i="2"/>
  <c r="L6748" i="2"/>
  <c r="L6749" i="2"/>
  <c r="L6750" i="2"/>
  <c r="L6765" i="2"/>
  <c r="L6767" i="2"/>
  <c r="L7814" i="2"/>
  <c r="L6768" i="2"/>
  <c r="L6769" i="2"/>
  <c r="L6770" i="2"/>
  <c r="L6771" i="2"/>
  <c r="L6772" i="2"/>
  <c r="L7762" i="2"/>
  <c r="L7838" i="2"/>
  <c r="L6773" i="2"/>
  <c r="L6774" i="2"/>
  <c r="L6775" i="2"/>
  <c r="L6776" i="2"/>
  <c r="L6777" i="2"/>
  <c r="L6784" i="2"/>
  <c r="L6785" i="2"/>
  <c r="L6778" i="2"/>
  <c r="L7348" i="2"/>
  <c r="L7349" i="2"/>
  <c r="L7351" i="2"/>
  <c r="L6779" i="2"/>
  <c r="L6780" i="2"/>
  <c r="L6781" i="2"/>
  <c r="L6782" i="2"/>
  <c r="L7684" i="2"/>
  <c r="L6783" i="2"/>
  <c r="L6786" i="2"/>
  <c r="L6787" i="2"/>
  <c r="L6788" i="2"/>
  <c r="L7111" i="2"/>
  <c r="L6789" i="2"/>
  <c r="L6791" i="2"/>
  <c r="L6790" i="2"/>
  <c r="L6792" i="2"/>
  <c r="L6793" i="2"/>
  <c r="L6794" i="2"/>
  <c r="L7906" i="2"/>
  <c r="L7468" i="2"/>
  <c r="L7461" i="2"/>
  <c r="L7907" i="2"/>
  <c r="L7462" i="2"/>
  <c r="L7463" i="2"/>
  <c r="L7464" i="2"/>
  <c r="L7465" i="2"/>
  <c r="L7469" i="2"/>
  <c r="L7467" i="2"/>
  <c r="L7466" i="2"/>
  <c r="L7908" i="2"/>
  <c r="L8350" i="2"/>
  <c r="L7903" i="2"/>
  <c r="L7909" i="2"/>
  <c r="L7910" i="2"/>
  <c r="L7470" i="2"/>
  <c r="L7371" i="2"/>
  <c r="L7377" i="2"/>
  <c r="L7381" i="2"/>
  <c r="L7379" i="2"/>
  <c r="L7378" i="2"/>
  <c r="L7380" i="2"/>
  <c r="L7372" i="2"/>
  <c r="L6795" i="2"/>
  <c r="L6796" i="2"/>
  <c r="L6797" i="2"/>
  <c r="L6798" i="2"/>
  <c r="L6799" i="2"/>
  <c r="L7685" i="2"/>
  <c r="L7700" i="2"/>
  <c r="L7701" i="2"/>
  <c r="L7816" i="2"/>
  <c r="L7686" i="2"/>
  <c r="L7702" i="2"/>
  <c r="L6800" i="2"/>
  <c r="L6801" i="2"/>
  <c r="L6802" i="2"/>
  <c r="L6805" i="2"/>
  <c r="L6806" i="2"/>
  <c r="L6803" i="2"/>
  <c r="L6815" i="2"/>
  <c r="L6811" i="2"/>
  <c r="L6812" i="2"/>
  <c r="L6804" i="2"/>
  <c r="L6807" i="2"/>
  <c r="L6808" i="2"/>
  <c r="L6809" i="2"/>
  <c r="L6810" i="2"/>
  <c r="L6813" i="2"/>
  <c r="L6814" i="2"/>
  <c r="L6816" i="2"/>
  <c r="L6817" i="2"/>
  <c r="L6818" i="2"/>
  <c r="L6830" i="2"/>
  <c r="L6819" i="2"/>
  <c r="L7631" i="2"/>
  <c r="L7632" i="2"/>
  <c r="L7630" i="2"/>
  <c r="L7629" i="2"/>
  <c r="L7049" i="2"/>
  <c r="L6967" i="2"/>
  <c r="L7051" i="2"/>
  <c r="L6820" i="2"/>
  <c r="L6821" i="2"/>
  <c r="L6829" i="2"/>
  <c r="L6822" i="2"/>
  <c r="L6823" i="2"/>
  <c r="L6831" i="2"/>
  <c r="L6832" i="2"/>
  <c r="L6833" i="2"/>
  <c r="L7365" i="2"/>
  <c r="L6824" i="2"/>
  <c r="L6825" i="2"/>
  <c r="L7452" i="2"/>
  <c r="L7449" i="2"/>
  <c r="L7448" i="2"/>
  <c r="L7453" i="2"/>
  <c r="L7446" i="2"/>
  <c r="L7451" i="2"/>
  <c r="L7450" i="2"/>
  <c r="L6826" i="2"/>
  <c r="L6827" i="2"/>
  <c r="L6828" i="2"/>
  <c r="L6834" i="2"/>
  <c r="L6762" i="2"/>
  <c r="L6841" i="2"/>
  <c r="L6842" i="2"/>
  <c r="L6843" i="2"/>
  <c r="L6844" i="2"/>
  <c r="L6852" i="2"/>
  <c r="L6845" i="2"/>
  <c r="L6846" i="2"/>
  <c r="L6763" i="2"/>
  <c r="L6847" i="2"/>
  <c r="L6848" i="2"/>
  <c r="L6764" i="2"/>
  <c r="L6849" i="2"/>
  <c r="L6835" i="2"/>
  <c r="L6836" i="2"/>
  <c r="L6837" i="2"/>
  <c r="L6838" i="2"/>
  <c r="L6839" i="2"/>
  <c r="L6840" i="2"/>
  <c r="L6850" i="2"/>
  <c r="L6860" i="2"/>
  <c r="L6861" i="2"/>
  <c r="L6862" i="2"/>
  <c r="L6863" i="2"/>
  <c r="L6864" i="2"/>
  <c r="L6865" i="2"/>
  <c r="L6866" i="2"/>
  <c r="L6867" i="2"/>
  <c r="L6853" i="2"/>
  <c r="L6856" i="2"/>
  <c r="L6868" i="2"/>
  <c r="L6854" i="2"/>
  <c r="L6869" i="2"/>
  <c r="L6857" i="2"/>
  <c r="L6858" i="2"/>
  <c r="L6870" i="2"/>
  <c r="L6872" i="2"/>
  <c r="L6851" i="2"/>
  <c r="L6855" i="2"/>
  <c r="L6859" i="2"/>
  <c r="L6873" i="2"/>
  <c r="L6874" i="2"/>
  <c r="L6875" i="2"/>
  <c r="L6871" i="2"/>
  <c r="L6877" i="2"/>
  <c r="L6878" i="2"/>
  <c r="L6880" i="2"/>
  <c r="L9189" i="2"/>
  <c r="L6881" i="2"/>
  <c r="L6884" i="2"/>
  <c r="L6882" i="2"/>
  <c r="L6876" i="2"/>
  <c r="L6879" i="2"/>
  <c r="L8343" i="2"/>
  <c r="L6883" i="2"/>
  <c r="L6888" i="2"/>
  <c r="L6886" i="2"/>
  <c r="L6887" i="2"/>
  <c r="L6890" i="2"/>
  <c r="L6889" i="2"/>
  <c r="L8584" i="2"/>
  <c r="L8581" i="2"/>
  <c r="L8582" i="2"/>
  <c r="L6885" i="2"/>
  <c r="L8580" i="2"/>
  <c r="L8583" i="2"/>
  <c r="L8579" i="2"/>
  <c r="L8594" i="2"/>
  <c r="L8592" i="2"/>
  <c r="L8586" i="2"/>
  <c r="L8589" i="2"/>
  <c r="L8590" i="2"/>
  <c r="L8596" i="2"/>
  <c r="L7437" i="2"/>
  <c r="L8601" i="2"/>
  <c r="L8599" i="2"/>
  <c r="L8600" i="2"/>
  <c r="L8593" i="2"/>
  <c r="L8597" i="2"/>
  <c r="L8598" i="2"/>
  <c r="L7817" i="2"/>
  <c r="L9084" i="2"/>
  <c r="L4617" i="2"/>
  <c r="L4621" i="2"/>
  <c r="L4622" i="2"/>
  <c r="L4623" i="2"/>
  <c r="L4624" i="2"/>
  <c r="L1174" i="2"/>
  <c r="L1175" i="2"/>
  <c r="L4618" i="2"/>
  <c r="L7112" i="2"/>
  <c r="L8605" i="2"/>
  <c r="L8602" i="2"/>
  <c r="L8604" i="2"/>
  <c r="L8603" i="2"/>
  <c r="L8595" i="2"/>
  <c r="L8588" i="2"/>
  <c r="L8587" i="2"/>
  <c r="L6899" i="2"/>
  <c r="L6900" i="2"/>
  <c r="L8591" i="2"/>
  <c r="L7565" i="2"/>
  <c r="L7564" i="2"/>
  <c r="L7560" i="2"/>
  <c r="L8685" i="2"/>
  <c r="L8585" i="2"/>
  <c r="L6891" i="2"/>
  <c r="L8686" i="2"/>
  <c r="L7561" i="2"/>
  <c r="L7563" i="2"/>
  <c r="L7568" i="2"/>
  <c r="L7567" i="2"/>
  <c r="L7562" i="2"/>
  <c r="L7566" i="2"/>
  <c r="L7569" i="2"/>
  <c r="L7570" i="2"/>
  <c r="L7574" i="2"/>
  <c r="L9045" i="2"/>
  <c r="L7573" i="2"/>
  <c r="L7572" i="2"/>
  <c r="L9046" i="2"/>
  <c r="L7571" i="2"/>
  <c r="L7577" i="2"/>
  <c r="L7576" i="2"/>
  <c r="L7575" i="2"/>
  <c r="L7593" i="2"/>
  <c r="L7578" i="2"/>
  <c r="L7712" i="2"/>
  <c r="L7713" i="2"/>
  <c r="L7374" i="2"/>
  <c r="L6901" i="2"/>
  <c r="L6902" i="2"/>
  <c r="L6903" i="2"/>
  <c r="L6904" i="2"/>
  <c r="L8578" i="2"/>
  <c r="L6905" i="2"/>
  <c r="L6922" i="2"/>
  <c r="L6924" i="2"/>
  <c r="L6923" i="2"/>
  <c r="L6892" i="2"/>
  <c r="L8577" i="2"/>
  <c r="L6925" i="2"/>
  <c r="L6926" i="2"/>
  <c r="L6893" i="2"/>
  <c r="L6927" i="2"/>
  <c r="L6928" i="2"/>
  <c r="L6906" i="2"/>
  <c r="L6907" i="2"/>
  <c r="L6908" i="2"/>
  <c r="L6909" i="2"/>
  <c r="L6910" i="2"/>
  <c r="L6912" i="2"/>
  <c r="L6911" i="2"/>
  <c r="L6913" i="2"/>
  <c r="L6914" i="2"/>
  <c r="L7766" i="2"/>
  <c r="L7767" i="2"/>
  <c r="L6915" i="2"/>
  <c r="L6916" i="2"/>
  <c r="L6894" i="2"/>
  <c r="L6917" i="2"/>
  <c r="L6918" i="2"/>
  <c r="L6919" i="2"/>
  <c r="L6920" i="2"/>
  <c r="L7768" i="2"/>
  <c r="L8576" i="2"/>
  <c r="L7751" i="2"/>
  <c r="L6896" i="2"/>
  <c r="L6929" i="2"/>
  <c r="L6897" i="2"/>
  <c r="L6921" i="2"/>
  <c r="L6898" i="2"/>
  <c r="L6895" i="2"/>
  <c r="L6966" i="2"/>
  <c r="L7709" i="2"/>
  <c r="L7708" i="2"/>
  <c r="L7921" i="2"/>
  <c r="L6970" i="2"/>
  <c r="L6971" i="2"/>
  <c r="L6972" i="2"/>
  <c r="L6973" i="2"/>
  <c r="L6974" i="2"/>
  <c r="L6964" i="2"/>
  <c r="L6975" i="2"/>
  <c r="L6963" i="2"/>
  <c r="L6969" i="2"/>
  <c r="L6976" i="2"/>
  <c r="L6965" i="2"/>
  <c r="L6977" i="2"/>
  <c r="L6962" i="2"/>
  <c r="L6956" i="2"/>
  <c r="L6961" i="2"/>
  <c r="L6957" i="2"/>
  <c r="L6958" i="2"/>
  <c r="L6959" i="2"/>
  <c r="L6960" i="2"/>
  <c r="L6953" i="2"/>
  <c r="L6954" i="2"/>
  <c r="L6955" i="2"/>
  <c r="L6984" i="2"/>
  <c r="L7473" i="2"/>
  <c r="L7471" i="2"/>
  <c r="L7472" i="2"/>
  <c r="L7951" i="2"/>
  <c r="L7474" i="2"/>
  <c r="L6985" i="2"/>
  <c r="L7035" i="2"/>
  <c r="L6986" i="2"/>
  <c r="L7500" i="2"/>
  <c r="L6987" i="2"/>
  <c r="L6981" i="2"/>
  <c r="L7037" i="2"/>
  <c r="L8785" i="2"/>
  <c r="L7039" i="2"/>
  <c r="L7043" i="2"/>
  <c r="L7041" i="2"/>
  <c r="L7042" i="2"/>
  <c r="L7036" i="2"/>
  <c r="L7038" i="2"/>
  <c r="L7040" i="2"/>
  <c r="L6988" i="2"/>
  <c r="L6982" i="2"/>
  <c r="L6983" i="2"/>
  <c r="L7013" i="2"/>
  <c r="L7014" i="2"/>
  <c r="L7044" i="2"/>
  <c r="L6989" i="2"/>
  <c r="L6990" i="2"/>
  <c r="L7704" i="2"/>
  <c r="L7697" i="2"/>
  <c r="L7699" i="2"/>
  <c r="L7746" i="2"/>
  <c r="L7698" i="2"/>
  <c r="L7696" i="2"/>
  <c r="L7841" i="2"/>
  <c r="L7745" i="2"/>
  <c r="L7706" i="2"/>
  <c r="L7015" i="2"/>
  <c r="L7010" i="2"/>
  <c r="L7946" i="2"/>
  <c r="L7947" i="2"/>
  <c r="L7020" i="2"/>
  <c r="L7021" i="2"/>
  <c r="L7033" i="2"/>
  <c r="L7034" i="2"/>
  <c r="L7022" i="2"/>
  <c r="L7023" i="2"/>
  <c r="L7024" i="2"/>
  <c r="L7045" i="2"/>
  <c r="L7016" i="2"/>
  <c r="L7017" i="2"/>
  <c r="L7018" i="2"/>
  <c r="L7032" i="2"/>
  <c r="L7019" i="2"/>
  <c r="L7046" i="2"/>
  <c r="L7025" i="2"/>
  <c r="L7026" i="2"/>
  <c r="L7027" i="2"/>
  <c r="L7012" i="2"/>
  <c r="L7011" i="2"/>
  <c r="L7047" i="2"/>
  <c r="L7384" i="2"/>
  <c r="L7375" i="2"/>
  <c r="L7385" i="2"/>
  <c r="L7496" i="2"/>
  <c r="L7494" i="2"/>
  <c r="L7501" i="2"/>
  <c r="L7495" i="2"/>
  <c r="L7048" i="2"/>
  <c r="L7062" i="2"/>
  <c r="L6968" i="2"/>
  <c r="L6978" i="2"/>
  <c r="L6979" i="2"/>
  <c r="L6980" i="2"/>
  <c r="L7052" i="2"/>
  <c r="L7054" i="2"/>
  <c r="L7055" i="2"/>
  <c r="L7053" i="2"/>
  <c r="L7056" i="2"/>
  <c r="L6993" i="2"/>
  <c r="L7710" i="2"/>
  <c r="L7707" i="2"/>
  <c r="L7637" i="2"/>
  <c r="L7639" i="2"/>
  <c r="L7638" i="2"/>
  <c r="L7401" i="2"/>
  <c r="L7406" i="2"/>
  <c r="L7400" i="2"/>
  <c r="L7395" i="2"/>
  <c r="L7399" i="2"/>
  <c r="L7393" i="2"/>
  <c r="L7407" i="2"/>
  <c r="L7398" i="2"/>
  <c r="L7396" i="2"/>
  <c r="L7397" i="2"/>
  <c r="L7394" i="2"/>
  <c r="L7402" i="2"/>
  <c r="L7408" i="2"/>
  <c r="L7403" i="2"/>
  <c r="L7405" i="2"/>
  <c r="L7409" i="2"/>
  <c r="L7404" i="2"/>
  <c r="L7417" i="2"/>
  <c r="L7415" i="2"/>
  <c r="L7412" i="2"/>
  <c r="L7416" i="2"/>
  <c r="L7411" i="2"/>
  <c r="L7413" i="2"/>
  <c r="L7410" i="2"/>
  <c r="L7414" i="2"/>
  <c r="L8808" i="2"/>
  <c r="L8811" i="2"/>
  <c r="L8807" i="2"/>
  <c r="L8803" i="2"/>
  <c r="L9185" i="2"/>
  <c r="L6995" i="2"/>
  <c r="L6996" i="2"/>
  <c r="L6997" i="2"/>
  <c r="L6998" i="2"/>
  <c r="L7955" i="2"/>
  <c r="L6994" i="2"/>
  <c r="L7677" i="2"/>
  <c r="L7306" i="2"/>
  <c r="L7305" i="2"/>
  <c r="L7604" i="2"/>
  <c r="L6999" i="2"/>
  <c r="L7948" i="2"/>
  <c r="L7949" i="2"/>
  <c r="L7950" i="2"/>
  <c r="L7319" i="2"/>
  <c r="L7833" i="2"/>
  <c r="L7009" i="2"/>
  <c r="L7000" i="2"/>
  <c r="L7001" i="2"/>
  <c r="L7002" i="2"/>
  <c r="L7003" i="2"/>
  <c r="L7004" i="2"/>
  <c r="L7005" i="2"/>
  <c r="L7006" i="2"/>
  <c r="L7007" i="2"/>
  <c r="L7350" i="2"/>
  <c r="L7434" i="2"/>
  <c r="L7008" i="2"/>
  <c r="L8920" i="2"/>
  <c r="L7057" i="2"/>
  <c r="L6991" i="2"/>
  <c r="L7792" i="2"/>
  <c r="L5875" i="2" l="1"/>
  <c r="L5870" i="2"/>
  <c r="L5876" i="2"/>
  <c r="L5891" i="2"/>
  <c r="L5892" i="2"/>
  <c r="L5877" i="2"/>
  <c r="L5878" i="2"/>
  <c r="L5879" i="2"/>
  <c r="L7809" i="2"/>
  <c r="L5906" i="2"/>
  <c r="L7818" i="2"/>
  <c r="L5913" i="2"/>
  <c r="L7897" i="2"/>
  <c r="L5914" i="2"/>
  <c r="L8550" i="2"/>
  <c r="L5915" i="2"/>
  <c r="L5916" i="2"/>
  <c r="L5907" i="2"/>
  <c r="L5917" i="2"/>
  <c r="L5918" i="2"/>
  <c r="L5919" i="2"/>
  <c r="L5908" i="2"/>
  <c r="L8544" i="2"/>
  <c r="L5909" i="2"/>
  <c r="L5910" i="2"/>
  <c r="L5911" i="2"/>
  <c r="L5912" i="2"/>
  <c r="L5928" i="2"/>
  <c r="L5929" i="2"/>
  <c r="L5932" i="2"/>
  <c r="L5924" i="2"/>
  <c r="L8978" i="2"/>
  <c r="L5925" i="2"/>
  <c r="L5926" i="2"/>
  <c r="L8369" i="2"/>
  <c r="L9008" i="2"/>
  <c r="L8985" i="2"/>
  <c r="L5937" i="2"/>
  <c r="L5939" i="2"/>
  <c r="L5938" i="2"/>
  <c r="L9068" i="2"/>
  <c r="L5940" i="2"/>
  <c r="L9065" i="2"/>
  <c r="L8754" i="2"/>
  <c r="L8750" i="2"/>
  <c r="L8747" i="2"/>
  <c r="L8751" i="2"/>
  <c r="L9066" i="2"/>
  <c r="L9067" i="2"/>
  <c r="L8672" i="2"/>
  <c r="L6491" i="2"/>
  <c r="L8539" i="2"/>
  <c r="L5948" i="2"/>
  <c r="L5949" i="2"/>
  <c r="L9069" i="2"/>
  <c r="L5950" i="2"/>
  <c r="L5951" i="2"/>
  <c r="L5955" i="2"/>
  <c r="L5952" i="2"/>
  <c r="L7492" i="2"/>
  <c r="L7096" i="2"/>
  <c r="L6941" i="2"/>
  <c r="L6944" i="2"/>
  <c r="L6939" i="2"/>
  <c r="L6673" i="2"/>
  <c r="L6943" i="2"/>
  <c r="L6940" i="2"/>
  <c r="L6942" i="2"/>
  <c r="L7956" i="2"/>
  <c r="L6930" i="2"/>
  <c r="L6677" i="2"/>
  <c r="L6687" i="2"/>
  <c r="L6688" i="2"/>
  <c r="L6689" i="2"/>
  <c r="L6690" i="2"/>
  <c r="L8340" i="2"/>
  <c r="L6945" i="2"/>
  <c r="L6564" i="2"/>
  <c r="L6560" i="2"/>
  <c r="L8559" i="2"/>
  <c r="L6561" i="2"/>
  <c r="L8560" i="2"/>
  <c r="L6562" i="2"/>
  <c r="L6556" i="2"/>
  <c r="L5953" i="2"/>
  <c r="L5954" i="2"/>
  <c r="L5942" i="2"/>
  <c r="L6492" i="2"/>
  <c r="L7293" i="2"/>
  <c r="L6594" i="2"/>
  <c r="L7294" i="2"/>
  <c r="L8540" i="2"/>
  <c r="L5945" i="2"/>
  <c r="L9073" i="2"/>
  <c r="L5947" i="2"/>
  <c r="L5943" i="2"/>
  <c r="L5946" i="2"/>
  <c r="L5944" i="2"/>
  <c r="L5957" i="2"/>
  <c r="L5958" i="2"/>
  <c r="L5959" i="2"/>
  <c r="L9074" i="2"/>
  <c r="L5960" i="2"/>
  <c r="L8541" i="2"/>
  <c r="L5956" i="2"/>
  <c r="L9070" i="2"/>
  <c r="L5961" i="2"/>
  <c r="L5964" i="2"/>
  <c r="L5962" i="2"/>
  <c r="L5984" i="2"/>
  <c r="L5965" i="2"/>
  <c r="L8543" i="2"/>
  <c r="L5983" i="2"/>
  <c r="L6443" i="2"/>
  <c r="L8923" i="2"/>
  <c r="L8922" i="2"/>
  <c r="L6099" i="2"/>
  <c r="L8542" i="2"/>
  <c r="L5985" i="2"/>
  <c r="L5963" i="2"/>
  <c r="L8546" i="2"/>
  <c r="L5986" i="2"/>
  <c r="L8545" i="2"/>
  <c r="L5968" i="2"/>
  <c r="L5966" i="2"/>
  <c r="L7554" i="2"/>
  <c r="L5967" i="2"/>
  <c r="L5969" i="2"/>
  <c r="L6759" i="2"/>
  <c r="L6628" i="2"/>
  <c r="L6627" i="2"/>
  <c r="L6634" i="2"/>
  <c r="L6626" i="2"/>
  <c r="L6633" i="2"/>
  <c r="L6629" i="2"/>
  <c r="L5987" i="2"/>
  <c r="L5923" i="2"/>
  <c r="L5927" i="2"/>
  <c r="L5931" i="2"/>
  <c r="L5988" i="2"/>
  <c r="L5973" i="2"/>
  <c r="L5974" i="2"/>
  <c r="L5981" i="2"/>
  <c r="L5993" i="2"/>
  <c r="L5975" i="2"/>
  <c r="L9072" i="2"/>
  <c r="L5976" i="2"/>
  <c r="L5977" i="2"/>
  <c r="L5989" i="2"/>
  <c r="L5978" i="2"/>
  <c r="L5979" i="2"/>
  <c r="L5992" i="2"/>
  <c r="L5982" i="2"/>
  <c r="L5990" i="2"/>
  <c r="L5991" i="2"/>
  <c r="L5970" i="2"/>
  <c r="L5971" i="2"/>
  <c r="L5972" i="2"/>
  <c r="L8547" i="2"/>
  <c r="L5980" i="2"/>
  <c r="L5997" i="2"/>
  <c r="L8549" i="2"/>
  <c r="L6000" i="2"/>
  <c r="L5999" i="2"/>
  <c r="L9071" i="2"/>
  <c r="L5995" i="2"/>
  <c r="L6001" i="2"/>
  <c r="L5994" i="2"/>
  <c r="L6002" i="2"/>
  <c r="L8548" i="2"/>
  <c r="L6003" i="2"/>
  <c r="L6005" i="2"/>
  <c r="L7911" i="2"/>
  <c r="L6004" i="2"/>
  <c r="L6006" i="2"/>
  <c r="L5998" i="2"/>
  <c r="L6007" i="2"/>
  <c r="L5996" i="2"/>
  <c r="L6012" i="2"/>
  <c r="L6011" i="2"/>
  <c r="L6008" i="2"/>
  <c r="L7088" i="2"/>
  <c r="L7843" i="2"/>
  <c r="L6010" i="2"/>
  <c r="L6017" i="2"/>
  <c r="L6014" i="2"/>
  <c r="L6019" i="2"/>
  <c r="L7488" i="2"/>
  <c r="L6013" i="2"/>
  <c r="L6009" i="2"/>
  <c r="L6015" i="2"/>
  <c r="L6021" i="2"/>
  <c r="L6016" i="2"/>
  <c r="L6020" i="2"/>
  <c r="L7300" i="2"/>
  <c r="L7296" i="2"/>
  <c r="L7298" i="2"/>
  <c r="L7299" i="2"/>
  <c r="L6018" i="2"/>
  <c r="L7297" i="2"/>
  <c r="L7309" i="2"/>
  <c r="L7310" i="2"/>
  <c r="L7312" i="2"/>
  <c r="L7316" i="2"/>
  <c r="L6630" i="2"/>
  <c r="L7311" i="2"/>
  <c r="L7313" i="2"/>
  <c r="L7314" i="2"/>
  <c r="L7323" i="2"/>
  <c r="L7317" i="2"/>
  <c r="L7322" i="2"/>
  <c r="L6598" i="2"/>
  <c r="L7759" i="2"/>
  <c r="L3563" i="2"/>
  <c r="L3565" i="2"/>
  <c r="L3553" i="2"/>
  <c r="L3564" i="2"/>
  <c r="L3566" i="2"/>
  <c r="L973" i="2"/>
  <c r="L980" i="2"/>
  <c r="L3560" i="2"/>
  <c r="L9052" i="2"/>
  <c r="L3561" i="2"/>
  <c r="L6220" i="2"/>
  <c r="L7318" i="2"/>
  <c r="L7315" i="2"/>
  <c r="L7308" i="2"/>
  <c r="L8551" i="2"/>
  <c r="L8554" i="2"/>
  <c r="L7167" i="2"/>
  <c r="L7166" i="2"/>
  <c r="L7165" i="2"/>
  <c r="L7158" i="2"/>
  <c r="L6024" i="2"/>
  <c r="L7168" i="2"/>
  <c r="L7159" i="2"/>
  <c r="L7157" i="2"/>
  <c r="L7156" i="2"/>
  <c r="L6432" i="2"/>
  <c r="L7160" i="2"/>
  <c r="L7161" i="2"/>
  <c r="L6433" i="2"/>
  <c r="L8553" i="2"/>
  <c r="L7164" i="2"/>
  <c r="L7163" i="2"/>
  <c r="L8555" i="2"/>
  <c r="L7162" i="2"/>
  <c r="L7246" i="2"/>
  <c r="L7248" i="2"/>
  <c r="L7249" i="2"/>
  <c r="L7247" i="2"/>
  <c r="L6514" i="2"/>
  <c r="L6510" i="2"/>
  <c r="L6420" i="2"/>
  <c r="L5935" i="2"/>
  <c r="L5936" i="2"/>
  <c r="L6026" i="2"/>
  <c r="L6022" i="2"/>
  <c r="L6234" i="2"/>
  <c r="L6033" i="2"/>
  <c r="L6048" i="2"/>
  <c r="L6063" i="2"/>
  <c r="L6049" i="2"/>
  <c r="L6046" i="2"/>
  <c r="L6047" i="2"/>
  <c r="L6064" i="2"/>
  <c r="L6050" i="2"/>
  <c r="L6057" i="2"/>
  <c r="L6051" i="2"/>
  <c r="L6032" i="2"/>
  <c r="L6062" i="2"/>
  <c r="L6028" i="2"/>
  <c r="L6052" i="2"/>
  <c r="L6029" i="2"/>
  <c r="L6030" i="2"/>
  <c r="L6058" i="2"/>
  <c r="L6059" i="2"/>
  <c r="L6060" i="2"/>
  <c r="L6061" i="2"/>
  <c r="L6023" i="2"/>
  <c r="L6031" i="2"/>
  <c r="L6034" i="2"/>
  <c r="L6035" i="2"/>
  <c r="L6036" i="2"/>
  <c r="L6040" i="2"/>
  <c r="L6042" i="2"/>
  <c r="L6037" i="2"/>
  <c r="L6041" i="2"/>
  <c r="L6043" i="2"/>
  <c r="L6027" i="2"/>
  <c r="L9006" i="2"/>
  <c r="L9007" i="2"/>
  <c r="L6038" i="2"/>
  <c r="L6044" i="2"/>
  <c r="L6039" i="2"/>
  <c r="L6045" i="2"/>
  <c r="L9009" i="2"/>
  <c r="L7387" i="2"/>
  <c r="L6554" i="2"/>
  <c r="L6025" i="2"/>
  <c r="L6094" i="2"/>
  <c r="L6100" i="2"/>
  <c r="L8552" i="2"/>
  <c r="L6108" i="2"/>
  <c r="L6053" i="2"/>
  <c r="L6092" i="2"/>
  <c r="L7822" i="2"/>
  <c r="L6694" i="2"/>
  <c r="L6104" i="2"/>
  <c r="L6105" i="2"/>
  <c r="L6095" i="2"/>
  <c r="L6106" i="2"/>
  <c r="L6107" i="2"/>
  <c r="L6101" i="2"/>
  <c r="L6109" i="2"/>
  <c r="L6103" i="2"/>
  <c r="L6102" i="2"/>
  <c r="L6097" i="2"/>
  <c r="L6091" i="2"/>
  <c r="L6090" i="2"/>
  <c r="L6087" i="2"/>
  <c r="L6088" i="2"/>
  <c r="L6093" i="2"/>
  <c r="L6096" i="2"/>
  <c r="L6085" i="2"/>
  <c r="L6086" i="2"/>
  <c r="L6089" i="2"/>
  <c r="L6120" i="2"/>
  <c r="L6110" i="2"/>
  <c r="L8377" i="2"/>
  <c r="L6948" i="2"/>
  <c r="L6947" i="2"/>
  <c r="L6931" i="2"/>
  <c r="L6719" i="2"/>
  <c r="L6949" i="2"/>
  <c r="L6111" i="2"/>
  <c r="L8372" i="2"/>
  <c r="L6121" i="2"/>
  <c r="L8726" i="2"/>
  <c r="L8730" i="2"/>
  <c r="L8376" i="2"/>
  <c r="L8374" i="2"/>
  <c r="L6151" i="2"/>
  <c r="L8371" i="2"/>
  <c r="L7608" i="2"/>
  <c r="L6156" i="2"/>
  <c r="L6150" i="2"/>
  <c r="L8375" i="2"/>
  <c r="L8373" i="2"/>
  <c r="L6122" i="2"/>
  <c r="L6112" i="2"/>
  <c r="L6113" i="2"/>
  <c r="L6123" i="2"/>
  <c r="L9030" i="2"/>
  <c r="L9026" i="2"/>
  <c r="L6236" i="2"/>
  <c r="L6196" i="2"/>
  <c r="L6506" i="2"/>
  <c r="L6544" i="2"/>
  <c r="L6490" i="2"/>
  <c r="L6595" i="2"/>
  <c r="L6505" i="2"/>
  <c r="L6188" i="2"/>
  <c r="L6714" i="2"/>
  <c r="L6145" i="2"/>
  <c r="L6140" i="2"/>
  <c r="L6149" i="2"/>
  <c r="L6146" i="2"/>
  <c r="L6157" i="2"/>
  <c r="L6147" i="2"/>
  <c r="L6190" i="2"/>
  <c r="L6144" i="2"/>
  <c r="L6189" i="2"/>
  <c r="L6191" i="2"/>
  <c r="L6192" i="2"/>
  <c r="L6142" i="2"/>
  <c r="L6212" i="2"/>
  <c r="L6148" i="2"/>
  <c r="L6141" i="2"/>
  <c r="L6152" i="2"/>
  <c r="L6161" i="2"/>
  <c r="L6153" i="2"/>
  <c r="L8562" i="2"/>
  <c r="L8564" i="2"/>
  <c r="L8722" i="2"/>
  <c r="L8732" i="2"/>
  <c r="L7536" i="2"/>
  <c r="L6155" i="2"/>
  <c r="L6098" i="2"/>
  <c r="L6118" i="2"/>
  <c r="L6119" i="2"/>
  <c r="L6168" i="2"/>
  <c r="L6169" i="2"/>
  <c r="L6163" i="2"/>
  <c r="L6164" i="2"/>
  <c r="L6116" i="2"/>
  <c r="L6117" i="2"/>
  <c r="L6165" i="2"/>
  <c r="L6124" i="2"/>
  <c r="L6125" i="2"/>
  <c r="L7285" i="2"/>
  <c r="L7287" i="2"/>
  <c r="L7286" i="2"/>
  <c r="L6569" i="2"/>
  <c r="L6570" i="2"/>
  <c r="L6568" i="2"/>
  <c r="L6567" i="2"/>
  <c r="L8565" i="2"/>
  <c r="L8568" i="2"/>
  <c r="L6426" i="2"/>
  <c r="L6423" i="2"/>
  <c r="L8566" i="2"/>
  <c r="L6422" i="2"/>
  <c r="L8567" i="2"/>
  <c r="L6427" i="2"/>
  <c r="L6603" i="2"/>
  <c r="L6424" i="2"/>
  <c r="L6602" i="2"/>
  <c r="L6605" i="2"/>
  <c r="L6425" i="2"/>
  <c r="L6606" i="2"/>
  <c r="L7483" i="2"/>
  <c r="L6607" i="2"/>
  <c r="L6604" i="2"/>
  <c r="L7480" i="2"/>
  <c r="L6608" i="2"/>
  <c r="L7479" i="2"/>
  <c r="L7476" i="2"/>
  <c r="L7475" i="2"/>
  <c r="L7481" i="2"/>
  <c r="L7478" i="2"/>
  <c r="L7694" i="2"/>
  <c r="L7691" i="2"/>
  <c r="L6128" i="2"/>
  <c r="L6136" i="2"/>
  <c r="L6129" i="2"/>
  <c r="L6126" i="2"/>
  <c r="L7289" i="2"/>
  <c r="L8611" i="2"/>
  <c r="L8610" i="2"/>
  <c r="L6436" i="2"/>
  <c r="L6127" i="2"/>
  <c r="L6715" i="2"/>
  <c r="L6716" i="2"/>
  <c r="L6717" i="2"/>
  <c r="L6584" i="2"/>
  <c r="L6130" i="2"/>
  <c r="L6131" i="2"/>
  <c r="L6133" i="2"/>
  <c r="L6132" i="2"/>
  <c r="L6134" i="2"/>
  <c r="L6135" i="2"/>
  <c r="L6137" i="2"/>
  <c r="L6166" i="2"/>
  <c r="L6114" i="2"/>
  <c r="L8752" i="2"/>
  <c r="L6618" i="2"/>
  <c r="L6115" i="2"/>
  <c r="L6154" i="2"/>
  <c r="L6167" i="2"/>
  <c r="L7826" i="2"/>
  <c r="L5355" i="2" l="1"/>
  <c r="L7223" i="2"/>
  <c r="L5352" i="2"/>
  <c r="L5353" i="2"/>
  <c r="L4988" i="2"/>
  <c r="L6591" i="2"/>
  <c r="L6592" i="2"/>
  <c r="L6664" i="2"/>
  <c r="L6661" i="2"/>
  <c r="L4559" i="2"/>
  <c r="L4537" i="2"/>
  <c r="L4561" i="2"/>
  <c r="L4538" i="2"/>
  <c r="L4536" i="2"/>
  <c r="L4539" i="2"/>
  <c r="L7251" i="2"/>
  <c r="L4540" i="2"/>
  <c r="L4533" i="2"/>
  <c r="L4563" i="2"/>
  <c r="L4534" i="2"/>
  <c r="L4560" i="2"/>
  <c r="L4564" i="2"/>
  <c r="L4562" i="2"/>
  <c r="L4535" i="2"/>
  <c r="L4543" i="2"/>
  <c r="L4569" i="2"/>
  <c r="L4552" i="2"/>
  <c r="L4544" i="2"/>
  <c r="L4545" i="2"/>
  <c r="L4546" i="2"/>
  <c r="L9288" i="2"/>
  <c r="L4547" i="2"/>
  <c r="L6706" i="2"/>
  <c r="L9116" i="2"/>
  <c r="L4570" i="2"/>
  <c r="L4574" i="2"/>
  <c r="L6566" i="2"/>
  <c r="L5779" i="2"/>
  <c r="L4575" i="2"/>
  <c r="L7266" i="2"/>
  <c r="L7748" i="2"/>
  <c r="L7747" i="2"/>
  <c r="L7267" i="2"/>
  <c r="L4586" i="2"/>
  <c r="L7436" i="2"/>
  <c r="L7432" i="2"/>
  <c r="L7429" i="2"/>
  <c r="L7427" i="2"/>
  <c r="L8486" i="2"/>
  <c r="L4580" i="2"/>
  <c r="L8487" i="2"/>
  <c r="L5563" i="2"/>
  <c r="L4577" i="2"/>
  <c r="L4582" i="2"/>
  <c r="L4587" i="2"/>
  <c r="L4581" i="2"/>
  <c r="L5587" i="2"/>
  <c r="L4583" i="2"/>
  <c r="L4578" i="2"/>
  <c r="L4579" i="2"/>
  <c r="L4584" i="2"/>
  <c r="L7270" i="2"/>
  <c r="L5359" i="2"/>
  <c r="L5896" i="2"/>
  <c r="L7086" i="2"/>
  <c r="L6074" i="2"/>
  <c r="L7087" i="2"/>
  <c r="L6054" i="2"/>
  <c r="L6077" i="2"/>
  <c r="L6055" i="2"/>
  <c r="L6080" i="2"/>
  <c r="L6079" i="2"/>
  <c r="L6078" i="2"/>
  <c r="L6365" i="2"/>
  <c r="L6198" i="2"/>
  <c r="L7904" i="2"/>
  <c r="L7905" i="2"/>
  <c r="L5858" i="2"/>
  <c r="L5859" i="2"/>
  <c r="L6081" i="2"/>
  <c r="L3044" i="2"/>
  <c r="L5706" i="2"/>
  <c r="L7278" i="2"/>
  <c r="L8495" i="2"/>
  <c r="L5730" i="2"/>
  <c r="L7276" i="2"/>
  <c r="L8494" i="2"/>
  <c r="L3038" i="2"/>
  <c r="L4573" i="2"/>
  <c r="L5360" i="2"/>
  <c r="L5358" i="2"/>
  <c r="L5361" i="2"/>
  <c r="L5564" i="2"/>
  <c r="L5565" i="2"/>
  <c r="L5774" i="2"/>
  <c r="L5561" i="2"/>
  <c r="L5558" i="2"/>
  <c r="L4572" i="2"/>
  <c r="L7754" i="2"/>
  <c r="L4588" i="2"/>
  <c r="L7750" i="2"/>
  <c r="L7264" i="2"/>
  <c r="L4585" i="2"/>
  <c r="L4591" i="2"/>
  <c r="L4596" i="2"/>
  <c r="L7250" i="2"/>
  <c r="L7265" i="2"/>
  <c r="L8488" i="2"/>
  <c r="L4589" i="2"/>
  <c r="L4576" i="2"/>
  <c r="L4599" i="2"/>
  <c r="L5386" i="2"/>
  <c r="L4590" i="2"/>
  <c r="L7254" i="2"/>
  <c r="L7252" i="2"/>
  <c r="L7253" i="2"/>
  <c r="L4598" i="2"/>
  <c r="L5387" i="2"/>
  <c r="L6383" i="2"/>
  <c r="L7932" i="2"/>
  <c r="L6378" i="2"/>
  <c r="L6375" i="2"/>
  <c r="L6381" i="2"/>
  <c r="L5485" i="2"/>
  <c r="L5529" i="2"/>
  <c r="L5523" i="2"/>
  <c r="L5388" i="2"/>
  <c r="L4597" i="2"/>
  <c r="L4592" i="2"/>
  <c r="L4600" i="2"/>
  <c r="L4605" i="2"/>
  <c r="L4606" i="2"/>
  <c r="L4607" i="2"/>
  <c r="L5393" i="2"/>
  <c r="L4568" i="2"/>
  <c r="L7280" i="2"/>
  <c r="L4549" i="2"/>
  <c r="L4550" i="2"/>
  <c r="L8718" i="2"/>
  <c r="L5740" i="2"/>
  <c r="L5922" i="2"/>
  <c r="L8719" i="2"/>
  <c r="L6069" i="2"/>
  <c r="L6068" i="2"/>
  <c r="L4594" i="2"/>
  <c r="L4551" i="2"/>
  <c r="L5392" i="2"/>
  <c r="L4593" i="2"/>
  <c r="L4595" i="2"/>
  <c r="L4610" i="2"/>
  <c r="L4611" i="2"/>
  <c r="L4602" i="2"/>
  <c r="L4603" i="2"/>
  <c r="L4604" i="2"/>
  <c r="L5399" i="2"/>
  <c r="L7255" i="2"/>
  <c r="L7256" i="2"/>
  <c r="L4601" i="2"/>
  <c r="L5389" i="2"/>
  <c r="L4612" i="2"/>
  <c r="L4608" i="2"/>
  <c r="L7753" i="2"/>
  <c r="L5394" i="2"/>
  <c r="L4609" i="2"/>
  <c r="L5395" i="2"/>
  <c r="L5390" i="2"/>
  <c r="L5391" i="2"/>
  <c r="L7259" i="2"/>
  <c r="L5402" i="2"/>
  <c r="L5400" i="2"/>
  <c r="L4997" i="2"/>
  <c r="L7257" i="2"/>
  <c r="L5403" i="2"/>
  <c r="L7093" i="2"/>
  <c r="L5404" i="2"/>
  <c r="L5397" i="2"/>
  <c r="L5411" i="2"/>
  <c r="L5401" i="2"/>
  <c r="L5412" i="2"/>
  <c r="L5406" i="2"/>
  <c r="L5396" i="2"/>
  <c r="L7749" i="2"/>
  <c r="L5419" i="2"/>
  <c r="L5398" i="2"/>
  <c r="L5418" i="2"/>
  <c r="L5410" i="2"/>
  <c r="L5420" i="2"/>
  <c r="L6587" i="2"/>
  <c r="L6206" i="2"/>
  <c r="L8341" i="2"/>
  <c r="L5417" i="2"/>
  <c r="L8729" i="2"/>
  <c r="L5407" i="2"/>
  <c r="L7258" i="2"/>
  <c r="L5414" i="2"/>
  <c r="L5415" i="2"/>
  <c r="L5416" i="2"/>
  <c r="L5413" i="2"/>
  <c r="L5408" i="2"/>
  <c r="L6396" i="2"/>
  <c r="L6398" i="2"/>
  <c r="L6397" i="2"/>
  <c r="L6385" i="2"/>
  <c r="L6393" i="2"/>
  <c r="L8636" i="2"/>
  <c r="L6392" i="2"/>
  <c r="L6394" i="2"/>
  <c r="L6395" i="2"/>
  <c r="L8615" i="2"/>
  <c r="L8634" i="2"/>
  <c r="L8638" i="2"/>
  <c r="L8637" i="2"/>
  <c r="L8635" i="2"/>
  <c r="L8612" i="2"/>
  <c r="L8614" i="2"/>
  <c r="L8633" i="2"/>
  <c r="L5793" i="2"/>
  <c r="L9115" i="2"/>
  <c r="L8639" i="2"/>
  <c r="L6391" i="2"/>
  <c r="L6390" i="2"/>
  <c r="L6441" i="2"/>
  <c r="L2753" i="2"/>
  <c r="L2723" i="2"/>
  <c r="L782" i="2"/>
  <c r="L789" i="2"/>
  <c r="L2732" i="2"/>
  <c r="L2731" i="2"/>
  <c r="L2733" i="2"/>
  <c r="L2755" i="2"/>
  <c r="L2705" i="2"/>
  <c r="L5595" i="2"/>
  <c r="L8613" i="2"/>
  <c r="L6399" i="2"/>
  <c r="L4565" i="2"/>
  <c r="L6531" i="2"/>
  <c r="L5424" i="2"/>
  <c r="L5425" i="2"/>
  <c r="L5016" i="2"/>
  <c r="L6532" i="2"/>
  <c r="L6276" i="2"/>
  <c r="L6275" i="2"/>
  <c r="L6280" i="2"/>
  <c r="L6270" i="2"/>
  <c r="L4567" i="2"/>
  <c r="L9079" i="2"/>
  <c r="L6279" i="2"/>
  <c r="L6277" i="2"/>
  <c r="L9032" i="2"/>
  <c r="L6278" i="2"/>
  <c r="L5743" i="2"/>
  <c r="L7716" i="2"/>
  <c r="L5439" i="2"/>
  <c r="L7110" i="2"/>
  <c r="L6344" i="2"/>
  <c r="L7360" i="2"/>
  <c r="L7352" i="2"/>
  <c r="L7361" i="2"/>
  <c r="L4626" i="2"/>
  <c r="L7277" i="2"/>
  <c r="L5409" i="2"/>
  <c r="L5435" i="2"/>
  <c r="L5010" i="2"/>
  <c r="L5428" i="2"/>
  <c r="L7129" i="2"/>
  <c r="L5434" i="2"/>
  <c r="L5004" i="2"/>
  <c r="L8928" i="2"/>
  <c r="L9096" i="2"/>
  <c r="L5436" i="2"/>
  <c r="L5430" i="2"/>
  <c r="L8926" i="2"/>
  <c r="L5437" i="2"/>
  <c r="L5433" i="2"/>
  <c r="L5014" i="2"/>
  <c r="L5015" i="2"/>
  <c r="L5431" i="2"/>
  <c r="L5426" i="2"/>
  <c r="L5011" i="2"/>
  <c r="L5012" i="2"/>
  <c r="L5429" i="2"/>
  <c r="L5013" i="2"/>
  <c r="L9024" i="2"/>
  <c r="L4999" i="2"/>
  <c r="L4998" i="2"/>
  <c r="L5000" i="2"/>
  <c r="L5003" i="2"/>
  <c r="L5427" i="2"/>
  <c r="L5001" i="2"/>
  <c r="L5005" i="2"/>
  <c r="L5422" i="2"/>
  <c r="L5007" i="2"/>
  <c r="L5006" i="2"/>
  <c r="L5002" i="2"/>
  <c r="L5710" i="2"/>
  <c r="L5711" i="2"/>
  <c r="L7901" i="2"/>
  <c r="L5008" i="2"/>
  <c r="L5432" i="2"/>
  <c r="L5009" i="2"/>
  <c r="L5423" i="2"/>
  <c r="L7261" i="2"/>
  <c r="L5438" i="2"/>
  <c r="L5421" i="2"/>
  <c r="L7260" i="2"/>
  <c r="L5724" i="2"/>
  <c r="L6438" i="2"/>
  <c r="L8683" i="2"/>
  <c r="L5464" i="2"/>
  <c r="L5465" i="2"/>
  <c r="L5466" i="2"/>
  <c r="L5470" i="2"/>
  <c r="L5481" i="2"/>
  <c r="L5462" i="2"/>
  <c r="L5463" i="2"/>
  <c r="L1276" i="2"/>
  <c r="L1251" i="2"/>
  <c r="L5867" i="2"/>
  <c r="L5493" i="2"/>
  <c r="L5477" i="2"/>
  <c r="L5469" i="2"/>
  <c r="L5468" i="2"/>
  <c r="L5365" i="2"/>
  <c r="L5467" i="2"/>
  <c r="L5363" i="2"/>
  <c r="L2525" i="2"/>
  <c r="L5484" i="2"/>
  <c r="L5362" i="2"/>
  <c r="L5364" i="2"/>
  <c r="L5483" i="2"/>
  <c r="L5494" i="2"/>
  <c r="L4239" i="2"/>
  <c r="L7113" i="2"/>
  <c r="L5472" i="2"/>
  <c r="L5490" i="2"/>
  <c r="L7115" i="2"/>
  <c r="L5511" i="2"/>
  <c r="L7089" i="2"/>
  <c r="L6084" i="2"/>
  <c r="L6056" i="2"/>
  <c r="L5883" i="2"/>
  <c r="L6065" i="2"/>
  <c r="L7116" i="2"/>
  <c r="L7717" i="2"/>
  <c r="L7718" i="2"/>
  <c r="L9186" i="2"/>
  <c r="L8989" i="2"/>
  <c r="L5517" i="2"/>
  <c r="L7114" i="2"/>
  <c r="L5512" i="2"/>
  <c r="L5516" i="2"/>
  <c r="L8924" i="2"/>
  <c r="L5871" i="2"/>
  <c r="L5495" i="2"/>
  <c r="L5475" i="2"/>
  <c r="L5473" i="2"/>
  <c r="L5474" i="2"/>
  <c r="L5491" i="2"/>
  <c r="L5482" i="2"/>
  <c r="L5544" i="2"/>
  <c r="L5506" i="2"/>
  <c r="L5545" i="2"/>
  <c r="L5547" i="2"/>
  <c r="L5548" i="2"/>
  <c r="L7117" i="2"/>
  <c r="L5513" i="2"/>
  <c r="L5546" i="2"/>
  <c r="L1248" i="2"/>
  <c r="L6577" i="2"/>
  <c r="L1509" i="2"/>
  <c r="L5041" i="2"/>
  <c r="L1503" i="2"/>
  <c r="L5780" i="2"/>
  <c r="L1249" i="2"/>
  <c r="L5501" i="2"/>
  <c r="L5510" i="2"/>
  <c r="L5889" i="2"/>
  <c r="L5018" i="2"/>
  <c r="L5514" i="2"/>
  <c r="L5019" i="2"/>
  <c r="L7724" i="2"/>
  <c r="L5020" i="2"/>
  <c r="L8852" i="2"/>
  <c r="L7118" i="2"/>
  <c r="L5021" i="2"/>
  <c r="L5601" i="2"/>
  <c r="L5528" i="2"/>
  <c r="L7720" i="2"/>
  <c r="L5515" i="2"/>
  <c r="L5480" i="2"/>
  <c r="L5524" i="2"/>
  <c r="L5471" i="2"/>
  <c r="L5522" i="2"/>
  <c r="L5478" i="2"/>
  <c r="L8884" i="2"/>
  <c r="L5732" i="2"/>
  <c r="L9187" i="2"/>
  <c r="L7837" i="2"/>
  <c r="L5479" i="2"/>
  <c r="L5492" i="2"/>
  <c r="L5530" i="2"/>
  <c r="L5531" i="2"/>
  <c r="L5518" i="2"/>
  <c r="L5496" i="2"/>
  <c r="L5497" i="2"/>
  <c r="L5499" i="2"/>
  <c r="L5487" i="2"/>
  <c r="L5498" i="2"/>
  <c r="L5488" i="2"/>
  <c r="L5584" i="2"/>
  <c r="L4625" i="2"/>
  <c r="L1250" i="2"/>
  <c r="L5754" i="2"/>
  <c r="L5786" i="2"/>
  <c r="L5785" i="2"/>
  <c r="L5728" i="2"/>
  <c r="L5738" i="2"/>
  <c r="L5744" i="2"/>
  <c r="L5787" i="2"/>
  <c r="L5784" i="2"/>
  <c r="L5731" i="2"/>
  <c r="L5733" i="2"/>
  <c r="L5788" i="2"/>
  <c r="L5789" i="2"/>
  <c r="L6766" i="2"/>
  <c r="L7719" i="2"/>
  <c r="L7714" i="2"/>
  <c r="L8511" i="2"/>
  <c r="L6950" i="2"/>
  <c r="L8344" i="2"/>
  <c r="L6952" i="2"/>
  <c r="L6951" i="2"/>
  <c r="L6933" i="2"/>
  <c r="L6932" i="2"/>
  <c r="L8781" i="2"/>
  <c r="L6485" i="2"/>
  <c r="L6482" i="2"/>
  <c r="L7364" i="2"/>
  <c r="L5489" i="2"/>
  <c r="L8489" i="2"/>
  <c r="L6442" i="2"/>
  <c r="L4619" i="2"/>
  <c r="L5690" i="2"/>
  <c r="L7615" i="2"/>
  <c r="L7610" i="2"/>
  <c r="L5500" i="2"/>
  <c r="L5873" i="2"/>
  <c r="L8516" i="2"/>
  <c r="L5882" i="2"/>
  <c r="L5720" i="2"/>
  <c r="L7674" i="2"/>
  <c r="L5539" i="2"/>
  <c r="L5583" i="2"/>
  <c r="L5519" i="2"/>
  <c r="L5476" i="2"/>
  <c r="L5486" i="2"/>
  <c r="L5520" i="2"/>
  <c r="L7424" i="2"/>
  <c r="L5806" i="2"/>
  <c r="L5503" i="2"/>
  <c r="L5504" i="2"/>
  <c r="L7658" i="2"/>
  <c r="L3526" i="2" l="1"/>
  <c r="L4909" i="2"/>
  <c r="L3892" i="2"/>
  <c r="L3893" i="2"/>
  <c r="L4907" i="2"/>
  <c r="L5770" i="2"/>
  <c r="L8520" i="2"/>
  <c r="L5843" i="2"/>
  <c r="L5844" i="2"/>
  <c r="L1226" i="2"/>
  <c r="L3513" i="2"/>
  <c r="L3506" i="2"/>
  <c r="L3516" i="2"/>
  <c r="L3515" i="2"/>
  <c r="L3514" i="2"/>
  <c r="L3507" i="2"/>
  <c r="L3518" i="2"/>
  <c r="L7960" i="2"/>
  <c r="L3511" i="2"/>
  <c r="L7715" i="2"/>
  <c r="L3512" i="2"/>
  <c r="L3505" i="2"/>
  <c r="L3441" i="2"/>
  <c r="L3517" i="2"/>
  <c r="L6221" i="2"/>
  <c r="L8400" i="2"/>
  <c r="L3523" i="2"/>
  <c r="L3522" i="2"/>
  <c r="L3531" i="2"/>
  <c r="L3527" i="2"/>
  <c r="L6358" i="2"/>
  <c r="L8378" i="2"/>
  <c r="L6541" i="2"/>
  <c r="L6542" i="2"/>
  <c r="L6548" i="2"/>
  <c r="L3536" i="2"/>
  <c r="L4400" i="2"/>
  <c r="L6546" i="2"/>
  <c r="L8570" i="2"/>
  <c r="L7200" i="2"/>
  <c r="L3537" i="2"/>
  <c r="L3542" i="2"/>
  <c r="L4412" i="2"/>
  <c r="L6617" i="2"/>
  <c r="L3539" i="2"/>
  <c r="L3533" i="2"/>
  <c r="L3538" i="2"/>
  <c r="L4271" i="2"/>
  <c r="L4287" i="2"/>
  <c r="L3541" i="2"/>
  <c r="L3528" i="2"/>
  <c r="L4297" i="2"/>
  <c r="L9036" i="2"/>
  <c r="L4130" i="2"/>
  <c r="L3530" i="2"/>
  <c r="L4128" i="2"/>
  <c r="L6547" i="2"/>
  <c r="L4144" i="2"/>
  <c r="L6389" i="2"/>
  <c r="L4513" i="2"/>
  <c r="L9004" i="2"/>
  <c r="L5458" i="2"/>
  <c r="L5452" i="2"/>
  <c r="L4518" i="2"/>
  <c r="L5454" i="2"/>
  <c r="L5461" i="2"/>
  <c r="L5444" i="2"/>
  <c r="L8406" i="2"/>
  <c r="L5441" i="2"/>
  <c r="L4519" i="2"/>
  <c r="L4987" i="2"/>
  <c r="L4514" i="2"/>
  <c r="L4521" i="2"/>
  <c r="L4515" i="2"/>
  <c r="L6207" i="2"/>
  <c r="L2300" i="2"/>
  <c r="L6372" i="2"/>
  <c r="L3365" i="2"/>
  <c r="L2302" i="2"/>
  <c r="L6368" i="2"/>
  <c r="L2299" i="2"/>
  <c r="L6370" i="2"/>
  <c r="L4408" i="2"/>
  <c r="L6553" i="2"/>
  <c r="L3543" i="2"/>
  <c r="L4288" i="2"/>
  <c r="L4290" i="2"/>
  <c r="L4479" i="2"/>
  <c r="L7279" i="2"/>
  <c r="L4129" i="2"/>
  <c r="L3529" i="2"/>
  <c r="L3532" i="2"/>
  <c r="L6346" i="2"/>
  <c r="L8462" i="2"/>
  <c r="L3534" i="2"/>
  <c r="L8880" i="2"/>
  <c r="L3546" i="2"/>
  <c r="L4155" i="2"/>
  <c r="L3535" i="2"/>
  <c r="L3540" i="2"/>
  <c r="L3549" i="2"/>
  <c r="L6347" i="2"/>
  <c r="L3548" i="2"/>
  <c r="L6350" i="2"/>
  <c r="L3550" i="2"/>
  <c r="L3551" i="2"/>
  <c r="L3547" i="2"/>
  <c r="L3554" i="2"/>
  <c r="L4447" i="2"/>
  <c r="L7812" i="2"/>
  <c r="L4436" i="2"/>
  <c r="L4249" i="2"/>
  <c r="L4250" i="2"/>
  <c r="L4273" i="2"/>
  <c r="L4151" i="2"/>
  <c r="L6351" i="2"/>
  <c r="L4152" i="2"/>
  <c r="L3570" i="2"/>
  <c r="L3508" i="2"/>
  <c r="L1222" i="2"/>
  <c r="L4413" i="2"/>
  <c r="L3521" i="2"/>
  <c r="L3509" i="2"/>
  <c r="L5456" i="2"/>
  <c r="L5450" i="2"/>
  <c r="L5447" i="2"/>
  <c r="L7131" i="2"/>
  <c r="L3577" i="2"/>
  <c r="L3555" i="2"/>
  <c r="L3575" i="2"/>
  <c r="L3576" i="2"/>
  <c r="L4174" i="2"/>
  <c r="L4160" i="2"/>
  <c r="L7731" i="2"/>
  <c r="L4153" i="2"/>
  <c r="L4158" i="2"/>
  <c r="L6352" i="2"/>
  <c r="L6543" i="2"/>
  <c r="L4156" i="2"/>
  <c r="L4154" i="2"/>
  <c r="L4159" i="2"/>
  <c r="L3556" i="2"/>
  <c r="L3571" i="2"/>
  <c r="L3572" i="2"/>
  <c r="L6349" i="2"/>
  <c r="L3573" i="2"/>
  <c r="L3574" i="2"/>
  <c r="L4161" i="2"/>
  <c r="L4167" i="2"/>
  <c r="L6353" i="2"/>
  <c r="L4178" i="2"/>
  <c r="L4157" i="2"/>
  <c r="L4162" i="2"/>
  <c r="L5860" i="2"/>
  <c r="L4177" i="2"/>
  <c r="L4171" i="2"/>
  <c r="L4163" i="2"/>
  <c r="L4175" i="2"/>
  <c r="L4172" i="2"/>
  <c r="L4164" i="2"/>
  <c r="L5553" i="2"/>
  <c r="L4165" i="2"/>
  <c r="L4173" i="2"/>
  <c r="L5846" i="2"/>
  <c r="L4168" i="2"/>
  <c r="L6354" i="2"/>
  <c r="L4170" i="2"/>
  <c r="L4180" i="2"/>
  <c r="L4169" i="2"/>
  <c r="L4176" i="2"/>
  <c r="L5857" i="2"/>
  <c r="L6355" i="2"/>
  <c r="L5685" i="2"/>
  <c r="L5693" i="2"/>
  <c r="L5686" i="2"/>
  <c r="L5687" i="2"/>
  <c r="L8930" i="2"/>
  <c r="L5695" i="2"/>
  <c r="L7336" i="2"/>
  <c r="L5694" i="2"/>
  <c r="L7778" i="2"/>
  <c r="L5709" i="2"/>
  <c r="L7345" i="2"/>
  <c r="L7343" i="2"/>
  <c r="L7338" i="2"/>
  <c r="L7346" i="2"/>
  <c r="L7339" i="2"/>
  <c r="L5723" i="2"/>
  <c r="L7344" i="2"/>
  <c r="L7331" i="2"/>
  <c r="L7341" i="2"/>
  <c r="L7342" i="2"/>
  <c r="L4509" i="2"/>
  <c r="L5751" i="2"/>
  <c r="L556" i="2"/>
  <c r="L568" i="2"/>
  <c r="L2088" i="2"/>
  <c r="L2109" i="2"/>
  <c r="L2081" i="2"/>
  <c r="L2133" i="2"/>
  <c r="L554" i="2"/>
  <c r="L2110" i="2"/>
  <c r="L7788" i="2"/>
  <c r="L4319" i="2"/>
  <c r="L4181" i="2"/>
  <c r="L3903" i="2"/>
  <c r="L1505" i="2"/>
  <c r="L1288" i="2"/>
  <c r="L4975" i="2"/>
  <c r="L4415" i="2"/>
  <c r="L5631" i="2"/>
  <c r="L5632" i="2"/>
  <c r="L8490" i="2"/>
  <c r="L1243" i="2"/>
  <c r="L5652" i="2"/>
  <c r="L1238" i="2"/>
  <c r="L1239" i="2"/>
  <c r="L1241" i="2"/>
  <c r="L1242" i="2"/>
  <c r="L8743" i="2"/>
  <c r="L8756" i="2"/>
  <c r="L8760" i="2"/>
  <c r="L7553" i="2"/>
  <c r="L6357" i="2"/>
  <c r="L8761" i="2"/>
  <c r="L8759" i="2"/>
  <c r="L8744" i="2"/>
  <c r="L5653" i="2"/>
  <c r="L5654" i="2"/>
  <c r="L8826" i="2"/>
  <c r="L1071" i="2"/>
  <c r="L6387" i="2"/>
  <c r="L9323" i="2"/>
  <c r="L4974" i="2"/>
  <c r="L8482" i="2"/>
  <c r="L1230" i="2"/>
  <c r="L4259" i="2"/>
  <c r="L4183" i="2"/>
  <c r="L5700" i="2"/>
  <c r="L5699" i="2"/>
  <c r="L4191" i="2"/>
  <c r="L3899" i="2"/>
  <c r="L3901" i="2"/>
  <c r="L3900" i="2"/>
  <c r="L3888" i="2"/>
  <c r="L4179" i="2"/>
  <c r="L3889" i="2"/>
  <c r="L3886" i="2"/>
  <c r="L3902" i="2"/>
  <c r="L4182" i="2"/>
  <c r="L3885" i="2"/>
  <c r="L3890" i="2"/>
  <c r="L3887" i="2"/>
  <c r="L3898" i="2"/>
  <c r="L6356" i="2"/>
  <c r="L4981" i="2"/>
  <c r="L4409" i="2"/>
  <c r="L4407" i="2"/>
  <c r="L7769" i="2"/>
  <c r="L9174" i="2"/>
  <c r="L3524" i="2"/>
  <c r="L3525" i="2"/>
  <c r="L7370" i="2"/>
  <c r="L6484" i="2"/>
  <c r="L4218" i="2"/>
  <c r="L4219" i="2"/>
  <c r="L4206" i="2"/>
  <c r="L4198" i="2"/>
  <c r="L964" i="2"/>
  <c r="L4524" i="2"/>
  <c r="L4188" i="2"/>
  <c r="L4210" i="2"/>
  <c r="L4200" i="2"/>
  <c r="L4194" i="2"/>
  <c r="L4193" i="2"/>
  <c r="L4215" i="2"/>
  <c r="L4187" i="2"/>
  <c r="L4199" i="2"/>
  <c r="L7952" i="2"/>
  <c r="L4203" i="2"/>
  <c r="L3362" i="2"/>
  <c r="L4204" i="2"/>
  <c r="L4207" i="2"/>
  <c r="L4227" i="2"/>
  <c r="L4248" i="2"/>
  <c r="L5446" i="2"/>
  <c r="L5445" i="2"/>
  <c r="L5455" i="2"/>
  <c r="L4994" i="2"/>
  <c r="L6761" i="2"/>
  <c r="L4255" i="2"/>
  <c r="L4243" i="2"/>
  <c r="L4242" i="2"/>
  <c r="L8361" i="2"/>
  <c r="L8607" i="2"/>
  <c r="L4245" i="2"/>
  <c r="L6515" i="2"/>
  <c r="L4216" i="2"/>
  <c r="L4556" i="2"/>
  <c r="L4212" i="2"/>
  <c r="L4213" i="2"/>
  <c r="L4214" i="2"/>
  <c r="L4202" i="2"/>
  <c r="L4262" i="2"/>
  <c r="L4281" i="2"/>
  <c r="L4244" i="2"/>
  <c r="L4240" i="2"/>
  <c r="L6219" i="2"/>
  <c r="L4223" i="2"/>
  <c r="L4280" i="2"/>
  <c r="L4246" i="2"/>
  <c r="L3578" i="2"/>
  <c r="L1056" i="2"/>
  <c r="L1060" i="2"/>
  <c r="L1606" i="2"/>
  <c r="L8521" i="2"/>
  <c r="L1207" i="2"/>
  <c r="L999" i="2"/>
  <c r="L4230" i="2"/>
  <c r="L4990" i="2"/>
  <c r="L4228" i="2"/>
  <c r="L4224" i="2"/>
  <c r="L9313" i="2"/>
  <c r="L4195" i="2"/>
  <c r="L4247" i="2"/>
  <c r="L4221" i="2"/>
  <c r="L7530" i="2"/>
  <c r="L4241" i="2"/>
  <c r="L4222" i="2"/>
  <c r="L3911" i="2"/>
  <c r="L4197" i="2"/>
  <c r="L4274" i="2"/>
  <c r="L4225" i="2"/>
  <c r="L4257" i="2"/>
  <c r="L4211" i="2"/>
  <c r="L4192" i="2"/>
  <c r="L4258" i="2"/>
  <c r="L4220" i="2"/>
  <c r="L6518" i="2"/>
  <c r="L4417" i="2"/>
  <c r="L7493" i="2"/>
  <c r="L7487" i="2"/>
  <c r="L4201" i="2"/>
  <c r="L4205" i="2"/>
  <c r="L4251" i="2"/>
  <c r="L4256" i="2"/>
  <c r="L4208" i="2"/>
  <c r="L4209" i="2"/>
  <c r="L4196" i="2"/>
  <c r="L7201" i="2"/>
  <c r="L8823" i="2"/>
  <c r="L4444" i="2"/>
  <c r="L4452" i="2"/>
  <c r="L4438" i="2"/>
  <c r="L6511" i="2"/>
  <c r="L6512" i="2"/>
  <c r="L4472" i="2"/>
  <c r="L4426" i="2"/>
  <c r="L4471" i="2"/>
  <c r="L5930" i="2"/>
  <c r="L7218" i="2"/>
  <c r="L4531" i="2"/>
  <c r="L4473" i="2"/>
  <c r="L4476" i="2"/>
  <c r="L4474" i="2"/>
  <c r="L7214" i="2"/>
  <c r="L7456" i="2"/>
  <c r="L7217" i="2"/>
  <c r="L6066" i="2"/>
  <c r="L6067" i="2"/>
  <c r="L7454" i="2"/>
  <c r="L8806" i="2"/>
  <c r="L4226" i="2"/>
  <c r="L4283" i="2"/>
  <c r="L4307" i="2"/>
  <c r="L8927" i="2"/>
  <c r="L7302" i="2"/>
  <c r="L8630" i="2"/>
  <c r="L4382" i="2"/>
  <c r="L9034" i="2"/>
  <c r="L4308" i="2"/>
  <c r="L4525" i="2"/>
  <c r="L7221" i="2"/>
  <c r="L7222" i="2"/>
  <c r="L4530" i="2"/>
  <c r="L4411" i="2"/>
  <c r="L6458" i="2"/>
  <c r="L7676" i="2"/>
  <c r="L4252" i="2"/>
  <c r="L4217" i="2"/>
  <c r="L4272" i="2"/>
  <c r="L6516" i="2"/>
  <c r="L4254" i="2"/>
  <c r="L4481" i="2"/>
  <c r="L6222" i="2"/>
  <c r="L6451" i="2"/>
  <c r="L6177" i="2"/>
  <c r="L6466" i="2"/>
  <c r="L6474" i="2"/>
  <c r="L1170" i="2" l="1"/>
  <c r="L3003" i="2"/>
  <c r="L2690" i="2"/>
  <c r="L4456" i="2"/>
  <c r="L4457" i="2"/>
  <c r="L4986" i="2"/>
  <c r="L5241" i="2"/>
  <c r="L6195" i="2"/>
  <c r="L2680" i="2"/>
  <c r="L2677" i="2"/>
  <c r="L2679" i="2"/>
  <c r="L5232" i="2"/>
  <c r="L2683" i="2"/>
  <c r="L8859" i="2"/>
  <c r="L4781" i="2"/>
  <c r="L7627" i="2"/>
  <c r="L2681" i="2"/>
  <c r="L2686" i="2"/>
  <c r="L7179" i="2"/>
  <c r="L2678" i="2"/>
  <c r="L2689" i="2"/>
  <c r="L2636" i="2"/>
  <c r="L5592" i="2"/>
  <c r="L2697" i="2"/>
  <c r="L2695" i="2"/>
  <c r="L2696" i="2"/>
  <c r="L4777" i="2"/>
  <c r="L3245" i="2"/>
  <c r="L3477" i="2"/>
  <c r="L5656" i="2"/>
  <c r="L4995" i="2"/>
  <c r="L5321" i="2"/>
  <c r="L3475" i="2"/>
  <c r="L5708" i="2"/>
  <c r="L2710" i="2"/>
  <c r="L2702" i="2"/>
  <c r="L2709" i="2"/>
  <c r="L2708" i="2"/>
  <c r="L2711" i="2"/>
  <c r="L5658" i="2"/>
  <c r="L4779" i="2"/>
  <c r="L5701" i="2"/>
  <c r="L5814" i="2"/>
  <c r="L6517" i="2"/>
  <c r="L5620" i="2"/>
  <c r="L5303" i="2"/>
  <c r="L2703" i="2"/>
  <c r="L2713" i="2"/>
  <c r="L2700" i="2"/>
  <c r="L2717" i="2"/>
  <c r="L2718" i="2"/>
  <c r="L5283" i="2"/>
  <c r="L2699" i="2"/>
  <c r="L3235" i="2"/>
  <c r="L4785" i="2"/>
  <c r="L4845" i="2"/>
  <c r="L3238" i="2"/>
  <c r="L7848" i="2"/>
  <c r="L7085" i="2"/>
  <c r="L4190" i="2"/>
  <c r="L4904" i="2"/>
  <c r="L6430" i="2"/>
  <c r="L4131" i="2"/>
  <c r="L4133" i="2"/>
  <c r="L4132" i="2"/>
  <c r="L4145" i="2"/>
  <c r="L4906" i="2"/>
  <c r="L3503" i="2"/>
  <c r="L3498" i="2"/>
  <c r="L4908" i="2"/>
  <c r="L1231" i="2"/>
  <c r="L4771" i="2"/>
  <c r="L5666" i="2"/>
  <c r="L4772" i="2"/>
  <c r="L1752" i="2"/>
  <c r="L5227" i="2"/>
  <c r="L7321" i="2"/>
  <c r="L5691" i="2"/>
  <c r="L7687" i="2"/>
  <c r="L3239" i="2"/>
  <c r="L6308" i="2"/>
  <c r="L4778" i="2"/>
  <c r="L2752" i="2"/>
  <c r="L3346" i="2"/>
  <c r="L3455" i="2"/>
  <c r="L2720" i="2"/>
  <c r="L2712" i="2"/>
  <c r="L2701" i="2"/>
  <c r="L2714" i="2"/>
  <c r="L4784" i="2"/>
  <c r="L7703" i="2"/>
  <c r="L5707" i="2"/>
  <c r="L5670" i="2"/>
  <c r="L8952" i="2"/>
  <c r="L5668" i="2"/>
  <c r="L7180" i="2"/>
  <c r="L2715" i="2"/>
  <c r="L5667" i="2"/>
  <c r="L2716" i="2"/>
  <c r="L3250" i="2"/>
  <c r="L2739" i="2"/>
  <c r="L6527" i="2"/>
  <c r="L2749" i="2"/>
  <c r="L4847" i="2"/>
  <c r="L839" i="2"/>
  <c r="L4381" i="2"/>
  <c r="L3295" i="2"/>
  <c r="L3296" i="2"/>
  <c r="L3308" i="2"/>
  <c r="L4851" i="2"/>
  <c r="L2722" i="2"/>
  <c r="L2721" i="2"/>
  <c r="L5669" i="2"/>
  <c r="L4848" i="2"/>
  <c r="L4862" i="2"/>
  <c r="L3267" i="2"/>
  <c r="L2694" i="2"/>
  <c r="L4184" i="2"/>
  <c r="L7491" i="2"/>
  <c r="L2633" i="2"/>
  <c r="L2635" i="2"/>
  <c r="L6513" i="2"/>
  <c r="L2740" i="2"/>
  <c r="L4850" i="2"/>
  <c r="L3266" i="2"/>
  <c r="L3268" i="2"/>
  <c r="L5249" i="2"/>
  <c r="L4849" i="2"/>
  <c r="L4861" i="2"/>
  <c r="L4852" i="2"/>
  <c r="L5671" i="2"/>
  <c r="L2754" i="2"/>
  <c r="L3254" i="2"/>
  <c r="L5703" i="2"/>
  <c r="L2724" i="2"/>
  <c r="L2741" i="2"/>
  <c r="L2707" i="2"/>
  <c r="L2742" i="2"/>
  <c r="L3252" i="2"/>
  <c r="L3271" i="2"/>
  <c r="L4859" i="2"/>
  <c r="L4856" i="2"/>
  <c r="L4857" i="2"/>
  <c r="L3256" i="2"/>
  <c r="L7304" i="2"/>
  <c r="L4869" i="2"/>
  <c r="L4865" i="2"/>
  <c r="L5702" i="2"/>
  <c r="L5672" i="2"/>
  <c r="L4853" i="2"/>
  <c r="L3258" i="2"/>
  <c r="L3270" i="2"/>
  <c r="L3253" i="2"/>
  <c r="L4522" i="2"/>
  <c r="L4867" i="2"/>
  <c r="L4858" i="2"/>
  <c r="L4864" i="2"/>
  <c r="L4854" i="2"/>
  <c r="L3251" i="2"/>
  <c r="L4866" i="2"/>
  <c r="L3242" i="2"/>
  <c r="L8458" i="2"/>
  <c r="L4270" i="2"/>
  <c r="L4855" i="2"/>
  <c r="L5660" i="2"/>
  <c r="L3273" i="2"/>
  <c r="L6509" i="2"/>
  <c r="L3272" i="2"/>
  <c r="L3276" i="2"/>
  <c r="L3269" i="2"/>
  <c r="L5681" i="2"/>
  <c r="L4868" i="2"/>
  <c r="L7664" i="2"/>
  <c r="L3257" i="2"/>
  <c r="L3274" i="2"/>
  <c r="L8749" i="2"/>
  <c r="L5250" i="2"/>
  <c r="L4384" i="2"/>
  <c r="L6400" i="2"/>
  <c r="L8632" i="2"/>
  <c r="L6409" i="2"/>
  <c r="L8363" i="2"/>
  <c r="L7617" i="2"/>
  <c r="L7590" i="2"/>
  <c r="L7589" i="2"/>
  <c r="L8753" i="2"/>
  <c r="L8746" i="2"/>
  <c r="L7616" i="2"/>
  <c r="L6407" i="2"/>
  <c r="L7926" i="2"/>
  <c r="L6699" i="2"/>
  <c r="L4410" i="2"/>
  <c r="L4406" i="2"/>
  <c r="L7588" i="2"/>
  <c r="L3456" i="2"/>
  <c r="L5037" i="2"/>
  <c r="L5047" i="2"/>
  <c r="L458" i="2"/>
  <c r="L5043" i="2"/>
  <c r="L1614" i="2"/>
  <c r="L5056" i="2"/>
  <c r="L5108" i="2"/>
  <c r="L5044" i="2"/>
  <c r="L4922" i="2"/>
  <c r="L8742" i="2"/>
  <c r="L7859" i="2"/>
  <c r="L4394" i="2"/>
  <c r="L5676" i="2"/>
  <c r="L1016" i="2"/>
  <c r="L4350" i="2"/>
  <c r="L4341" i="2"/>
  <c r="L4977" i="2"/>
  <c r="L6700" i="2"/>
  <c r="L1264" i="2"/>
  <c r="L4340" i="2"/>
  <c r="L4362" i="2"/>
  <c r="L4364" i="2"/>
  <c r="L1024" i="2"/>
  <c r="L4363" i="2"/>
  <c r="L5329" i="2"/>
  <c r="L6702" i="2"/>
  <c r="L5726" i="2"/>
  <c r="L7272" i="2"/>
  <c r="L7207" i="2"/>
  <c r="L7433" i="2"/>
  <c r="L5727" i="2"/>
  <c r="L7273" i="2"/>
  <c r="L7155" i="2"/>
  <c r="L8772" i="2"/>
  <c r="L873" i="2"/>
  <c r="L4773" i="2"/>
  <c r="L4933" i="2"/>
  <c r="L1019" i="2"/>
  <c r="L7942" i="2"/>
  <c r="L5252" i="2"/>
  <c r="L4871" i="2"/>
  <c r="L4391" i="2"/>
  <c r="L3010" i="2"/>
  <c r="L3001" i="2"/>
  <c r="L1020" i="2"/>
  <c r="L1017" i="2"/>
  <c r="L4870" i="2"/>
  <c r="L5251" i="2"/>
  <c r="L5243" i="2"/>
  <c r="L8449" i="2"/>
  <c r="L4931" i="2"/>
  <c r="L3275" i="2"/>
  <c r="L3004" i="2"/>
  <c r="L5682" i="2"/>
  <c r="L3005" i="2"/>
  <c r="L3011" i="2"/>
  <c r="L3008" i="2"/>
  <c r="L3009" i="2"/>
  <c r="L5244" i="2"/>
  <c r="L9011" i="2"/>
  <c r="L5661" i="2"/>
  <c r="L3280" i="2"/>
  <c r="L3278" i="2"/>
  <c r="L5323" i="2"/>
  <c r="L5324" i="2"/>
  <c r="L6367" i="2"/>
  <c r="L7197" i="2"/>
  <c r="L3277" i="2"/>
  <c r="L4877" i="2"/>
  <c r="L3279" i="2"/>
  <c r="L4932" i="2"/>
  <c r="L4780" i="2"/>
  <c r="L4782" i="2"/>
  <c r="L9061" i="2"/>
  <c r="L3307" i="2"/>
  <c r="L2999" i="2"/>
  <c r="L3290" i="2"/>
  <c r="L3000" i="2"/>
  <c r="L3281" i="2"/>
  <c r="L7506" i="2"/>
  <c r="L7505" i="2"/>
  <c r="L4121" i="2"/>
  <c r="L3297" i="2"/>
  <c r="L3339" i="2"/>
  <c r="L3341" i="2"/>
  <c r="L3298" i="2"/>
  <c r="L3359" i="2"/>
  <c r="L3299" i="2"/>
  <c r="L3309" i="2"/>
  <c r="L3306" i="2"/>
  <c r="L3287" i="2"/>
  <c r="L3294" i="2"/>
  <c r="L3288" i="2"/>
  <c r="L3285" i="2"/>
  <c r="L4876" i="2"/>
  <c r="L3293" i="2"/>
  <c r="L3302" i="2"/>
  <c r="L3355" i="2"/>
  <c r="L3310" i="2"/>
  <c r="L1234" i="2"/>
  <c r="L1235" i="2"/>
  <c r="L4911" i="2"/>
  <c r="L8360" i="2"/>
  <c r="L5535" i="2"/>
  <c r="L3350" i="2"/>
  <c r="L6579" i="2"/>
  <c r="L3353" i="2"/>
  <c r="L3354" i="2"/>
  <c r="L3320" i="2"/>
  <c r="L6462" i="2"/>
  <c r="L5449" i="2"/>
  <c r="L3352" i="2"/>
  <c r="L3289" i="2"/>
  <c r="L3303" i="2"/>
  <c r="L3283" i="2"/>
  <c r="L3340" i="2"/>
  <c r="L3315" i="2"/>
  <c r="L3321" i="2"/>
  <c r="L3357" i="2"/>
  <c r="L3319" i="2"/>
  <c r="L3013" i="2"/>
  <c r="L3356" i="2"/>
  <c r="L862" i="2"/>
  <c r="L1734" i="2"/>
  <c r="L3426" i="2"/>
  <c r="L7503" i="2"/>
  <c r="L3494" i="2"/>
  <c r="L863" i="2"/>
  <c r="L3366" i="2"/>
  <c r="L5540" i="2"/>
  <c r="L3360" i="2"/>
  <c r="L3314" i="2"/>
  <c r="L3323" i="2"/>
  <c r="L3335" i="2"/>
  <c r="L5253" i="2"/>
  <c r="L3332" i="2"/>
  <c r="L3367" i="2"/>
  <c r="L3343" i="2"/>
  <c r="L9337" i="2"/>
  <c r="L3349" i="2"/>
  <c r="L3331" i="2"/>
  <c r="L3327" i="2"/>
  <c r="L5536" i="2"/>
  <c r="L3333" i="2"/>
  <c r="L3300" i="2"/>
  <c r="L3311" i="2"/>
  <c r="L3369" i="2"/>
  <c r="L7329" i="2"/>
  <c r="L5325" i="2"/>
  <c r="L4366" i="2"/>
  <c r="L6935" i="2"/>
  <c r="L3305" i="2"/>
  <c r="L3301" i="2"/>
  <c r="L3336" i="2"/>
  <c r="L3358" i="2"/>
  <c r="L3368" i="2"/>
  <c r="L3344" i="2"/>
  <c r="L3304" i="2"/>
  <c r="L3291" i="2"/>
  <c r="L4839" i="2"/>
  <c r="L7941" i="2"/>
  <c r="L3018" i="2"/>
  <c r="L870" i="2"/>
  <c r="L4894" i="2"/>
  <c r="L4895" i="2"/>
  <c r="L1279" i="2"/>
  <c r="L5309" i="2"/>
  <c r="L1280" i="2"/>
  <c r="L6326" i="2"/>
  <c r="L3457" i="2"/>
  <c r="L9042" i="2"/>
  <c r="L4900" i="2"/>
  <c r="L6760" i="2"/>
  <c r="L7484" i="2"/>
  <c r="L8981" i="2"/>
  <c r="L7490" i="2"/>
  <c r="L7485" i="2"/>
  <c r="L3478" i="2"/>
  <c r="L7842" i="2"/>
  <c r="L3313" i="2"/>
  <c r="L3292" i="2"/>
  <c r="L3338" i="2"/>
  <c r="L3342" i="2"/>
  <c r="L5274" i="2"/>
  <c r="L3412" i="2"/>
  <c r="L5314" i="2"/>
  <c r="L6330" i="2"/>
  <c r="L7596" i="2"/>
  <c r="L8347" i="2"/>
  <c r="L5758" i="2"/>
  <c r="L3370" i="2"/>
  <c r="L5286" i="2"/>
  <c r="L1293" i="2"/>
  <c r="L3376" i="2"/>
  <c r="L1291" i="2"/>
  <c r="L6313" i="2"/>
  <c r="L5803" i="2"/>
  <c r="L3316" i="2"/>
  <c r="L5767" i="2"/>
  <c r="L3312" i="2"/>
  <c r="L3328" i="2"/>
  <c r="L5760" i="2"/>
  <c r="L2051" i="2" l="1"/>
  <c r="L4038" i="2"/>
  <c r="L2044" i="2"/>
  <c r="L2000" i="2"/>
  <c r="L7539" i="2"/>
  <c r="L8390" i="2"/>
  <c r="L2041" i="2"/>
  <c r="L2045" i="2"/>
  <c r="L2048" i="2"/>
  <c r="L2047" i="2"/>
  <c r="L5207" i="2"/>
  <c r="L4052" i="2"/>
  <c r="L5204" i="2"/>
  <c r="L5206" i="2"/>
  <c r="L6583" i="2"/>
  <c r="L3686" i="2"/>
  <c r="L1999" i="2"/>
  <c r="L4039" i="2"/>
  <c r="L6239" i="2"/>
  <c r="L3687" i="2"/>
  <c r="L3724" i="2"/>
  <c r="L2089" i="2"/>
  <c r="L2095" i="2"/>
  <c r="L4122" i="2"/>
  <c r="L2055" i="2"/>
  <c r="L2488" i="2"/>
  <c r="L9103" i="2"/>
  <c r="L4385" i="2"/>
  <c r="L7295" i="2"/>
  <c r="L4718" i="2"/>
  <c r="L2094" i="2"/>
  <c r="L4721" i="2"/>
  <c r="L6481" i="2"/>
  <c r="L2093" i="2"/>
  <c r="L2097" i="2"/>
  <c r="L2061" i="2"/>
  <c r="L3690" i="2"/>
  <c r="L4720" i="2"/>
  <c r="L2098" i="2"/>
  <c r="L5864" i="2"/>
  <c r="L3918" i="2"/>
  <c r="L2099" i="2"/>
  <c r="L2090" i="2"/>
  <c r="L5032" i="2"/>
  <c r="L2111" i="2"/>
  <c r="L2100" i="2"/>
  <c r="L2433" i="2"/>
  <c r="L4357" i="2"/>
  <c r="L2062" i="2"/>
  <c r="L2537" i="2"/>
  <c r="L8626" i="2"/>
  <c r="L7888" i="2"/>
  <c r="L7889" i="2"/>
  <c r="L6487" i="2"/>
  <c r="L1135" i="2"/>
  <c r="L4719" i="2"/>
  <c r="L6486" i="2"/>
  <c r="L6075" i="2"/>
  <c r="L6600" i="2"/>
  <c r="L3263" i="2"/>
  <c r="L1186" i="2"/>
  <c r="L9256" i="2"/>
  <c r="L3282" i="2"/>
  <c r="L3233" i="2"/>
  <c r="L4874" i="2"/>
  <c r="L3284" i="2"/>
  <c r="L7106" i="2"/>
  <c r="L5267" i="2"/>
  <c r="L1066" i="2"/>
  <c r="L5268" i="2"/>
  <c r="L4880" i="2"/>
  <c r="L4095" i="2"/>
  <c r="L4398" i="2"/>
  <c r="L8631" i="2"/>
  <c r="L6403" i="2"/>
  <c r="L7099" i="2"/>
  <c r="L8609" i="2"/>
  <c r="L1162" i="2"/>
  <c r="L3685" i="2"/>
  <c r="L2119" i="2"/>
  <c r="L2113" i="2"/>
  <c r="L2122" i="2"/>
  <c r="L2998" i="2"/>
  <c r="L2950" i="2"/>
  <c r="L2096" i="2"/>
  <c r="L9338" i="2"/>
  <c r="L2101" i="2"/>
  <c r="L6488" i="2"/>
  <c r="L2092" i="2"/>
  <c r="L2123" i="2"/>
  <c r="L2118" i="2"/>
  <c r="L2083" i="2"/>
  <c r="L6292" i="2"/>
  <c r="L9097" i="2"/>
  <c r="L9099" i="2"/>
  <c r="L4389" i="2"/>
  <c r="L2120" i="2"/>
  <c r="L2425" i="2"/>
  <c r="L7383" i="2"/>
  <c r="L3757" i="2"/>
  <c r="L2436" i="2"/>
  <c r="L3792" i="2"/>
  <c r="L4965" i="2"/>
  <c r="L580" i="2"/>
  <c r="L2517" i="2"/>
  <c r="L2452" i="2"/>
  <c r="L1281" i="2"/>
  <c r="L3763" i="2"/>
  <c r="L2437" i="2"/>
  <c r="L2056" i="2"/>
  <c r="L2057" i="2"/>
  <c r="L3683" i="2"/>
  <c r="L2107" i="2"/>
  <c r="L2108" i="2"/>
  <c r="L6537" i="2"/>
  <c r="L9271" i="2"/>
  <c r="L1018" i="2"/>
  <c r="L8720" i="2"/>
  <c r="L6597" i="2"/>
  <c r="L5027" i="2"/>
  <c r="L7324" i="2"/>
  <c r="L2121" i="2"/>
  <c r="L3767" i="2"/>
  <c r="L6698" i="2"/>
  <c r="L7458" i="2"/>
  <c r="L5213" i="2"/>
  <c r="L2426" i="2"/>
  <c r="L7618" i="2"/>
  <c r="L3770" i="2"/>
  <c r="L3761" i="2"/>
  <c r="L2428" i="2"/>
  <c r="L2124" i="2"/>
  <c r="L2103" i="2"/>
  <c r="L2427" i="2"/>
  <c r="L3765" i="2"/>
  <c r="L3762" i="2"/>
  <c r="L3756" i="2"/>
  <c r="L4368" i="2"/>
  <c r="L3766" i="2"/>
  <c r="L3499" i="2"/>
  <c r="L2439" i="2"/>
  <c r="L7176" i="2"/>
  <c r="L2496" i="2"/>
  <c r="L2438" i="2"/>
  <c r="L3771" i="2"/>
  <c r="L2440" i="2"/>
  <c r="L3769" i="2"/>
  <c r="L3768" i="2"/>
  <c r="L3772" i="2"/>
  <c r="L3773" i="2"/>
  <c r="L3764" i="2"/>
  <c r="L4924" i="2"/>
  <c r="L2429" i="2"/>
  <c r="L4125" i="2"/>
  <c r="L2441" i="2"/>
  <c r="L4376" i="2"/>
  <c r="L8929" i="2"/>
  <c r="L3418" i="2"/>
  <c r="L3779" i="2"/>
  <c r="L8717" i="2"/>
  <c r="L5297" i="2"/>
  <c r="L7423" i="2"/>
  <c r="L5719" i="2"/>
  <c r="L7420" i="2"/>
  <c r="L7829" i="2"/>
  <c r="L7426" i="2"/>
  <c r="L7644" i="2"/>
  <c r="L7421" i="2"/>
  <c r="L6434" i="2"/>
  <c r="L7780" i="2"/>
  <c r="L7419" i="2"/>
  <c r="L8648" i="2"/>
  <c r="L7430" i="2"/>
  <c r="L7648" i="2"/>
  <c r="L4936" i="2"/>
  <c r="L5317" i="2"/>
  <c r="L7425" i="2"/>
  <c r="L1182" i="2"/>
  <c r="L7422" i="2"/>
  <c r="L4377" i="2"/>
  <c r="L1229" i="2"/>
  <c r="L7233" i="2"/>
  <c r="L7682" i="2"/>
  <c r="L4949" i="2"/>
  <c r="L3923" i="2"/>
  <c r="L387" i="2"/>
  <c r="L9318" i="2"/>
  <c r="L6182" i="2"/>
  <c r="L418" i="2"/>
  <c r="L8408" i="2"/>
  <c r="L4749" i="2"/>
  <c r="L803" i="2"/>
  <c r="L9083" i="2"/>
  <c r="L830" i="2"/>
  <c r="L5208" i="2"/>
  <c r="L5219" i="2"/>
  <c r="L828" i="2"/>
  <c r="L4048" i="2"/>
  <c r="L3025" i="2"/>
  <c r="L834" i="2"/>
  <c r="L3246" i="2"/>
  <c r="L4097" i="2"/>
  <c r="L4234" i="2"/>
  <c r="L4318" i="2"/>
  <c r="L7558" i="2"/>
  <c r="L3020" i="2"/>
  <c r="L4419" i="2"/>
  <c r="L7559" i="2"/>
  <c r="L1287" i="2"/>
  <c r="L3784" i="2"/>
  <c r="L5905" i="2"/>
  <c r="L3774" i="2"/>
  <c r="L6273" i="2"/>
  <c r="L3012" i="2"/>
  <c r="L9136" i="2"/>
  <c r="L4893" i="2"/>
  <c r="L1297" i="2"/>
  <c r="L5339" i="2"/>
  <c r="L4423" i="2"/>
  <c r="L4078" i="2"/>
  <c r="L8338" i="2"/>
  <c r="L3419" i="2"/>
  <c r="L7585" i="2"/>
  <c r="L4053" i="2"/>
  <c r="L4047" i="2"/>
  <c r="L6742" i="2"/>
  <c r="L3777" i="2"/>
  <c r="L6315" i="2"/>
  <c r="L829" i="2"/>
  <c r="L7954" i="2"/>
  <c r="L4043" i="2"/>
  <c r="L4044" i="2"/>
  <c r="L3796" i="2"/>
  <c r="L5214" i="2"/>
  <c r="L5222" i="2"/>
  <c r="L7169" i="2"/>
  <c r="L2443" i="2"/>
  <c r="L5218" i="2"/>
  <c r="L5217" i="2"/>
  <c r="L2442" i="2"/>
  <c r="L4395" i="2"/>
  <c r="L827" i="2"/>
  <c r="L2444" i="2"/>
  <c r="L8651" i="2"/>
  <c r="L826" i="2"/>
  <c r="L3807" i="2"/>
  <c r="L4378" i="2"/>
  <c r="L5850" i="2"/>
  <c r="L3041" i="2"/>
  <c r="L3042" i="2"/>
  <c r="L3785" i="2"/>
  <c r="L1045" i="2"/>
  <c r="L3684" i="2"/>
  <c r="L2507" i="2"/>
  <c r="L2527" i="2"/>
  <c r="L2451" i="2"/>
  <c r="L1031" i="2"/>
  <c r="L2535" i="2"/>
  <c r="L2499" i="2"/>
  <c r="L5225" i="2"/>
  <c r="L855" i="2"/>
  <c r="L9127" i="2"/>
  <c r="L4186" i="2"/>
  <c r="L2497" i="2"/>
  <c r="L2498" i="2"/>
  <c r="L5226" i="2"/>
  <c r="L2503" i="2"/>
  <c r="L2449" i="2"/>
  <c r="L8515" i="2"/>
  <c r="L2504" i="2"/>
  <c r="L4266" i="2"/>
  <c r="L2529" i="2"/>
  <c r="L6504" i="2"/>
  <c r="L9025" i="2"/>
  <c r="L1074" i="2"/>
  <c r="L2540" i="2"/>
  <c r="L2539" i="2"/>
  <c r="L2542" i="2"/>
  <c r="L2538" i="2"/>
  <c r="L4566" i="2"/>
  <c r="L2521" i="2"/>
  <c r="L9178" i="2"/>
  <c r="L1077" i="2"/>
  <c r="L2528" i="2"/>
  <c r="L2447" i="2"/>
  <c r="L2450" i="2"/>
  <c r="L5804" i="2"/>
  <c r="L2446" i="2"/>
  <c r="L8409" i="2"/>
  <c r="L4769" i="2"/>
  <c r="L4762" i="2"/>
  <c r="L2532" i="2"/>
  <c r="L2569" i="2"/>
  <c r="L8407" i="2"/>
  <c r="L2536" i="2"/>
  <c r="L4265" i="2"/>
  <c r="L2287" i="2"/>
  <c r="L2547" i="2"/>
  <c r="L6216" i="2"/>
  <c r="L9176" i="2"/>
  <c r="L7830" i="2"/>
  <c r="L7334" i="2"/>
  <c r="L1847" i="2"/>
  <c r="L599" i="2"/>
  <c r="L5764" i="2"/>
  <c r="L691" i="2"/>
  <c r="L2544" i="2"/>
  <c r="L6413" i="2"/>
  <c r="L2289" i="2"/>
  <c r="L5224" i="2"/>
  <c r="L2526" i="2"/>
  <c r="L2541" i="2"/>
  <c r="L4766" i="2"/>
  <c r="L2531" i="2"/>
  <c r="L3749" i="2"/>
  <c r="L2502" i="2"/>
  <c r="L7760" i="2"/>
  <c r="L4775" i="2"/>
  <c r="L4776" i="2"/>
  <c r="L2505" i="2"/>
  <c r="L4774" i="2"/>
  <c r="L2506" i="2"/>
  <c r="L2509" i="2"/>
  <c r="L2546" i="2"/>
  <c r="L2522" i="2"/>
  <c r="L2500" i="2"/>
  <c r="L2510" i="2"/>
  <c r="L2511" i="2"/>
  <c r="L3916" i="2"/>
  <c r="L6408" i="2"/>
  <c r="L4404" i="2"/>
  <c r="L4475" i="2"/>
  <c r="L6082" i="2"/>
  <c r="L2545" i="2"/>
  <c r="L2508" i="2"/>
  <c r="L2543" i="2"/>
  <c r="L4755" i="2"/>
  <c r="L8827" i="2"/>
  <c r="L4750" i="2"/>
  <c r="L4765" i="2"/>
  <c r="L4761" i="2"/>
  <c r="L2514" i="2"/>
  <c r="L8733" i="2"/>
  <c r="L7447" i="2"/>
  <c r="L8825" i="2"/>
  <c r="L1072" i="2"/>
  <c r="L2665" i="2"/>
  <c r="L2647" i="2"/>
  <c r="L1178" i="2"/>
  <c r="L7666" i="2"/>
  <c r="L6586" i="2"/>
  <c r="L8725" i="2"/>
  <c r="L4312" i="2"/>
  <c r="L3037" i="2"/>
  <c r="L4927" i="2"/>
  <c r="L9255" i="2"/>
  <c r="L2524" i="2"/>
  <c r="L2997" i="2"/>
  <c r="L4074" i="2"/>
  <c r="L4425" i="2"/>
  <c r="L5246" i="2"/>
  <c r="L4923" i="2"/>
  <c r="L5301" i="2"/>
  <c r="L4076" i="2"/>
  <c r="L2644" i="2"/>
  <c r="L2523" i="2"/>
  <c r="L4760" i="2"/>
  <c r="L2516" i="2"/>
  <c r="L1075" i="2"/>
  <c r="L2518" i="2"/>
  <c r="L2515" i="2"/>
  <c r="L4770" i="2"/>
  <c r="L6585" i="2"/>
  <c r="L1122" i="2"/>
  <c r="L2568" i="2"/>
  <c r="L927" i="2"/>
  <c r="L4943" i="2"/>
  <c r="L4944" i="2"/>
  <c r="L5331" i="2"/>
  <c r="L8389" i="2" l="1"/>
  <c r="L6251" i="2"/>
  <c r="L8764" i="2"/>
  <c r="L8493" i="2"/>
  <c r="L4108" i="2"/>
  <c r="L6290" i="2"/>
  <c r="L4284" i="2"/>
  <c r="L4022" i="2"/>
  <c r="L5619" i="2"/>
  <c r="L2878" i="2"/>
  <c r="L3141" i="2"/>
  <c r="L4660" i="2"/>
  <c r="L2874" i="2"/>
  <c r="L1593" i="2"/>
  <c r="L4662" i="2"/>
  <c r="L2879" i="2"/>
  <c r="L4021" i="2"/>
  <c r="L588" i="2"/>
  <c r="L4027" i="2"/>
  <c r="L3092" i="2"/>
  <c r="L2892" i="2"/>
  <c r="L2880" i="2"/>
  <c r="L4664" i="2"/>
  <c r="L7772" i="2"/>
  <c r="L6311" i="2"/>
  <c r="L5559" i="2"/>
  <c r="L5299" i="2"/>
  <c r="L7236" i="2"/>
  <c r="L5159" i="2"/>
  <c r="L7206" i="2"/>
  <c r="L953" i="2"/>
  <c r="L8563" i="2"/>
  <c r="L9218" i="2"/>
  <c r="L9214" i="2"/>
  <c r="L6340" i="2"/>
  <c r="L5298" i="2"/>
  <c r="L1611" i="2"/>
  <c r="L9216" i="2"/>
  <c r="L9212" i="2"/>
  <c r="L4112" i="2"/>
  <c r="L969" i="2"/>
  <c r="L1610" i="2"/>
  <c r="L9213" i="2"/>
  <c r="L2875" i="2"/>
  <c r="L5049" i="2"/>
  <c r="L8569" i="2"/>
  <c r="L5164" i="2"/>
  <c r="L1502" i="2"/>
  <c r="L8941" i="2"/>
  <c r="L1353" i="2"/>
  <c r="L5717" i="2"/>
  <c r="L9309" i="2"/>
  <c r="L5783" i="2"/>
  <c r="L8641" i="2"/>
  <c r="L1607" i="2"/>
  <c r="L5158" i="2"/>
  <c r="L3414" i="2"/>
  <c r="L5560" i="2"/>
  <c r="L1613" i="2"/>
  <c r="L951" i="2"/>
  <c r="L4846" i="2"/>
  <c r="L2448" i="2"/>
  <c r="L998" i="2"/>
  <c r="L2445" i="2"/>
  <c r="L3778" i="2"/>
  <c r="L4510" i="2"/>
  <c r="L8688" i="2"/>
  <c r="L4506" i="2"/>
  <c r="L4073" i="2"/>
  <c r="L4189" i="2"/>
  <c r="L6213" i="2"/>
  <c r="L5721" i="2"/>
  <c r="L3430" i="2"/>
  <c r="L1497" i="2"/>
  <c r="L6263" i="2"/>
  <c r="L1355" i="2"/>
  <c r="L1354" i="2"/>
  <c r="L9217" i="2"/>
  <c r="L9211" i="2"/>
  <c r="L1467" i="2"/>
  <c r="L4860" i="2"/>
  <c r="L5063" i="2"/>
  <c r="L7612" i="2"/>
  <c r="L5064" i="2"/>
  <c r="L9215" i="2"/>
  <c r="L3415" i="2"/>
  <c r="L3410" i="2"/>
  <c r="L5050" i="2"/>
  <c r="L5642" i="2"/>
  <c r="L9227" i="2"/>
  <c r="L7330" i="2"/>
  <c r="L5149" i="2"/>
  <c r="L5055" i="2"/>
  <c r="L3420" i="2"/>
  <c r="L5054" i="2"/>
  <c r="L5165" i="2"/>
  <c r="L2945" i="2"/>
  <c r="L2924" i="2"/>
  <c r="L1462" i="2"/>
  <c r="L7145" i="2"/>
  <c r="L8464" i="2"/>
  <c r="L3678" i="2"/>
  <c r="L9228" i="2"/>
  <c r="L4888" i="2"/>
  <c r="L3132" i="2"/>
  <c r="L4663" i="2"/>
  <c r="L2872" i="2"/>
  <c r="L1173" i="2"/>
  <c r="L4615" i="2"/>
  <c r="L5067" i="2"/>
  <c r="L5065" i="2"/>
  <c r="L1612" i="2"/>
  <c r="L7890" i="2"/>
  <c r="L2015" i="2"/>
  <c r="L3194" i="2"/>
  <c r="L2548" i="2"/>
  <c r="L5046" i="2"/>
  <c r="L5045" i="2"/>
  <c r="L2946" i="2"/>
  <c r="L1863" i="2"/>
  <c r="L5166" i="2"/>
  <c r="L2937" i="2"/>
  <c r="L2926" i="2"/>
  <c r="L6288" i="2"/>
  <c r="L2927" i="2"/>
  <c r="L5173" i="2"/>
  <c r="L9229" i="2"/>
  <c r="L1158" i="2"/>
  <c r="L7669" i="2"/>
  <c r="L2552" i="2"/>
  <c r="L2551" i="2"/>
  <c r="L8519" i="2"/>
  <c r="L4233" i="2"/>
  <c r="L1862" i="2"/>
  <c r="L1864" i="2"/>
  <c r="L1185" i="2"/>
  <c r="L1866" i="2"/>
  <c r="L1892" i="2"/>
  <c r="L2550" i="2"/>
  <c r="L5141" i="2"/>
  <c r="L2549" i="2"/>
  <c r="L7672" i="2"/>
  <c r="L1183" i="2"/>
  <c r="L1865" i="2"/>
  <c r="L9230" i="2"/>
  <c r="L5170" i="2"/>
  <c r="L1867" i="2"/>
  <c r="L3237" i="2"/>
  <c r="L8558" i="2"/>
  <c r="L1869" i="2"/>
  <c r="L3027" i="2"/>
  <c r="L3405" i="2"/>
  <c r="L8574" i="2"/>
  <c r="L9249" i="2"/>
  <c r="L3409" i="2"/>
  <c r="L2560" i="2"/>
  <c r="L6614" i="2"/>
  <c r="L6610" i="2"/>
  <c r="L2617" i="2"/>
  <c r="L6615" i="2"/>
  <c r="L7591" i="2"/>
  <c r="L6611" i="2"/>
  <c r="L3819" i="2"/>
  <c r="L4092" i="2"/>
  <c r="L4075" i="2"/>
  <c r="L6469" i="2"/>
  <c r="L6448" i="2"/>
  <c r="L3798" i="2"/>
  <c r="L4090" i="2"/>
  <c r="L2618" i="2"/>
  <c r="L4089" i="2"/>
  <c r="L7327" i="2"/>
  <c r="L6609" i="2"/>
  <c r="L8348" i="2"/>
  <c r="L7359" i="2"/>
  <c r="L6613" i="2"/>
  <c r="L2908" i="2"/>
  <c r="L3149" i="2"/>
  <c r="L7195" i="2"/>
  <c r="L7440" i="2"/>
  <c r="L963" i="2"/>
  <c r="L985" i="2"/>
  <c r="L302" i="2"/>
  <c r="L3202" i="2"/>
  <c r="L4367" i="2"/>
  <c r="L5781" i="2"/>
  <c r="L3137" i="2"/>
  <c r="L3155" i="2"/>
  <c r="L5881" i="2"/>
  <c r="L7758" i="2"/>
  <c r="L2555" i="2"/>
  <c r="L5289" i="2"/>
  <c r="L4996" i="2"/>
  <c r="L4754" i="2"/>
  <c r="L8424" i="2"/>
  <c r="L4958" i="2"/>
  <c r="L1065" i="2"/>
  <c r="L5621" i="2"/>
  <c r="L2567" i="2"/>
  <c r="L1766" i="2"/>
  <c r="L1735" i="2"/>
  <c r="L7392" i="2"/>
  <c r="L4753" i="2"/>
  <c r="L1068" i="2"/>
  <c r="L9274" i="2"/>
  <c r="L7460" i="2"/>
  <c r="L512" i="2"/>
  <c r="L8416" i="2"/>
  <c r="L5285" i="2"/>
  <c r="L607" i="2"/>
  <c r="L930" i="2"/>
  <c r="L7786" i="2"/>
  <c r="L6623" i="2"/>
  <c r="L6507" i="2"/>
  <c r="L5650" i="2"/>
  <c r="L1922" i="2"/>
  <c r="L4826" i="2"/>
  <c r="L7357" i="2"/>
  <c r="L5581" i="2"/>
  <c r="L6285" i="2"/>
  <c r="L4030" i="2"/>
  <c r="L3151" i="2"/>
  <c r="L3136" i="2"/>
  <c r="L3152" i="2"/>
  <c r="L6286" i="2"/>
  <c r="L1870" i="2"/>
  <c r="L2553" i="2"/>
  <c r="L511" i="2"/>
  <c r="L518" i="2"/>
  <c r="L2554" i="2"/>
  <c r="L519" i="2"/>
  <c r="L2557" i="2"/>
  <c r="L5239" i="2"/>
  <c r="L5782" i="2"/>
  <c r="L3143" i="2"/>
  <c r="L1895" i="2"/>
  <c r="L1924" i="2"/>
  <c r="L1914" i="2"/>
  <c r="L3682" i="2"/>
  <c r="L882" i="2"/>
  <c r="L8430" i="2"/>
  <c r="L741" i="2"/>
  <c r="L3175" i="2"/>
  <c r="L1923" i="2"/>
  <c r="L1886" i="2"/>
  <c r="L7876" i="2"/>
  <c r="L1929" i="2"/>
  <c r="L7688" i="2"/>
  <c r="L1884" i="2"/>
  <c r="L1898" i="2"/>
  <c r="L1718" i="2"/>
  <c r="L1894" i="2"/>
  <c r="L1897" i="2"/>
  <c r="L8476" i="2"/>
  <c r="L1902" i="2"/>
  <c r="L1906" i="2"/>
  <c r="L1887" i="2"/>
  <c r="L3673" i="2"/>
  <c r="L1961" i="2"/>
  <c r="L3669" i="2"/>
  <c r="L1021" i="2"/>
  <c r="L1224" i="2"/>
  <c r="L1915" i="2"/>
  <c r="L4507" i="2"/>
  <c r="L6327" i="2"/>
  <c r="L1910" i="2"/>
  <c r="L4980" i="2"/>
  <c r="L5869" i="2"/>
  <c r="L1712" i="2"/>
  <c r="L1909" i="2"/>
  <c r="L7614" i="2"/>
  <c r="L1739" i="2"/>
  <c r="L3681" i="2"/>
  <c r="L1932" i="2"/>
  <c r="L1927" i="2"/>
  <c r="L1913" i="2"/>
  <c r="L1957" i="2"/>
  <c r="L3674" i="2"/>
  <c r="L4461" i="2"/>
  <c r="L524" i="2"/>
  <c r="L7332" i="2"/>
  <c r="L521" i="2"/>
  <c r="L2734" i="2"/>
  <c r="L683" i="2"/>
  <c r="L8767" i="2"/>
  <c r="L595" i="2"/>
  <c r="L9122" i="2"/>
  <c r="L2938" i="2"/>
  <c r="L8657" i="2"/>
  <c r="L3432" i="2"/>
  <c r="L3334" i="2"/>
  <c r="L1904" i="2"/>
  <c r="L1901" i="2"/>
  <c r="L1903" i="2"/>
  <c r="L1933" i="2"/>
  <c r="L1926" i="2"/>
  <c r="L9163" i="2"/>
  <c r="L1292" i="2"/>
  <c r="L1930" i="2"/>
  <c r="L3720" i="2"/>
  <c r="L3675" i="2"/>
  <c r="L8477" i="2"/>
  <c r="L3668" i="2"/>
  <c r="L4300" i="2"/>
  <c r="L9233" i="2"/>
  <c r="L9234" i="2"/>
  <c r="L3786" i="2"/>
  <c r="L4767" i="2"/>
  <c r="L9076" i="2"/>
  <c r="L4361" i="2"/>
  <c r="L1912" i="2"/>
  <c r="L1762" i="2"/>
  <c r="L1988" i="2"/>
  <c r="L3676" i="2"/>
  <c r="L4714" i="2"/>
  <c r="L924" i="2"/>
  <c r="L5645" i="2"/>
  <c r="L875" i="2"/>
  <c r="L3160" i="2"/>
  <c r="L1921" i="2"/>
  <c r="L668" i="2"/>
  <c r="L7333" i="2"/>
  <c r="L8913" i="2"/>
  <c r="L1131" i="2"/>
  <c r="L959" i="2"/>
  <c r="L5716" i="2"/>
  <c r="L5715" i="2"/>
  <c r="L5442" i="2"/>
  <c r="L5848" i="2"/>
  <c r="L5853" i="2"/>
  <c r="L2670" i="2"/>
  <c r="L4459" i="2"/>
  <c r="L8805" i="2"/>
  <c r="L2393" i="2"/>
  <c r="L2410" i="2"/>
  <c r="L3161" i="2"/>
  <c r="L3723" i="2"/>
  <c r="L3721" i="2"/>
  <c r="L5107" i="2"/>
  <c r="L6229" i="2"/>
  <c r="L7307" i="2"/>
  <c r="L5696" i="2"/>
  <c r="L4105" i="2"/>
  <c r="L9047" i="2"/>
  <c r="L1908" i="2"/>
  <c r="L3677" i="2"/>
  <c r="L1896" i="2"/>
  <c r="L3718" i="2"/>
  <c r="L5288" i="2"/>
  <c r="L3670" i="2"/>
  <c r="L1165" i="2"/>
  <c r="L3174" i="2"/>
  <c r="L3776" i="2"/>
  <c r="L2649" i="2"/>
  <c r="L8921" i="2"/>
  <c r="L436" i="2" l="1"/>
  <c r="L645" i="2"/>
  <c r="L4372" i="2"/>
  <c r="L569" i="2"/>
  <c r="L7146" i="2"/>
  <c r="L2028" i="2"/>
  <c r="L4841" i="2"/>
  <c r="L2216" i="2"/>
  <c r="L4730" i="2"/>
  <c r="L9237" i="2"/>
  <c r="L2145" i="2"/>
  <c r="L4737" i="2"/>
  <c r="L2591" i="2"/>
  <c r="L4736" i="2"/>
  <c r="L5265" i="2"/>
  <c r="L2374" i="2"/>
  <c r="L3129" i="2"/>
  <c r="L3842" i="2"/>
  <c r="L5823" i="2"/>
  <c r="L3552" i="2"/>
  <c r="L7866" i="2"/>
  <c r="L8359" i="2"/>
  <c r="L7861" i="2"/>
  <c r="L2627" i="2"/>
  <c r="L1589" i="2"/>
  <c r="L8453" i="2"/>
  <c r="L2853" i="2"/>
  <c r="L7945" i="2"/>
  <c r="L7865" i="2"/>
  <c r="L4428" i="2"/>
  <c r="L1605" i="2"/>
  <c r="L4950" i="2"/>
  <c r="L769" i="2"/>
  <c r="L2585" i="2"/>
  <c r="L7860" i="2"/>
  <c r="L2593" i="2"/>
  <c r="L5839" i="2"/>
  <c r="L2621" i="2"/>
  <c r="L6217" i="2"/>
  <c r="L9205" i="2"/>
  <c r="L6197" i="2"/>
  <c r="L7944" i="2"/>
  <c r="L5273" i="2"/>
  <c r="L7895" i="2"/>
  <c r="L765" i="2"/>
  <c r="L8415" i="2"/>
  <c r="L6418" i="2"/>
  <c r="L2619" i="2"/>
  <c r="L3922" i="2"/>
  <c r="L8467" i="2"/>
  <c r="L1055" i="2"/>
  <c r="L2595" i="2"/>
  <c r="L5284" i="2"/>
  <c r="L3747" i="2"/>
  <c r="L7130" i="2"/>
  <c r="L1872" i="2"/>
  <c r="L8783" i="2"/>
  <c r="L3689" i="2"/>
  <c r="L9100" i="2"/>
  <c r="L1873" i="2"/>
  <c r="L1422" i="2"/>
  <c r="L2556" i="2"/>
  <c r="L6934" i="2"/>
  <c r="L3504" i="2"/>
  <c r="L6660" i="2"/>
  <c r="L3146" i="2"/>
  <c r="L5451" i="2"/>
  <c r="L1996" i="2"/>
  <c r="L2628" i="2"/>
  <c r="L3404" i="2"/>
  <c r="L2630" i="2"/>
  <c r="L1753" i="2"/>
  <c r="L1102" i="2"/>
  <c r="L4953" i="2"/>
  <c r="L8445" i="2"/>
  <c r="L6528" i="2"/>
  <c r="L5810" i="2"/>
  <c r="L4387" i="2"/>
  <c r="L929" i="2"/>
  <c r="L9161" i="2"/>
  <c r="L1371" i="2"/>
  <c r="L2246" i="2"/>
  <c r="L2587" i="2"/>
  <c r="L2255" i="2"/>
  <c r="L8471" i="2"/>
  <c r="L7601" i="2"/>
  <c r="L2602" i="2"/>
  <c r="L9268" i="2"/>
  <c r="L1942" i="2"/>
  <c r="L4952" i="2"/>
  <c r="L2257" i="2"/>
  <c r="L2594" i="2"/>
  <c r="L3993" i="2"/>
  <c r="L2232" i="2"/>
  <c r="L8503" i="2"/>
  <c r="L3150" i="2"/>
  <c r="L7544" i="2"/>
  <c r="L3804" i="2"/>
  <c r="L2863" i="2"/>
  <c r="L1431" i="2"/>
  <c r="L2903" i="2"/>
  <c r="L4954" i="2"/>
  <c r="L1213" i="2"/>
  <c r="L874" i="2"/>
  <c r="L3927" i="2"/>
  <c r="L1940" i="2"/>
  <c r="L4655" i="2"/>
  <c r="L4759" i="2"/>
  <c r="L4126" i="2"/>
  <c r="L2519" i="2"/>
  <c r="L1398" i="2"/>
  <c r="L2244" i="2"/>
  <c r="L1948" i="2"/>
  <c r="L5348" i="2"/>
  <c r="L1945" i="2"/>
  <c r="L2652" i="2"/>
  <c r="L8420" i="2"/>
  <c r="L4658" i="2"/>
  <c r="L1372" i="2"/>
  <c r="L1916" i="2"/>
  <c r="L4656" i="2"/>
  <c r="L7725" i="2"/>
  <c r="L8425" i="2"/>
  <c r="L7869" i="2"/>
  <c r="L1397" i="2"/>
  <c r="L1943" i="2"/>
  <c r="L3991" i="2"/>
  <c r="L7870" i="2"/>
  <c r="L1944" i="2"/>
  <c r="L1935" i="2"/>
  <c r="L1362" i="2"/>
  <c r="L1947" i="2"/>
  <c r="L3998" i="2"/>
  <c r="L3995" i="2"/>
  <c r="L1946" i="2"/>
  <c r="L2256" i="2"/>
  <c r="L3206" i="2"/>
  <c r="L5633" i="2"/>
  <c r="L3728" i="2"/>
  <c r="L2620" i="2"/>
  <c r="L4657" i="2"/>
  <c r="L4912" i="2"/>
  <c r="L851" i="2"/>
  <c r="L2026" i="2"/>
  <c r="L6299" i="2"/>
  <c r="L3128" i="2"/>
  <c r="L4724" i="2"/>
  <c r="L4732" i="2"/>
  <c r="L5582" i="2"/>
  <c r="L4758" i="2"/>
  <c r="L5766" i="2"/>
  <c r="L5755" i="2"/>
  <c r="L5802" i="2"/>
  <c r="L5739" i="2"/>
  <c r="L3182" i="2"/>
  <c r="L6540" i="2"/>
  <c r="L2949" i="2"/>
  <c r="L3171" i="2"/>
  <c r="L5326" i="2"/>
  <c r="L5798" i="2"/>
  <c r="L9173" i="2"/>
  <c r="L3614" i="2"/>
  <c r="L4827" i="2"/>
  <c r="L4890" i="2"/>
  <c r="L3187" i="2"/>
  <c r="L4897" i="2"/>
  <c r="L4902" i="2"/>
  <c r="L1714" i="2"/>
  <c r="L4830" i="2"/>
  <c r="L5791" i="2"/>
  <c r="L6525" i="2"/>
  <c r="L1952" i="2"/>
  <c r="L6252" i="2"/>
  <c r="L3649" i="2"/>
  <c r="L4821" i="2"/>
  <c r="L9170" i="2"/>
  <c r="L764" i="2"/>
  <c r="L6529" i="2"/>
  <c r="L2362" i="2"/>
  <c r="L8517" i="2"/>
  <c r="L6437" i="2"/>
  <c r="L7852" i="2"/>
  <c r="L949" i="2"/>
  <c r="L2793" i="2"/>
  <c r="L1936" i="2"/>
  <c r="L9238" i="2"/>
  <c r="L9306" i="2"/>
  <c r="L1900" i="2"/>
  <c r="L1978" i="2"/>
  <c r="L8653" i="2"/>
  <c r="L6440" i="2"/>
  <c r="L4084" i="2"/>
  <c r="L1994" i="2"/>
  <c r="L4317" i="2"/>
  <c r="L1950" i="2"/>
  <c r="L4692" i="2"/>
  <c r="L4432" i="2"/>
  <c r="L4427" i="2"/>
  <c r="L4763" i="2"/>
  <c r="L746" i="2"/>
  <c r="L7140" i="2"/>
  <c r="L916" i="2"/>
  <c r="L5831" i="2"/>
  <c r="L1374" i="2"/>
  <c r="L3144" i="2"/>
  <c r="L5813" i="2"/>
  <c r="L2085" i="2"/>
  <c r="L5635" i="2"/>
  <c r="L5628" i="2"/>
  <c r="L3207" i="2"/>
  <c r="L2379" i="2"/>
  <c r="L6193" i="2"/>
  <c r="L2380" i="2"/>
  <c r="L1937" i="2"/>
  <c r="L1955" i="2"/>
  <c r="L7555" i="2"/>
  <c r="L2237" i="2"/>
  <c r="L3729" i="2"/>
  <c r="L935" i="2"/>
  <c r="L1954" i="2"/>
  <c r="L1953" i="2"/>
  <c r="L9038" i="2"/>
  <c r="L1949" i="2"/>
  <c r="L1917" i="2"/>
  <c r="L6386" i="2"/>
  <c r="L4967" i="2"/>
  <c r="L4469" i="2"/>
  <c r="L2866" i="2"/>
  <c r="L696" i="2"/>
  <c r="L1494" i="2"/>
  <c r="L1473" i="2"/>
  <c r="L8957" i="2"/>
  <c r="L1413" i="2"/>
  <c r="L1411" i="2"/>
  <c r="L3232" i="2"/>
  <c r="L1393" i="2"/>
  <c r="L2534" i="2"/>
  <c r="L1391" i="2"/>
  <c r="L1417" i="2"/>
  <c r="L2907" i="2"/>
  <c r="L1419" i="2"/>
  <c r="L1404" i="2"/>
  <c r="L1390" i="2"/>
  <c r="L1420" i="2"/>
  <c r="L2873" i="2"/>
  <c r="L1410" i="2"/>
  <c r="L4892" i="2"/>
  <c r="L6379" i="2"/>
  <c r="L2862" i="2"/>
  <c r="L9303" i="2"/>
  <c r="L1414" i="2"/>
  <c r="L1476" i="2"/>
  <c r="L9209" i="2"/>
  <c r="L7864" i="2"/>
  <c r="L8429" i="2"/>
  <c r="L4081" i="2"/>
  <c r="L1436" i="2"/>
  <c r="L1408" i="2"/>
  <c r="L1920" i="2"/>
  <c r="L1905" i="2"/>
  <c r="L2249" i="2"/>
  <c r="L2868" i="2"/>
  <c r="L1475" i="2"/>
  <c r="L1405" i="2"/>
  <c r="L9125" i="2"/>
  <c r="L2368" i="2"/>
  <c r="L1435" i="2"/>
  <c r="L1406" i="2"/>
  <c r="L6257" i="2"/>
  <c r="L4464" i="2"/>
  <c r="L8959" i="2"/>
  <c r="L650" i="2"/>
  <c r="L5532" i="2"/>
  <c r="L8727" i="2"/>
  <c r="L1103" i="2"/>
  <c r="L5795" i="2"/>
  <c r="L1416" i="2"/>
  <c r="L2867" i="2"/>
  <c r="L3091" i="2"/>
  <c r="L3493" i="2"/>
  <c r="L8379" i="2"/>
  <c r="L1394" i="2"/>
  <c r="L1395" i="2"/>
  <c r="L1474" i="2"/>
  <c r="L2871" i="2"/>
  <c r="L1831" i="2"/>
  <c r="L2530" i="2"/>
  <c r="L1407" i="2"/>
  <c r="L1070" i="2"/>
  <c r="L1412" i="2"/>
  <c r="L7444" i="2"/>
  <c r="L1415" i="2"/>
  <c r="L2904" i="2"/>
  <c r="L5752" i="2"/>
  <c r="L5025" i="2"/>
  <c r="L7873" i="2"/>
  <c r="L5030" i="2"/>
  <c r="L3180" i="2"/>
  <c r="L9221" i="2"/>
  <c r="L9307" i="2"/>
  <c r="L1434" i="2"/>
  <c r="L1495" i="2"/>
  <c r="L7880" i="2"/>
  <c r="L1527" i="2"/>
  <c r="L726" i="2"/>
  <c r="L6215" i="2"/>
  <c r="L4371" i="2"/>
  <c r="L1498" i="2"/>
  <c r="L772" i="2"/>
  <c r="L416" i="2"/>
  <c r="L6659" i="2"/>
  <c r="L6415" i="2"/>
  <c r="L2407" i="2"/>
  <c r="L7849" i="2"/>
  <c r="L8475" i="2"/>
  <c r="L1578" i="2"/>
  <c r="L689" i="2"/>
  <c r="L923" i="2"/>
  <c r="L2454" i="2"/>
  <c r="L9250" i="2"/>
  <c r="L4403" i="2"/>
  <c r="L7623" i="2"/>
  <c r="L6668" i="2"/>
  <c r="L2033" i="2"/>
  <c r="L5176" i="2"/>
  <c r="L2494" i="2"/>
  <c r="L2383" i="2"/>
  <c r="L1432" i="2"/>
  <c r="L7587" i="2"/>
  <c r="L3755" i="2"/>
  <c r="L3805" i="2"/>
  <c r="L2392" i="2"/>
  <c r="L4420" i="2"/>
  <c r="L4035" i="2"/>
  <c r="L6701" i="2"/>
  <c r="L1592" i="2"/>
  <c r="L2864" i="2"/>
  <c r="L2859" i="2"/>
  <c r="L1409" i="2"/>
  <c r="L1400" i="2"/>
  <c r="L1893" i="2"/>
  <c r="L8435" i="2"/>
  <c r="L1433" i="2"/>
  <c r="L8608" i="2"/>
  <c r="L2965" i="2" l="1"/>
  <c r="L5134" i="2"/>
  <c r="L1828" i="2"/>
  <c r="L4485" i="2"/>
  <c r="L1659" i="2"/>
  <c r="L6635" i="2"/>
  <c r="L3361" i="2"/>
  <c r="L9129" i="2"/>
  <c r="L8770" i="2"/>
  <c r="L7356" i="2"/>
  <c r="L854" i="2"/>
  <c r="L7681" i="2"/>
  <c r="L9223" i="2"/>
  <c r="L3644" i="2"/>
  <c r="L745" i="2"/>
  <c r="L5340" i="2"/>
  <c r="L7185" i="2"/>
  <c r="L538" i="2"/>
  <c r="L5736" i="2"/>
  <c r="L5345" i="2"/>
  <c r="L3022" i="2"/>
  <c r="L4709" i="2"/>
  <c r="L7172" i="2"/>
  <c r="L5336" i="2"/>
  <c r="L5874" i="2"/>
  <c r="L7175" i="2"/>
  <c r="L997" i="2"/>
  <c r="L3908" i="2"/>
  <c r="L8618" i="2"/>
  <c r="L1561" i="2"/>
  <c r="L9334" i="2"/>
  <c r="L3193" i="2"/>
  <c r="L9222" i="2"/>
  <c r="L6636" i="2"/>
  <c r="L8809" i="2"/>
  <c r="L4700" i="2"/>
  <c r="L6638" i="2"/>
  <c r="L3617" i="2"/>
  <c r="L5263" i="2"/>
  <c r="L2576" i="2"/>
  <c r="L1004" i="2"/>
  <c r="L1189" i="2"/>
  <c r="L7787" i="2"/>
  <c r="L2405" i="2"/>
  <c r="L2017" i="2"/>
  <c r="L1547" i="2"/>
  <c r="L3853" i="2"/>
  <c r="L8917" i="2"/>
  <c r="L4329" i="2"/>
  <c r="L5024" i="2"/>
  <c r="L3196" i="2"/>
  <c r="L3828" i="2"/>
  <c r="L5585" i="2"/>
  <c r="L2149" i="2"/>
  <c r="L3188" i="2"/>
  <c r="L3170" i="2"/>
  <c r="L9248" i="2"/>
  <c r="L6683" i="2"/>
  <c r="L5258" i="2"/>
  <c r="L4430" i="2"/>
  <c r="L3815" i="2"/>
  <c r="L3821" i="2"/>
  <c r="L1966" i="2"/>
  <c r="L1744" i="2"/>
  <c r="L5259" i="2"/>
  <c r="L4707" i="2"/>
  <c r="L4710" i="2"/>
  <c r="L4708" i="2"/>
  <c r="L1745" i="2"/>
  <c r="L8380" i="2"/>
  <c r="L4915" i="2"/>
  <c r="L6650" i="2"/>
  <c r="L2031" i="2"/>
  <c r="L1709" i="2"/>
  <c r="L1478" i="2"/>
  <c r="L3111" i="2"/>
  <c r="L3639" i="2"/>
  <c r="L3615" i="2"/>
  <c r="L1859" i="2"/>
  <c r="L4650" i="2"/>
  <c r="L3634" i="2"/>
  <c r="L7923" i="2"/>
  <c r="L1699" i="2"/>
  <c r="L1484" i="2"/>
  <c r="L2378" i="2"/>
  <c r="L6651" i="2"/>
  <c r="L8847" i="2"/>
  <c r="L1403" i="2"/>
  <c r="L1401" i="2"/>
  <c r="L1389" i="2"/>
  <c r="L1687" i="2"/>
  <c r="L1483" i="2"/>
  <c r="L1686" i="2"/>
  <c r="L3611" i="2"/>
  <c r="L1477" i="2"/>
  <c r="L1479" i="2"/>
  <c r="L8846" i="2"/>
  <c r="L1700" i="2"/>
  <c r="L1706" i="2"/>
  <c r="L1487" i="2"/>
  <c r="L9236" i="2"/>
  <c r="L8839" i="2"/>
  <c r="L7489" i="2"/>
  <c r="L4351" i="2"/>
  <c r="L1486" i="2"/>
  <c r="L472" i="2"/>
  <c r="L1688" i="2"/>
  <c r="L591" i="2"/>
  <c r="L2912" i="2"/>
  <c r="L8514" i="2"/>
  <c r="L1660" i="2"/>
  <c r="L9210" i="2"/>
  <c r="L1470" i="2"/>
  <c r="L1233" i="2"/>
  <c r="L3474" i="2"/>
  <c r="L1482" i="2"/>
  <c r="L3148" i="2"/>
  <c r="L4526" i="2"/>
  <c r="L5902" i="2"/>
  <c r="L7242" i="2"/>
  <c r="L922" i="2"/>
  <c r="L4093" i="2"/>
  <c r="L2198" i="2"/>
  <c r="L3502" i="2"/>
  <c r="L2401" i="2"/>
  <c r="L5231" i="2"/>
  <c r="L5234" i="2"/>
  <c r="L2391" i="2"/>
  <c r="L4501" i="2"/>
  <c r="L1180" i="2"/>
  <c r="L5280" i="2"/>
  <c r="L6657" i="2"/>
  <c r="L2637" i="2"/>
  <c r="L5662" i="2"/>
  <c r="L4496" i="2"/>
  <c r="L7733" i="2"/>
  <c r="L1480" i="2"/>
  <c r="L7622" i="2"/>
  <c r="L2408" i="2"/>
  <c r="L1172" i="2"/>
  <c r="L242" i="2"/>
  <c r="L224" i="2"/>
  <c r="L1124" i="2"/>
  <c r="L1125" i="2"/>
  <c r="L363" i="2"/>
  <c r="L1661" i="2"/>
  <c r="L9039" i="2"/>
  <c r="L2372" i="2"/>
  <c r="L1496" i="2"/>
  <c r="L7599" i="2"/>
  <c r="L1510" i="2"/>
  <c r="L1575" i="2"/>
  <c r="L3427" i="2"/>
  <c r="L5377" i="2"/>
  <c r="L5718" i="2"/>
  <c r="L3445" i="2"/>
  <c r="L7692" i="2"/>
  <c r="L4477" i="2"/>
  <c r="L3393" i="2"/>
  <c r="L4478" i="2"/>
  <c r="L4918" i="2"/>
  <c r="L585" i="2"/>
  <c r="L2666" i="2"/>
  <c r="L8381" i="2"/>
  <c r="L5131" i="2"/>
  <c r="L6194" i="2"/>
  <c r="L788" i="2"/>
  <c r="L2466" i="2"/>
  <c r="L766" i="2"/>
  <c r="L4484" i="2"/>
  <c r="L2467" i="2"/>
  <c r="L3452" i="2"/>
  <c r="L367" i="2"/>
  <c r="L1710" i="2"/>
  <c r="L9082" i="2"/>
  <c r="L4644" i="2"/>
  <c r="L1481" i="2"/>
  <c r="L1427" i="2"/>
  <c r="L1662" i="2"/>
  <c r="L4883" i="2"/>
  <c r="L2913" i="2"/>
  <c r="L6250" i="2"/>
  <c r="L1586" i="2"/>
  <c r="L2404" i="2"/>
  <c r="L2007" i="2"/>
  <c r="L2175" i="2"/>
  <c r="L8397" i="2"/>
  <c r="L543" i="2"/>
  <c r="L3166" i="2"/>
  <c r="L2008" i="2"/>
  <c r="L2021" i="2"/>
  <c r="L2011" i="2"/>
  <c r="L2009" i="2"/>
  <c r="L2014" i="2"/>
  <c r="L2005" i="2"/>
  <c r="L4946" i="2"/>
  <c r="L1601" i="2"/>
  <c r="L1658" i="2"/>
  <c r="L2013" i="2"/>
  <c r="L6483" i="2"/>
  <c r="L3612" i="2"/>
  <c r="L9297" i="2"/>
  <c r="L2203" i="2"/>
  <c r="L9037" i="2"/>
  <c r="L5175" i="2"/>
  <c r="L7752" i="2"/>
  <c r="L2002" i="2"/>
  <c r="L5308" i="2"/>
  <c r="L4844" i="2"/>
  <c r="L2202" i="2"/>
  <c r="L2417" i="2"/>
  <c r="L1202" i="2"/>
  <c r="L2860" i="2"/>
  <c r="L2869" i="2"/>
  <c r="L2003" i="2"/>
  <c r="L1203" i="2"/>
  <c r="L1205" i="2"/>
  <c r="L2208" i="2"/>
  <c r="L7072" i="2"/>
  <c r="L4335" i="2"/>
  <c r="L1545" i="2"/>
  <c r="L7656" i="2"/>
  <c r="L5868" i="2"/>
  <c r="L5061" i="2"/>
  <c r="L4034" i="2"/>
  <c r="L5440" i="2"/>
  <c r="L594" i="2"/>
  <c r="L7649" i="2"/>
  <c r="L8980" i="2"/>
  <c r="L5066" i="2"/>
  <c r="L4985" i="2"/>
  <c r="L2209" i="2"/>
  <c r="L520" i="2"/>
  <c r="L2204" i="2"/>
  <c r="L2006" i="2"/>
  <c r="L2201" i="2"/>
  <c r="L2197" i="2"/>
  <c r="L1907" i="2"/>
  <c r="L871" i="2"/>
  <c r="L2001" i="2"/>
  <c r="L8951" i="2"/>
  <c r="L5372" i="2"/>
  <c r="L4801" i="2"/>
  <c r="L1715" i="2"/>
  <c r="L3780" i="2"/>
  <c r="L7182" i="2"/>
  <c r="L2423" i="2"/>
  <c r="L1428" i="2"/>
  <c r="L533" i="2"/>
  <c r="L577" i="2"/>
  <c r="L6718" i="2"/>
  <c r="L1849" i="2"/>
  <c r="L1299" i="2"/>
  <c r="L5146" i="2"/>
  <c r="L5291" i="2"/>
  <c r="L3442" i="2"/>
  <c r="L2579" i="2"/>
  <c r="L8431" i="2"/>
  <c r="L1582" i="2"/>
  <c r="L4323" i="2"/>
  <c r="L3734" i="2"/>
  <c r="L1855" i="2"/>
  <c r="L2200" i="2"/>
  <c r="L1295" i="2"/>
  <c r="L4898" i="2"/>
  <c r="L4433" i="2"/>
  <c r="L541" i="2"/>
  <c r="L7301" i="2"/>
  <c r="L1157" i="2"/>
  <c r="L2918" i="2"/>
  <c r="L1931" i="2"/>
  <c r="L4082" i="2"/>
  <c r="L2012" i="2"/>
  <c r="L6647" i="2"/>
  <c r="L1137" i="2"/>
  <c r="L833" i="2"/>
  <c r="L1746" i="2"/>
  <c r="L4012" i="2"/>
  <c r="L5139" i="2"/>
  <c r="L728" i="2"/>
  <c r="L1964" i="2"/>
  <c r="L5796" i="2" l="1"/>
  <c r="L449" i="2"/>
  <c r="L4042" i="2"/>
  <c r="L6303" i="2"/>
  <c r="L3223" i="2"/>
  <c r="L8991" i="2"/>
  <c r="L6295" i="2"/>
  <c r="L7785" i="2"/>
  <c r="L2952" i="2"/>
  <c r="L8933" i="2"/>
  <c r="L5826" i="2"/>
  <c r="L3661" i="2"/>
  <c r="L5238" i="2"/>
  <c r="L9201" i="2"/>
  <c r="L2953" i="2"/>
  <c r="L8351" i="2"/>
  <c r="L7867" i="2"/>
  <c r="L478" i="2"/>
  <c r="L811" i="2"/>
  <c r="L1285" i="2"/>
  <c r="L4332" i="2"/>
  <c r="L1519" i="2"/>
  <c r="L1145" i="2"/>
  <c r="L3433" i="2"/>
  <c r="L162" i="2"/>
  <c r="L2326" i="2"/>
  <c r="L2951" i="2"/>
  <c r="L3209" i="2"/>
  <c r="L4744" i="2"/>
  <c r="L6305" i="2"/>
  <c r="L1520" i="2"/>
  <c r="L1138" i="2"/>
  <c r="L5085" i="2"/>
  <c r="L4322" i="2"/>
  <c r="L4834" i="2"/>
  <c r="L1418" i="2"/>
  <c r="L1577" i="2"/>
  <c r="L787" i="2"/>
  <c r="L1584" i="2"/>
  <c r="L4825" i="2"/>
  <c r="L5638" i="2"/>
  <c r="L5088" i="2"/>
  <c r="L1375" i="2"/>
  <c r="L1991" i="2"/>
  <c r="L8624" i="2"/>
  <c r="L2207" i="2"/>
  <c r="L444" i="2"/>
  <c r="L443" i="2"/>
  <c r="L2688" i="2"/>
  <c r="L8716" i="2"/>
  <c r="L5821" i="2"/>
  <c r="L2077" i="2"/>
  <c r="L3228" i="2"/>
  <c r="L3655" i="2"/>
  <c r="L5304" i="2"/>
  <c r="L9142" i="2"/>
  <c r="L285" i="2"/>
  <c r="L4704" i="2"/>
  <c r="L2295" i="2"/>
  <c r="L2323" i="2"/>
  <c r="L4055" i="2"/>
  <c r="L4885" i="2"/>
  <c r="L4963" i="2"/>
  <c r="L4792" i="2"/>
  <c r="L7636" i="2"/>
  <c r="L6296" i="2"/>
  <c r="L7522" i="2"/>
  <c r="L1197" i="2"/>
  <c r="L1516" i="2"/>
  <c r="L1537" i="2"/>
  <c r="L6676" i="2"/>
  <c r="L7938" i="2"/>
  <c r="L3220" i="2"/>
  <c r="L2004" i="2"/>
  <c r="L7284" i="2"/>
  <c r="L4964" i="2"/>
  <c r="L2987" i="2"/>
  <c r="L7678" i="2"/>
  <c r="L3975" i="2"/>
  <c r="L1144" i="2"/>
  <c r="L3802" i="2"/>
  <c r="L4791" i="2"/>
  <c r="L8850" i="2"/>
  <c r="L2344" i="2"/>
  <c r="L1146" i="2"/>
  <c r="L2071" i="2"/>
  <c r="L4109" i="2"/>
  <c r="L3391" i="2"/>
  <c r="L2339" i="2"/>
  <c r="L1149" i="2"/>
  <c r="L7525" i="2"/>
  <c r="L3127" i="2"/>
  <c r="L2225" i="2"/>
  <c r="L2638" i="2"/>
  <c r="L2845" i="2"/>
  <c r="L7174" i="2"/>
  <c r="L1147" i="2"/>
  <c r="L3978" i="2"/>
  <c r="L6306" i="2"/>
  <c r="L7074" i="2"/>
  <c r="L2765" i="2"/>
  <c r="L2806" i="2"/>
  <c r="L3201" i="2"/>
  <c r="L2563" i="2"/>
  <c r="L1356" i="2"/>
  <c r="L5815" i="2"/>
  <c r="L3286" i="2"/>
  <c r="L3211" i="2"/>
  <c r="L552" i="2"/>
  <c r="L7625" i="2"/>
  <c r="L3459" i="2"/>
  <c r="L3451" i="2"/>
  <c r="L4085" i="2"/>
  <c r="L3460" i="2"/>
  <c r="L3259" i="2"/>
  <c r="L6652" i="2"/>
  <c r="L6232" i="2"/>
  <c r="L2022" i="2"/>
  <c r="L5179" i="2"/>
  <c r="L1868" i="2"/>
  <c r="L4520" i="2"/>
  <c r="L1836" i="2"/>
  <c r="L2023" i="2"/>
  <c r="L5169" i="2"/>
  <c r="L950" i="2"/>
  <c r="L3986" i="2"/>
  <c r="L3938" i="2"/>
  <c r="L4903" i="2"/>
  <c r="L1834" i="2"/>
  <c r="L5380" i="2"/>
  <c r="L1551" i="2"/>
  <c r="L1358" i="2"/>
  <c r="L3866" i="2"/>
  <c r="L5133" i="2"/>
  <c r="L3491" i="2"/>
  <c r="L7355" i="2"/>
  <c r="L551" i="2"/>
  <c r="L2664" i="2"/>
  <c r="L3181" i="2"/>
  <c r="L4798" i="2"/>
  <c r="L360" i="2"/>
  <c r="L496" i="2"/>
  <c r="L3142" i="2"/>
  <c r="L2798" i="2"/>
  <c r="L931" i="2"/>
  <c r="L3212" i="2"/>
  <c r="L739" i="2"/>
  <c r="L1199" i="2"/>
  <c r="L4970" i="2"/>
  <c r="L1161" i="2"/>
  <c r="L2018" i="2"/>
  <c r="L4405" i="2"/>
  <c r="L7874" i="2"/>
  <c r="L4971" i="2"/>
  <c r="L4080" i="2"/>
  <c r="L3981" i="2"/>
  <c r="L1544" i="2"/>
  <c r="L4429" i="2"/>
  <c r="L3739" i="2"/>
  <c r="L5081" i="2"/>
  <c r="L4107" i="2"/>
  <c r="L3510" i="2"/>
  <c r="L8835" i="2"/>
  <c r="L3544" i="2"/>
  <c r="L9144" i="2"/>
  <c r="L3224" i="2"/>
  <c r="L4236" i="2"/>
  <c r="L1120" i="2"/>
  <c r="L5245" i="2"/>
  <c r="L4553" i="2"/>
  <c r="L3712" i="2"/>
  <c r="L4673" i="2"/>
  <c r="L2799" i="2"/>
  <c r="L7073" i="2"/>
  <c r="L1552" i="2"/>
  <c r="L1640" i="2"/>
  <c r="L3637" i="2"/>
  <c r="L3638" i="2"/>
  <c r="L454" i="2"/>
  <c r="L1571" i="2"/>
  <c r="L1572" i="2"/>
  <c r="L4672" i="2"/>
  <c r="L5187" i="2"/>
  <c r="L368" i="2"/>
  <c r="L5735" i="2"/>
  <c r="L1629" i="2"/>
  <c r="L1563" i="2"/>
  <c r="L1550" i="2"/>
  <c r="L1567" i="2"/>
  <c r="L7882" i="2"/>
  <c r="L6520" i="2"/>
  <c r="L2491" i="2"/>
  <c r="L1038" i="2"/>
  <c r="L1349" i="2"/>
  <c r="L5827" i="2"/>
  <c r="L5059" i="2"/>
  <c r="L4347" i="2"/>
  <c r="L3110" i="2"/>
  <c r="L5371" i="2"/>
  <c r="L1529" i="2"/>
  <c r="L996" i="2"/>
  <c r="L1556" i="2"/>
  <c r="L994" i="2"/>
  <c r="L995" i="2"/>
  <c r="L7609" i="2"/>
  <c r="L9220" i="2"/>
  <c r="L1555" i="2"/>
  <c r="L1558" i="2"/>
  <c r="L1109" i="2"/>
  <c r="L5195" i="2"/>
  <c r="L1568" i="2"/>
  <c r="L1047" i="2"/>
  <c r="L5376" i="2"/>
  <c r="L2861" i="2"/>
  <c r="L1263" i="2"/>
  <c r="L2010" i="2"/>
  <c r="L1548" i="2"/>
  <c r="L9286" i="2"/>
  <c r="L4119" i="2"/>
  <c r="L9126" i="2"/>
  <c r="L1569" i="2"/>
  <c r="L1646" i="2"/>
  <c r="L8382" i="2"/>
  <c r="L932" i="2"/>
  <c r="L1633" i="2"/>
  <c r="L5135" i="2"/>
  <c r="L1530" i="2"/>
  <c r="L1638" i="2"/>
  <c r="L6366" i="2"/>
  <c r="L1631" i="2"/>
  <c r="L4680" i="2"/>
  <c r="L567" i="2"/>
  <c r="L5118" i="2"/>
  <c r="L1039" i="2"/>
  <c r="L8510" i="2"/>
  <c r="L3643" i="2"/>
  <c r="L2019" i="2"/>
  <c r="L4837" i="2"/>
  <c r="L1532" i="2"/>
  <c r="L1634" i="2"/>
  <c r="L9339" i="2"/>
  <c r="L3973" i="2"/>
  <c r="L6179" i="2"/>
  <c r="L5713" i="2"/>
  <c r="L5100" i="2"/>
  <c r="L4486" i="2"/>
  <c r="L4699" i="2"/>
  <c r="L982" i="2"/>
  <c r="L7797" i="2"/>
  <c r="L6656" i="2"/>
  <c r="L1347" i="2"/>
  <c r="L1565" i="2"/>
  <c r="L945" i="2"/>
  <c r="L1636" i="2"/>
  <c r="L9156" i="2"/>
  <c r="L7546" i="2"/>
  <c r="L8918" i="2"/>
  <c r="L2032" i="2"/>
  <c r="L3234" i="2"/>
  <c r="L5033" i="2"/>
  <c r="L8433" i="2"/>
  <c r="L3877" i="2"/>
  <c r="L3249" i="2"/>
  <c r="L1063" i="2"/>
  <c r="L970" i="2"/>
  <c r="L1941" i="2"/>
  <c r="L6417" i="2"/>
  <c r="L2991" i="2"/>
  <c r="L5084" i="2"/>
  <c r="L2349" i="2"/>
  <c r="L5342" i="2"/>
  <c r="L5347" i="2"/>
  <c r="L3545" i="2"/>
  <c r="L6523" i="2"/>
  <c r="L1141" i="2"/>
  <c r="L2390" i="2"/>
  <c r="L3236" i="2"/>
  <c r="L3337" i="2"/>
  <c r="L6186" i="2"/>
  <c r="L3750" i="2"/>
  <c r="L9285" i="2" l="1"/>
  <c r="L5148" i="2"/>
  <c r="L6621" i="2"/>
  <c r="L2230" i="2"/>
  <c r="L1747" i="2"/>
  <c r="L2252" i="2"/>
  <c r="L3176" i="2"/>
  <c r="L1759" i="2"/>
  <c r="L3870" i="2"/>
  <c r="L2851" i="2"/>
  <c r="L1761" i="2"/>
  <c r="L3156" i="2"/>
  <c r="L1786" i="2"/>
  <c r="L987" i="2"/>
  <c r="L2471" i="2"/>
  <c r="L3822" i="2"/>
  <c r="L7220" i="2"/>
  <c r="L6571" i="2"/>
  <c r="L1557" i="2"/>
  <c r="L1780" i="2"/>
  <c r="L8628" i="2"/>
  <c r="L2146" i="2"/>
  <c r="L4802" i="2"/>
  <c r="L6404" i="2"/>
  <c r="L3679" i="2"/>
  <c r="L2483" i="2"/>
  <c r="L4875" i="2"/>
  <c r="L5167" i="2"/>
  <c r="L4687" i="2"/>
  <c r="L9260" i="2"/>
  <c r="L7824" i="2"/>
  <c r="L939" i="2"/>
  <c r="L3862" i="2"/>
  <c r="L7728" i="2"/>
  <c r="L940" i="2"/>
  <c r="L1570" i="2"/>
  <c r="L1564" i="2"/>
  <c r="L3881" i="2"/>
  <c r="L522" i="2"/>
  <c r="L7915" i="2"/>
  <c r="L4339" i="2"/>
  <c r="L2456" i="2"/>
  <c r="L2227" i="2"/>
  <c r="L7650" i="2"/>
  <c r="L5318" i="2"/>
  <c r="L1277" i="2"/>
  <c r="L1811" i="2"/>
  <c r="L2270" i="2"/>
  <c r="L6283" i="2"/>
  <c r="L1825" i="2"/>
  <c r="L933" i="2"/>
  <c r="L993" i="2"/>
  <c r="L6339" i="2"/>
  <c r="L392" i="2"/>
  <c r="L2350" i="2"/>
  <c r="L943" i="2"/>
  <c r="L4029" i="2"/>
  <c r="L4462" i="2"/>
  <c r="L2882" i="2"/>
  <c r="L4037" i="2"/>
  <c r="L1459" i="2"/>
  <c r="L989" i="2"/>
  <c r="L6624" i="2"/>
  <c r="L2155" i="2"/>
  <c r="L2719" i="2"/>
  <c r="L1650" i="2"/>
  <c r="L1269" i="2"/>
  <c r="L2475" i="2"/>
  <c r="L1805" i="2"/>
  <c r="L9272" i="2"/>
  <c r="L4140" i="2"/>
  <c r="L579" i="2"/>
  <c r="L4497" i="2"/>
  <c r="L941" i="2"/>
  <c r="L2704" i="2"/>
  <c r="L6174" i="2"/>
  <c r="L8757" i="2"/>
  <c r="L7486" i="2"/>
  <c r="L6534" i="2"/>
  <c r="L9289" i="2"/>
  <c r="L2944" i="2"/>
  <c r="L1190" i="2"/>
  <c r="L5890" i="2"/>
  <c r="L1192" i="2"/>
  <c r="L3121" i="2"/>
  <c r="L2605" i="2"/>
  <c r="L1939" i="2"/>
  <c r="L938" i="2"/>
  <c r="L7354" i="2"/>
  <c r="L3845" i="2"/>
  <c r="L6406" i="2"/>
  <c r="L3843" i="2"/>
  <c r="L3083" i="2"/>
  <c r="L762" i="2"/>
  <c r="L1823" i="2"/>
  <c r="L8840" i="2"/>
  <c r="L437" i="2"/>
  <c r="L6533" i="2"/>
  <c r="L3609" i="2"/>
  <c r="L5349" i="2"/>
  <c r="L1469" i="2"/>
  <c r="L2254" i="2"/>
  <c r="L3759" i="2"/>
  <c r="L8620" i="2"/>
  <c r="L7711" i="2"/>
  <c r="L4659" i="2"/>
  <c r="L4558" i="2"/>
  <c r="L3153" i="2"/>
  <c r="L9239" i="2"/>
  <c r="L831" i="2"/>
  <c r="L8837" i="2"/>
  <c r="L6076" i="2"/>
  <c r="L5612" i="2"/>
  <c r="L7821" i="2"/>
  <c r="L1542" i="2"/>
  <c r="L7819" i="2"/>
  <c r="L7922" i="2"/>
  <c r="L8336" i="2"/>
  <c r="L2956" i="2"/>
  <c r="L3746" i="2"/>
  <c r="L8456" i="2"/>
  <c r="L5203" i="2"/>
  <c r="L7800" i="2"/>
  <c r="L5178" i="2"/>
  <c r="L3488" i="2"/>
  <c r="L7513" i="2"/>
  <c r="L2685" i="2"/>
  <c r="L902" i="2"/>
  <c r="L1262" i="2"/>
  <c r="L4437" i="2"/>
  <c r="L1521" i="2"/>
  <c r="L8463" i="2"/>
  <c r="L6456" i="2"/>
  <c r="L3435" i="2"/>
  <c r="L3659" i="2"/>
  <c r="L353" i="2"/>
  <c r="L7390" i="2"/>
  <c r="L3871" i="2"/>
  <c r="L3846" i="2"/>
  <c r="L6574" i="2"/>
  <c r="L8346" i="2"/>
  <c r="L3844" i="2"/>
  <c r="L2564" i="2"/>
  <c r="L2066" i="2"/>
  <c r="L3016" i="2"/>
  <c r="L2279" i="2"/>
  <c r="L7850" i="2"/>
  <c r="L1794" i="2"/>
  <c r="L776" i="2"/>
  <c r="L3017" i="2"/>
  <c r="L2477" i="2"/>
  <c r="L3831" i="2"/>
  <c r="L3113" i="2"/>
  <c r="L8843" i="2"/>
  <c r="L3816" i="2"/>
  <c r="L2896" i="2"/>
  <c r="L2281" i="2"/>
  <c r="L7353" i="2"/>
  <c r="L5600" i="2"/>
  <c r="L3873" i="2"/>
  <c r="L2672" i="2"/>
  <c r="L7854" i="2"/>
  <c r="L6536" i="2"/>
  <c r="L2478" i="2"/>
  <c r="L1595" i="2"/>
  <c r="L2770" i="2"/>
  <c r="L8395" i="2"/>
  <c r="L850" i="2"/>
  <c r="L8335" i="2"/>
  <c r="L7532" i="2"/>
  <c r="L2224" i="2"/>
  <c r="L5898" i="2"/>
  <c r="L914" i="2"/>
  <c r="L2472" i="2"/>
  <c r="L3856" i="2"/>
  <c r="L2156" i="2"/>
  <c r="L8396" i="2"/>
  <c r="L3850" i="2"/>
  <c r="L801" i="2"/>
  <c r="L2822" i="2"/>
  <c r="L3398" i="2"/>
  <c r="L2824" i="2"/>
  <c r="L2674" i="2"/>
  <c r="L5261" i="2"/>
  <c r="L4969" i="2"/>
  <c r="L5201" i="2"/>
  <c r="L4260" i="2"/>
  <c r="L849" i="2"/>
  <c r="L9086" i="2"/>
  <c r="L413" i="2"/>
  <c r="L3417" i="2"/>
  <c r="L747" i="2"/>
  <c r="L6691" i="2"/>
  <c r="L2823" i="2"/>
  <c r="L7863" i="2"/>
  <c r="L1211" i="2"/>
  <c r="L8755" i="2"/>
  <c r="L2836" i="2"/>
  <c r="L3586" i="2"/>
  <c r="L2486" i="2"/>
  <c r="L3604" i="2"/>
  <c r="L5378" i="2"/>
  <c r="L4671" i="2"/>
  <c r="L3847" i="2"/>
  <c r="L1885" i="2"/>
  <c r="L1346" i="2"/>
  <c r="L7689" i="2"/>
  <c r="L795" i="2"/>
  <c r="L5750" i="2"/>
  <c r="L1851" i="2"/>
  <c r="L6559" i="2"/>
  <c r="L1049" i="2"/>
  <c r="L9232" i="2"/>
  <c r="L7927" i="2"/>
  <c r="L1118" i="2"/>
  <c r="L2827" i="2"/>
  <c r="L5385" i="2"/>
  <c r="L5884" i="2"/>
  <c r="L649" i="2"/>
  <c r="L4285" i="2"/>
  <c r="L5640" i="2"/>
  <c r="L4947" i="2"/>
  <c r="L3454" i="2"/>
  <c r="L9044" i="2"/>
  <c r="L456" i="2"/>
  <c r="L5829" i="2"/>
  <c r="L6454" i="2"/>
  <c r="L7075" i="2"/>
  <c r="L8944" i="2"/>
  <c r="L2837" i="2"/>
  <c r="L3909" i="2"/>
  <c r="L5541" i="2"/>
  <c r="L760" i="2"/>
  <c r="L4127" i="2"/>
  <c r="L2298" i="2"/>
  <c r="L7103" i="2"/>
  <c r="L3838" i="2"/>
  <c r="L1776" i="2"/>
  <c r="L2923" i="2"/>
  <c r="L5460" i="2"/>
  <c r="L3390" i="2"/>
  <c r="L7757" i="2"/>
  <c r="L389" i="2"/>
  <c r="L5257" i="2"/>
  <c r="L6675" i="2"/>
  <c r="L4654" i="2"/>
  <c r="L1225" i="2"/>
  <c r="L2280" i="2"/>
  <c r="L2275" i="2"/>
  <c r="L2858" i="2"/>
  <c r="L810" i="2"/>
  <c r="L2421" i="2"/>
  <c r="L1191" i="2"/>
  <c r="L7839" i="2"/>
  <c r="L5211" i="2"/>
  <c r="L1012" i="2"/>
  <c r="L3133" i="2"/>
  <c r="L9160" i="2"/>
  <c r="L861" i="2"/>
  <c r="L804" i="2"/>
  <c r="L7722" i="2"/>
  <c r="L3015" i="2"/>
  <c r="L8427" i="2"/>
  <c r="L415" i="2"/>
  <c r="L1061" i="2"/>
  <c r="L7855" i="2"/>
  <c r="L8459" i="2"/>
  <c r="L8339" i="2" l="1"/>
  <c r="L1711" i="2"/>
  <c r="L1875" i="2"/>
  <c r="L754" i="2"/>
  <c r="L2091" i="2"/>
  <c r="L5549" i="2"/>
  <c r="L6644" i="2"/>
  <c r="L3732" i="2"/>
  <c r="L756" i="2"/>
  <c r="L4616" i="2"/>
  <c r="L4715" i="2"/>
  <c r="L757" i="2"/>
  <c r="L7526" i="2"/>
  <c r="L5888" i="2"/>
  <c r="L1617" i="2"/>
  <c r="L1616" i="2"/>
  <c r="L2967" i="2"/>
  <c r="L4124" i="2"/>
  <c r="L2772" i="2"/>
  <c r="L7893" i="2"/>
  <c r="L3055" i="2"/>
  <c r="L2640" i="2"/>
  <c r="L9276" i="2"/>
  <c r="L1888" i="2"/>
  <c r="L5369" i="2"/>
  <c r="L7891" i="2"/>
  <c r="L1335" i="2"/>
  <c r="L4698" i="2"/>
  <c r="L5080" i="2"/>
  <c r="L7095" i="2"/>
  <c r="L7271" i="2"/>
  <c r="L3387" i="2"/>
  <c r="L7281" i="2"/>
  <c r="L1117" i="2"/>
  <c r="L7655" i="2"/>
  <c r="L5068" i="2"/>
  <c r="L6563" i="2"/>
  <c r="L5776" i="2"/>
  <c r="L6371" i="2"/>
  <c r="L3210" i="2"/>
  <c r="L2382" i="2"/>
  <c r="L9149" i="2"/>
  <c r="L758" i="2"/>
  <c r="L2075" i="2"/>
  <c r="L4000" i="2"/>
  <c r="L842" i="2"/>
  <c r="L3996" i="2"/>
  <c r="L986" i="2"/>
  <c r="L1685" i="2"/>
  <c r="L7173" i="2"/>
  <c r="L6262" i="2"/>
  <c r="L1296" i="2"/>
  <c r="L5817" i="2"/>
  <c r="L7518" i="2"/>
  <c r="L3867" i="2"/>
  <c r="L1210" i="2"/>
  <c r="L204" i="2"/>
  <c r="L9267" i="2"/>
  <c r="L904" i="2"/>
  <c r="L735" i="2"/>
  <c r="L5646" i="2"/>
  <c r="L1879" i="2"/>
  <c r="L9312" i="2"/>
  <c r="L4460" i="2"/>
  <c r="L2073" i="2"/>
  <c r="L1366" i="2"/>
  <c r="L7459" i="2"/>
  <c r="L440" i="2"/>
  <c r="L5233" i="2"/>
  <c r="L376" i="2"/>
  <c r="L1468" i="2"/>
  <c r="L2434" i="2"/>
  <c r="L799" i="2"/>
  <c r="L8438" i="2"/>
  <c r="L2972" i="2"/>
  <c r="L7391" i="2"/>
  <c r="L5722" i="2"/>
  <c r="L1641" i="2"/>
  <c r="L908" i="2"/>
  <c r="L231" i="2"/>
  <c r="L911" i="2"/>
  <c r="L3169" i="2"/>
  <c r="L7141" i="2"/>
  <c r="L3396" i="2"/>
  <c r="L2986" i="2"/>
  <c r="L9145" i="2"/>
  <c r="L2902" i="2"/>
  <c r="L4356" i="2"/>
  <c r="L968" i="2"/>
  <c r="L4548" i="2"/>
  <c r="L5147" i="2"/>
  <c r="L2285" i="2"/>
  <c r="L5312" i="2"/>
  <c r="L8996" i="2"/>
  <c r="L4905" i="2"/>
  <c r="L1858" i="2"/>
  <c r="L7803" i="2"/>
  <c r="L761" i="2"/>
  <c r="L7832" i="2"/>
  <c r="L1956" i="2"/>
  <c r="L5127" i="2"/>
  <c r="L8836" i="2"/>
  <c r="L2610" i="2"/>
  <c r="L2970" i="2"/>
  <c r="L5866" i="2"/>
  <c r="L3852" i="2"/>
  <c r="L2958" i="2"/>
  <c r="L2431" i="2"/>
  <c r="L1977" i="2"/>
  <c r="L2357" i="2"/>
  <c r="L6476" i="2"/>
  <c r="L4120" i="2"/>
  <c r="L120" i="2"/>
  <c r="L2990" i="2"/>
  <c r="L7091" i="2"/>
  <c r="L4647" i="2"/>
  <c r="L606" i="2"/>
  <c r="L8478" i="2"/>
  <c r="L7243" i="2"/>
  <c r="L396" i="2"/>
  <c r="L1361" i="2"/>
  <c r="L7744" i="2"/>
  <c r="L6338" i="2"/>
  <c r="L5673" i="2"/>
  <c r="L3108" i="2"/>
  <c r="L9320" i="2"/>
  <c r="L5851" i="2"/>
  <c r="L2974" i="2"/>
  <c r="L2968" i="2"/>
  <c r="L166" i="2"/>
  <c r="L2955" i="2"/>
  <c r="L6419" i="2"/>
  <c r="L8388" i="2"/>
  <c r="L5083" i="2"/>
  <c r="L2954" i="2"/>
  <c r="L1437" i="2"/>
  <c r="L5832" i="2"/>
  <c r="L3680" i="2"/>
  <c r="L6256" i="2"/>
  <c r="L5649" i="2"/>
  <c r="L5031" i="2"/>
  <c r="L531" i="2"/>
  <c r="L9247" i="2"/>
  <c r="L2977" i="2"/>
  <c r="L2615" i="2"/>
  <c r="L2959" i="2"/>
  <c r="L1001" i="2"/>
  <c r="L3154" i="2"/>
  <c r="L575" i="2"/>
  <c r="L2978" i="2"/>
  <c r="L2173" i="2"/>
  <c r="L1046" i="2"/>
  <c r="L601" i="2"/>
  <c r="L1987" i="2"/>
  <c r="L2161" i="2"/>
  <c r="L574" i="2"/>
  <c r="L309" i="2"/>
  <c r="L8393" i="2"/>
  <c r="L9341" i="2"/>
  <c r="L589" i="2"/>
  <c r="L6519" i="2"/>
  <c r="L8948" i="2"/>
  <c r="L6723" i="2"/>
  <c r="L9295" i="2"/>
  <c r="L1507" i="2"/>
  <c r="L590" i="2"/>
  <c r="L6581" i="2"/>
  <c r="L6625" i="2"/>
  <c r="L2186" i="2"/>
  <c r="L8556" i="2"/>
  <c r="L5841" i="2"/>
  <c r="L4148" i="2"/>
  <c r="L2971" i="2"/>
  <c r="L6658" i="2"/>
  <c r="L9202" i="2"/>
  <c r="L313" i="2"/>
  <c r="L7844" i="2"/>
  <c r="L3863" i="2"/>
  <c r="L2290" i="2"/>
  <c r="L7138" i="2"/>
  <c r="L8002" i="2"/>
  <c r="L2058" i="2"/>
  <c r="L2132" i="2"/>
  <c r="L3875" i="2"/>
  <c r="L573" i="2"/>
  <c r="L1035" i="2"/>
  <c r="L8857" i="2"/>
  <c r="L2356" i="2"/>
  <c r="L8979" i="2"/>
  <c r="L4789" i="2"/>
  <c r="L2969" i="2"/>
  <c r="L6722" i="2"/>
  <c r="L4018" i="2"/>
  <c r="L2170" i="2"/>
  <c r="L6646" i="2"/>
  <c r="L3855" i="2"/>
  <c r="L4941" i="2"/>
  <c r="L1534" i="2"/>
  <c r="L3841" i="2"/>
  <c r="L1200" i="2"/>
  <c r="L8504" i="2"/>
  <c r="L7924" i="2"/>
  <c r="L4991" i="2"/>
  <c r="L6281" i="2"/>
  <c r="L6593" i="2"/>
  <c r="L2288" i="2"/>
  <c r="L4541" i="2"/>
  <c r="L2377" i="2"/>
  <c r="L5590" i="2"/>
  <c r="L2361" i="2"/>
  <c r="L6671" i="2"/>
  <c r="L8782" i="2"/>
  <c r="L3861" i="2"/>
  <c r="L3860" i="2"/>
  <c r="L3075" i="2"/>
  <c r="L7856" i="2"/>
  <c r="L1756" i="2"/>
  <c r="L4917" i="2"/>
  <c r="L9131" i="2"/>
  <c r="L3874" i="2"/>
  <c r="L5865" i="2"/>
  <c r="L2988" i="2"/>
  <c r="L1918" i="2"/>
  <c r="L2258" i="2"/>
  <c r="L7815" i="2"/>
  <c r="L3626" i="2"/>
  <c r="L581" i="2"/>
  <c r="L690" i="2"/>
  <c r="L7178" i="2"/>
  <c r="L4945" i="2"/>
  <c r="L8663" i="2"/>
  <c r="L3084" i="2" l="1"/>
  <c r="L2143" i="2"/>
  <c r="L6938" i="2"/>
  <c r="L7925" i="2"/>
  <c r="L4937" i="2"/>
  <c r="L1041" i="2"/>
  <c r="L6143" i="2"/>
  <c r="L3730" i="2"/>
  <c r="L9109" i="2"/>
  <c r="L4373" i="2"/>
  <c r="L7499" i="2"/>
  <c r="L4554" i="2"/>
  <c r="L69" i="2"/>
  <c r="L5161" i="2"/>
  <c r="L2920" i="2"/>
  <c r="L7326" i="2"/>
  <c r="L898" i="2"/>
  <c r="L952" i="2"/>
  <c r="L4019" i="2"/>
  <c r="L6735" i="2"/>
  <c r="L4282" i="2"/>
  <c r="L5552" i="2"/>
  <c r="L7811" i="2"/>
  <c r="L2623" i="2"/>
  <c r="L2235" i="2"/>
  <c r="L4024" i="2"/>
  <c r="L7328" i="2"/>
  <c r="L4920" i="2"/>
  <c r="L3214" i="2"/>
  <c r="L59" i="2"/>
  <c r="L7235" i="2"/>
  <c r="L109" i="2"/>
  <c r="L5934" i="2"/>
  <c r="L4966" i="2"/>
  <c r="L7028" i="2"/>
  <c r="L4369" i="2"/>
  <c r="L7189" i="2"/>
  <c r="L7579" i="2"/>
  <c r="L2586" i="2"/>
  <c r="L3126" i="2"/>
  <c r="L5235" i="2"/>
  <c r="L2394" i="2"/>
  <c r="L8422" i="2"/>
  <c r="L160" i="2"/>
  <c r="L1990" i="2"/>
  <c r="L9277" i="2"/>
  <c r="L93" i="2"/>
  <c r="L3710" i="2"/>
  <c r="L6284" i="2"/>
  <c r="L4823" i="2"/>
  <c r="L8323" i="2"/>
  <c r="L5035" i="2"/>
  <c r="L82" i="2"/>
  <c r="L1026" i="2"/>
  <c r="L5577" i="2"/>
  <c r="L2332" i="2"/>
  <c r="L3094" i="2"/>
  <c r="L9135" i="2"/>
  <c r="L2195" i="2"/>
  <c r="L7540" i="2"/>
  <c r="L9081" i="2"/>
  <c r="L2192" i="2"/>
  <c r="L7224" i="2"/>
  <c r="L1116" i="2"/>
  <c r="L7105" i="2"/>
  <c r="L65" i="2"/>
  <c r="L3865" i="2"/>
  <c r="L3195" i="2"/>
  <c r="L145" i="2"/>
  <c r="L7538" i="2"/>
  <c r="L3082" i="2"/>
  <c r="L5759" i="2"/>
  <c r="L128" i="2"/>
  <c r="L4374" i="2"/>
  <c r="L5542" i="2"/>
  <c r="L133" i="2"/>
  <c r="L1240" i="2"/>
  <c r="L8509" i="2"/>
  <c r="L7268" i="2"/>
  <c r="L1835" i="2"/>
  <c r="L4031" i="2"/>
  <c r="L4532" i="2"/>
  <c r="L2512" i="2"/>
  <c r="L8522" i="2"/>
  <c r="L4263" i="2"/>
  <c r="L8973" i="2"/>
  <c r="L4064" i="2"/>
  <c r="L7642" i="2"/>
  <c r="L1044" i="2"/>
  <c r="L102" i="2"/>
  <c r="L836" i="2"/>
  <c r="L4879" i="2"/>
  <c r="L191" i="2"/>
  <c r="L2403" i="2"/>
  <c r="L7827" i="2"/>
  <c r="L54" i="2"/>
  <c r="L8575" i="2"/>
  <c r="L1822" i="2"/>
  <c r="L8866" i="2"/>
  <c r="L7679" i="2"/>
  <c r="L1237" i="2"/>
  <c r="L6171" i="2"/>
  <c r="L6332" i="2"/>
  <c r="L6679" i="2"/>
  <c r="L3168" i="2"/>
  <c r="L4353" i="2"/>
  <c r="L3399" i="2"/>
  <c r="L2995" i="2"/>
  <c r="L48" i="2"/>
  <c r="L2980" i="2"/>
  <c r="L1023" i="2"/>
  <c r="L4354" i="2"/>
  <c r="L23" i="2"/>
  <c r="L4040" i="2"/>
  <c r="L532" i="2"/>
  <c r="L5507" i="2"/>
  <c r="L5845" i="2"/>
  <c r="L8622" i="2"/>
  <c r="L184" i="2"/>
  <c r="L1073" i="2"/>
  <c r="L140" i="2"/>
  <c r="L8349" i="2"/>
  <c r="L6342" i="2"/>
  <c r="L7058" i="2"/>
  <c r="L2016" i="2"/>
  <c r="L8527" i="2"/>
  <c r="L84" i="2"/>
  <c r="L6374" i="2"/>
  <c r="L4291" i="2"/>
  <c r="L2994" i="2"/>
  <c r="L2147" i="2"/>
  <c r="L85" i="2"/>
  <c r="L3383" i="2"/>
  <c r="L7581" i="2"/>
  <c r="L7598" i="2"/>
  <c r="L9192" i="2"/>
  <c r="L3979" i="2"/>
  <c r="L14" i="2"/>
  <c r="L6214" i="2"/>
  <c r="L1208" i="2"/>
  <c r="L6331" i="2"/>
  <c r="L2513" i="2"/>
  <c r="L7643" i="2"/>
  <c r="L9257" i="2"/>
  <c r="L47" i="2"/>
  <c r="L9114" i="2"/>
  <c r="L445" i="2"/>
  <c r="L835" i="2"/>
  <c r="L5521" i="2"/>
  <c r="L4253" i="2"/>
  <c r="L26" i="2"/>
  <c r="L5366" i="2"/>
  <c r="L5886" i="2"/>
  <c r="L3053" i="2"/>
  <c r="L4113" i="2"/>
  <c r="L3490" i="2"/>
  <c r="L81" i="2"/>
  <c r="L4614" i="2"/>
  <c r="L149" i="2"/>
  <c r="L8915" i="2"/>
  <c r="L119" i="2"/>
  <c r="L121" i="2"/>
  <c r="L152" i="2"/>
  <c r="L16" i="2"/>
  <c r="L8528" i="2"/>
  <c r="L5586" i="2"/>
  <c r="L5872" i="2"/>
  <c r="L1078" i="2"/>
  <c r="L1515" i="2"/>
  <c r="L72" i="2"/>
  <c r="L134" i="2"/>
  <c r="L4326" i="2"/>
  <c r="L8804" i="2"/>
  <c r="L5140" i="2"/>
  <c r="L7231" i="2"/>
  <c r="L7228" i="2"/>
  <c r="L8328" i="2"/>
  <c r="L1244" i="2"/>
  <c r="L6333" i="2"/>
  <c r="L4237" i="2"/>
  <c r="L7680" i="2"/>
  <c r="L1025" i="2"/>
  <c r="L43" i="2"/>
  <c r="L7225" i="2"/>
  <c r="L3400" i="2"/>
  <c r="L6565" i="2"/>
  <c r="L5335" i="2"/>
  <c r="L13" i="2"/>
  <c r="L7188" i="2"/>
  <c r="L4359" i="2"/>
  <c r="L1168" i="2"/>
  <c r="L228" i="2"/>
  <c r="L7100" i="2"/>
  <c r="L5076" i="2"/>
  <c r="L2196" i="2"/>
  <c r="L7064" i="2"/>
  <c r="L3964" i="2"/>
  <c r="L169" i="2"/>
  <c r="L246" i="2"/>
  <c r="L6138" i="2"/>
  <c r="L7534" i="2"/>
  <c r="L8652" i="2"/>
  <c r="L5502" i="2"/>
  <c r="L7107" i="2"/>
  <c r="L390" i="2"/>
  <c r="L6678" i="2"/>
  <c r="L201" i="2"/>
  <c r="L131" i="2"/>
  <c r="L233" i="2"/>
  <c r="L15" i="2"/>
  <c r="L331" i="2"/>
  <c r="L7542" i="2"/>
  <c r="L9296" i="2"/>
  <c r="L132" i="2"/>
  <c r="L60" i="2"/>
  <c r="L8465" i="2"/>
  <c r="L1976" i="2"/>
  <c r="L1857" i="2"/>
  <c r="L9023" i="2"/>
  <c r="L91" i="2"/>
  <c r="L4764" i="2"/>
  <c r="L2341" i="2"/>
  <c r="L2562" i="2"/>
  <c r="L744" i="2"/>
  <c r="L3809" i="2"/>
  <c r="L8535" i="2"/>
  <c r="L8526" i="2"/>
  <c r="L129" i="2"/>
  <c r="L4388" i="2"/>
  <c r="L53" i="2"/>
  <c r="L8909" i="2"/>
  <c r="L3660" i="2"/>
  <c r="L917" i="2"/>
  <c r="L5745" i="2"/>
  <c r="L7237" i="2"/>
  <c r="L8939" i="2"/>
  <c r="L6265" i="2"/>
  <c r="L6160" i="2"/>
  <c r="L8523" i="2"/>
  <c r="L44" i="2"/>
  <c r="L70" i="2"/>
  <c r="L7203" i="2"/>
  <c r="L9029" i="2"/>
  <c r="L6665" i="2"/>
  <c r="L1339" i="2"/>
  <c r="L3781" i="2"/>
  <c r="L3466" i="2"/>
  <c r="L5812" i="2"/>
  <c r="L2236" i="2"/>
  <c r="L2418" i="2"/>
  <c r="L312" i="2"/>
  <c r="L6681" i="2"/>
  <c r="L2250" i="2"/>
  <c r="L2933" i="2"/>
  <c r="L2645" i="2"/>
  <c r="L9" i="2"/>
  <c r="L8318" i="2"/>
  <c r="L3906" i="2"/>
  <c r="L8533" i="2"/>
  <c r="L61" i="2"/>
  <c r="L8365" i="2"/>
  <c r="L7191" i="2"/>
  <c r="L57" i="2"/>
  <c r="L94" i="2"/>
  <c r="L6669" i="2"/>
  <c r="L4278" i="2"/>
  <c r="L58" i="2"/>
  <c r="L5272" i="2"/>
  <c r="L1121" i="2"/>
  <c r="L22" i="2"/>
  <c r="L55" i="2"/>
  <c r="L92" i="2"/>
  <c r="L2682" i="2"/>
  <c r="L142" i="2"/>
  <c r="L97" i="2"/>
  <c r="L8524" i="2"/>
  <c r="L39" i="2"/>
  <c r="L5550" i="2"/>
  <c r="L7418" i="2"/>
  <c r="L7050" i="2"/>
  <c r="L83" i="2"/>
  <c r="L1742" i="2"/>
  <c r="L2629" i="2"/>
  <c r="L8769" i="2"/>
  <c r="L2817" i="2"/>
  <c r="L2193" i="2"/>
  <c r="L6599" i="2"/>
  <c r="L9308" i="2"/>
  <c r="L1535" i="2"/>
  <c r="L4498" i="2"/>
  <c r="L9311" i="2"/>
  <c r="L8986" i="2"/>
  <c r="L3158" i="2"/>
  <c r="L5765" i="2"/>
  <c r="L7320" i="2"/>
  <c r="L1804" i="2"/>
  <c r="L3159" i="2"/>
  <c r="L779" i="2"/>
  <c r="L3467" i="2"/>
  <c r="L792" i="2"/>
  <c r="L3651" i="2"/>
  <c r="L791" i="2"/>
  <c r="L1541" i="2"/>
  <c r="L8643" i="2"/>
  <c r="L68" i="2"/>
  <c r="L230" i="2"/>
  <c r="L95" i="2"/>
  <c r="L49" i="2"/>
  <c r="L88" i="2"/>
  <c r="L146" i="2"/>
  <c r="L7892" i="2"/>
  <c r="L89" i="2"/>
  <c r="L8675" i="2"/>
  <c r="L338" i="2"/>
  <c r="L8659" i="2"/>
  <c r="L3443" i="2"/>
  <c r="L42" i="2"/>
  <c r="L86" i="2"/>
  <c r="L144" i="2"/>
  <c r="L7583" i="2"/>
  <c r="L3839" i="2"/>
  <c r="L113" i="2"/>
  <c r="L158" i="2"/>
  <c r="L193" i="2"/>
  <c r="L80" i="2"/>
  <c r="L5509" i="2"/>
  <c r="L168" i="2"/>
  <c r="L1651" i="2"/>
  <c r="L7347" i="2"/>
  <c r="L63" i="2"/>
  <c r="L141" i="2"/>
  <c r="L1839" i="2"/>
  <c r="L6139" i="2"/>
  <c r="L1600" i="2"/>
  <c r="L4836" i="2"/>
  <c r="L9105" i="2"/>
  <c r="L7428" i="2"/>
  <c r="L4793" i="2"/>
  <c r="L8830" i="2"/>
  <c r="L7793" i="2"/>
  <c r="L3752" i="2"/>
  <c r="L4058" i="2"/>
  <c r="L6364" i="2"/>
  <c r="L4050" i="2"/>
  <c r="L1050" i="2"/>
  <c r="L920" i="2"/>
  <c r="L187" i="2"/>
  <c r="L7061" i="2"/>
  <c r="L20" i="2"/>
  <c r="L8642" i="2"/>
  <c r="L1830" i="2"/>
  <c r="L7205" i="2"/>
  <c r="L7108" i="2"/>
  <c r="L550" i="2"/>
  <c r="L1539" i="2"/>
  <c r="L2286" i="2"/>
  <c r="L4383" i="2"/>
  <c r="L3830" i="2"/>
  <c r="L2653" i="2"/>
  <c r="L143" i="2"/>
  <c r="L6992" i="2"/>
  <c r="L76" i="2"/>
  <c r="L3039" i="2"/>
  <c r="L738" i="2"/>
  <c r="L2883" i="2"/>
  <c r="L1517" i="2"/>
  <c r="L1513" i="2"/>
  <c r="L101" i="2"/>
  <c r="L6325" i="2"/>
  <c r="L8322" i="2"/>
  <c r="L9258" i="2"/>
  <c r="L29" i="2"/>
  <c r="L1029" i="2"/>
  <c r="L6369" i="2"/>
  <c r="L3363" i="2"/>
  <c r="L6703" i="2"/>
  <c r="L3987" i="2"/>
  <c r="L2331" i="2"/>
  <c r="L6253" i="2"/>
  <c r="L248" i="2"/>
  <c r="L5863" i="2"/>
  <c r="L90" i="2"/>
  <c r="L138" i="2"/>
  <c r="L192" i="2"/>
  <c r="L147" i="2"/>
  <c r="L38" i="2"/>
  <c r="L5237" i="2"/>
  <c r="L4768" i="2"/>
  <c r="L867" i="2"/>
  <c r="L9292" i="2"/>
  <c r="L8" i="2"/>
  <c r="L135" i="2"/>
  <c r="L9172" i="2"/>
  <c r="L3030" i="2"/>
  <c r="L8911" i="2"/>
  <c r="L31" i="2"/>
  <c r="L4264" i="2"/>
  <c r="L3099" i="2"/>
  <c r="L2960" i="2"/>
  <c r="L9119" i="2"/>
  <c r="L45" i="2"/>
  <c r="L8655" i="2"/>
  <c r="L3990" i="2"/>
  <c r="L7928" i="2"/>
  <c r="L126" i="2"/>
  <c r="L6362" i="2"/>
  <c r="L6336" i="2"/>
  <c r="L7120" i="2"/>
  <c r="L33" i="2"/>
  <c r="L2850" i="2"/>
  <c r="L130" i="2"/>
  <c r="L98" i="2"/>
  <c r="L6176" i="2"/>
  <c r="L6666" i="2"/>
  <c r="L2942" i="2"/>
  <c r="L647" i="2"/>
  <c r="L7238" i="2"/>
  <c r="L1983" i="2"/>
  <c r="L5328" i="2"/>
  <c r="L117" i="2"/>
  <c r="L157" i="2"/>
  <c r="L7069" i="2"/>
  <c r="L99" i="2"/>
  <c r="L200" i="2"/>
  <c r="L107" i="2"/>
  <c r="L3191" i="2"/>
  <c r="L6558" i="2"/>
  <c r="L6557" i="2"/>
  <c r="L7835" i="2"/>
  <c r="L7239" i="2"/>
  <c r="L3872" i="2"/>
  <c r="L189" i="2"/>
  <c r="L71" i="2"/>
  <c r="L470" i="2"/>
  <c r="L272" i="2"/>
  <c r="L163" i="2"/>
  <c r="L7633" i="2"/>
  <c r="L64" i="2"/>
  <c r="L8914" i="2"/>
  <c r="L8813" i="2"/>
  <c r="L24" i="2"/>
  <c r="L3329" i="2"/>
  <c r="L25" i="2"/>
  <c r="L41" i="2"/>
  <c r="L8525" i="2"/>
  <c r="L1975" i="2"/>
  <c r="L4315" i="2"/>
  <c r="L4491" i="2"/>
  <c r="L661" i="2"/>
  <c r="L320" i="2"/>
  <c r="L305" i="2"/>
  <c r="L3876" i="2"/>
  <c r="L324" i="2"/>
  <c r="L5625" i="2"/>
  <c r="L7635" i="2"/>
  <c r="L5603" i="2"/>
  <c r="L2961" i="2"/>
  <c r="L5316" i="2"/>
  <c r="L7606" i="2"/>
  <c r="L5852" i="2"/>
  <c r="L46" i="2"/>
  <c r="L236" i="2"/>
  <c r="L2336" i="2"/>
  <c r="L5830" i="2"/>
  <c r="L150" i="2"/>
  <c r="L5505" i="2"/>
  <c r="L56" i="2"/>
  <c r="L8810" i="2"/>
  <c r="L116" i="2"/>
  <c r="L7229" i="2"/>
  <c r="L8654" i="2"/>
  <c r="L1553" i="2"/>
  <c r="L1562" i="2"/>
  <c r="L909" i="2"/>
  <c r="L2330" i="2"/>
  <c r="L62" i="2"/>
  <c r="L2622" i="2"/>
  <c r="L170" i="2"/>
  <c r="L1566" i="2"/>
  <c r="L50" i="2"/>
  <c r="L2809" i="2"/>
  <c r="L167" i="2"/>
  <c r="L6158" i="2"/>
  <c r="L5746" i="2"/>
  <c r="L4045" i="2"/>
  <c r="L136" i="2"/>
  <c r="L983" i="2"/>
  <c r="L7386" i="2"/>
  <c r="L9259" i="2"/>
  <c r="L218" i="2"/>
  <c r="L852" i="2"/>
  <c r="L3434" i="2"/>
  <c r="L1540" i="2"/>
  <c r="L6377" i="2"/>
  <c r="L3262" i="2"/>
  <c r="L8910" i="2"/>
  <c r="L5778" i="2"/>
  <c r="L34" i="2"/>
  <c r="L9321" i="2"/>
  <c r="L372" i="2"/>
  <c r="L4114" i="2"/>
  <c r="L28" i="2"/>
  <c r="L3894" i="2"/>
  <c r="L7582" i="2"/>
  <c r="L282" i="2"/>
  <c r="L4646" i="2"/>
  <c r="L52" i="2"/>
  <c r="L100" i="2"/>
  <c r="L281" i="2"/>
  <c r="L2614" i="2"/>
  <c r="L9035" i="2"/>
  <c r="L4269" i="2"/>
  <c r="L5897" i="2"/>
  <c r="L3347" i="2"/>
  <c r="L108" i="2"/>
  <c r="L7" i="2"/>
  <c r="L7834" i="2"/>
  <c r="L6601" i="2"/>
  <c r="L3325" i="2"/>
  <c r="L5849" i="2"/>
  <c r="L832" i="2"/>
  <c r="L3930" i="2"/>
  <c r="L9153" i="2"/>
  <c r="L3789" i="2"/>
  <c r="L1580" i="2"/>
  <c r="L783" i="2"/>
  <c r="L2366" i="2"/>
  <c r="L2050" i="2"/>
  <c r="L6328" i="2"/>
  <c r="L5749" i="2"/>
  <c r="L3988" i="2"/>
  <c r="L4666" i="2"/>
  <c r="L7847" i="2"/>
  <c r="L122" i="2"/>
  <c r="L4414" i="2"/>
  <c r="L283" i="2"/>
  <c r="L7721" i="2"/>
  <c r="L461" i="2"/>
  <c r="L6159" i="2"/>
  <c r="L9333" i="2"/>
  <c r="L12" i="2"/>
  <c r="L2352" i="2"/>
  <c r="L5168" i="2"/>
  <c r="L87" i="2"/>
  <c r="L8649" i="2"/>
  <c r="L7727" i="2"/>
  <c r="L1763" i="2"/>
  <c r="L195" i="2"/>
  <c r="L4812" i="2"/>
  <c r="L8362" i="2"/>
  <c r="L9146" i="2"/>
  <c r="L332" i="2"/>
  <c r="L3447" i="2"/>
  <c r="L4099" i="2"/>
  <c r="L27" i="2"/>
  <c r="L9324" i="2"/>
  <c r="L6641" i="2"/>
  <c r="L7226" i="2"/>
  <c r="L104" i="2"/>
  <c r="L182" i="2"/>
  <c r="L112" i="2"/>
  <c r="L5198" i="2"/>
  <c r="L2334" i="2"/>
  <c r="L4934" i="2"/>
  <c r="L2590" i="2"/>
  <c r="L1984" i="2"/>
  <c r="L4102" i="2"/>
  <c r="L5526" i="2"/>
  <c r="L2125" i="2"/>
  <c r="L5443" i="2"/>
  <c r="L323" i="2"/>
  <c r="L9175" i="2"/>
  <c r="L35" i="2"/>
  <c r="L73" i="2"/>
  <c r="L1979" i="2"/>
  <c r="L1982" i="2"/>
  <c r="L190" i="2"/>
  <c r="L2669" i="2"/>
  <c r="L185" i="2"/>
  <c r="L180" i="2"/>
  <c r="L5757" i="2"/>
  <c r="L398" i="2"/>
  <c r="L777" i="2"/>
  <c r="L7896" i="2"/>
  <c r="L8529" i="2"/>
  <c r="L2213" i="2"/>
  <c r="L8472" i="2"/>
  <c r="L921" i="2"/>
  <c r="L7139" i="2"/>
  <c r="L21" i="2"/>
  <c r="L767" i="2"/>
  <c r="L3910" i="2"/>
  <c r="L8982" i="2"/>
  <c r="L681" i="2"/>
  <c r="L2581" i="2"/>
  <c r="L5508" i="2"/>
  <c r="L207" i="2"/>
  <c r="L3227" i="2"/>
  <c r="L6233" i="2"/>
  <c r="L311" i="2"/>
  <c r="L2489" i="2"/>
  <c r="L4094" i="2"/>
  <c r="L868" i="2"/>
  <c r="L3782" i="2"/>
  <c r="L5799" i="2"/>
  <c r="L3064" i="2"/>
  <c r="L426" i="2"/>
  <c r="L3061" i="2"/>
  <c r="L5183" i="2"/>
  <c r="L6341" i="2"/>
  <c r="L974" i="2"/>
  <c r="L2796" i="2"/>
  <c r="L5893" i="2"/>
  <c r="L1333" i="2"/>
  <c r="L9253" i="2"/>
  <c r="L3960" i="2"/>
  <c r="L9251" i="2"/>
  <c r="L648" i="2"/>
  <c r="L7029" i="2"/>
  <c r="L3654" i="2"/>
  <c r="L373" i="2"/>
  <c r="L3240" i="2"/>
  <c r="L8440" i="2"/>
  <c r="L9254" i="2"/>
  <c r="L3735" i="2"/>
  <c r="L8320" i="2"/>
  <c r="L19" i="2"/>
  <c r="L5199" i="2"/>
  <c r="L5899" i="2"/>
  <c r="L2601" i="2"/>
  <c r="L7144" i="2"/>
  <c r="L866" i="2"/>
  <c r="L4235" i="2"/>
  <c r="L7079" i="2"/>
  <c r="L3810" i="2"/>
  <c r="L5747" i="2"/>
  <c r="L8329" i="2"/>
  <c r="L8871" i="2"/>
  <c r="L4505" i="2"/>
  <c r="L6421" i="2"/>
  <c r="L7291" i="2"/>
  <c r="L1245" i="2"/>
  <c r="L714" i="2"/>
  <c r="L5680" i="2"/>
  <c r="L40" i="2"/>
  <c r="L5769" i="2"/>
  <c r="L4401" i="2"/>
  <c r="L1201" i="2"/>
  <c r="L8870" i="2"/>
  <c r="L5337" i="2"/>
  <c r="L7142" i="2"/>
  <c r="L139" i="2"/>
  <c r="L2029" i="2"/>
  <c r="L4482" i="2"/>
  <c r="L6272" i="2"/>
  <c r="L3448" i="2"/>
  <c r="L4424" i="2"/>
  <c r="L8460" i="2"/>
  <c r="L8955" i="2"/>
  <c r="L2239" i="2"/>
  <c r="L137" i="2"/>
  <c r="L1421" i="2"/>
  <c r="L4416" i="2"/>
  <c r="L5022" i="2"/>
  <c r="L7807" i="2"/>
  <c r="L3711" i="2"/>
  <c r="L3707" i="2"/>
  <c r="L1736" i="2"/>
  <c r="L274" i="2"/>
  <c r="L4797" i="2"/>
  <c r="L275" i="2"/>
  <c r="L5689" i="2"/>
  <c r="L5800" i="2"/>
  <c r="L2577" i="2"/>
  <c r="L5753" i="2"/>
  <c r="L2046" i="2"/>
  <c r="L3715" i="2"/>
  <c r="L2643" i="2"/>
  <c r="L1623" i="2"/>
  <c r="L878" i="2"/>
  <c r="L8995" i="2"/>
  <c r="L3827" i="2"/>
  <c r="L570" i="2"/>
  <c r="L895" i="2"/>
  <c r="L894" i="2"/>
  <c r="L2241" i="2"/>
  <c r="L5292" i="2"/>
  <c r="L3247" i="2"/>
  <c r="L1653" i="2"/>
  <c r="L7388" i="2"/>
  <c r="L784" i="2"/>
  <c r="L4138" i="2"/>
  <c r="L2105" i="2"/>
  <c r="L2365" i="2"/>
  <c r="L1253" i="2"/>
  <c r="L5448" i="2"/>
  <c r="L2117" i="2"/>
  <c r="L6223" i="2"/>
  <c r="L6936" i="2"/>
  <c r="L5903" i="2"/>
  <c r="L6231" i="2"/>
  <c r="L8383" i="2"/>
  <c r="L548" i="2"/>
  <c r="L7799" i="2"/>
  <c r="L2887" i="2"/>
  <c r="L978" i="2"/>
  <c r="L1767" i="2"/>
  <c r="L7551" i="2"/>
  <c r="L888" i="2"/>
  <c r="L3632" i="2"/>
  <c r="L3672" i="2"/>
  <c r="L1488" i="2"/>
  <c r="L3616" i="2"/>
  <c r="L6301" i="2"/>
  <c r="L8845" i="2"/>
  <c r="L489" i="2"/>
  <c r="L1429" i="2"/>
  <c r="L153" i="2"/>
  <c r="L2843" i="2"/>
  <c r="L3557" i="2"/>
  <c r="L154" i="2"/>
  <c r="L2795" i="2"/>
  <c r="L2030" i="2"/>
  <c r="L183" i="2"/>
  <c r="L6655" i="2"/>
  <c r="L1033" i="2"/>
  <c r="L1672" i="2"/>
  <c r="L6741" i="2"/>
  <c r="L7143" i="2"/>
  <c r="L3650" i="2"/>
  <c r="L4334" i="2"/>
  <c r="L4328" i="2"/>
  <c r="L5242" i="2"/>
  <c r="L4942" i="2"/>
  <c r="L2575" i="2"/>
  <c r="L2474" i="2"/>
  <c r="L4071" i="2"/>
  <c r="L6184" i="2"/>
  <c r="L6187" i="2"/>
  <c r="L5556" i="2"/>
  <c r="L3416" i="2"/>
  <c r="L3002" i="2"/>
  <c r="L7671" i="2"/>
  <c r="L237" i="2"/>
  <c r="L3423" i="2"/>
  <c r="L4096" i="2"/>
  <c r="L3406" i="2"/>
  <c r="L958" i="2"/>
  <c r="L7219" i="2"/>
  <c r="L7705" i="2"/>
  <c r="L3162" i="2"/>
  <c r="L7940" i="2"/>
  <c r="L2136" i="2"/>
  <c r="L270" i="2"/>
  <c r="L988" i="2"/>
  <c r="L1320" i="2"/>
  <c r="L277" i="2"/>
  <c r="L1142" i="2"/>
  <c r="L3907" i="2"/>
  <c r="L4061" i="2"/>
  <c r="L4500" i="2"/>
  <c r="L1005" i="2"/>
  <c r="L4421" i="2"/>
  <c r="L3218" i="2"/>
  <c r="L2355" i="2"/>
  <c r="L1132" i="2"/>
  <c r="L3200" i="2"/>
  <c r="L2818" i="2"/>
  <c r="L336" i="2"/>
  <c r="L9261" i="2"/>
  <c r="L3145" i="2"/>
  <c r="L8740" i="2"/>
  <c r="L6685" i="2"/>
  <c r="L751" i="2"/>
  <c r="L127" i="2"/>
  <c r="L7935" i="2"/>
  <c r="L4117" i="2"/>
  <c r="L5091" i="2"/>
  <c r="L1791" i="2"/>
  <c r="L475" i="2"/>
  <c r="L578" i="2"/>
  <c r="L284" i="2"/>
  <c r="L4914" i="2"/>
  <c r="L5762" i="2"/>
  <c r="L1959" i="2"/>
  <c r="L2159" i="2"/>
  <c r="L6619" i="2"/>
  <c r="L2780" i="2"/>
  <c r="L9188" i="2"/>
  <c r="L1307" i="2"/>
  <c r="L7813" i="2"/>
  <c r="L4453" i="2"/>
  <c r="L339" i="2"/>
  <c r="L6363" i="2"/>
  <c r="L403" i="2"/>
  <c r="L9064" i="2"/>
  <c r="L5630" i="2"/>
  <c r="L4402" i="2"/>
  <c r="L5351" i="2"/>
  <c r="L378" i="2"/>
  <c r="L1549" i="2"/>
  <c r="L8426" i="2"/>
  <c r="L1748" i="2"/>
  <c r="L7524" i="2"/>
  <c r="L672" i="2"/>
  <c r="L7775" i="2"/>
  <c r="L8974" i="2"/>
  <c r="L6173" i="2"/>
  <c r="L7624" i="2"/>
  <c r="L8882" i="2"/>
  <c r="L8961" i="2"/>
  <c r="L2153" i="2"/>
  <c r="L825" i="2"/>
  <c r="L395" i="2"/>
  <c r="L214" i="2"/>
  <c r="L1670" i="2"/>
  <c r="L2897" i="2"/>
  <c r="L2053" i="2"/>
  <c r="L4613" i="2"/>
  <c r="L3926" i="2"/>
  <c r="L3122" i="2"/>
  <c r="L2135" i="2"/>
  <c r="L4062" i="2"/>
  <c r="L4268" i="2"/>
  <c r="L1655" i="2"/>
  <c r="L3402" i="2"/>
  <c r="L2183" i="2"/>
  <c r="L9266" i="2"/>
  <c r="L4636" i="2"/>
  <c r="L8321" i="2"/>
  <c r="L2626" i="2"/>
  <c r="L2992" i="2"/>
  <c r="L222" i="2"/>
  <c r="L9181" i="2"/>
  <c r="L5704" i="2"/>
  <c r="L199" i="2"/>
  <c r="L75" i="2"/>
  <c r="L18" i="2"/>
  <c r="L9102" i="2"/>
  <c r="L8660" i="2"/>
  <c r="L1695" i="2"/>
  <c r="L364" i="2"/>
  <c r="L653" i="2"/>
  <c r="L3118" i="2"/>
  <c r="L3625" i="2"/>
  <c r="L4232" i="2"/>
  <c r="L7920" i="2"/>
  <c r="L4502" i="2"/>
  <c r="L646" i="2"/>
  <c r="L316" i="2"/>
  <c r="L6402" i="2"/>
  <c r="L4033" i="2"/>
  <c r="L1817" i="2"/>
  <c r="L5597" i="2"/>
  <c r="L8450" i="2"/>
  <c r="L5607" i="2"/>
  <c r="L7695" i="2"/>
  <c r="L9225" i="2"/>
  <c r="L5599" i="2"/>
  <c r="L4633" i="2"/>
  <c r="L365" i="2"/>
  <c r="L2317" i="2"/>
  <c r="L4896" i="2"/>
  <c r="L3495" i="2"/>
  <c r="L3068" i="2"/>
  <c r="L7640" i="2"/>
  <c r="L3954" i="2"/>
  <c r="L493" i="2"/>
  <c r="L790" i="2"/>
  <c r="L619" i="2"/>
  <c r="L1573" i="2"/>
  <c r="L5588" i="2"/>
  <c r="L507" i="2"/>
  <c r="L1840" i="2"/>
  <c r="L4993" i="2"/>
  <c r="L3583" i="2"/>
  <c r="L4751" i="2"/>
  <c r="L2936" i="2"/>
  <c r="L2322" i="2"/>
  <c r="L501" i="2"/>
  <c r="L582" i="2"/>
  <c r="L4020" i="2"/>
  <c r="L2420" i="2"/>
  <c r="L2565" i="2"/>
  <c r="L7186" i="2"/>
  <c r="L6070" i="2"/>
  <c r="L1150" i="2"/>
  <c r="L1824" i="2"/>
  <c r="L3371" i="2"/>
  <c r="L4814" i="2"/>
  <c r="L1671" i="2"/>
  <c r="L1667" i="2"/>
  <c r="L3806" i="2"/>
  <c r="L2673" i="2"/>
  <c r="L604" i="2"/>
  <c r="L5137" i="2"/>
  <c r="L3186" i="2"/>
  <c r="L1985" i="2"/>
  <c r="L3635" i="2"/>
  <c r="L2747" i="2"/>
  <c r="L583" i="2"/>
  <c r="L4926" i="2"/>
  <c r="L1837" i="2"/>
  <c r="L6183" i="2"/>
  <c r="L584" i="2"/>
  <c r="L2658" i="2"/>
  <c r="L7868" i="2"/>
  <c r="L3814" i="2"/>
  <c r="L798" i="2"/>
  <c r="L67" i="2"/>
  <c r="L3793" i="2"/>
  <c r="L3222" i="2"/>
  <c r="L7743" i="2"/>
  <c r="L3377" i="2"/>
  <c r="L7917" i="2"/>
  <c r="L7736" i="2"/>
  <c r="L2900" i="2"/>
  <c r="L7132" i="2"/>
  <c r="L7514" i="2"/>
  <c r="L553" i="2"/>
  <c r="L8443" i="2"/>
  <c r="L5773" i="2"/>
  <c r="L2831" i="2"/>
  <c r="L2296" i="2"/>
  <c r="L4726" i="2"/>
  <c r="L5264" i="2"/>
  <c r="L5034" i="2"/>
  <c r="L7498" i="2"/>
  <c r="L2578" i="2"/>
  <c r="L5097" i="2"/>
  <c r="L4788" i="2"/>
  <c r="L9147" i="2"/>
  <c r="L4734" i="2"/>
  <c r="L6648" i="2"/>
  <c r="L7263" i="2"/>
  <c r="L3184" i="2"/>
  <c r="L295" i="2"/>
  <c r="L2624" i="2"/>
  <c r="L7594" i="2"/>
  <c r="L1368" i="2"/>
  <c r="L509" i="2"/>
  <c r="L7363" i="2"/>
  <c r="L4634" i="2"/>
  <c r="L8731" i="2"/>
  <c r="L5102" i="2"/>
  <c r="L2253" i="2"/>
  <c r="L406" i="2"/>
  <c r="L1383" i="2"/>
  <c r="L975" i="2"/>
  <c r="L5188" i="2"/>
  <c r="L3190" i="2"/>
  <c r="L175" i="2"/>
  <c r="L7177" i="2"/>
  <c r="L1981" i="2"/>
  <c r="L4804" i="2"/>
  <c r="L1379" i="2"/>
  <c r="L8384" i="2"/>
  <c r="L720" i="2"/>
  <c r="L356" i="2"/>
  <c r="L546" i="2"/>
  <c r="L3743" i="2"/>
  <c r="L3620" i="2"/>
  <c r="L2185" i="2"/>
  <c r="L1993" i="2"/>
  <c r="L3056" i="2"/>
  <c r="L1087" i="2"/>
  <c r="L1455" i="2"/>
  <c r="L404" i="2"/>
  <c r="L239" i="2"/>
  <c r="L2911" i="2"/>
  <c r="L400" i="2"/>
  <c r="L2599" i="2"/>
  <c r="L2035" i="2"/>
  <c r="L4499" i="2"/>
  <c r="L3208" i="2"/>
  <c r="L2054" i="2"/>
  <c r="L3970" i="2"/>
  <c r="L4930" i="2"/>
  <c r="L5266" i="2"/>
  <c r="L3949" i="2"/>
  <c r="L5287" i="2"/>
  <c r="L6180" i="2"/>
  <c r="L304" i="2"/>
  <c r="L6663" i="2"/>
  <c r="L962" i="2"/>
  <c r="L6282" i="2"/>
  <c r="L1006" i="2"/>
  <c r="L7592" i="2"/>
  <c r="L11" i="2"/>
  <c r="L1377" i="2"/>
  <c r="L3801" i="2"/>
  <c r="L626" i="2"/>
  <c r="L2641" i="2"/>
  <c r="L3372" i="2"/>
  <c r="L1316" i="2"/>
  <c r="L3374" i="2"/>
  <c r="L8798" i="2"/>
  <c r="L2223" i="2"/>
  <c r="L3722" i="2"/>
  <c r="L2065" i="2"/>
  <c r="L8833" i="2"/>
  <c r="L510" i="2"/>
  <c r="L1094" i="2"/>
  <c r="L5344" i="2"/>
  <c r="L1588" i="2"/>
  <c r="L2206" i="2"/>
  <c r="L2346" i="2"/>
  <c r="L7660" i="2"/>
  <c r="L5809" i="2"/>
  <c r="L3165" i="2"/>
  <c r="L937" i="2"/>
  <c r="L7729" i="2"/>
  <c r="L740" i="2"/>
  <c r="L5768" i="2"/>
  <c r="L7275" i="2"/>
  <c r="L249" i="2"/>
  <c r="L1022" i="2"/>
  <c r="L7154" i="2"/>
  <c r="L566" i="2"/>
  <c r="L1774" i="2"/>
  <c r="L3134" i="2"/>
  <c r="L2706" i="2"/>
  <c r="L9301" i="2"/>
  <c r="L317" i="2"/>
  <c r="L5202" i="2"/>
  <c r="L2320" i="2"/>
  <c r="L6376" i="2"/>
  <c r="L3106" i="2"/>
  <c r="L6" i="2"/>
  <c r="L1278" i="2"/>
  <c r="L2461" i="2"/>
  <c r="L2353" i="2"/>
  <c r="L9028" i="2"/>
  <c r="L2411" i="2"/>
  <c r="L6550" i="2"/>
  <c r="L6478" i="2"/>
  <c r="L2115" i="2"/>
  <c r="L4310" i="2"/>
  <c r="L3983" i="2"/>
  <c r="L7230" i="2"/>
  <c r="L2976" i="2"/>
  <c r="L1312" i="2"/>
  <c r="L3401" i="2"/>
  <c r="L1058" i="2"/>
  <c r="L5697" i="2"/>
  <c r="L1543" i="2"/>
  <c r="L3593" i="2"/>
  <c r="L8829" i="2"/>
  <c r="L3189" i="2"/>
  <c r="L9291" i="2"/>
  <c r="L9198" i="2"/>
  <c r="L7738" i="2"/>
  <c r="L3645" i="2"/>
  <c r="L405" i="2"/>
  <c r="L1369" i="2"/>
  <c r="L843" i="2"/>
  <c r="L7369" i="2"/>
  <c r="L781" i="2"/>
  <c r="L7774" i="2"/>
  <c r="L3421" i="2"/>
  <c r="L1810" i="2"/>
  <c r="L1289" i="2"/>
  <c r="L289" i="2"/>
  <c r="L3107" i="2"/>
  <c r="L6185" i="2"/>
  <c r="L5576" i="2"/>
  <c r="L576" i="2"/>
  <c r="L6552" i="2"/>
  <c r="L4756" i="2"/>
  <c r="L703" i="2"/>
  <c r="L4940" i="2"/>
  <c r="L2342" i="2"/>
  <c r="L446" i="2"/>
  <c r="L2126" i="2"/>
  <c r="L264" i="2"/>
  <c r="L2803" i="2"/>
  <c r="L5254" i="2"/>
  <c r="L2797" i="2"/>
  <c r="L4231" i="2"/>
  <c r="L7586" i="2"/>
  <c r="L5052" i="2"/>
  <c r="L7858" i="2"/>
  <c r="L2229" i="2"/>
  <c r="L2294" i="2"/>
  <c r="L7373" i="2"/>
  <c r="L1799" i="2"/>
  <c r="L8501" i="2"/>
  <c r="L8908" i="2"/>
  <c r="L1770" i="2"/>
  <c r="L7240" i="2"/>
  <c r="L5130" i="2"/>
  <c r="L7626" i="2"/>
  <c r="L7153" i="2"/>
  <c r="L1673" i="2"/>
  <c r="L9158" i="2"/>
  <c r="L9062" i="2"/>
  <c r="L6072" i="2"/>
  <c r="L234" i="2"/>
  <c r="L1321" i="2"/>
  <c r="L263" i="2"/>
  <c r="L1305" i="2"/>
  <c r="L7659" i="2"/>
  <c r="L2613" i="2"/>
  <c r="L1052" i="2"/>
  <c r="L7215" i="2"/>
  <c r="L1425" i="2"/>
  <c r="L3636" i="2"/>
  <c r="L2830" i="2"/>
  <c r="L7290" i="2"/>
  <c r="L3392" i="2"/>
  <c r="L1376" i="2"/>
  <c r="L3797" i="2"/>
  <c r="L4115" i="2"/>
  <c r="L5805" i="2"/>
  <c r="L8439" i="2"/>
  <c r="L3897" i="2"/>
  <c r="L5073" i="2"/>
  <c r="L5270" i="2"/>
  <c r="L4960" i="2"/>
  <c r="L815" i="2"/>
  <c r="L1772" i="2"/>
  <c r="L2329" i="2"/>
  <c r="L2385" i="2"/>
  <c r="L4435" i="2"/>
  <c r="L1489" i="2"/>
  <c r="L514" i="2"/>
  <c r="L3976" i="2"/>
  <c r="L666" i="2"/>
  <c r="L1152" i="2"/>
  <c r="L9332" i="2"/>
  <c r="L155" i="2"/>
  <c r="L3813" i="2"/>
  <c r="L206" i="2"/>
  <c r="L4910" i="2"/>
  <c r="L7122" i="2"/>
  <c r="L1367" i="2"/>
  <c r="L2932" i="2"/>
  <c r="L3974" i="2"/>
  <c r="L7232" i="2"/>
  <c r="L9240" i="2"/>
  <c r="L2979" i="2"/>
  <c r="L1809" i="2"/>
  <c r="L6291" i="2"/>
  <c r="L2847" i="2"/>
  <c r="L1204" i="2"/>
  <c r="L37" i="2"/>
  <c r="L7646" i="2"/>
  <c r="L1925" i="2"/>
  <c r="L1928" i="2"/>
  <c r="L7675" i="2"/>
  <c r="L5555" i="2"/>
  <c r="L7886" i="2"/>
  <c r="L6521" i="2"/>
  <c r="L4100" i="2"/>
  <c r="L4098" i="2"/>
  <c r="L2182" i="2"/>
  <c r="L1096" i="2"/>
  <c r="L5069" i="2"/>
  <c r="L5334" i="2"/>
  <c r="L8942" i="2"/>
  <c r="L8935" i="2"/>
  <c r="L4665" i="2"/>
  <c r="L2210" i="2"/>
  <c r="L5212" i="2"/>
  <c r="L2231" i="2"/>
  <c r="L1732" i="2"/>
  <c r="L4872" i="2"/>
  <c r="L3920" i="2"/>
  <c r="L1093" i="2"/>
  <c r="L4899" i="2"/>
  <c r="L4313" i="2"/>
  <c r="L3569" i="2"/>
  <c r="L6175" i="2"/>
  <c r="L976" i="2"/>
  <c r="L6312" i="2"/>
  <c r="L7376" i="2"/>
  <c r="L5615" i="2"/>
  <c r="L2894" i="2"/>
  <c r="L1268" i="2"/>
  <c r="L2801" i="2"/>
  <c r="L1334" i="2"/>
  <c r="L429" i="2"/>
  <c r="L8364" i="2"/>
  <c r="L4077" i="2"/>
  <c r="L4324" i="2"/>
  <c r="L1583" i="2"/>
  <c r="L5594" i="2"/>
  <c r="L633" i="2"/>
  <c r="L3953" i="2"/>
  <c r="L9287" i="2"/>
  <c r="L7125" i="2"/>
  <c r="L9140" i="2"/>
  <c r="L1472" i="2"/>
  <c r="L6449" i="2"/>
  <c r="L2076" i="2"/>
  <c r="L342" i="2"/>
  <c r="L9193" i="2"/>
  <c r="L3939" i="2"/>
  <c r="L652" i="2"/>
  <c r="L8392" i="2"/>
  <c r="L3584" i="2"/>
  <c r="L3484" i="2"/>
  <c r="L7919" i="2"/>
  <c r="L3968" i="2"/>
  <c r="L3397" i="2"/>
  <c r="L2151" i="2"/>
  <c r="L1247" i="2"/>
  <c r="L2059" i="2"/>
  <c r="L1098" i="2"/>
  <c r="L4683" i="2"/>
  <c r="L3241" i="2"/>
  <c r="L4745" i="2"/>
  <c r="L6739" i="2"/>
  <c r="L9235" i="2"/>
  <c r="L4348" i="2"/>
  <c r="L2808" i="2"/>
  <c r="L1095" i="2"/>
  <c r="L2348" i="2"/>
  <c r="L665" i="2"/>
  <c r="L1807" i="2"/>
  <c r="L8571" i="2"/>
  <c r="L687" i="2"/>
  <c r="L9165" i="2"/>
  <c r="L7382" i="2"/>
  <c r="L4873" i="2"/>
  <c r="L9252" i="2"/>
  <c r="L4330" i="2"/>
  <c r="L4741" i="2"/>
  <c r="L2319" i="2"/>
  <c r="L380" i="2"/>
  <c r="L3589" i="2"/>
  <c r="L3031" i="2"/>
  <c r="L5525" i="2"/>
  <c r="L2901" i="2"/>
  <c r="L468" i="2"/>
  <c r="L9010" i="2"/>
  <c r="L2315" i="2"/>
  <c r="L4811" i="2"/>
  <c r="L8956" i="2"/>
  <c r="L300" i="2"/>
  <c r="L3882" i="2"/>
  <c r="L2178" i="2"/>
  <c r="L9208" i="2"/>
  <c r="L424" i="2"/>
  <c r="L8865" i="2"/>
  <c r="L659" i="2"/>
  <c r="L2789" i="2"/>
  <c r="L6304" i="2"/>
  <c r="L3630" i="2"/>
  <c r="L7527" i="2"/>
  <c r="L6200" i="2"/>
  <c r="L502" i="2"/>
  <c r="L2327" i="2"/>
  <c r="L6201" i="2"/>
  <c r="L2199" i="2"/>
  <c r="L2915" i="2"/>
  <c r="L450" i="2"/>
  <c r="L1820" i="2"/>
  <c r="L1015" i="2"/>
  <c r="L8337" i="2"/>
  <c r="L4056" i="2"/>
  <c r="L700" i="2"/>
  <c r="L2312" i="2"/>
  <c r="L7198" i="2"/>
  <c r="L358" i="2"/>
  <c r="L2172" i="2"/>
  <c r="L7521" i="2"/>
  <c r="L8446" i="2"/>
  <c r="L1359" i="2"/>
  <c r="L3501" i="2"/>
  <c r="L2785" i="2"/>
  <c r="L343" i="2"/>
  <c r="L837" i="2"/>
  <c r="L5346" i="2"/>
  <c r="L2078" i="2"/>
  <c r="L5205" i="2"/>
  <c r="L8960" i="2"/>
  <c r="L3719" i="2"/>
  <c r="L357" i="2"/>
  <c r="L8324" i="2"/>
  <c r="L3385" i="2"/>
  <c r="L889" i="2"/>
  <c r="L896" i="2"/>
  <c r="L417" i="2"/>
  <c r="L9197" i="2"/>
  <c r="L526" i="2"/>
  <c r="L6209" i="2"/>
  <c r="L1318" i="2"/>
  <c r="L9154" i="2"/>
  <c r="L361" i="2"/>
  <c r="L9078" i="2"/>
  <c r="L8879" i="2"/>
  <c r="L651" i="2"/>
  <c r="L8984" i="2"/>
  <c r="L1602" i="2"/>
  <c r="L1621" i="2"/>
  <c r="L8412" i="2"/>
  <c r="L8680" i="2"/>
  <c r="L1446" i="2"/>
  <c r="L5128" i="2"/>
  <c r="L7519" i="2"/>
  <c r="L5103" i="2"/>
  <c r="L1126" i="2"/>
  <c r="L223" i="2"/>
  <c r="L4921" i="2"/>
  <c r="L8353" i="2"/>
  <c r="L7894" i="2"/>
  <c r="L7136" i="2"/>
  <c r="L382" i="2"/>
  <c r="L7137" i="2"/>
  <c r="L1265" i="2"/>
  <c r="L1254" i="2"/>
  <c r="L991" i="2"/>
  <c r="L4054" i="2"/>
  <c r="L6317" i="2"/>
  <c r="L2895" i="2"/>
  <c r="L273" i="2"/>
  <c r="L2087" i="2"/>
  <c r="L4925" i="2"/>
  <c r="L677" i="2"/>
  <c r="L5072" i="2"/>
  <c r="L9305" i="2"/>
  <c r="L8479" i="2"/>
  <c r="L670" i="2"/>
  <c r="L3345" i="2"/>
  <c r="L4142" i="2"/>
  <c r="L4309" i="2"/>
  <c r="L1585" i="2"/>
  <c r="L5933" i="2"/>
  <c r="L4795" i="2"/>
  <c r="L4293" i="2"/>
  <c r="L1692" i="2"/>
  <c r="L942" i="2"/>
  <c r="L1814" i="2"/>
  <c r="L5381" i="2"/>
  <c r="L4314" i="2"/>
  <c r="L5220" i="2"/>
  <c r="L5105" i="2"/>
  <c r="L2656" i="2"/>
  <c r="L7957" i="2"/>
  <c r="L442" i="2"/>
  <c r="L1769" i="2"/>
  <c r="L3324" i="2"/>
  <c r="L1112" i="2"/>
  <c r="L4275" i="2"/>
  <c r="L164" i="2"/>
  <c r="L8650" i="2"/>
  <c r="L8990" i="2"/>
  <c r="L4143" i="2"/>
  <c r="L8413" i="2"/>
  <c r="L1675" i="2"/>
  <c r="L4449" i="2"/>
  <c r="L6444" i="2"/>
  <c r="L6477" i="2"/>
  <c r="L1682" i="2"/>
  <c r="L5748" i="2"/>
  <c r="L9199" i="2"/>
  <c r="L4723" i="2"/>
  <c r="L2625" i="2"/>
  <c r="L1591" i="2"/>
  <c r="L5675" i="2"/>
  <c r="L481" i="2"/>
  <c r="L2791" i="2"/>
  <c r="L2462" i="2"/>
  <c r="L1043" i="2"/>
  <c r="L869" i="2"/>
  <c r="L3624" i="2"/>
  <c r="L7600" i="2"/>
  <c r="L1301" i="2"/>
  <c r="L610" i="2"/>
  <c r="L5209" i="2"/>
  <c r="L1522" i="2"/>
  <c r="L5842" i="2"/>
  <c r="L6401" i="2"/>
  <c r="L602" i="2"/>
  <c r="L2888" i="2"/>
  <c r="L674" i="2"/>
  <c r="L1819" i="2"/>
  <c r="L2846" i="2"/>
  <c r="L6261" i="2"/>
  <c r="L5655" i="2"/>
  <c r="L8399" i="2"/>
  <c r="L7443" i="2"/>
  <c r="L3857" i="2"/>
  <c r="L1319" i="2"/>
  <c r="L308" i="2"/>
  <c r="L3984" i="2"/>
  <c r="L9316" i="2"/>
  <c r="L1465" i="2"/>
  <c r="L4079" i="2"/>
  <c r="L8971" i="2"/>
  <c r="L4104" i="2"/>
  <c r="L1525" i="2"/>
  <c r="L2775" i="2"/>
  <c r="L5153" i="2"/>
  <c r="L4935" i="2"/>
  <c r="L240" i="2"/>
  <c r="L7512" i="2"/>
  <c r="L587" i="2"/>
  <c r="L6684" i="2"/>
  <c r="L205" i="2"/>
  <c r="L9191" i="2"/>
  <c r="L4487" i="2"/>
  <c r="L7931" i="2"/>
  <c r="L4141" i="2"/>
  <c r="L4386" i="2"/>
  <c r="L287" i="2"/>
  <c r="L3067" i="2"/>
  <c r="L3077" i="2"/>
  <c r="L2935" i="2"/>
  <c r="L3093" i="2"/>
  <c r="L8434" i="2"/>
  <c r="L813" i="2"/>
  <c r="L2905" i="2"/>
  <c r="L1461" i="2"/>
  <c r="L6535" i="2"/>
  <c r="L3648" i="2"/>
  <c r="L8386" i="2"/>
  <c r="L897" i="2"/>
  <c r="L8661" i="2"/>
  <c r="L1645" i="2"/>
  <c r="L1452" i="2"/>
  <c r="L7510" i="2"/>
  <c r="L115" i="2"/>
  <c r="L7431" i="2"/>
  <c r="L6435" i="2"/>
  <c r="L5196" i="2"/>
  <c r="L858" i="2"/>
  <c r="L4783" i="2"/>
  <c r="L2459" i="2"/>
  <c r="L5885" i="2"/>
  <c r="L7523" i="2"/>
  <c r="L7187" i="2"/>
  <c r="L196" i="2"/>
  <c r="L8868" i="2"/>
  <c r="L288" i="2"/>
  <c r="L6248" i="2"/>
  <c r="L3380" i="2"/>
  <c r="L4571" i="2"/>
  <c r="L513" i="2"/>
  <c r="L8417" i="2"/>
  <c r="L4889" i="2"/>
  <c r="L9150" i="2"/>
  <c r="L1286" i="2"/>
  <c r="L1219" i="2"/>
  <c r="L1294" i="2"/>
  <c r="L4014" i="2"/>
  <c r="L6302" i="2"/>
  <c r="L2890" i="2"/>
  <c r="L3699" i="2"/>
  <c r="L2608" i="2"/>
  <c r="L3921" i="2"/>
  <c r="L4451" i="2"/>
  <c r="L5725" i="2"/>
  <c r="L7828" i="2"/>
  <c r="L961" i="2"/>
  <c r="L2194" i="2"/>
  <c r="L3449" i="2"/>
  <c r="L8856" i="2"/>
  <c r="L4286" i="2"/>
  <c r="L3471" i="2"/>
  <c r="L6738" i="2"/>
  <c r="L1504" i="2"/>
  <c r="L3496" i="2"/>
  <c r="L3497" i="2"/>
  <c r="L1181" i="2"/>
  <c r="L3794" i="2"/>
  <c r="L4678" i="2"/>
  <c r="L4023" i="2"/>
  <c r="L3073" i="2"/>
  <c r="L362" i="2"/>
  <c r="L6446" i="2"/>
  <c r="L3597" i="2"/>
  <c r="L7477" i="2"/>
  <c r="L3698" i="2"/>
  <c r="L3961" i="2"/>
  <c r="L2347" i="2"/>
  <c r="L2371" i="2"/>
  <c r="L359" i="2"/>
  <c r="L5113" i="2"/>
  <c r="L3384" i="2"/>
  <c r="L296" i="2"/>
  <c r="L346" i="2"/>
  <c r="L2693" i="2"/>
  <c r="L337" i="2"/>
  <c r="L2728" i="2"/>
  <c r="L1779" i="2"/>
  <c r="L2262" i="2"/>
  <c r="L7303" i="2"/>
  <c r="L3716" i="2"/>
  <c r="L5729" i="2"/>
  <c r="L452" i="2"/>
  <c r="L6545" i="2"/>
  <c r="L6382" i="2"/>
  <c r="L706" i="2"/>
  <c r="L2833" i="2"/>
  <c r="L1882" i="2"/>
  <c r="L4739" i="2"/>
  <c r="L3904" i="2"/>
  <c r="L5862" i="2"/>
  <c r="L5593" i="2"/>
  <c r="L8886" i="2"/>
  <c r="L6616" i="2"/>
  <c r="L8969" i="2"/>
  <c r="L1113" i="2"/>
  <c r="L6266" i="2"/>
  <c r="L860" i="2"/>
  <c r="L5185" i="2"/>
  <c r="L1153" i="2"/>
  <c r="L3859" i="2"/>
  <c r="L3858" i="2"/>
  <c r="L1491" i="2"/>
  <c r="L8345" i="2"/>
  <c r="L4688" i="2"/>
  <c r="L6348" i="2"/>
  <c r="L2400" i="2"/>
  <c r="L3967" i="2"/>
  <c r="L7245" i="2"/>
  <c r="L266" i="2"/>
  <c r="L6178" i="2"/>
  <c r="L759" i="2"/>
  <c r="L7083" i="2"/>
  <c r="L737" i="2"/>
  <c r="L156" i="2"/>
  <c r="L8332" i="2"/>
  <c r="L3446" i="2"/>
  <c r="L2406" i="2"/>
  <c r="L6321" i="2"/>
  <c r="L411" i="2"/>
  <c r="L9143" i="2"/>
  <c r="L2778" i="2"/>
  <c r="L2774" i="2"/>
  <c r="L5247" i="2"/>
  <c r="L8444" i="2"/>
  <c r="L2304" i="2"/>
  <c r="L643" i="2"/>
  <c r="L505" i="2"/>
  <c r="L6268" i="2"/>
  <c r="L7899" i="2"/>
  <c r="L5734" i="2"/>
  <c r="L506" i="2"/>
  <c r="L1997" i="2"/>
  <c r="L5341" i="2"/>
  <c r="L1652" i="2"/>
  <c r="L718" i="2"/>
  <c r="L503" i="2"/>
  <c r="L3007" i="2"/>
  <c r="L2481" i="2"/>
  <c r="L688" i="2"/>
  <c r="L8410" i="2"/>
  <c r="L8864" i="2"/>
  <c r="L3994" i="2"/>
  <c r="L3520" i="2"/>
  <c r="L9043" i="2"/>
  <c r="L8741" i="2"/>
  <c r="L5367" i="2"/>
  <c r="L2573" i="2"/>
  <c r="L7147" i="2"/>
  <c r="L667" i="2"/>
  <c r="L1790" i="2"/>
  <c r="L6596" i="2"/>
  <c r="L1773" i="2"/>
  <c r="L1812" i="2"/>
  <c r="L4494" i="2"/>
  <c r="L7783" i="2"/>
  <c r="L6575" i="2"/>
  <c r="L2854" i="2"/>
  <c r="L2642" i="2"/>
  <c r="L2906" i="2"/>
  <c r="L4982" i="2"/>
  <c r="L1471" i="2"/>
  <c r="L712" i="2"/>
  <c r="L7958" i="2"/>
  <c r="L5071" i="2"/>
  <c r="L1105" i="2"/>
  <c r="L3823" i="2"/>
  <c r="L330" i="2"/>
  <c r="L9051" i="2"/>
  <c r="L2865" i="2"/>
  <c r="L2800" i="2"/>
  <c r="L6071" i="2"/>
  <c r="L3641" i="2"/>
  <c r="L3135" i="2"/>
  <c r="L105" i="2"/>
  <c r="L4740" i="2"/>
  <c r="L770" i="2"/>
  <c r="L2698" i="2"/>
  <c r="L3351" i="2"/>
  <c r="L4134" i="2"/>
  <c r="L5573" i="2"/>
  <c r="L3914" i="2"/>
  <c r="L315" i="2"/>
  <c r="L4805" i="2"/>
  <c r="L7937" i="2"/>
  <c r="L2292" i="2"/>
  <c r="L4843" i="2"/>
  <c r="L729" i="2"/>
  <c r="L3458" i="2"/>
  <c r="L9322" i="2"/>
  <c r="L3959" i="2"/>
  <c r="L2811" i="2"/>
  <c r="L6323" i="2"/>
  <c r="L1089" i="2"/>
  <c r="L8679" i="2"/>
  <c r="L3606" i="2"/>
  <c r="L1304" i="2"/>
  <c r="L2435" i="2"/>
  <c r="L3464" i="2"/>
  <c r="L3120" i="2"/>
  <c r="L7535" i="2"/>
  <c r="L7528" i="2"/>
  <c r="L623" i="2"/>
  <c r="L4787" i="2"/>
  <c r="L487" i="2"/>
  <c r="L4972" i="2"/>
  <c r="L1336" i="2"/>
  <c r="L3562" i="2"/>
  <c r="L4555" i="2"/>
  <c r="L3817" i="2"/>
  <c r="L494" i="2"/>
  <c r="L2226" i="2"/>
  <c r="L660" i="2"/>
  <c r="L279" i="2"/>
  <c r="L3628" i="2"/>
  <c r="L3945" i="2"/>
  <c r="L7445" i="2"/>
  <c r="L3048" i="2"/>
  <c r="L622" i="2"/>
  <c r="L621" i="2"/>
  <c r="L3052" i="2"/>
  <c r="L3070" i="2"/>
  <c r="L3731" i="2"/>
  <c r="L680" i="2"/>
  <c r="L654" i="2"/>
  <c r="L483" i="2"/>
  <c r="L9080" i="2"/>
  <c r="L9041" i="2"/>
  <c r="L9166" i="2"/>
  <c r="L482" i="2"/>
  <c r="L2297" i="2"/>
  <c r="L6682" i="2"/>
  <c r="L4884" i="2"/>
  <c r="L2917" i="2"/>
  <c r="L2598" i="2"/>
  <c r="L6243" i="2"/>
  <c r="L8873" i="2"/>
  <c r="L8656" i="2"/>
  <c r="L5854" i="2"/>
  <c r="L3034" i="2"/>
  <c r="L9206" i="2"/>
  <c r="L4136" i="2"/>
  <c r="L3943" i="2"/>
  <c r="L3590" i="2"/>
  <c r="L3599" i="2"/>
  <c r="L3608" i="2"/>
  <c r="L3607" i="2"/>
  <c r="L5887" i="2"/>
  <c r="L7831" i="2"/>
  <c r="L3744" i="2"/>
  <c r="L2582" i="2"/>
  <c r="L2190" i="2"/>
  <c r="L7101" i="2"/>
  <c r="L495" i="2"/>
  <c r="L3947" i="2"/>
  <c r="L7135" i="2"/>
  <c r="L1003" i="2"/>
  <c r="L4891" i="2"/>
  <c r="L8469" i="2"/>
  <c r="L1848" i="2"/>
  <c r="L159" i="2"/>
  <c r="L7836" i="2"/>
  <c r="L3411" i="2"/>
  <c r="L4729" i="2"/>
  <c r="L2138" i="2"/>
  <c r="L2179" i="2"/>
  <c r="L5051" i="2"/>
  <c r="L5057" i="2"/>
  <c r="L7184" i="2"/>
  <c r="L3006" i="2"/>
  <c r="L2177" i="2"/>
  <c r="L6674" i="2"/>
  <c r="L8883" i="2"/>
  <c r="L334" i="2"/>
  <c r="L451" i="2"/>
  <c r="L1466" i="2"/>
  <c r="L433" i="2"/>
  <c r="L3919" i="2"/>
  <c r="L1843" i="2"/>
  <c r="L1793" i="2"/>
  <c r="L1062" i="2"/>
  <c r="L3940" i="2"/>
  <c r="L6631" i="2"/>
  <c r="L515" i="2"/>
  <c r="L5042" i="2"/>
  <c r="L5453" i="2"/>
  <c r="L462" i="2"/>
  <c r="L705" i="2"/>
  <c r="L722" i="2"/>
  <c r="L3610" i="2"/>
  <c r="L2760" i="2"/>
  <c r="L1832" i="2"/>
  <c r="L4819" i="2"/>
  <c r="L6230" i="2"/>
  <c r="L6237" i="2"/>
  <c r="L2492" i="2"/>
  <c r="L4087" i="2"/>
  <c r="L704" i="2"/>
  <c r="L3164" i="2"/>
  <c r="L9049" i="2"/>
  <c r="L2128" i="2"/>
  <c r="L4463" i="2"/>
  <c r="L4468" i="2"/>
  <c r="L333" i="2"/>
  <c r="L2131" i="2"/>
  <c r="L2247" i="2"/>
  <c r="L5567" i="2"/>
  <c r="L3101" i="2"/>
  <c r="L3422" i="2"/>
  <c r="L2130" i="2"/>
  <c r="L5379" i="2"/>
  <c r="L243" i="2"/>
  <c r="L4051" i="2"/>
  <c r="L8496" i="2"/>
  <c r="L269" i="2"/>
  <c r="L1212" i="2"/>
  <c r="L2893" i="2"/>
  <c r="L1454" i="2"/>
  <c r="L4342" i="2"/>
  <c r="L5114" i="2"/>
  <c r="L3062" i="2"/>
  <c r="L4816" i="2"/>
  <c r="L1846" i="2"/>
  <c r="L3389" i="2"/>
  <c r="L3695" i="2"/>
  <c r="L3472" i="2"/>
  <c r="L3738" i="2"/>
  <c r="L2877" i="2"/>
  <c r="L5663" i="2"/>
  <c r="L4338" i="2"/>
  <c r="L6480" i="2"/>
  <c r="L3317" i="2"/>
  <c r="L348" i="2"/>
  <c r="L1160" i="2"/>
  <c r="L1514" i="2"/>
  <c r="L5190" i="2"/>
  <c r="L1511" i="2"/>
  <c r="L2687" i="2"/>
  <c r="L1457" i="2"/>
  <c r="L5086" i="2"/>
  <c r="L8366" i="2"/>
  <c r="L2925" i="2"/>
  <c r="L3413" i="2"/>
  <c r="L3179" i="2"/>
  <c r="L6524" i="2"/>
  <c r="L2782" i="2"/>
  <c r="L8414" i="2"/>
  <c r="L785" i="2"/>
  <c r="L5023" i="2"/>
  <c r="L8977" i="2"/>
  <c r="L5677" i="2"/>
  <c r="L7730" i="2"/>
  <c r="L3972" i="2"/>
  <c r="L4135" i="2"/>
  <c r="L7150" i="2"/>
  <c r="L1842" i="2"/>
  <c r="L9242" i="2"/>
  <c r="L9063" i="2"/>
  <c r="L5856" i="2"/>
  <c r="L2566" i="2"/>
  <c r="L4878" i="2"/>
  <c r="L800" i="2"/>
  <c r="L778" i="2"/>
  <c r="L2106" i="2"/>
  <c r="L5090" i="2"/>
  <c r="L8404" i="2"/>
  <c r="L697" i="2"/>
  <c r="L707" i="2"/>
  <c r="L5215" i="2"/>
  <c r="L2984" i="2"/>
  <c r="L1768" i="2"/>
  <c r="L5191" i="2"/>
  <c r="L2070" i="2"/>
  <c r="L2114" i="2"/>
  <c r="L2343" i="2"/>
  <c r="L9101" i="2"/>
  <c r="L1447" i="2"/>
  <c r="L5144" i="2"/>
  <c r="L5554" i="2"/>
  <c r="L1951" i="2"/>
  <c r="L2985" i="2"/>
  <c r="L4713" i="2"/>
  <c r="L6310" i="2"/>
  <c r="L5313" i="2"/>
  <c r="L794" i="2"/>
  <c r="L1995" i="2"/>
  <c r="L4717" i="2"/>
  <c r="L4305" i="2"/>
  <c r="L5111" i="2"/>
  <c r="L3952" i="2"/>
  <c r="L1536" i="2"/>
  <c r="L6461" i="2"/>
  <c r="L322" i="2"/>
  <c r="L7210" i="2"/>
  <c r="L1788" i="2"/>
  <c r="L6181" i="2"/>
  <c r="L7548" i="2"/>
  <c r="L3585" i="2"/>
  <c r="L7883" i="2"/>
  <c r="L1701" i="2"/>
  <c r="L2422" i="2"/>
  <c r="L430" i="2"/>
  <c r="L412" i="2"/>
  <c r="L9300" i="2"/>
  <c r="L2485" i="2"/>
  <c r="L2559" i="2"/>
  <c r="L6473" i="2"/>
  <c r="L1965" i="2"/>
  <c r="L6642" i="2"/>
  <c r="L1155" i="2"/>
  <c r="L171" i="2"/>
  <c r="L4392" i="2"/>
  <c r="L7550" i="2"/>
  <c r="L4068" i="2"/>
  <c r="L1252" i="2"/>
  <c r="L8500" i="2"/>
  <c r="L7620" i="2"/>
  <c r="L208" i="2"/>
  <c r="L1274" i="2"/>
  <c r="L2158" i="2"/>
  <c r="L2964" i="2"/>
  <c r="L292" i="2"/>
  <c r="L4639" i="2"/>
  <c r="L197" i="2"/>
  <c r="L2919" i="2"/>
  <c r="L7740" i="2"/>
  <c r="L4069" i="2"/>
  <c r="L8983" i="2"/>
  <c r="L9033" i="2"/>
  <c r="L7741" i="2"/>
  <c r="L2766" i="2"/>
  <c r="L5608" i="2"/>
  <c r="L7739" i="2"/>
  <c r="L9085" i="2"/>
  <c r="L1227" i="2"/>
  <c r="L1876" i="2"/>
  <c r="L310" i="2"/>
  <c r="L2654" i="2"/>
  <c r="L235" i="2"/>
  <c r="L9299" i="2"/>
  <c r="L821" i="2"/>
  <c r="L3726" i="2"/>
  <c r="L981" i="2"/>
  <c r="L280" i="2"/>
  <c r="L840" i="2"/>
  <c r="L768" i="2"/>
  <c r="L3431" i="2"/>
  <c r="L3592" i="2"/>
  <c r="L7914" i="2"/>
  <c r="L8508" i="2"/>
  <c r="L9241" i="2"/>
  <c r="L5115" i="2"/>
  <c r="L3029" i="2"/>
  <c r="L3183" i="2"/>
  <c r="L5688" i="2"/>
  <c r="L883" i="2"/>
  <c r="L110" i="2"/>
  <c r="L488" i="2"/>
  <c r="L2038" i="2"/>
  <c r="L2025" i="2"/>
  <c r="L629" i="2"/>
  <c r="L3492" i="2"/>
  <c r="L1663" i="2"/>
  <c r="L2611" i="2"/>
  <c r="L8418" i="2"/>
  <c r="L2777" i="2"/>
  <c r="L1764" i="2"/>
  <c r="L1560" i="2"/>
  <c r="L3775" i="2"/>
  <c r="L3559" i="2"/>
  <c r="L3924" i="2"/>
  <c r="L7798" i="2"/>
  <c r="L6244" i="2"/>
  <c r="L2480" i="2"/>
  <c r="L4072" i="2"/>
  <c r="L2416" i="2"/>
  <c r="L671" i="2"/>
  <c r="L6447" i="2"/>
  <c r="L1057" i="2"/>
  <c r="L1352" i="2"/>
  <c r="L1163" i="2"/>
  <c r="L4355" i="2"/>
  <c r="L5200" i="2"/>
  <c r="L3864" i="2"/>
  <c r="L3032" i="2"/>
  <c r="L658" i="2"/>
  <c r="L5828" i="2"/>
  <c r="L262" i="2"/>
  <c r="L2768" i="2"/>
  <c r="L1008" i="2"/>
  <c r="L8844" i="2"/>
  <c r="L2184" i="2"/>
  <c r="L435" i="2"/>
  <c r="L3640" i="2"/>
  <c r="L525" i="2"/>
  <c r="L7183" i="2"/>
  <c r="L2910" i="2"/>
  <c r="L2154" i="2"/>
  <c r="L807" i="2"/>
  <c r="L2375" i="2"/>
  <c r="L327" i="2"/>
  <c r="L3394" i="2"/>
  <c r="L2169" i="2"/>
  <c r="L8428" i="2"/>
  <c r="L2737" i="2"/>
  <c r="L6289" i="2"/>
  <c r="L562" i="2"/>
  <c r="L2338" i="2"/>
  <c r="L5255" i="2"/>
  <c r="L6465" i="2"/>
  <c r="L6475" i="2"/>
  <c r="L5557" i="2"/>
  <c r="L2171" i="2"/>
  <c r="L2495" i="2"/>
  <c r="L4066" i="2"/>
  <c r="L4886" i="2"/>
  <c r="L3178" i="2"/>
  <c r="L4829" i="2"/>
  <c r="L7801" i="2"/>
  <c r="L2574" i="2"/>
  <c r="L3326" i="2"/>
  <c r="L5095" i="2"/>
  <c r="L2306" i="2"/>
  <c r="L1518" i="2"/>
  <c r="L2311" i="2"/>
  <c r="L1775" i="2"/>
  <c r="L1340" i="2"/>
  <c r="L341" i="2"/>
  <c r="L5657" i="2"/>
  <c r="L5375" i="2"/>
  <c r="L7913" i="2"/>
  <c r="L5193" i="2"/>
  <c r="L2152" i="2"/>
  <c r="L1499" i="2"/>
  <c r="L7509" i="2"/>
  <c r="L8673" i="2"/>
  <c r="L6361" i="2"/>
  <c r="L1048" i="2"/>
  <c r="L8736" i="2"/>
  <c r="L3942" i="2"/>
  <c r="L5106" i="2"/>
  <c r="L8997" i="2"/>
  <c r="L1344" i="2"/>
  <c r="L8972" i="2"/>
  <c r="L2264" i="2"/>
  <c r="L51" i="2"/>
  <c r="L957" i="2"/>
  <c r="L2140" i="2"/>
  <c r="L7090" i="2"/>
  <c r="L2726" i="2"/>
  <c r="L7547" i="2"/>
  <c r="L967" i="2"/>
  <c r="L2027" i="2"/>
  <c r="L1697" i="2"/>
  <c r="L2245" i="2"/>
  <c r="L7358" i="2"/>
  <c r="L1973" i="2"/>
  <c r="L1439" i="2"/>
  <c r="L124" i="2"/>
  <c r="L74" i="2"/>
  <c r="L7580" i="2"/>
  <c r="L17" i="2"/>
  <c r="L186" i="2"/>
  <c r="L918" i="2"/>
  <c r="L8326" i="2"/>
  <c r="L7283" i="2"/>
  <c r="L5327" i="2"/>
  <c r="L1506" i="2"/>
  <c r="L3444" i="2"/>
  <c r="L2387" i="2"/>
  <c r="L103" i="2"/>
  <c r="L8534" i="2"/>
  <c r="L7442" i="2"/>
  <c r="L349" i="2"/>
  <c r="L9203" i="2"/>
  <c r="L344" i="2"/>
  <c r="L2389" i="2"/>
  <c r="L1069" i="2"/>
  <c r="L571" i="2"/>
  <c r="L7292" i="2"/>
  <c r="L2222" i="2"/>
  <c r="L4059" i="2"/>
  <c r="L290" i="2"/>
  <c r="L2234" i="2"/>
  <c r="L1392" i="2"/>
  <c r="L698" i="2"/>
  <c r="L3703" i="2"/>
  <c r="L638" i="2"/>
  <c r="L5900" i="2"/>
  <c r="L4123" i="2"/>
  <c r="L5756" i="2"/>
  <c r="L701" i="2"/>
  <c r="L4685" i="2"/>
  <c r="L694" i="2"/>
  <c r="L3697" i="2"/>
  <c r="L2340" i="2"/>
  <c r="L713" i="2"/>
  <c r="L1684" i="2"/>
  <c r="L6205" i="2"/>
  <c r="L4992" i="2"/>
  <c r="L2940" i="2"/>
  <c r="L2790" i="2"/>
  <c r="L6319" i="2"/>
  <c r="L1028" i="2"/>
  <c r="L2464" i="2"/>
  <c r="L3836" i="2"/>
  <c r="L5623" i="2"/>
  <c r="L7602" i="2"/>
  <c r="L4229" i="2"/>
  <c r="L6479" i="2"/>
  <c r="L4304" i="2"/>
  <c r="L1156" i="2"/>
  <c r="L1013" i="2"/>
  <c r="L1860" i="2"/>
  <c r="L8963" i="2"/>
  <c r="L8797" i="2"/>
  <c r="L752" i="2"/>
  <c r="L3714" i="2"/>
  <c r="L5078" i="2"/>
  <c r="L3667" i="2"/>
  <c r="L4440" i="2"/>
  <c r="L8474" i="2"/>
  <c r="L2884" i="2"/>
  <c r="L8485" i="2"/>
  <c r="L5093" i="2"/>
  <c r="L6247" i="2"/>
  <c r="L1216" i="2"/>
  <c r="L8506" i="2"/>
  <c r="L148" i="2"/>
  <c r="L1665" i="2"/>
  <c r="L1258" i="2"/>
  <c r="L872" i="2"/>
  <c r="L730" i="2"/>
  <c r="L8881" i="2"/>
  <c r="L2080" i="2"/>
  <c r="L6724" i="2"/>
  <c r="L9265" i="2"/>
  <c r="L8734" i="2"/>
  <c r="L4321" i="2"/>
  <c r="L2885" i="2"/>
  <c r="L1749" i="2"/>
  <c r="L3373" i="2"/>
  <c r="L6455" i="2"/>
  <c r="L2042" i="2"/>
  <c r="L3619" i="2"/>
  <c r="L2584" i="2"/>
  <c r="L4390" i="2"/>
  <c r="L5029" i="2"/>
  <c r="L3568" i="2"/>
  <c r="L351" i="2"/>
  <c r="L2052" i="2"/>
  <c r="L4976" i="2"/>
  <c r="L3096" i="2"/>
  <c r="L9245" i="2"/>
  <c r="L2745" i="2"/>
  <c r="L5580" i="2"/>
  <c r="L8619" i="2"/>
  <c r="L1861" i="2"/>
  <c r="L8484" i="2"/>
  <c r="L4013" i="2"/>
  <c r="L7878" i="2"/>
  <c r="L1986" i="2"/>
  <c r="L1261" i="2"/>
  <c r="L7934" i="2"/>
  <c r="L3600" i="2"/>
  <c r="L5077" i="2"/>
  <c r="L1256" i="2"/>
  <c r="L4032" i="2"/>
  <c r="L8824" i="2"/>
  <c r="L3694" i="2"/>
  <c r="L2725" i="2"/>
  <c r="L4166" i="2"/>
  <c r="L4640" i="2"/>
  <c r="L3627" i="2"/>
  <c r="L1453" i="2"/>
  <c r="L7771" i="2"/>
  <c r="L2484" i="2"/>
  <c r="L732" i="2"/>
  <c r="L3913" i="2"/>
  <c r="L8333" i="2"/>
  <c r="L2856" i="2"/>
  <c r="L354" i="2"/>
  <c r="L5920" i="2"/>
  <c r="L4003" i="2"/>
  <c r="L178" i="2"/>
  <c r="L1806" i="2"/>
  <c r="L4380" i="2"/>
  <c r="L7269" i="2"/>
  <c r="L8773" i="2"/>
  <c r="L4344" i="2"/>
  <c r="L725" i="2"/>
  <c r="L2174" i="2"/>
  <c r="L2597" i="2"/>
  <c r="L639" i="2"/>
  <c r="L8851" i="2"/>
  <c r="L8518" i="2"/>
  <c r="L4956" i="2"/>
  <c r="L630" i="2"/>
  <c r="L624" i="2"/>
  <c r="L2215" i="2"/>
  <c r="L977" i="2"/>
  <c r="L611" i="2"/>
  <c r="L3642" i="2"/>
  <c r="L8451" i="2"/>
  <c r="L662" i="2"/>
  <c r="L8925" i="2"/>
  <c r="L3050" i="2"/>
  <c r="L682" i="2"/>
  <c r="L2589" i="2"/>
  <c r="L609" i="2"/>
  <c r="L6697" i="2"/>
  <c r="L6380" i="2"/>
  <c r="L4833" i="2"/>
  <c r="L2024" i="2"/>
  <c r="L2727" i="2"/>
  <c r="L632" i="2"/>
  <c r="L9179" i="2"/>
  <c r="L5605" i="2"/>
  <c r="L3248" i="2"/>
  <c r="L625" i="2"/>
  <c r="L1622" i="2"/>
  <c r="L8970" i="2"/>
  <c r="L7857" i="2"/>
  <c r="L2345" i="2"/>
  <c r="L613" i="2"/>
  <c r="L5101" i="2"/>
  <c r="L2852" i="2"/>
  <c r="L469" i="2"/>
  <c r="L7262" i="2"/>
  <c r="L1272" i="2"/>
  <c r="L530" i="2"/>
  <c r="L1308" i="2"/>
  <c r="L1648" i="2"/>
  <c r="L7070" i="2"/>
  <c r="L4111" i="2"/>
  <c r="L8432" i="2"/>
  <c r="L663" i="2"/>
  <c r="L664" i="2"/>
  <c r="L5089" i="2"/>
  <c r="L5569" i="2"/>
  <c r="L2758" i="2"/>
  <c r="L7634" i="2"/>
  <c r="L2788" i="2"/>
  <c r="L4632" i="2"/>
  <c r="L6271" i="2"/>
  <c r="L3760" i="2"/>
  <c r="L3982" i="2"/>
  <c r="L1438" i="2"/>
  <c r="L1440" i="2"/>
  <c r="L5819" i="2"/>
  <c r="L328" i="2"/>
  <c r="L1841" i="2"/>
  <c r="L2476" i="2"/>
  <c r="L9290" i="2"/>
  <c r="L612" i="2"/>
  <c r="L4139" i="2"/>
  <c r="L5678" i="2"/>
  <c r="L631" i="2"/>
  <c r="L4983" i="2"/>
  <c r="L1800" i="2"/>
  <c r="L2112" i="2"/>
  <c r="L4806" i="2"/>
  <c r="L7151" i="2"/>
  <c r="L2157" i="2"/>
  <c r="L4320" i="2"/>
  <c r="L2787" i="2"/>
  <c r="L1789" i="2"/>
  <c r="L887" i="2"/>
  <c r="L5343" i="2"/>
  <c r="L2668" i="2"/>
  <c r="L8356" i="2"/>
  <c r="L8454" i="2"/>
  <c r="L7665" i="2"/>
  <c r="L6530" i="2"/>
  <c r="L3748" i="2"/>
  <c r="L890" i="2"/>
  <c r="L297" i="2"/>
  <c r="L2857" i="2"/>
  <c r="L2060" i="2"/>
  <c r="L5538" i="2"/>
  <c r="L8940" i="2"/>
  <c r="L1802" i="2"/>
  <c r="L4809" i="2"/>
  <c r="L6472" i="2"/>
  <c r="L4504" i="2"/>
  <c r="L6428" i="2"/>
  <c r="L1758" i="2"/>
  <c r="L2889" i="2"/>
  <c r="L7389" i="2"/>
  <c r="L6254" i="2"/>
  <c r="L856" i="2"/>
  <c r="L5921" i="2"/>
  <c r="L8502" i="2"/>
  <c r="L1220" i="2"/>
  <c r="L5122" i="2"/>
  <c r="L2773" i="2"/>
  <c r="L2453" i="2"/>
  <c r="L1798" i="2"/>
  <c r="L1781" i="2"/>
  <c r="L3758" i="2"/>
  <c r="L3403" i="2"/>
  <c r="L7202" i="2"/>
  <c r="L1738" i="2"/>
  <c r="L9055" i="2"/>
  <c r="L3382" i="2"/>
  <c r="L2181" i="2"/>
  <c r="L3989" i="2"/>
  <c r="L1298" i="2"/>
  <c r="L7082" i="2"/>
  <c r="L3089" i="2"/>
  <c r="L4653" i="2"/>
  <c r="L2762" i="2"/>
  <c r="L2217" i="2"/>
  <c r="L2759" i="2"/>
  <c r="L2141" i="2"/>
  <c r="L2750" i="2"/>
  <c r="L7504" i="2"/>
  <c r="L3051" i="2"/>
  <c r="L5797" i="2"/>
  <c r="L4333" i="2"/>
  <c r="L474" i="2"/>
  <c r="L7667" i="2"/>
  <c r="L2738" i="2"/>
  <c r="L6373" i="2"/>
  <c r="L6412" i="2"/>
  <c r="L7943" i="2"/>
  <c r="L4467" i="2"/>
  <c r="L202" i="2"/>
  <c r="L5847" i="2"/>
  <c r="L9054" i="2"/>
  <c r="L7552" i="2"/>
  <c r="L1512" i="2"/>
  <c r="L7668" i="2"/>
  <c r="L1129" i="2"/>
  <c r="L3436" i="2"/>
  <c r="L340" i="2"/>
  <c r="L9112" i="2"/>
  <c r="L7663" i="2"/>
  <c r="L8331" i="2"/>
  <c r="L253" i="2"/>
  <c r="L1581" i="2"/>
  <c r="L763" i="2"/>
  <c r="L8849" i="2"/>
  <c r="L6249" i="2"/>
  <c r="L125" i="2"/>
  <c r="L2397" i="2"/>
  <c r="L4365" i="2"/>
  <c r="L7031" i="2"/>
  <c r="L6345" i="2"/>
  <c r="L7170" i="2"/>
  <c r="L3173" i="2"/>
  <c r="L3825" i="2"/>
  <c r="L9027" i="2"/>
  <c r="L1332" i="2"/>
  <c r="L3693" i="2"/>
  <c r="L1343" i="2"/>
  <c r="L7123" i="2"/>
  <c r="L2761" i="2"/>
  <c r="L892" i="2"/>
  <c r="L1275" i="2"/>
  <c r="L4635" i="2"/>
  <c r="L7517" i="2"/>
  <c r="L3102" i="2"/>
  <c r="L5228" i="2"/>
  <c r="L4046" i="2"/>
  <c r="L1380" i="2"/>
  <c r="L286" i="2"/>
  <c r="L9077" i="2"/>
  <c r="L4731" i="2"/>
  <c r="L7211" i="2"/>
  <c r="L251" i="2"/>
  <c r="L421" i="2"/>
  <c r="L7732" i="2"/>
  <c r="L7557" i="2"/>
  <c r="L7962" i="2"/>
  <c r="L4316" i="2"/>
  <c r="L7584" i="2"/>
  <c r="L8965" i="2"/>
  <c r="L5837" i="2"/>
  <c r="L5098" i="2"/>
  <c r="L817" i="2"/>
  <c r="L7171" i="2"/>
  <c r="L3706" i="2"/>
  <c r="L4747" i="2"/>
  <c r="L459" i="2"/>
  <c r="L4807" i="2"/>
  <c r="L1783" i="2"/>
  <c r="L2675" i="2"/>
  <c r="L271" i="2"/>
  <c r="L2870" i="2"/>
  <c r="L8354" i="2"/>
  <c r="L1136" i="2"/>
  <c r="L4375" i="2"/>
  <c r="L5302" i="2"/>
  <c r="L5162" i="2"/>
  <c r="L4336" i="2"/>
  <c r="L8497" i="2"/>
  <c r="L7900" i="2"/>
  <c r="L2779" i="2"/>
  <c r="L8937" i="2"/>
  <c r="L3138" i="2"/>
  <c r="L2810" i="2"/>
  <c r="L6539" i="2"/>
  <c r="L3808" i="2"/>
  <c r="L3602" i="2"/>
  <c r="L7735" i="2"/>
  <c r="L408" i="2"/>
  <c r="L8966" i="2"/>
  <c r="L853" i="2"/>
  <c r="L7808" i="2"/>
  <c r="L586" i="2"/>
  <c r="L885" i="2"/>
  <c r="L7068" i="2"/>
  <c r="L7148" i="2"/>
  <c r="L293" i="2"/>
  <c r="L1445" i="2"/>
  <c r="L1134" i="2"/>
  <c r="L7806" i="2"/>
  <c r="L2487" i="2"/>
  <c r="L1971" i="2"/>
  <c r="L6590" i="2"/>
  <c r="L7652" i="2"/>
  <c r="L3567" i="2"/>
  <c r="L1460" i="2"/>
  <c r="L215" i="2"/>
  <c r="L1315" i="2"/>
  <c r="L4630" i="2"/>
  <c r="L1449" i="2"/>
  <c r="L5126" i="2"/>
  <c r="L3837" i="2"/>
  <c r="L1273" i="2"/>
  <c r="L6202" i="2"/>
  <c r="L8681" i="2"/>
  <c r="L5306" i="2"/>
  <c r="L1232" i="2"/>
  <c r="L6267" i="2"/>
  <c r="L6203" i="2"/>
  <c r="L4706" i="2"/>
  <c r="L241" i="2"/>
  <c r="L8853" i="2"/>
  <c r="L5229" i="2"/>
  <c r="L5639" i="2"/>
  <c r="L6696" i="2"/>
  <c r="L786" i="2"/>
  <c r="L1032" i="2"/>
  <c r="L2807" i="2"/>
  <c r="L3322" i="2"/>
  <c r="L227" i="2"/>
  <c r="L7216" i="2"/>
  <c r="L1757" i="2"/>
  <c r="L2150" i="2"/>
  <c r="L5609" i="2"/>
  <c r="L8771" i="2"/>
  <c r="L3665" i="2"/>
  <c r="L213" i="2"/>
  <c r="L3826" i="2"/>
  <c r="L3095" i="2"/>
  <c r="L2657" i="2"/>
  <c r="L563" i="2"/>
  <c r="L219" i="2"/>
  <c r="L9273" i="2"/>
  <c r="L9263" i="2"/>
  <c r="L637" i="2"/>
  <c r="L1171" i="2"/>
  <c r="L3243" i="2"/>
  <c r="L477" i="2"/>
  <c r="L2049" i="2"/>
  <c r="L7119" i="2"/>
  <c r="L1989" i="2"/>
  <c r="L9155" i="2"/>
  <c r="L5119" i="2"/>
  <c r="L4480" i="2"/>
  <c r="L1967" i="2"/>
  <c r="L965" i="2"/>
  <c r="L618" i="2"/>
  <c r="L6204" i="2"/>
  <c r="L2771" i="2"/>
  <c r="L5604" i="2"/>
  <c r="L3969" i="2"/>
  <c r="L1030" i="2"/>
  <c r="L7871" i="2"/>
  <c r="L9121" i="2"/>
  <c r="L4528" i="2"/>
  <c r="L5894" i="2"/>
  <c r="L2606" i="2"/>
  <c r="L1637" i="2"/>
  <c r="L608" i="2"/>
  <c r="L1720" i="2"/>
  <c r="L7067" i="2"/>
  <c r="L4742" i="2"/>
  <c r="L2367" i="2"/>
  <c r="L5596" i="2"/>
  <c r="L1314" i="2"/>
  <c r="L2848" i="2"/>
  <c r="L1644" i="2"/>
  <c r="L2881" i="2"/>
  <c r="L9304" i="2"/>
  <c r="L3085" i="2"/>
  <c r="L1266" i="2"/>
  <c r="L912" i="2"/>
  <c r="L3440" i="2"/>
  <c r="L1972" i="2"/>
  <c r="L5761" i="2"/>
  <c r="L3740" i="2"/>
  <c r="L2369" i="2"/>
  <c r="L793" i="2"/>
  <c r="L605" i="2"/>
  <c r="L3658" i="2"/>
  <c r="L2218" i="2"/>
  <c r="L3203" i="2"/>
  <c r="L614" i="2"/>
  <c r="L4627" i="2"/>
  <c r="L4955" i="2"/>
  <c r="L615" i="2"/>
  <c r="L7244" i="2"/>
  <c r="L5040" i="2"/>
  <c r="L1159" i="2"/>
  <c r="L6083" i="2"/>
  <c r="L5833" i="2"/>
  <c r="L4694" i="2"/>
  <c r="L7929" i="2"/>
  <c r="L7726" i="2"/>
  <c r="L8682" i="2"/>
  <c r="L2040" i="2"/>
  <c r="L1844" i="2"/>
  <c r="L1228" i="2"/>
  <c r="L5120" i="2"/>
  <c r="L2841" i="2"/>
  <c r="L956" i="2"/>
  <c r="L1000" i="2"/>
  <c r="L5659" i="2"/>
  <c r="L2802" i="2"/>
  <c r="L7066" i="2"/>
  <c r="L1448" i="2"/>
  <c r="L7455" i="2"/>
  <c r="L375" i="2"/>
  <c r="L6662" i="2"/>
  <c r="L267" i="2"/>
  <c r="L1221" i="2"/>
  <c r="L106" i="2"/>
  <c r="L3199" i="2"/>
  <c r="L7441" i="2"/>
  <c r="L9141" i="2"/>
  <c r="L5275" i="2"/>
  <c r="L7877" i="2"/>
  <c r="L3955" i="2"/>
  <c r="L736" i="2"/>
  <c r="L5155" i="2"/>
  <c r="L5880" i="2"/>
  <c r="L7362" i="2"/>
  <c r="L3463" i="2"/>
  <c r="L402" i="2"/>
  <c r="L3028" i="2"/>
  <c r="L3941" i="2"/>
  <c r="L7645" i="2"/>
  <c r="L2266" i="2"/>
  <c r="L516" i="2"/>
  <c r="L1643" i="2"/>
  <c r="L9342" i="2"/>
  <c r="L6335" i="2"/>
  <c r="L181" i="2"/>
  <c r="L2325" i="2"/>
  <c r="L4345" i="2"/>
  <c r="L847" i="2"/>
  <c r="L244" i="2"/>
  <c r="L3437" i="2"/>
  <c r="L7734" i="2"/>
  <c r="L7533" i="2"/>
  <c r="L2163" i="2"/>
  <c r="L8758" i="2"/>
  <c r="L9167" i="2"/>
  <c r="L2243" i="2"/>
  <c r="L7545" i="2"/>
  <c r="L1284" i="2"/>
  <c r="L900" i="2"/>
  <c r="L6467" i="2"/>
  <c r="L3014" i="2"/>
  <c r="L1668" i="2"/>
  <c r="L6737" i="2"/>
  <c r="L3948" i="2"/>
  <c r="L2376" i="2"/>
  <c r="L8962" i="2"/>
  <c r="L3103" i="2"/>
  <c r="L2655" i="2"/>
  <c r="L934" i="2"/>
  <c r="L947" i="2"/>
  <c r="L748" i="2"/>
  <c r="L3069" i="2"/>
  <c r="L3596" i="2"/>
  <c r="L486" i="2"/>
  <c r="L1187" i="2"/>
  <c r="L7845" i="2"/>
  <c r="L490" i="2"/>
  <c r="L2134" i="2"/>
  <c r="L1423" i="2"/>
  <c r="L3261" i="2"/>
  <c r="L4418" i="2"/>
  <c r="L79" i="2"/>
  <c r="L2592" i="2"/>
  <c r="L3461" i="2"/>
  <c r="L5570" i="2"/>
  <c r="L2167" i="2"/>
  <c r="L7059" i="2"/>
  <c r="L7690" i="2"/>
  <c r="L8721" i="2"/>
  <c r="L7756" i="2"/>
  <c r="L427" i="2"/>
  <c r="L3800" i="2"/>
  <c r="L4091" i="2"/>
  <c r="L1100" i="2"/>
  <c r="L2840" i="2"/>
  <c r="L394" i="2"/>
  <c r="L1608" i="2"/>
  <c r="L399" i="2"/>
  <c r="L2310" i="2"/>
  <c r="L5838" i="2"/>
  <c r="L1310" i="2"/>
  <c r="L1576" i="2"/>
  <c r="L5712" i="2"/>
  <c r="L1992" i="2"/>
  <c r="L844" i="2"/>
  <c r="L2891" i="2"/>
  <c r="L7777" i="2"/>
  <c r="L2307" i="2"/>
  <c r="L3465" i="2"/>
  <c r="L4298" i="2"/>
  <c r="L8621" i="2"/>
  <c r="L1963" i="2"/>
  <c r="L3487" i="2"/>
  <c r="L9164" i="2"/>
  <c r="L2180" i="2"/>
  <c r="L1702" i="2"/>
  <c r="L3033" i="2"/>
  <c r="L8561" i="2"/>
  <c r="L7340" i="2"/>
  <c r="L77" i="2"/>
  <c r="L1719" i="2"/>
  <c r="L5606" i="2"/>
  <c r="L7823" i="2"/>
  <c r="L9120" i="2"/>
  <c r="L8723" i="2"/>
  <c r="L1962" i="2"/>
  <c r="L8869" i="2"/>
  <c r="L6297" i="2"/>
  <c r="L7094" i="2"/>
  <c r="L5132" i="2"/>
  <c r="L4820" i="2"/>
  <c r="L7193" i="2"/>
  <c r="L2313" i="2"/>
  <c r="L708" i="2"/>
  <c r="L2082" i="2"/>
  <c r="L7776" i="2"/>
  <c r="L8765" i="2"/>
  <c r="L3462" i="2"/>
  <c r="L3489" i="2"/>
  <c r="L8916" i="2"/>
  <c r="L753" i="2"/>
  <c r="L1911" i="2"/>
  <c r="L693" i="2"/>
  <c r="L809" i="2"/>
  <c r="L499" i="2"/>
  <c r="L1011" i="2"/>
  <c r="L2364" i="2"/>
  <c r="L8452" i="2"/>
  <c r="L3131" i="2"/>
  <c r="L3656" i="2"/>
  <c r="L2855" i="2"/>
  <c r="L9194" i="2"/>
  <c r="L211" i="2"/>
  <c r="L5075" i="2"/>
  <c r="L3026" i="2"/>
  <c r="L4007" i="2"/>
  <c r="L3198" i="2"/>
  <c r="L4661" i="2"/>
  <c r="L876" i="2"/>
  <c r="L2139" i="2"/>
  <c r="L5260" i="2"/>
  <c r="L8768" i="2"/>
  <c r="L306" i="2"/>
  <c r="L210" i="2"/>
  <c r="L6218" i="2"/>
  <c r="L2814" i="2"/>
  <c r="L6680" i="2"/>
  <c r="L3692" i="2"/>
  <c r="L3631" i="2"/>
  <c r="L1223" i="2"/>
  <c r="L5598" i="2"/>
  <c r="L2684" i="2"/>
  <c r="L4670" i="2"/>
  <c r="L734" i="2"/>
  <c r="L5861" i="2"/>
  <c r="L1123" i="2"/>
  <c r="L5074" i="2"/>
  <c r="L3705" i="2"/>
  <c r="L616" i="2"/>
  <c r="L2189" i="2"/>
  <c r="L504" i="2"/>
  <c r="L4693" i="2"/>
  <c r="L1624" i="2"/>
  <c r="L1626" i="2"/>
  <c r="L307" i="2"/>
  <c r="L1010" i="2"/>
  <c r="L7825" i="2"/>
  <c r="L5794" i="2"/>
  <c r="L8877" i="2"/>
  <c r="L7556" i="2"/>
  <c r="L4648" i="2"/>
  <c r="L879" i="2"/>
  <c r="L1441" i="2"/>
  <c r="L7366" i="2"/>
  <c r="L1795" i="2"/>
  <c r="L3587" i="2"/>
  <c r="L2661" i="2"/>
  <c r="L3588" i="2"/>
  <c r="L1330" i="2"/>
  <c r="L2363" i="2"/>
  <c r="L5579" i="2"/>
  <c r="L5124" i="2"/>
  <c r="L8330" i="2"/>
  <c r="L7654" i="2"/>
  <c r="L7531" i="2"/>
  <c r="L6736" i="2"/>
  <c r="L1620" i="2"/>
  <c r="L5109" i="2"/>
  <c r="L3255" i="2"/>
  <c r="L1364" i="2"/>
  <c r="L5121" i="2"/>
  <c r="L301" i="2"/>
  <c r="L2561" i="2"/>
  <c r="L1615" i="2"/>
  <c r="L1784" i="2"/>
  <c r="L5197" i="2"/>
  <c r="L1755" i="2"/>
  <c r="L2188" i="2"/>
  <c r="L464" i="2"/>
  <c r="L3079" i="2"/>
  <c r="L1777" i="2"/>
  <c r="L329" i="2"/>
  <c r="L6445" i="2"/>
  <c r="L2748" i="2"/>
  <c r="L6414" i="2"/>
  <c r="L1456" i="2"/>
  <c r="L4959" i="2"/>
  <c r="L3115" i="2"/>
  <c r="L7791" i="2"/>
  <c r="L1508" i="2"/>
  <c r="L5053" i="2"/>
  <c r="L7939" i="2"/>
  <c r="L460" i="2"/>
  <c r="L542" i="2"/>
  <c r="L1430" i="2"/>
  <c r="L8949" i="2"/>
  <c r="L6937" i="2"/>
  <c r="L6162" i="2"/>
  <c r="L597" i="2"/>
  <c r="L7060" i="2"/>
  <c r="L7515" i="2"/>
  <c r="L2370" i="2"/>
  <c r="L4503" i="2"/>
  <c r="L5062" i="2"/>
  <c r="L4815" i="2"/>
  <c r="L686" i="2"/>
  <c r="L685" i="2"/>
  <c r="L5775" i="2"/>
  <c r="L8748" i="2"/>
  <c r="L2084" i="2"/>
  <c r="L710" i="2"/>
  <c r="L3591" i="2"/>
  <c r="L5816" i="2"/>
  <c r="L3119" i="2"/>
  <c r="L4508" i="2"/>
  <c r="L8466" i="2"/>
  <c r="L673" i="2"/>
  <c r="L3704" i="2"/>
  <c r="L7902" i="2"/>
  <c r="L7621" i="2"/>
  <c r="L1246" i="2"/>
  <c r="L716" i="2"/>
  <c r="L3956" i="2"/>
  <c r="L5322" i="2"/>
  <c r="L1598" i="2"/>
  <c r="L733" i="2"/>
  <c r="L1259" i="2"/>
  <c r="L8932" i="2"/>
  <c r="L2409" i="2"/>
  <c r="L2928" i="2"/>
  <c r="L7282" i="2"/>
  <c r="L5143" i="2"/>
  <c r="L1694" i="2"/>
  <c r="L1669" i="2"/>
  <c r="L209" i="2"/>
  <c r="L5737" i="2"/>
  <c r="L114" i="2"/>
  <c r="L1827" i="2"/>
  <c r="L268" i="2"/>
  <c r="L3114" i="2"/>
  <c r="L4637" i="2"/>
  <c r="L4294" i="2"/>
  <c r="L4301" i="2"/>
  <c r="L8625" i="2"/>
  <c r="L8912" i="2"/>
  <c r="L9319" i="2"/>
  <c r="L818" i="2"/>
  <c r="L4674" i="2"/>
  <c r="L188" i="2"/>
  <c r="L1974" i="2"/>
  <c r="L8737" i="2"/>
  <c r="L369" i="2"/>
  <c r="L1681" i="2"/>
  <c r="L8762" i="2"/>
  <c r="L5038" i="2"/>
  <c r="L1628" i="2"/>
  <c r="L3595" i="2"/>
  <c r="L6199" i="2"/>
  <c r="L8976" i="2"/>
  <c r="L1737" i="2"/>
  <c r="L7651" i="2"/>
  <c r="L1666" i="2"/>
  <c r="L463" i="2"/>
  <c r="L5277" i="2"/>
  <c r="L1597" i="2"/>
  <c r="L1079" i="2"/>
  <c r="L7683" i="2"/>
  <c r="L2328" i="2"/>
  <c r="L3818" i="2"/>
  <c r="L2415" i="2"/>
  <c r="L1778" i="2"/>
  <c r="L1193" i="2"/>
  <c r="L4070" i="2"/>
  <c r="L9262" i="2"/>
  <c r="L370" i="2"/>
  <c r="L1426" i="2"/>
  <c r="L4794" i="2"/>
  <c r="L2819" i="2"/>
  <c r="L6318" i="2"/>
  <c r="L473" i="2"/>
  <c r="L276" i="2"/>
  <c r="L8745" i="2"/>
  <c r="L410" i="2"/>
  <c r="L1968" i="2"/>
  <c r="L5079" i="2"/>
  <c r="L1708" i="2"/>
  <c r="L1139" i="2"/>
  <c r="L1594" i="2"/>
  <c r="L3932" i="2"/>
  <c r="L5374" i="2"/>
  <c r="L4015" i="2"/>
  <c r="L2333" i="2"/>
  <c r="L5792" i="2"/>
  <c r="L1167" i="2"/>
  <c r="L6274" i="2"/>
  <c r="L8507" i="2"/>
  <c r="L7080" i="2"/>
  <c r="L225" i="2"/>
  <c r="L7779" i="2"/>
  <c r="L8457" i="2"/>
  <c r="L1599" i="2"/>
  <c r="L3788" i="2"/>
  <c r="L8822" i="2"/>
  <c r="L497" i="2"/>
  <c r="L4948" i="2"/>
  <c r="L6471" i="2"/>
  <c r="L5129" i="2"/>
  <c r="L8993" i="2"/>
  <c r="L5356" i="2"/>
  <c r="L7435" i="2"/>
  <c r="L3438" i="2"/>
  <c r="L880" i="2"/>
  <c r="L7274" i="2"/>
  <c r="L2396" i="2"/>
  <c r="L545" i="2"/>
  <c r="L1854" i="2"/>
  <c r="L2148" i="2"/>
  <c r="L7796" i="2"/>
  <c r="L6298" i="2"/>
  <c r="L1218" i="2"/>
  <c r="L684" i="2"/>
  <c r="L936" i="2"/>
  <c r="L1342" i="2"/>
  <c r="L2248" i="2"/>
  <c r="L2074" i="2"/>
  <c r="L6343" i="2"/>
  <c r="L4642" i="2"/>
  <c r="L3662" i="2"/>
  <c r="L7737" i="2"/>
  <c r="L3081" i="2"/>
  <c r="L3047" i="2"/>
  <c r="L7126" i="2"/>
  <c r="L4311" i="2"/>
  <c r="L8867" i="2"/>
  <c r="L6692" i="2"/>
  <c r="L3500" i="2"/>
  <c r="L7647" i="2"/>
  <c r="L7134" i="2"/>
  <c r="L2165" i="2"/>
  <c r="L492" i="2"/>
  <c r="L2414" i="2"/>
  <c r="L2825" i="2"/>
  <c r="L5683" i="2"/>
  <c r="L5772" i="2"/>
  <c r="L547" i="2"/>
  <c r="L6672" i="2"/>
  <c r="L5282" i="2"/>
  <c r="L8658" i="2"/>
  <c r="L6208" i="2"/>
  <c r="L2571" i="2"/>
  <c r="L4620" i="2"/>
  <c r="L5674" i="2"/>
  <c r="L6468" i="2"/>
  <c r="L9106" i="2"/>
  <c r="L123" i="2"/>
  <c r="L4439" i="2"/>
  <c r="L3104" i="2"/>
  <c r="L1958" i="2"/>
  <c r="L4695" i="2"/>
  <c r="L5664" i="2"/>
  <c r="L2663" i="2"/>
  <c r="L4025" i="2"/>
  <c r="L2763" i="2"/>
  <c r="L247" i="2"/>
  <c r="L1034" i="2"/>
  <c r="L3100" i="2"/>
  <c r="L6452" i="2"/>
  <c r="L4752" i="2"/>
  <c r="L5537" i="2"/>
  <c r="L3708" i="2"/>
  <c r="L7795" i="2"/>
  <c r="L2318" i="2"/>
  <c r="L3713" i="2"/>
  <c r="L7213" i="2"/>
  <c r="L1327" i="2"/>
  <c r="L4968" i="2"/>
  <c r="L4696" i="2"/>
  <c r="L5840" i="2"/>
  <c r="L6720" i="2"/>
  <c r="L9331" i="2"/>
  <c r="L3078" i="2"/>
  <c r="L9310" i="2"/>
  <c r="L2607" i="2"/>
  <c r="L9111" i="2"/>
  <c r="L3065" i="2"/>
  <c r="L3080" i="2"/>
  <c r="L901" i="2"/>
  <c r="L8931" i="2"/>
  <c r="L422" i="2"/>
  <c r="L4065" i="2"/>
  <c r="L2402" i="2"/>
  <c r="L3603" i="2"/>
  <c r="L3066" i="2"/>
  <c r="L3125" i="2"/>
  <c r="L3388" i="2"/>
  <c r="L1934" i="2"/>
  <c r="L465" i="2"/>
  <c r="L8988" i="2"/>
  <c r="L1856" i="2"/>
  <c r="L5614" i="2"/>
  <c r="L814" i="2"/>
  <c r="L4327" i="2"/>
  <c r="L559" i="2"/>
  <c r="L5350" i="2"/>
  <c r="L5648" i="2"/>
  <c r="L7723" i="2"/>
  <c r="L3965" i="2"/>
  <c r="L3883" i="2"/>
  <c r="L4292" i="2"/>
  <c r="L5305" i="2"/>
  <c r="L1326" i="2"/>
  <c r="L3147" i="2"/>
  <c r="L7846" i="2"/>
  <c r="L3216" i="2"/>
  <c r="L1674" i="2"/>
  <c r="L2037" i="2"/>
  <c r="L1664" i="2"/>
  <c r="L2473" i="2"/>
  <c r="L2164" i="2"/>
  <c r="L4716" i="2"/>
  <c r="L2832" i="2"/>
  <c r="L2043" i="2"/>
  <c r="L3063" i="2"/>
  <c r="L3601" i="2"/>
  <c r="L2794" i="2"/>
  <c r="L5383" i="2"/>
  <c r="L5070" i="2"/>
  <c r="L151" i="2"/>
  <c r="L1341" i="2"/>
  <c r="L8327" i="2"/>
  <c r="L7076" i="2"/>
  <c r="L5901" i="2"/>
  <c r="L9128" i="2"/>
  <c r="L2457" i="2"/>
  <c r="L2160" i="2"/>
  <c r="L4006" i="2"/>
  <c r="L2616" i="2"/>
  <c r="L5834" i="2"/>
  <c r="L10" i="2"/>
  <c r="L2212" i="2"/>
  <c r="L8874" i="2"/>
  <c r="L2829" i="2"/>
  <c r="L3613" i="2"/>
  <c r="L1813" i="2"/>
  <c r="L32" i="2"/>
  <c r="L4446" i="2"/>
  <c r="L7227" i="2"/>
  <c r="L221" i="2"/>
  <c r="L5293" i="2"/>
  <c r="L294" i="2"/>
  <c r="L177" i="2"/>
  <c r="L2268" i="2"/>
  <c r="L118" i="2"/>
  <c r="L7030" i="2"/>
  <c r="L3917" i="2"/>
  <c r="L702" i="2"/>
  <c r="L4738" i="2"/>
  <c r="L3043" i="2"/>
  <c r="L2588" i="2"/>
  <c r="L220" i="2"/>
  <c r="L5405" i="2"/>
  <c r="L4049" i="2"/>
  <c r="L2316" i="2"/>
  <c r="L4448" i="2"/>
  <c r="L1883" i="2"/>
  <c r="L9040" i="2"/>
  <c r="L1656" i="2"/>
  <c r="L6538" i="2"/>
  <c r="L3265" i="2"/>
  <c r="L535" i="2"/>
  <c r="L1097" i="2"/>
  <c r="L260" i="2"/>
  <c r="L2792" i="2"/>
  <c r="L3054" i="2"/>
  <c r="L4434" i="2"/>
  <c r="L2419" i="2"/>
  <c r="L7884" i="2"/>
  <c r="L4490" i="2"/>
  <c r="L466" i="2"/>
  <c r="L5354" i="2"/>
  <c r="L8831" i="2"/>
  <c r="L4828" i="2"/>
  <c r="L3185" i="2"/>
  <c r="L326" i="2"/>
  <c r="L1785" i="2"/>
  <c r="L7804" i="2"/>
  <c r="L4800" i="2"/>
  <c r="L5104" i="2"/>
  <c r="L1874" i="2"/>
  <c r="L8394" i="2"/>
  <c r="L5698" i="2"/>
  <c r="L8391" i="2"/>
  <c r="L5216" i="2"/>
  <c r="L865" i="2"/>
  <c r="L5634" i="2"/>
  <c r="L4063" i="2"/>
  <c r="L420" i="2"/>
  <c r="L3633" i="2"/>
  <c r="L6489" i="2"/>
  <c r="L3074" i="2"/>
  <c r="L3944" i="2"/>
  <c r="L1386" i="2"/>
  <c r="L1255" i="2"/>
  <c r="L1037" i="2"/>
  <c r="L3702" i="2"/>
  <c r="L2166" i="2"/>
  <c r="L3109" i="2"/>
  <c r="L6320" i="2"/>
  <c r="L4137" i="2"/>
  <c r="L905" i="2"/>
  <c r="L1282" i="2"/>
  <c r="L2934" i="2"/>
  <c r="L3244" i="2"/>
  <c r="L7755" i="2"/>
  <c r="L9157" i="2"/>
  <c r="L1107" i="2"/>
  <c r="L1054" i="2"/>
  <c r="L419" i="2"/>
  <c r="L3140" i="2"/>
  <c r="L4831" i="2"/>
  <c r="L8842" i="2"/>
  <c r="L4961" i="2"/>
  <c r="L857" i="2"/>
  <c r="L4684" i="2"/>
  <c r="L925" i="2"/>
  <c r="L4668" i="2"/>
  <c r="L7742" i="2"/>
  <c r="L1198" i="2"/>
  <c r="L4748" i="2"/>
  <c r="L2966" i="2"/>
  <c r="L6686" i="2"/>
  <c r="L7611" i="2"/>
  <c r="L692" i="2"/>
  <c r="L1717" i="2"/>
  <c r="L1306" i="2"/>
  <c r="L4676" i="2"/>
  <c r="L4796" i="2"/>
  <c r="L771" i="2"/>
  <c r="L2104" i="2"/>
  <c r="L4277" i="2"/>
  <c r="L8860" i="2"/>
  <c r="L5742" i="2"/>
  <c r="L6582" i="2"/>
  <c r="L5543" i="2"/>
  <c r="L1649" i="2"/>
  <c r="L2079" i="2"/>
  <c r="L1829" i="2"/>
  <c r="L675" i="2"/>
  <c r="L7693" i="2"/>
  <c r="L9224" i="2"/>
  <c r="L5172" i="2"/>
  <c r="L8735" i="2"/>
  <c r="L4722" i="2"/>
  <c r="L1324" i="2"/>
  <c r="L913" i="2"/>
  <c r="L4379" i="2"/>
  <c r="L1260" i="2"/>
  <c r="L3812" i="2"/>
  <c r="L727" i="2"/>
  <c r="L2981" i="2"/>
  <c r="L428" i="2"/>
  <c r="L491" i="2"/>
  <c r="L1703" i="2"/>
  <c r="L8848" i="2"/>
  <c r="L176" i="2"/>
  <c r="L2839" i="2"/>
  <c r="L5811" i="2"/>
  <c r="L8967" i="2"/>
  <c r="L1960" i="2"/>
  <c r="L774" i="2"/>
  <c r="L1678" i="2"/>
  <c r="L7457" i="2"/>
  <c r="L812" i="2"/>
  <c r="L7482" i="2"/>
  <c r="L8616" i="2"/>
  <c r="L4675" i="2"/>
  <c r="L255" i="2"/>
  <c r="L3820" i="2"/>
  <c r="L8841" i="2"/>
  <c r="L4757" i="2"/>
  <c r="L6649" i="2"/>
  <c r="L4681" i="2"/>
  <c r="L6637" i="2"/>
  <c r="L4790" i="2"/>
  <c r="L819" i="2"/>
  <c r="L919" i="2"/>
  <c r="L4041" i="2"/>
  <c r="L7439" i="2"/>
  <c r="L386" i="2"/>
  <c r="L6334" i="2"/>
  <c r="L3386" i="2"/>
  <c r="L5087" i="2"/>
  <c r="L457" i="2"/>
  <c r="L972" i="2"/>
  <c r="L2820" i="2"/>
  <c r="L5571" i="2"/>
  <c r="L1009" i="2"/>
  <c r="L5572" i="2"/>
  <c r="L2233" i="2"/>
  <c r="L6293" i="2"/>
  <c r="L1194" i="2"/>
  <c r="L2301" i="2"/>
  <c r="L6245" i="2"/>
  <c r="L8629" i="2"/>
  <c r="L2783" i="2"/>
  <c r="L1027" i="2"/>
  <c r="L2996" i="2"/>
  <c r="L2580" i="2"/>
  <c r="L1106" i="2"/>
  <c r="L1363" i="2"/>
  <c r="L229" i="2"/>
  <c r="L5221" i="2"/>
  <c r="L2283" i="2"/>
  <c r="L5647" i="2"/>
  <c r="L1818" i="2"/>
  <c r="L3958" i="2"/>
  <c r="L245" i="2"/>
  <c r="L7212" i="2"/>
  <c r="L7673" i="2"/>
  <c r="L9003" i="2"/>
  <c r="L8938" i="2"/>
  <c r="L7916" i="2"/>
  <c r="L5566" i="2"/>
  <c r="L4725" i="2"/>
  <c r="L6705" i="2"/>
  <c r="L4557" i="2"/>
  <c r="L8342" i="2"/>
  <c r="L5895" i="2"/>
  <c r="L3215" i="2"/>
  <c r="L352" i="2"/>
  <c r="L5112" i="2"/>
  <c r="L4542" i="2"/>
  <c r="L7641" i="2"/>
  <c r="L7661" i="2"/>
  <c r="L1654" i="2"/>
  <c r="L6384" i="2"/>
  <c r="L3946" i="2"/>
  <c r="L7438" i="2"/>
  <c r="L5591" i="2"/>
  <c r="L5611" i="2"/>
  <c r="L1148" i="2"/>
  <c r="L1195" i="2"/>
  <c r="L2784" i="2"/>
  <c r="L1322" i="2"/>
  <c r="L5290" i="2"/>
  <c r="L2767" i="2"/>
  <c r="L4146" i="2"/>
  <c r="L4060" i="2"/>
  <c r="L2482" i="2"/>
  <c r="L5194" i="2"/>
  <c r="L2191" i="2"/>
  <c r="L3395" i="2"/>
  <c r="L3057" i="2"/>
  <c r="L4511" i="2"/>
  <c r="L4638" i="2"/>
  <c r="L620" i="2"/>
  <c r="L656" i="2"/>
  <c r="L1290" i="2"/>
  <c r="L8861" i="2"/>
  <c r="L3117" i="2"/>
  <c r="L1384" i="2"/>
  <c r="L603" i="2"/>
  <c r="L1733" i="2"/>
  <c r="L8358" i="2"/>
  <c r="L5278" i="2"/>
  <c r="L4813" i="2"/>
  <c r="L2137" i="2"/>
  <c r="L5613" i="2"/>
  <c r="L8919" i="2"/>
  <c r="L3035" i="2"/>
  <c r="L3071" i="2"/>
  <c r="L9108" i="2"/>
  <c r="L527" i="2"/>
  <c r="L1604" i="2"/>
  <c r="L1385" i="2"/>
  <c r="L9243" i="2"/>
  <c r="L1554" i="2"/>
  <c r="L257" i="2"/>
  <c r="L36" i="2"/>
  <c r="L1750" i="2"/>
  <c r="L6588" i="2"/>
  <c r="L8885" i="2"/>
  <c r="L4838" i="2"/>
  <c r="L265" i="2"/>
  <c r="L8447" i="2"/>
  <c r="L5174" i="2"/>
  <c r="L8858" i="2"/>
  <c r="L7127" i="2"/>
  <c r="L6572" i="2"/>
  <c r="L1523" i="2"/>
  <c r="L537" i="2"/>
  <c r="L5294" i="2"/>
  <c r="L2388" i="2"/>
  <c r="L8461" i="2"/>
  <c r="L1721" i="2"/>
  <c r="L1838" i="2"/>
  <c r="L9139" i="2"/>
  <c r="L325" i="2"/>
  <c r="L4343" i="2"/>
  <c r="L345" i="2"/>
  <c r="L5154" i="2"/>
  <c r="L2815" i="2"/>
  <c r="L3470" i="2"/>
  <c r="L4810" i="2"/>
  <c r="L3375" i="2"/>
  <c r="L5644" i="2"/>
  <c r="L4337" i="2"/>
  <c r="L5562" i="2"/>
  <c r="L3977" i="2"/>
  <c r="L2430" i="2"/>
  <c r="L5790" i="2"/>
  <c r="L2612" i="2"/>
  <c r="L1236" i="2"/>
  <c r="L7875" i="2"/>
  <c r="L4512" i="2"/>
  <c r="L6211" i="2"/>
  <c r="L3963" i="2"/>
  <c r="L644" i="2"/>
  <c r="L385" i="2"/>
  <c r="L8854" i="2"/>
  <c r="L2769" i="2"/>
  <c r="L1501" i="2"/>
  <c r="L9130" i="2"/>
  <c r="L4686" i="2"/>
  <c r="L6508" i="2"/>
  <c r="L8958" i="2"/>
  <c r="L642" i="2"/>
  <c r="L9335" i="2"/>
  <c r="L1797" i="2"/>
  <c r="L278" i="2"/>
  <c r="L2844" i="2"/>
  <c r="L198" i="2"/>
  <c r="L174" i="2"/>
  <c r="L7782" i="2"/>
  <c r="L841" i="2"/>
  <c r="L7670" i="2"/>
  <c r="L78" i="2"/>
  <c r="L8647" i="2"/>
  <c r="L8319" i="2"/>
  <c r="L2278" i="2"/>
  <c r="L2834" i="2"/>
  <c r="L3878" i="2"/>
  <c r="L628" i="2"/>
  <c r="L6359" i="2"/>
  <c r="L2309" i="2"/>
  <c r="L635" i="2"/>
  <c r="L805" i="2"/>
  <c r="L2941" i="2"/>
  <c r="L7109" i="2"/>
  <c r="L1090" i="2"/>
  <c r="L2921" i="2"/>
  <c r="L775" i="2"/>
  <c r="L4010" i="2"/>
  <c r="L7152" i="2"/>
  <c r="L319" i="2"/>
  <c r="L8401" i="2"/>
  <c r="L4808" i="2"/>
  <c r="L3742" i="2"/>
  <c r="L2398" i="2"/>
  <c r="L676" i="2"/>
  <c r="L379" i="2"/>
  <c r="L4067" i="2"/>
  <c r="L7879" i="2"/>
  <c r="L4036" i="2"/>
  <c r="L8405" i="2"/>
  <c r="L7607" i="2"/>
  <c r="L6228" i="2"/>
  <c r="L636" i="2"/>
  <c r="L5824" i="2"/>
  <c r="L1337" i="2"/>
  <c r="L6612" i="2"/>
  <c r="L4289" i="2"/>
  <c r="L517" i="2"/>
  <c r="L9005" i="2"/>
  <c r="L1051" i="2"/>
  <c r="L3895" i="2"/>
  <c r="L9219" i="2"/>
  <c r="L1348" i="2"/>
  <c r="L7102" i="2"/>
  <c r="L9134" i="2"/>
  <c r="L3929" i="2"/>
  <c r="L2479" i="2"/>
  <c r="L1396" i="2"/>
  <c r="L4493" i="2"/>
  <c r="L1092" i="2"/>
  <c r="L2776" i="2"/>
  <c r="L1889" i="2"/>
  <c r="L7603" i="2"/>
  <c r="L2730" i="2"/>
  <c r="L5941" i="2"/>
  <c r="L4916" i="2"/>
  <c r="L4842" i="2"/>
  <c r="L5373" i="2"/>
  <c r="L377" i="2"/>
  <c r="L8403" i="2"/>
  <c r="L5822" i="2"/>
  <c r="L4863" i="2"/>
  <c r="L7192" i="2"/>
  <c r="L3618" i="2"/>
  <c r="L6693" i="2"/>
  <c r="L600" i="2"/>
  <c r="L695" i="2"/>
  <c r="L1845" i="2"/>
  <c r="L8455" i="2"/>
  <c r="L250" i="2"/>
  <c r="L6170" i="2"/>
  <c r="L7502" i="2"/>
  <c r="L2337" i="2"/>
  <c r="L5026" i="2"/>
  <c r="L2455" i="2"/>
  <c r="L1531" i="2"/>
  <c r="L1627" i="2"/>
  <c r="L3217" i="2"/>
  <c r="L1559" i="2"/>
  <c r="L6555" i="2"/>
  <c r="L4984" i="2"/>
  <c r="L8352" i="2"/>
  <c r="L2463" i="2"/>
  <c r="L5574" i="2"/>
  <c r="L3879" i="2"/>
  <c r="L1399" i="2"/>
  <c r="L2214" i="2"/>
  <c r="L9152" i="2"/>
  <c r="L2838" i="2"/>
  <c r="L9151" i="2"/>
  <c r="L5171" i="2"/>
  <c r="L6522" i="2"/>
  <c r="L2849" i="2"/>
  <c r="L3105" i="2"/>
  <c r="L5296" i="2"/>
  <c r="L1323" i="2"/>
  <c r="L6453" i="2"/>
  <c r="L4008" i="2"/>
  <c r="L1424" i="2"/>
  <c r="L1388" i="2"/>
  <c r="L2273" i="2"/>
  <c r="L3671" i="2"/>
  <c r="L4669" i="2"/>
  <c r="L2303" i="2"/>
  <c r="L7497" i="2"/>
  <c r="L1381" i="2"/>
  <c r="L4422" i="2"/>
  <c r="L4649" i="2"/>
  <c r="L6246" i="2"/>
  <c r="L528" i="2"/>
  <c r="L8481" i="2"/>
  <c r="L2983" i="2"/>
  <c r="L1801" i="2"/>
  <c r="L3049" i="2"/>
  <c r="L5036" i="2"/>
  <c r="L1111" i="2"/>
  <c r="L1064" i="2"/>
  <c r="L755" i="2"/>
  <c r="L1998" i="2"/>
  <c r="L4799" i="2"/>
  <c r="L9048" i="2"/>
  <c r="L5616" i="2"/>
  <c r="L2786" i="2"/>
  <c r="L2142" i="2"/>
  <c r="L3058" i="2"/>
  <c r="L7936" i="2"/>
  <c r="L4185" i="2"/>
  <c r="L3264" i="2"/>
  <c r="L7653" i="2"/>
  <c r="L397" i="2"/>
  <c r="L2129" i="2"/>
  <c r="L1485" i="2"/>
  <c r="L2432" i="2"/>
  <c r="L3379" i="2"/>
  <c r="L6259" i="2"/>
  <c r="L2533" i="2"/>
  <c r="L6526" i="2"/>
  <c r="L6580" i="2"/>
  <c r="L9190" i="2"/>
  <c r="L4489" i="2"/>
  <c r="L4443" i="2"/>
  <c r="L1325" i="2"/>
  <c r="L388" i="2"/>
  <c r="L2632" i="2"/>
  <c r="L1378" i="2"/>
  <c r="L3653" i="2"/>
  <c r="L1331" i="2"/>
  <c r="L2909" i="2"/>
  <c r="L3709" i="2"/>
  <c r="L7520" i="2"/>
  <c r="L2168" i="2"/>
  <c r="L2982" i="2"/>
  <c r="L4832" i="2"/>
  <c r="L634" i="2"/>
  <c r="L903" i="2"/>
  <c r="L3485" i="2"/>
  <c r="L3701" i="2"/>
  <c r="L314" i="2"/>
  <c r="L7887" i="2"/>
  <c r="L1705" i="2"/>
  <c r="L414" i="2"/>
  <c r="L438" i="2"/>
  <c r="L8505" i="2"/>
  <c r="L6255" i="2"/>
  <c r="L1177" i="2"/>
  <c r="L4393" i="2"/>
  <c r="L5617" i="2"/>
  <c r="L4358" i="2"/>
  <c r="L2460" i="2"/>
  <c r="L3880" i="2"/>
  <c r="L1690" i="2"/>
  <c r="L8387" i="2"/>
  <c r="L1209" i="2"/>
  <c r="L6309" i="2"/>
  <c r="L4431" i="2"/>
  <c r="L261" i="2"/>
  <c r="L5679" i="2"/>
  <c r="L2842" i="2"/>
  <c r="L5311" i="2"/>
  <c r="L30" i="2"/>
  <c r="L8325" i="2"/>
  <c r="L4677" i="2"/>
  <c r="L8531" i="2"/>
  <c r="L432" i="2"/>
  <c r="L2821" i="2"/>
  <c r="L8812" i="2"/>
  <c r="L7335" i="2"/>
  <c r="L2358" i="2"/>
  <c r="L1166" i="2"/>
  <c r="L2127" i="2"/>
  <c r="L719" i="2"/>
  <c r="L1130" i="2"/>
  <c r="L846" i="2"/>
  <c r="L4083" i="2"/>
  <c r="L8627" i="2"/>
  <c r="L3791" i="2"/>
  <c r="L9246" i="2"/>
  <c r="L4645" i="2"/>
  <c r="L1680" i="2"/>
  <c r="L3205" i="2"/>
  <c r="L1808" i="2"/>
  <c r="L2804" i="2"/>
  <c r="L3519" i="2"/>
  <c r="L7933" i="2"/>
  <c r="L258" i="2"/>
  <c r="L3468" i="2"/>
  <c r="L9159" i="2"/>
  <c r="L172" i="2"/>
  <c r="L3925" i="2"/>
  <c r="L303" i="2"/>
  <c r="L4629" i="2"/>
  <c r="L4110" i="2"/>
  <c r="L3696" i="2"/>
  <c r="L6226" i="2"/>
  <c r="L9294" i="2"/>
  <c r="L5182" i="2"/>
  <c r="L318" i="2"/>
  <c r="L7204" i="2"/>
  <c r="L1693" i="2"/>
  <c r="L2293" i="2"/>
  <c r="L8536" i="2"/>
  <c r="L2063" i="2"/>
  <c r="L6300" i="2"/>
  <c r="L9123" i="2"/>
  <c r="L1878" i="2"/>
  <c r="L539" i="2"/>
  <c r="L5551" i="2"/>
  <c r="L2064" i="2"/>
  <c r="L709" i="2"/>
  <c r="L2308" i="2"/>
  <c r="L6704" i="2"/>
  <c r="L1730" i="2"/>
  <c r="L4973" i="2"/>
  <c r="L4712" i="2"/>
  <c r="L2386" i="2"/>
  <c r="L4441" i="2"/>
  <c r="L3891" i="2"/>
  <c r="L1891" i="2"/>
  <c r="L3424" i="2"/>
  <c r="L6573" i="2"/>
  <c r="L8530" i="2"/>
  <c r="L8557" i="2"/>
  <c r="L5610" i="2"/>
  <c r="L8419" i="2"/>
  <c r="L6388" i="2"/>
  <c r="L2691" i="2"/>
  <c r="L1596" i="2"/>
  <c r="L523" i="2"/>
  <c r="L1587" i="2"/>
  <c r="L536" i="2"/>
  <c r="L5457" i="2"/>
  <c r="L6740" i="2"/>
  <c r="L4360" i="2"/>
  <c r="L845" i="2"/>
  <c r="L2634" i="2"/>
  <c r="L5763" i="2"/>
  <c r="L173" i="2"/>
  <c r="L4746" i="2"/>
  <c r="L3700" i="2"/>
  <c r="L540" i="2"/>
  <c r="L1387" i="2"/>
  <c r="L1382" i="2"/>
  <c r="L259" i="2"/>
  <c r="L7337" i="2"/>
  <c r="L2805" i="2"/>
  <c r="L1639" i="2"/>
  <c r="L5370" i="2"/>
  <c r="L8421" i="2"/>
  <c r="L5181" i="2"/>
  <c r="L7541" i="2"/>
  <c r="L4735" i="2"/>
  <c r="L4901" i="2"/>
  <c r="L2948" i="2"/>
  <c r="L5310" i="2"/>
  <c r="L5028" i="2"/>
  <c r="L4299" i="2"/>
  <c r="L5332" i="2"/>
  <c r="L2305" i="2"/>
  <c r="L8975" i="2"/>
  <c r="L5643" i="2"/>
  <c r="L848" i="2"/>
  <c r="L3076" i="2"/>
  <c r="L3429" i="2"/>
  <c r="L9204" i="2"/>
  <c r="L906" i="2"/>
  <c r="L423" i="2"/>
  <c r="L9117" i="2"/>
  <c r="L4017" i="2"/>
  <c r="L3476" i="2"/>
  <c r="L6235" i="2"/>
  <c r="L3999" i="2"/>
  <c r="L6210" i="2"/>
  <c r="L4803" i="2"/>
  <c r="L1792" i="2"/>
  <c r="L8872" i="2"/>
  <c r="L565" i="2"/>
  <c r="L4238" i="2"/>
  <c r="L2835" i="2"/>
  <c r="L3629" i="2"/>
  <c r="L9107" i="2"/>
  <c r="L383" i="2"/>
  <c r="L96" i="2"/>
  <c r="L1492" i="2"/>
  <c r="L3745" i="2"/>
  <c r="L7081" i="2"/>
  <c r="L3407" i="2"/>
  <c r="L7128" i="2"/>
  <c r="L7862" i="2"/>
  <c r="L3059" i="2"/>
  <c r="L1099" i="2"/>
  <c r="L5236" i="2"/>
  <c r="L2816" i="2"/>
  <c r="L1036" i="2"/>
  <c r="L617" i="2"/>
  <c r="L2102" i="2"/>
  <c r="L5271" i="2"/>
  <c r="L3060" i="2"/>
  <c r="L1115" i="2"/>
  <c r="L1271" i="2"/>
  <c r="L1524" i="2"/>
  <c r="L9124" i="2"/>
  <c r="L453" i="2"/>
  <c r="L3829" i="2"/>
  <c r="L1463" i="2"/>
  <c r="L1871" i="2"/>
  <c r="L6360" i="2"/>
  <c r="L2943" i="2"/>
  <c r="L3622" i="2"/>
  <c r="L2736" i="2"/>
  <c r="L8820" i="2"/>
  <c r="L3024" i="2"/>
  <c r="L891" i="2"/>
  <c r="L1196" i="2"/>
  <c r="L1579" i="2"/>
  <c r="L724" i="2"/>
  <c r="L2187" i="2"/>
  <c r="L2465" i="2"/>
  <c r="L1635" i="2"/>
  <c r="L7511" i="2"/>
  <c r="L3087" i="2"/>
  <c r="L5533" i="2"/>
  <c r="L7851" i="2"/>
  <c r="L1283" i="2"/>
  <c r="L8784" i="2"/>
  <c r="L5641" i="2"/>
  <c r="L2648" i="2"/>
  <c r="L2219" i="2"/>
  <c r="L2746" i="2"/>
  <c r="L5534" i="2"/>
  <c r="L6470" i="2"/>
  <c r="L4652" i="2"/>
  <c r="L1360" i="2"/>
  <c r="L893" i="2"/>
  <c r="L1317" i="2"/>
  <c r="L2922" i="2"/>
  <c r="L7543" i="2"/>
  <c r="L8483" i="2"/>
  <c r="L3623" i="2"/>
  <c r="L1114" i="2"/>
  <c r="L8334" i="2"/>
  <c r="L4002" i="2"/>
  <c r="L884" i="2"/>
  <c r="L3799" i="2"/>
  <c r="L2399" i="2"/>
  <c r="L2572" i="2"/>
  <c r="L5269" i="2"/>
  <c r="L4702" i="2"/>
  <c r="L8473" i="2"/>
  <c r="L4951" i="2"/>
  <c r="L3795" i="2"/>
  <c r="L7529" i="2"/>
  <c r="L944" i="2"/>
  <c r="L3736" i="2"/>
  <c r="L3621" i="2"/>
  <c r="L7104" i="2"/>
  <c r="L7508" i="2"/>
  <c r="L2735" i="2"/>
  <c r="L992" i="2"/>
  <c r="L9113" i="2"/>
  <c r="L1538" i="2"/>
  <c r="L7853" i="2"/>
  <c r="L3086" i="2"/>
  <c r="L5835" i="2"/>
  <c r="L6645" i="2"/>
  <c r="L3868" i="2"/>
  <c r="L480" i="2"/>
  <c r="L6721" i="2"/>
  <c r="L1402" i="2"/>
  <c r="L3754" i="2"/>
  <c r="L8499" i="2"/>
  <c r="L4011" i="2"/>
  <c r="L7918" i="2"/>
  <c r="L2291" i="2"/>
  <c r="L6411" i="2"/>
  <c r="L1179" i="2"/>
  <c r="L1133" i="2"/>
  <c r="L1803" i="2"/>
  <c r="L1083" i="2"/>
  <c r="L715" i="2"/>
  <c r="L4978" i="2"/>
  <c r="L3450" i="2"/>
  <c r="L8532" i="2"/>
  <c r="L1188" i="2"/>
  <c r="L7657" i="2"/>
  <c r="L2251" i="2"/>
  <c r="L1176" i="2"/>
  <c r="L1217" i="2"/>
  <c r="L6429" i="2"/>
  <c r="L1969" i="2"/>
  <c r="L3992" i="2"/>
  <c r="L1729" i="2"/>
  <c r="L508" i="2"/>
  <c r="L3753" i="2"/>
  <c r="L1140" i="2"/>
  <c r="L3957" i="2"/>
  <c r="L5382" i="2"/>
  <c r="L1458" i="2"/>
  <c r="L8468" i="2"/>
  <c r="L657" i="2"/>
  <c r="L4733" i="2"/>
  <c r="L1676" i="2"/>
  <c r="L593" i="2"/>
  <c r="L4929" i="2"/>
  <c r="L5904" i="2"/>
  <c r="L1722" i="2"/>
  <c r="L7595" i="2"/>
  <c r="L7872" i="2"/>
  <c r="L1270" i="2"/>
  <c r="L4331" i="2"/>
  <c r="L4352" i="2"/>
  <c r="L3045" i="2"/>
  <c r="L5357" i="2"/>
  <c r="L3197" i="2"/>
  <c r="L2929" i="2"/>
  <c r="L8436" i="2"/>
  <c r="L8821" i="2"/>
  <c r="L2570" i="2"/>
  <c r="L2220" i="2"/>
  <c r="L6654" i="2"/>
  <c r="L447" i="2"/>
  <c r="L1040" i="2"/>
  <c r="L7912" i="2"/>
  <c r="L3598" i="2"/>
  <c r="L6457" i="2"/>
  <c r="L3097" i="2"/>
  <c r="L2930" i="2"/>
  <c r="L560" i="2"/>
  <c r="L5459" i="2"/>
  <c r="L7790" i="2"/>
  <c r="L298" i="2"/>
  <c r="L1796" i="2"/>
  <c r="L7619" i="2"/>
  <c r="L3937" i="2"/>
  <c r="L2205" i="2"/>
  <c r="L216" i="2"/>
  <c r="L5825" i="2"/>
  <c r="L598" i="2"/>
  <c r="L8964" i="2"/>
  <c r="L6225" i="2"/>
  <c r="L3971" i="2"/>
  <c r="L4088" i="2"/>
  <c r="L6639" i="2"/>
  <c r="L3725" i="2"/>
  <c r="L7133" i="2"/>
  <c r="L1609" i="2"/>
  <c r="L1726" i="2"/>
  <c r="L1728" i="2"/>
  <c r="L1725" i="2"/>
  <c r="L5279" i="2"/>
  <c r="L592" i="2"/>
  <c r="L2468" i="2"/>
  <c r="L9053" i="2"/>
  <c r="L1826" i="2"/>
  <c r="L3905" i="2"/>
  <c r="L5150" i="2"/>
  <c r="L7789" i="2"/>
  <c r="L2211" i="2"/>
  <c r="L9298" i="2"/>
  <c r="L2781" i="2"/>
  <c r="L2812" i="2"/>
  <c r="L2263" i="2"/>
  <c r="L6287" i="2"/>
  <c r="L5568" i="2"/>
  <c r="L2321" i="2"/>
  <c r="L1104" i="2"/>
  <c r="L2600" i="2"/>
  <c r="L4370" i="2"/>
  <c r="L5624" i="2"/>
  <c r="L8538" i="2"/>
  <c r="L5186" i="2"/>
  <c r="L6260" i="2"/>
  <c r="L8492" i="2"/>
  <c r="L2176" i="2"/>
  <c r="L4703" i="2"/>
  <c r="L9317" i="2"/>
  <c r="L6589" i="2"/>
  <c r="L7537" i="2"/>
  <c r="L4957" i="2"/>
  <c r="L6240" i="2"/>
  <c r="L823" i="2"/>
  <c r="L3177" i="2"/>
  <c r="L743" i="2"/>
  <c r="L321" i="2"/>
  <c r="L1345" i="2"/>
  <c r="L2729" i="2"/>
  <c r="L1014" i="2"/>
  <c r="L6551" i="2"/>
  <c r="L749" i="2"/>
  <c r="L9098" i="2"/>
  <c r="L2381" i="2"/>
  <c r="L5116" i="2"/>
  <c r="L366" i="2"/>
  <c r="L7208" i="2"/>
  <c r="L679" i="2"/>
  <c r="L1443" i="2"/>
  <c r="L4882" i="2"/>
  <c r="L2876" i="2"/>
  <c r="L1707" i="2"/>
  <c r="L4711" i="2"/>
  <c r="L8448" i="2"/>
  <c r="L3717" i="2"/>
  <c r="L4302" i="2"/>
  <c r="L1723" i="2"/>
  <c r="L9336" i="2"/>
  <c r="L6264" i="2"/>
  <c r="L4276" i="2"/>
  <c r="L374" i="2"/>
  <c r="L8441" i="2"/>
  <c r="L534" i="2"/>
  <c r="L498" i="2"/>
  <c r="L3230" i="2"/>
  <c r="L7516" i="2"/>
  <c r="L2039" i="2"/>
  <c r="L2914" i="2"/>
  <c r="L3088" i="2"/>
  <c r="L3751" i="2"/>
  <c r="L1689" i="2"/>
  <c r="L5629" i="2"/>
  <c r="L1110" i="2"/>
  <c r="L3737" i="2"/>
  <c r="L1881" i="2"/>
  <c r="L3580" i="2"/>
  <c r="L165" i="2"/>
  <c r="L8968" i="2"/>
  <c r="L2324" i="2"/>
  <c r="L4822" i="2"/>
  <c r="L4517" i="2"/>
  <c r="L212" i="2"/>
  <c r="L2265" i="2"/>
  <c r="L9162" i="2"/>
  <c r="L4628" i="2"/>
  <c r="L4840" i="2"/>
  <c r="L350" i="2"/>
  <c r="L3980" i="2"/>
  <c r="L3664" i="2"/>
  <c r="L7605" i="2"/>
  <c r="L1215" i="2"/>
  <c r="L9207" i="2"/>
  <c r="L7077" i="2"/>
  <c r="L4450" i="2"/>
  <c r="L7761" i="2"/>
  <c r="L9275" i="2"/>
  <c r="L2662" i="2"/>
  <c r="L8936" i="2"/>
  <c r="L5099" i="2"/>
  <c r="L3163" i="2"/>
  <c r="L2596" i="2"/>
  <c r="L5117" i="2"/>
  <c r="L717" i="2"/>
  <c r="L1081" i="2"/>
  <c r="L2359" i="2"/>
  <c r="L4643" i="2"/>
  <c r="L5156" i="2"/>
  <c r="L2314" i="2"/>
  <c r="L1919" i="2"/>
  <c r="L2975" i="2"/>
  <c r="L955" i="2"/>
  <c r="L990" i="2"/>
  <c r="L5281" i="2"/>
  <c r="L8623" i="2"/>
  <c r="L2036" i="2"/>
  <c r="L3072" i="2"/>
  <c r="L5836" i="2"/>
  <c r="L699" i="2"/>
  <c r="L3483" i="2"/>
  <c r="L3950" i="2"/>
  <c r="L371" i="2"/>
  <c r="L9168" i="2"/>
  <c r="L7881" i="2"/>
  <c r="L1740" i="2"/>
  <c r="L4989" i="2"/>
  <c r="L448" i="2"/>
  <c r="L4631" i="2"/>
  <c r="L4306" i="2"/>
  <c r="L3803" i="2"/>
  <c r="L4641" i="2"/>
  <c r="L3727" i="2"/>
  <c r="L6695" i="2"/>
  <c r="L820" i="2"/>
  <c r="L4928" i="2"/>
  <c r="L4919" i="2"/>
  <c r="L3896" i="2"/>
  <c r="L711" i="2"/>
  <c r="L2354" i="2"/>
  <c r="L6578" i="2"/>
  <c r="L4149" i="2"/>
  <c r="L5240" i="2"/>
  <c r="L3884" i="2"/>
  <c r="L5651" i="2"/>
  <c r="L4026" i="2"/>
  <c r="L3219" i="2"/>
  <c r="L7325" i="2"/>
  <c r="L7810" i="2"/>
  <c r="L960" i="2"/>
  <c r="L7065" i="2"/>
  <c r="L1313" i="2"/>
  <c r="L1357" i="2"/>
  <c r="L5177" i="2"/>
  <c r="L7628" i="2"/>
  <c r="L8470" i="2"/>
  <c r="L2764" i="2"/>
  <c r="L5307" i="2"/>
  <c r="L8423" i="2"/>
  <c r="L864" i="2"/>
  <c r="L4667" i="2"/>
  <c r="L5820" i="2"/>
  <c r="L2947" i="2"/>
  <c r="L7368" i="2"/>
  <c r="L4399" i="2"/>
  <c r="L7288" i="2"/>
  <c r="L5801" i="2"/>
  <c r="L8863" i="2"/>
  <c r="L2989" i="2"/>
  <c r="L3040" i="2"/>
  <c r="L3783" i="2"/>
  <c r="L1603" i="2"/>
  <c r="L2335" i="2"/>
  <c r="L1590" i="2"/>
  <c r="L2757" i="2"/>
  <c r="L4057" i="2"/>
  <c r="L7092" i="2"/>
  <c r="L232" i="2"/>
  <c r="L5210" i="2"/>
  <c r="L3558" i="2"/>
  <c r="L1760" i="2"/>
  <c r="L1691" i="2"/>
  <c r="L7181" i="2"/>
  <c r="L8662" i="2"/>
  <c r="L4835" i="2"/>
  <c r="L899" i="2"/>
  <c r="L3046" i="2"/>
  <c r="L401" i="2"/>
  <c r="L1657" i="2"/>
  <c r="L5248" i="2"/>
  <c r="L4028" i="2"/>
  <c r="L3098" i="2"/>
  <c r="L529" i="2"/>
  <c r="L3090" i="2"/>
  <c r="L1042" i="2"/>
  <c r="L3139" i="2"/>
  <c r="L4881" i="2"/>
  <c r="L1782" i="2"/>
  <c r="L5276" i="2"/>
  <c r="L7190" i="2"/>
  <c r="L1938" i="2"/>
  <c r="L971" i="2"/>
  <c r="L1442" i="2"/>
  <c r="L4295" i="2"/>
  <c r="L5230" i="2"/>
  <c r="L2646" i="2"/>
  <c r="L8950" i="2"/>
  <c r="L5256" i="2"/>
  <c r="L2072" i="2"/>
  <c r="L3260" i="2"/>
  <c r="L1528" i="2"/>
  <c r="L5184" i="2"/>
  <c r="L1771" i="2"/>
  <c r="L6405" i="2"/>
  <c r="L2744" i="2"/>
  <c r="L816" i="2"/>
  <c r="L6725" i="2"/>
  <c r="L2660" i="2"/>
  <c r="L2651" i="2"/>
  <c r="L7820" i="2"/>
  <c r="L1850" i="2"/>
  <c r="L1151" i="2"/>
  <c r="L1300" i="2"/>
  <c r="L1877" i="2"/>
  <c r="L3934" i="2"/>
  <c r="L3023" i="2"/>
  <c r="L1309" i="2"/>
  <c r="L966" i="2"/>
  <c r="L4728" i="2"/>
  <c r="L6463" i="2"/>
  <c r="L7063" i="2"/>
  <c r="L5092" i="2"/>
  <c r="L2276" i="2"/>
  <c r="L7098" i="2"/>
  <c r="L5578" i="2"/>
  <c r="L5096" i="2"/>
  <c r="L640" i="2"/>
  <c r="L1618" i="2"/>
  <c r="L4004" i="2"/>
  <c r="L8878" i="2"/>
  <c r="L3663" i="2"/>
  <c r="L5058" i="2"/>
  <c r="L7241" i="2"/>
  <c r="L3849" i="2"/>
  <c r="L3848" i="2"/>
  <c r="L802" i="2"/>
  <c r="L2828" i="2"/>
  <c r="L1743" i="2"/>
  <c r="L455" i="2"/>
  <c r="L9138" i="2"/>
  <c r="L3172" i="2"/>
  <c r="L6643" i="2"/>
  <c r="L5855" i="2"/>
  <c r="L3832" i="2"/>
  <c r="L4939" i="2"/>
  <c r="L3833" i="2"/>
  <c r="L2144" i="2"/>
  <c r="L6314" i="2"/>
  <c r="L1059" i="2"/>
  <c r="L3851" i="2"/>
  <c r="L5315" i="2"/>
  <c r="L3582" i="2"/>
  <c r="L7773" i="2"/>
  <c r="L5818" i="2"/>
  <c r="L3951" i="2"/>
  <c r="L3935" i="2"/>
  <c r="L6670" i="2"/>
  <c r="L476" i="2"/>
  <c r="L3481" i="2"/>
  <c r="L2259" i="2"/>
  <c r="L500" i="2"/>
  <c r="L1350" i="2"/>
  <c r="L4325" i="2"/>
  <c r="L1765" i="2"/>
  <c r="L6439" i="2"/>
  <c r="L1899" i="2"/>
  <c r="L3915" i="2"/>
  <c r="L1683" i="2"/>
  <c r="L3157" i="2"/>
  <c r="L5771" i="2"/>
  <c r="L4455" i="2"/>
  <c r="L8537" i="2"/>
  <c r="L1546" i="2"/>
  <c r="L555" i="2"/>
  <c r="L5777" i="2"/>
  <c r="L4679" i="2"/>
  <c r="L3657" i="2"/>
  <c r="L838" i="2"/>
  <c r="L66" i="2"/>
  <c r="L4267" i="2"/>
  <c r="L2490" i="2"/>
  <c r="L8814" i="2"/>
  <c r="L2558" i="2"/>
  <c r="L2470" i="2"/>
  <c r="L2412" i="2"/>
  <c r="L299" i="2"/>
  <c r="L6640" i="2"/>
  <c r="L721" i="2"/>
  <c r="L1007" i="2"/>
  <c r="L2469" i="2"/>
  <c r="L7078" i="2"/>
  <c r="L8876" i="2"/>
  <c r="L544" i="2"/>
  <c r="L8766" i="2"/>
  <c r="L3469" i="2"/>
  <c r="L1724" i="2"/>
  <c r="L8355" i="2"/>
  <c r="L5180" i="2"/>
  <c r="L4101" i="2"/>
  <c r="L1303" i="2"/>
  <c r="L1373" i="2"/>
  <c r="L2384" i="2"/>
  <c r="L6316" i="2"/>
  <c r="L1464" i="2"/>
  <c r="L2520" i="2"/>
  <c r="L1731" i="2"/>
  <c r="L2931" i="2"/>
  <c r="L1101" i="2"/>
  <c r="L8512" i="2"/>
  <c r="L9031" i="2"/>
  <c r="L824" i="2"/>
  <c r="L7367" i="2"/>
  <c r="L910" i="2"/>
  <c r="L5807" i="2"/>
  <c r="L467" i="2"/>
  <c r="L2751" i="2"/>
  <c r="L3378" i="2"/>
  <c r="L2743" i="2"/>
  <c r="L2395" i="2"/>
  <c r="L5637" i="2"/>
  <c r="L217" i="2"/>
  <c r="L3824" i="2"/>
  <c r="L7071" i="2"/>
  <c r="L3130" i="2"/>
  <c r="L179" i="2"/>
  <c r="L3021" i="2"/>
  <c r="L6238" i="2"/>
  <c r="L9244" i="2"/>
  <c r="L5223" i="2"/>
  <c r="L3112" i="2"/>
  <c r="L1164" i="2"/>
  <c r="L1143" i="2"/>
  <c r="L8838" i="2"/>
  <c r="L1351" i="2"/>
  <c r="L2916" i="2"/>
  <c r="L7930" i="2"/>
  <c r="L1370" i="2"/>
  <c r="L226" i="2"/>
  <c r="L3854" i="2"/>
  <c r="L2501" i="2"/>
  <c r="L6549" i="2"/>
  <c r="L5665" i="2"/>
  <c r="L4705" i="2"/>
  <c r="L2898" i="2"/>
  <c r="L252" i="2"/>
  <c r="L4488" i="2"/>
  <c r="L2886" i="2"/>
  <c r="L2458" i="2"/>
  <c r="L948" i="2"/>
  <c r="L6337" i="2"/>
  <c r="L6459" i="2"/>
  <c r="L5589" i="2"/>
  <c r="L627" i="2"/>
  <c r="L4962" i="2"/>
  <c r="L8402" i="2"/>
  <c r="L5714" i="2"/>
  <c r="L3480" i="2"/>
  <c r="L2813" i="2"/>
  <c r="L7097" i="2"/>
  <c r="L8442" i="2"/>
  <c r="L5636" i="2"/>
  <c r="L4470" i="2"/>
  <c r="L335" i="2"/>
  <c r="L4887" i="2"/>
  <c r="L3912" i="2"/>
  <c r="L1329" i="2"/>
  <c r="L1630" i="2"/>
  <c r="L3985" i="2"/>
  <c r="L2676" i="2"/>
  <c r="L3204" i="2"/>
  <c r="L2373" i="2"/>
  <c r="L984" i="2"/>
  <c r="L9137" i="2"/>
  <c r="L8513" i="2"/>
  <c r="L4396" i="2"/>
  <c r="L2659" i="2"/>
  <c r="L7784" i="2"/>
  <c r="L8491" i="2"/>
  <c r="L4150" i="2"/>
  <c r="L2603" i="2"/>
  <c r="L3229" i="2"/>
  <c r="L194" i="2"/>
  <c r="L8437" i="2"/>
  <c r="L6431" i="2"/>
  <c r="L5157" i="2"/>
  <c r="L7124" i="2"/>
  <c r="L7898" i="2"/>
  <c r="L9200" i="2"/>
  <c r="L1632" i="2"/>
  <c r="L2360" i="2"/>
  <c r="L3594" i="2"/>
  <c r="L7805" i="2"/>
  <c r="L6620" i="2"/>
  <c r="L4786" i="2"/>
  <c r="L256" i="2"/>
  <c r="L3221" i="2"/>
  <c r="L8832" i="2"/>
  <c r="L6416" i="2"/>
  <c r="L1716" i="2"/>
  <c r="L557" i="2"/>
  <c r="L4824" i="2"/>
  <c r="L2261" i="2"/>
  <c r="L3425" i="2"/>
  <c r="L1086" i="2"/>
  <c r="L1080" i="2"/>
  <c r="L6622" i="2"/>
  <c r="L5039" i="2"/>
  <c r="L5262" i="2"/>
  <c r="L1082" i="2"/>
  <c r="L881" i="2"/>
  <c r="L4116" i="2"/>
  <c r="L4016" i="2"/>
  <c r="L6224" i="2"/>
  <c r="L1880" i="2"/>
  <c r="L7149" i="2"/>
  <c r="L2284" i="2"/>
  <c r="L9056" i="2"/>
  <c r="L4349" i="2"/>
  <c r="L1002" i="2"/>
  <c r="L3834" i="2"/>
  <c r="L4913" i="2"/>
  <c r="L1787" i="2"/>
  <c r="L750" i="2"/>
  <c r="L6946" i="2"/>
  <c r="L3036" i="2"/>
  <c r="L4303" i="2"/>
  <c r="L8834" i="2"/>
  <c r="L806" i="2"/>
  <c r="L8786" i="2"/>
  <c r="L1852" i="2"/>
  <c r="L4727" i="2"/>
  <c r="L4817" i="2"/>
  <c r="L1067" i="2"/>
  <c r="L7549" i="2"/>
  <c r="L3691" i="2"/>
  <c r="L7662" i="2"/>
  <c r="L3869" i="2"/>
  <c r="L4086" i="2"/>
  <c r="L9020" i="2"/>
  <c r="L1625" i="2"/>
  <c r="L5320" i="2"/>
  <c r="L2020" i="2"/>
  <c r="L439" i="2"/>
  <c r="L907" i="2"/>
  <c r="L5626" i="2"/>
  <c r="L7234" i="2"/>
  <c r="L2609" i="2"/>
  <c r="L2116" i="2"/>
  <c r="L1647" i="2"/>
  <c r="L1642" i="2"/>
  <c r="L9148" i="2"/>
  <c r="L731" i="2"/>
  <c r="L2069" i="2"/>
  <c r="L797" i="2"/>
  <c r="L8617" i="2"/>
  <c r="L8994" i="2"/>
  <c r="L8411" i="2"/>
  <c r="L5151" i="2"/>
  <c r="L3231" i="2"/>
  <c r="L4492" i="2"/>
  <c r="L3486" i="2"/>
  <c r="L5295" i="2"/>
  <c r="L3733" i="2"/>
  <c r="L5136" i="2"/>
  <c r="L5602" i="2"/>
  <c r="L5368" i="2"/>
  <c r="L2650" i="2"/>
  <c r="L1704" i="2"/>
  <c r="L1526" i="2"/>
  <c r="L4445" i="2"/>
  <c r="L1970" i="2"/>
  <c r="L1713" i="2"/>
  <c r="L1311" i="2"/>
  <c r="L4818" i="2"/>
  <c r="L1574" i="2"/>
  <c r="L3652" i="2"/>
  <c r="L4938" i="2"/>
  <c r="L822" i="2"/>
  <c r="L2604" i="2"/>
  <c r="L384" i="2"/>
  <c r="L3123" i="2"/>
  <c r="L7084" i="2"/>
  <c r="L5684" i="2"/>
  <c r="L5160" i="2"/>
  <c r="L3116" i="2"/>
  <c r="L9195" i="2"/>
  <c r="L6324" i="2"/>
  <c r="L1169" i="2"/>
  <c r="L425" i="2"/>
  <c r="L203" i="2"/>
  <c r="L859" i="2"/>
  <c r="L4691" i="2"/>
  <c r="L915" i="2"/>
  <c r="L4979" i="2"/>
  <c r="L7840" i="2"/>
  <c r="L5618" i="2"/>
  <c r="L2692" i="2"/>
  <c r="L5125" i="2"/>
  <c r="L3835" i="2"/>
  <c r="L3225" i="2"/>
  <c r="L3226" i="2"/>
  <c r="L393" i="2"/>
  <c r="L6726" i="2"/>
  <c r="L1267" i="2"/>
  <c r="L8943" i="2"/>
  <c r="L8687" i="2"/>
  <c r="L6450" i="2"/>
  <c r="L1853" i="2"/>
  <c r="L4296" i="2"/>
  <c r="L3473" i="2"/>
  <c r="L2068" i="2"/>
  <c r="L8862" i="2"/>
  <c r="L5692" i="2"/>
  <c r="L4458" i="2"/>
  <c r="L1677" i="2"/>
  <c r="L5094" i="2"/>
  <c r="L7209" i="2"/>
  <c r="L1257" i="2"/>
  <c r="L4103" i="2"/>
  <c r="L2351" i="2"/>
  <c r="L596" i="2"/>
  <c r="L6653" i="2"/>
  <c r="L1076" i="2"/>
  <c r="L979" i="2"/>
  <c r="L347" i="2"/>
  <c r="L1533" i="2"/>
  <c r="L3579" i="2"/>
  <c r="L2221" i="2"/>
  <c r="L3408" i="2"/>
  <c r="L1119" i="2"/>
  <c r="L3840" i="2"/>
  <c r="L5048" i="2"/>
  <c r="L5300" i="2"/>
  <c r="L8828" i="2"/>
  <c r="L7196" i="2"/>
  <c r="L1085" i="2"/>
  <c r="L3213" i="2"/>
  <c r="L2957" i="2"/>
  <c r="L2631" i="2"/>
  <c r="L4465" i="2"/>
  <c r="L7802" i="2"/>
  <c r="L2424" i="2"/>
  <c r="L1088" i="2"/>
  <c r="L3581" i="2"/>
  <c r="L9196" i="2"/>
  <c r="L8992" i="2"/>
  <c r="L9302" i="2"/>
  <c r="L2963" i="2"/>
  <c r="L4147" i="2"/>
  <c r="L954" i="2"/>
  <c r="L572" i="2"/>
  <c r="L1500" i="2"/>
  <c r="L564" i="2"/>
  <c r="L1206" i="2"/>
  <c r="L9231" i="2"/>
  <c r="L4483" i="2"/>
  <c r="L1084" i="2"/>
  <c r="L3482" i="2"/>
  <c r="L5627" i="2"/>
  <c r="L3688" i="2"/>
  <c r="L5145" i="2"/>
  <c r="L2973" i="2"/>
  <c r="L7781" i="2"/>
  <c r="L3966" i="2"/>
  <c r="L9226" i="2"/>
  <c r="L5142" i="2"/>
  <c r="L3790" i="2"/>
  <c r="L5192" i="2"/>
  <c r="L3428" i="2"/>
  <c r="L9110" i="2"/>
  <c r="L669" i="2"/>
  <c r="L4690" i="2"/>
  <c r="L1091" i="2"/>
  <c r="L4743" i="2"/>
  <c r="L7794" i="2"/>
  <c r="L8498" i="2"/>
  <c r="L4454" i="2"/>
  <c r="L434" i="2"/>
  <c r="L3936" i="2"/>
  <c r="L4279" i="2"/>
  <c r="L5189" i="2"/>
  <c r="L4118" i="2"/>
  <c r="L1890" i="2"/>
  <c r="L6322" i="2"/>
  <c r="L5152" i="2"/>
  <c r="L558" i="2"/>
  <c r="L7953" i="2"/>
  <c r="L5082" i="2"/>
  <c r="L7199" i="2"/>
  <c r="L1128" i="2"/>
  <c r="L4001" i="2"/>
  <c r="L4651" i="2"/>
  <c r="L4346" i="2"/>
  <c r="L2228" i="2"/>
  <c r="L8987" i="2"/>
  <c r="L9264" i="2"/>
  <c r="L254" i="2"/>
  <c r="L5163" i="2"/>
  <c r="L5017" i="2"/>
  <c r="L441" i="2"/>
  <c r="L391" i="2"/>
  <c r="L6329" i="2"/>
  <c r="L655" i="2"/>
  <c r="L1127" i="2"/>
  <c r="L7597" i="2"/>
  <c r="L1444" i="2"/>
  <c r="L641" i="2"/>
  <c r="L7885" i="2"/>
  <c r="L1493" i="2"/>
  <c r="L4009" i="2"/>
  <c r="L678" i="2"/>
  <c r="L355" i="2"/>
  <c r="L6172" i="2"/>
  <c r="L2067" i="2"/>
  <c r="L4466" i="2"/>
  <c r="L4697" i="2"/>
  <c r="L7507" i="2"/>
  <c r="L8724" i="2"/>
  <c r="L886" i="2"/>
  <c r="L3811" i="2"/>
  <c r="L1980" i="2"/>
  <c r="L5330" i="2"/>
  <c r="L3928" i="2"/>
  <c r="L3479" i="2"/>
  <c r="L2826" i="2"/>
  <c r="L4527" i="2"/>
  <c r="L2667" i="2"/>
  <c r="L4005" i="2"/>
  <c r="L5110" i="2"/>
  <c r="L8480" i="2"/>
  <c r="L7613" i="2"/>
  <c r="L3741" i="2"/>
  <c r="L1450" i="2"/>
  <c r="L1679" i="2"/>
  <c r="L2583" i="2"/>
  <c r="L780" i="2"/>
  <c r="L9340" i="2"/>
  <c r="L2274" i="2"/>
  <c r="L5622" i="2"/>
  <c r="L2272" i="2"/>
  <c r="L1490" i="2"/>
  <c r="L1053" i="2"/>
  <c r="L4442" i="2"/>
  <c r="L2962" i="2"/>
  <c r="L6410" i="2"/>
  <c r="L2639" i="2"/>
  <c r="L6073" i="2"/>
  <c r="L3931" i="2"/>
  <c r="L4523" i="2"/>
  <c r="L2242" i="2"/>
  <c r="L8875" i="2"/>
  <c r="L549" i="2"/>
  <c r="L1328" i="2"/>
  <c r="L161" i="2"/>
  <c r="L3019" i="2"/>
  <c r="L723" i="2"/>
  <c r="L3933" i="2"/>
  <c r="L1338" i="2"/>
  <c r="L479" i="2"/>
  <c r="L2238" i="2"/>
  <c r="L2240" i="2"/>
  <c r="L6269" i="2"/>
  <c r="L2269" i="2"/>
  <c r="L5705" i="2"/>
  <c r="L1365" i="2"/>
  <c r="L3439" i="2"/>
  <c r="L4106" i="2"/>
  <c r="L3666" i="2"/>
  <c r="L3962" i="2"/>
  <c r="L3646" i="2"/>
  <c r="L808" i="2"/>
  <c r="L291" i="2"/>
  <c r="L6460" i="2"/>
  <c r="L3348" i="2"/>
  <c r="L2899" i="2"/>
  <c r="L1815" i="2"/>
  <c r="L8715" i="2"/>
  <c r="L6294" i="2"/>
  <c r="L9169" i="2"/>
  <c r="L7959" i="2"/>
  <c r="L2271" i="2"/>
  <c r="L2993" i="2"/>
  <c r="L773" i="2"/>
  <c r="L4682" i="2"/>
  <c r="L561" i="2"/>
  <c r="L238" i="2"/>
  <c r="L4689" i="2"/>
  <c r="L2267" i="2"/>
  <c r="L877" i="2"/>
  <c r="L3997" i="2"/>
  <c r="L1154" i="2"/>
  <c r="L3330" i="2"/>
  <c r="L9104" i="2"/>
  <c r="L5338" i="2"/>
  <c r="L2086" i="2"/>
  <c r="L796" i="2"/>
  <c r="L6258" i="2"/>
  <c r="L8728" i="2"/>
  <c r="L1619" i="2"/>
  <c r="L928" i="2"/>
  <c r="L1302" i="2"/>
  <c r="L3605" i="2"/>
  <c r="L4397" i="2"/>
  <c r="L2277" i="2"/>
  <c r="L6242" i="2"/>
  <c r="L8398" i="2"/>
  <c r="L5060" i="2"/>
  <c r="L484" i="2"/>
  <c r="L2282" i="2"/>
  <c r="L6307" i="2"/>
  <c r="L111" i="2"/>
  <c r="L5384" i="2"/>
  <c r="L1451" i="2"/>
  <c r="L5123" i="2"/>
  <c r="L1833" i="2"/>
  <c r="L742" i="2"/>
  <c r="L2671" i="2"/>
  <c r="L946" i="2"/>
  <c r="L6667" i="2"/>
  <c r="L2034" i="2"/>
  <c r="L3318" i="2"/>
  <c r="L2413" i="2"/>
  <c r="L485" i="2"/>
  <c r="L1698" i="2"/>
  <c r="L1214" i="2"/>
  <c r="L2493" i="2"/>
  <c r="L8357" i="2"/>
  <c r="L6227" i="2"/>
  <c r="L4529" i="2"/>
  <c r="L4701" i="2"/>
  <c r="L6632" i="2"/>
  <c r="L1108" i="2"/>
  <c r="L3167" i="2"/>
  <c r="L2756" i="2"/>
  <c r="L381" i="2"/>
  <c r="L8385" i="2"/>
  <c r="L4516" i="2"/>
  <c r="L3647" i="2"/>
  <c r="L1754" i="2"/>
  <c r="L5808" i="2"/>
  <c r="L1184" i="2"/>
  <c r="L5138" i="2"/>
  <c r="L6576" i="2"/>
  <c r="L3787" i="2"/>
  <c r="L6464" i="2"/>
  <c r="L7961" i="2"/>
  <c r="L4261" i="2"/>
  <c r="L3381" i="2"/>
  <c r="L3192" i="2"/>
  <c r="L6241" i="2"/>
  <c r="L431" i="2"/>
  <c r="L9087" i="2"/>
  <c r="L5333" i="2"/>
  <c r="L7194" i="2"/>
  <c r="L2939" i="2"/>
  <c r="L7121" i="2"/>
  <c r="L4495" i="2"/>
  <c r="L1751" i="2"/>
  <c r="L1816" i="2"/>
  <c r="L1727" i="2"/>
  <c r="L407" i="2"/>
  <c r="L1741" i="2"/>
  <c r="L3124" i="2"/>
  <c r="L3364" i="2"/>
  <c r="L926" i="2"/>
  <c r="L8934" i="2"/>
  <c r="L471" i="2"/>
  <c r="L5575" i="2"/>
  <c r="L5741" i="2"/>
  <c r="L3453" i="2"/>
  <c r="L9050" i="2"/>
  <c r="L2260" i="2"/>
  <c r="L1696" i="2"/>
  <c r="L409" i="2"/>
  <c r="L5527" i="2"/>
  <c r="L5319" i="2"/>
  <c r="L1821" i="2"/>
  <c r="L8855" i="2"/>
  <c r="L2162" i="2"/>
  <c r="L7770" i="2"/>
  <c r="B91" i="8" l="1"/>
  <c r="C91" i="8"/>
  <c r="C72" i="8"/>
  <c r="C71" i="8"/>
  <c r="B72" i="8"/>
  <c r="B71" i="8"/>
  <c r="C92" i="8"/>
  <c r="B92" i="8"/>
  <c r="D92" i="8" l="1"/>
  <c r="D91" i="8"/>
  <c r="C94" i="8"/>
  <c r="B94" i="8"/>
  <c r="C95" i="8"/>
  <c r="B95" i="8"/>
  <c r="D71" i="8"/>
  <c r="D72" i="8"/>
  <c r="D94" i="8" l="1"/>
  <c r="D95" i="8"/>
</calcChain>
</file>

<file path=xl/sharedStrings.xml><?xml version="1.0" encoding="utf-8"?>
<sst xmlns="http://schemas.openxmlformats.org/spreadsheetml/2006/main" count="75250" uniqueCount="14216">
  <si>
    <t>Начисления</t>
  </si>
  <si>
    <t>Поступления</t>
  </si>
  <si>
    <t>Сальдо исходящее</t>
  </si>
  <si>
    <t>Населенный пункт</t>
  </si>
  <si>
    <t>Улица</t>
  </si>
  <si>
    <t>Номер дома</t>
  </si>
  <si>
    <t>19</t>
  </si>
  <si>
    <t>20</t>
  </si>
  <si>
    <t>21</t>
  </si>
  <si>
    <t>22</t>
  </si>
  <si>
    <t>23</t>
  </si>
  <si>
    <t>24</t>
  </si>
  <si>
    <t>25</t>
  </si>
  <si>
    <t>26</t>
  </si>
  <si>
    <t>31</t>
  </si>
  <si>
    <t>32</t>
  </si>
  <si>
    <t>17</t>
  </si>
  <si>
    <t>33</t>
  </si>
  <si>
    <t>1</t>
  </si>
  <si>
    <t>2</t>
  </si>
  <si>
    <t>3</t>
  </si>
  <si>
    <t>4</t>
  </si>
  <si>
    <t>12</t>
  </si>
  <si>
    <t>57</t>
  </si>
  <si>
    <t>1а</t>
  </si>
  <si>
    <t>5</t>
  </si>
  <si>
    <t>11</t>
  </si>
  <si>
    <t>13</t>
  </si>
  <si>
    <t>15</t>
  </si>
  <si>
    <t>7</t>
  </si>
  <si>
    <t>9</t>
  </si>
  <si>
    <t>37а</t>
  </si>
  <si>
    <t>37/2</t>
  </si>
  <si>
    <t>37/3</t>
  </si>
  <si>
    <t>8</t>
  </si>
  <si>
    <t>1б</t>
  </si>
  <si>
    <t>1в</t>
  </si>
  <si>
    <t>28а</t>
  </si>
  <si>
    <t>3а</t>
  </si>
  <si>
    <t>34</t>
  </si>
  <si>
    <t>36</t>
  </si>
  <si>
    <t>38</t>
  </si>
  <si>
    <t>4а</t>
  </si>
  <si>
    <t>4б</t>
  </si>
  <si>
    <t>40</t>
  </si>
  <si>
    <t>42</t>
  </si>
  <si>
    <t>44</t>
  </si>
  <si>
    <t>46</t>
  </si>
  <si>
    <t>48</t>
  </si>
  <si>
    <t>5а</t>
  </si>
  <si>
    <t>5б</t>
  </si>
  <si>
    <t>5/1</t>
  </si>
  <si>
    <t>7а</t>
  </si>
  <si>
    <t>7б</t>
  </si>
  <si>
    <t>9а</t>
  </si>
  <si>
    <t>110</t>
  </si>
  <si>
    <t>112</t>
  </si>
  <si>
    <t>113</t>
  </si>
  <si>
    <t>114</t>
  </si>
  <si>
    <t>115</t>
  </si>
  <si>
    <t>116</t>
  </si>
  <si>
    <t>117</t>
  </si>
  <si>
    <t>118</t>
  </si>
  <si>
    <t>120</t>
  </si>
  <si>
    <t>122</t>
  </si>
  <si>
    <t>124</t>
  </si>
  <si>
    <t>6б</t>
  </si>
  <si>
    <t>10</t>
  </si>
  <si>
    <t>14</t>
  </si>
  <si>
    <t>16</t>
  </si>
  <si>
    <t>18</t>
  </si>
  <si>
    <t>23а</t>
  </si>
  <si>
    <t>23б</t>
  </si>
  <si>
    <t>27</t>
  </si>
  <si>
    <t>29</t>
  </si>
  <si>
    <t>35</t>
  </si>
  <si>
    <t>37</t>
  </si>
  <si>
    <t>39</t>
  </si>
  <si>
    <t>60</t>
  </si>
  <si>
    <t>121</t>
  </si>
  <si>
    <t>123</t>
  </si>
  <si>
    <t>125</t>
  </si>
  <si>
    <t>129</t>
  </si>
  <si>
    <t>132</t>
  </si>
  <si>
    <t>133</t>
  </si>
  <si>
    <t>134</t>
  </si>
  <si>
    <t>192</t>
  </si>
  <si>
    <t>194</t>
  </si>
  <si>
    <t>196</t>
  </si>
  <si>
    <t>224</t>
  </si>
  <si>
    <t>281</t>
  </si>
  <si>
    <t>283</t>
  </si>
  <si>
    <t>285</t>
  </si>
  <si>
    <t>287</t>
  </si>
  <si>
    <t>289</t>
  </si>
  <si>
    <t>2а</t>
  </si>
  <si>
    <t>28</t>
  </si>
  <si>
    <t>30</t>
  </si>
  <si>
    <t>50</t>
  </si>
  <si>
    <t>52</t>
  </si>
  <si>
    <t>6</t>
  </si>
  <si>
    <t>144</t>
  </si>
  <si>
    <t>15а</t>
  </si>
  <si>
    <t>4/1</t>
  </si>
  <si>
    <t>137</t>
  </si>
  <si>
    <t>149</t>
  </si>
  <si>
    <t>149а</t>
  </si>
  <si>
    <t>151</t>
  </si>
  <si>
    <t>20а</t>
  </si>
  <si>
    <t>72</t>
  </si>
  <si>
    <t>74</t>
  </si>
  <si>
    <t>2/1</t>
  </si>
  <si>
    <t>8а</t>
  </si>
  <si>
    <t>31а</t>
  </si>
  <si>
    <t>1г</t>
  </si>
  <si>
    <t>45</t>
  </si>
  <si>
    <t>9/1</t>
  </si>
  <si>
    <t>2б</t>
  </si>
  <si>
    <t>51</t>
  </si>
  <si>
    <t>53</t>
  </si>
  <si>
    <t>4/1а</t>
  </si>
  <si>
    <t>4/2</t>
  </si>
  <si>
    <t>4/5</t>
  </si>
  <si>
    <t>4/6</t>
  </si>
  <si>
    <t>4/7</t>
  </si>
  <si>
    <t>4/8</t>
  </si>
  <si>
    <t>94</t>
  </si>
  <si>
    <t>96</t>
  </si>
  <si>
    <t>98</t>
  </si>
  <si>
    <t>50а</t>
  </si>
  <si>
    <t>54</t>
  </si>
  <si>
    <t>13а</t>
  </si>
  <si>
    <t>22а</t>
  </si>
  <si>
    <t>41</t>
  </si>
  <si>
    <t>47</t>
  </si>
  <si>
    <t>49</t>
  </si>
  <si>
    <t>49а</t>
  </si>
  <si>
    <t>55а</t>
  </si>
  <si>
    <t>56</t>
  </si>
  <si>
    <t>58</t>
  </si>
  <si>
    <t>66</t>
  </si>
  <si>
    <t>68</t>
  </si>
  <si>
    <t>71</t>
  </si>
  <si>
    <t>10а</t>
  </si>
  <si>
    <t>12а</t>
  </si>
  <si>
    <t>14а</t>
  </si>
  <si>
    <t>16а</t>
  </si>
  <si>
    <t>2в</t>
  </si>
  <si>
    <t>2г</t>
  </si>
  <si>
    <t>27а</t>
  </si>
  <si>
    <t>4в</t>
  </si>
  <si>
    <t>6а</t>
  </si>
  <si>
    <t>100</t>
  </si>
  <si>
    <t>102</t>
  </si>
  <si>
    <t>103</t>
  </si>
  <si>
    <t>104</t>
  </si>
  <si>
    <t>105</t>
  </si>
  <si>
    <t>106</t>
  </si>
  <si>
    <t>107</t>
  </si>
  <si>
    <t>108</t>
  </si>
  <si>
    <t>111</t>
  </si>
  <si>
    <t>119</t>
  </si>
  <si>
    <t>128</t>
  </si>
  <si>
    <t>130</t>
  </si>
  <si>
    <t>136</t>
  </si>
  <si>
    <t>138</t>
  </si>
  <si>
    <t>10/2</t>
  </si>
  <si>
    <t>10/3</t>
  </si>
  <si>
    <t>10/4</t>
  </si>
  <si>
    <t>13в</t>
  </si>
  <si>
    <t>15б</t>
  </si>
  <si>
    <t>19а</t>
  </si>
  <si>
    <t>43</t>
  </si>
  <si>
    <t>43а</t>
  </si>
  <si>
    <t>83</t>
  </si>
  <si>
    <t>85</t>
  </si>
  <si>
    <t>87</t>
  </si>
  <si>
    <t>92</t>
  </si>
  <si>
    <t>46а</t>
  </si>
  <si>
    <t>48а</t>
  </si>
  <si>
    <t>55</t>
  </si>
  <si>
    <t>59</t>
  </si>
  <si>
    <t>63</t>
  </si>
  <si>
    <t>64</t>
  </si>
  <si>
    <t>65</t>
  </si>
  <si>
    <t>67</t>
  </si>
  <si>
    <t>69</t>
  </si>
  <si>
    <t>101</t>
  </si>
  <si>
    <t>101а</t>
  </si>
  <si>
    <t>172</t>
  </si>
  <si>
    <t>174</t>
  </si>
  <si>
    <t>53/1</t>
  </si>
  <si>
    <t>73</t>
  </si>
  <si>
    <t>75</t>
  </si>
  <si>
    <t>77</t>
  </si>
  <si>
    <t>79</t>
  </si>
  <si>
    <t>81</t>
  </si>
  <si>
    <t>95</t>
  </si>
  <si>
    <t>125а</t>
  </si>
  <si>
    <t>35а</t>
  </si>
  <si>
    <t>35б</t>
  </si>
  <si>
    <t>176</t>
  </si>
  <si>
    <t>177</t>
  </si>
  <si>
    <t>18а</t>
  </si>
  <si>
    <t>18/1</t>
  </si>
  <si>
    <t>19/1</t>
  </si>
  <si>
    <t>19/2</t>
  </si>
  <si>
    <t>62</t>
  </si>
  <si>
    <t>217</t>
  </si>
  <si>
    <t>218</t>
  </si>
  <si>
    <t>218а</t>
  </si>
  <si>
    <t>218б</t>
  </si>
  <si>
    <t>70</t>
  </si>
  <si>
    <t>30б</t>
  </si>
  <si>
    <t>89</t>
  </si>
  <si>
    <t>40а</t>
  </si>
  <si>
    <t>38а</t>
  </si>
  <si>
    <t>56а</t>
  </si>
  <si>
    <t>51а</t>
  </si>
  <si>
    <t>11а</t>
  </si>
  <si>
    <t>26а</t>
  </si>
  <si>
    <t>29а</t>
  </si>
  <si>
    <t>30а</t>
  </si>
  <si>
    <t>33а</t>
  </si>
  <si>
    <t>45а</t>
  </si>
  <si>
    <t>61</t>
  </si>
  <si>
    <t>12б</t>
  </si>
  <si>
    <t>28б</t>
  </si>
  <si>
    <t>167а</t>
  </si>
  <si>
    <t>170</t>
  </si>
  <si>
    <t>186</t>
  </si>
  <si>
    <t>190</t>
  </si>
  <si>
    <t>193</t>
  </si>
  <si>
    <t>195</t>
  </si>
  <si>
    <t>197</t>
  </si>
  <si>
    <t>199</t>
  </si>
  <si>
    <t>201</t>
  </si>
  <si>
    <t>221</t>
  </si>
  <si>
    <t>221а</t>
  </si>
  <si>
    <t>20б</t>
  </si>
  <si>
    <t>47а</t>
  </si>
  <si>
    <t>1б/1</t>
  </si>
  <si>
    <t>3б</t>
  </si>
  <si>
    <t>41б</t>
  </si>
  <si>
    <t>44а</t>
  </si>
  <si>
    <t>46а/1</t>
  </si>
  <si>
    <t>60а</t>
  </si>
  <si>
    <t>80</t>
  </si>
  <si>
    <t>82</t>
  </si>
  <si>
    <t>32б</t>
  </si>
  <si>
    <t>34а</t>
  </si>
  <si>
    <t>131</t>
  </si>
  <si>
    <t>135</t>
  </si>
  <si>
    <t>139</t>
  </si>
  <si>
    <t>141</t>
  </si>
  <si>
    <t>143</t>
  </si>
  <si>
    <t>145</t>
  </si>
  <si>
    <t>147</t>
  </si>
  <si>
    <t>153</t>
  </si>
  <si>
    <t>155</t>
  </si>
  <si>
    <t>155а</t>
  </si>
  <si>
    <t>18б</t>
  </si>
  <si>
    <t>33/1</t>
  </si>
  <si>
    <t>33/2</t>
  </si>
  <si>
    <t>78</t>
  </si>
  <si>
    <t>82а</t>
  </si>
  <si>
    <t>84</t>
  </si>
  <si>
    <t>86</t>
  </si>
  <si>
    <t>88</t>
  </si>
  <si>
    <t>91</t>
  </si>
  <si>
    <t>140</t>
  </si>
  <si>
    <t>142</t>
  </si>
  <si>
    <t>146</t>
  </si>
  <si>
    <t>148</t>
  </si>
  <si>
    <t>152</t>
  </si>
  <si>
    <t>154</t>
  </si>
  <si>
    <t>156</t>
  </si>
  <si>
    <t>158</t>
  </si>
  <si>
    <t>160</t>
  </si>
  <si>
    <t>164</t>
  </si>
  <si>
    <t>166</t>
  </si>
  <si>
    <t>17а</t>
  </si>
  <si>
    <t>197/3</t>
  </si>
  <si>
    <t>43б</t>
  </si>
  <si>
    <t>161</t>
  </si>
  <si>
    <t>162</t>
  </si>
  <si>
    <t>168а</t>
  </si>
  <si>
    <t>168б</t>
  </si>
  <si>
    <t>219</t>
  </si>
  <si>
    <t>233</t>
  </si>
  <si>
    <t>241</t>
  </si>
  <si>
    <t>243</t>
  </si>
  <si>
    <t>245</t>
  </si>
  <si>
    <t>247</t>
  </si>
  <si>
    <t>247а</t>
  </si>
  <si>
    <t>247б</t>
  </si>
  <si>
    <t>57а</t>
  </si>
  <si>
    <t>41/1</t>
  </si>
  <si>
    <t>49/1</t>
  </si>
  <si>
    <t>49/2</t>
  </si>
  <si>
    <t>49/3</t>
  </si>
  <si>
    <t>49/4</t>
  </si>
  <si>
    <t>116а</t>
  </si>
  <si>
    <t>185а</t>
  </si>
  <si>
    <t>189</t>
  </si>
  <si>
    <t>90</t>
  </si>
  <si>
    <t>91б</t>
  </si>
  <si>
    <t>104/5</t>
  </si>
  <si>
    <t>104/9</t>
  </si>
  <si>
    <t>39а</t>
  </si>
  <si>
    <t>165</t>
  </si>
  <si>
    <t>178</t>
  </si>
  <si>
    <t>180</t>
  </si>
  <si>
    <t>182</t>
  </si>
  <si>
    <t>198</t>
  </si>
  <si>
    <t>234</t>
  </si>
  <si>
    <t>236</t>
  </si>
  <si>
    <t>1/1</t>
  </si>
  <si>
    <t>1/10</t>
  </si>
  <si>
    <t>11/1</t>
  </si>
  <si>
    <t>1/2</t>
  </si>
  <si>
    <t>1/3</t>
  </si>
  <si>
    <t>1/4</t>
  </si>
  <si>
    <t>1/5</t>
  </si>
  <si>
    <t>1/6</t>
  </si>
  <si>
    <t>1/7</t>
  </si>
  <si>
    <t>1/8</t>
  </si>
  <si>
    <t>1/9</t>
  </si>
  <si>
    <t>2/2</t>
  </si>
  <si>
    <t>39/1</t>
  </si>
  <si>
    <t>144а</t>
  </si>
  <si>
    <t>144б</t>
  </si>
  <si>
    <t>150</t>
  </si>
  <si>
    <t>150/1</t>
  </si>
  <si>
    <t>152/1</t>
  </si>
  <si>
    <t>154/1</t>
  </si>
  <si>
    <t>156/1</t>
  </si>
  <si>
    <t>16/1</t>
  </si>
  <si>
    <t>22/1</t>
  </si>
  <si>
    <t>27/1</t>
  </si>
  <si>
    <t>28/1</t>
  </si>
  <si>
    <t>30/1</t>
  </si>
  <si>
    <t>7/1</t>
  </si>
  <si>
    <t>9/2</t>
  </si>
  <si>
    <t>9/3</t>
  </si>
  <si>
    <t>77/1</t>
  </si>
  <si>
    <t>79/1</t>
  </si>
  <si>
    <t>40/1</t>
  </si>
  <si>
    <t>40/3</t>
  </si>
  <si>
    <t>40/4</t>
  </si>
  <si>
    <t>40/5</t>
  </si>
  <si>
    <t>65а</t>
  </si>
  <si>
    <t>65б</t>
  </si>
  <si>
    <t>65/1</t>
  </si>
  <si>
    <t>65/2</t>
  </si>
  <si>
    <t>65/3</t>
  </si>
  <si>
    <t>35/1</t>
  </si>
  <si>
    <t>58/1</t>
  </si>
  <si>
    <t>72б</t>
  </si>
  <si>
    <t>72в</t>
  </si>
  <si>
    <t>5/2</t>
  </si>
  <si>
    <t>7/2</t>
  </si>
  <si>
    <t>17/1</t>
  </si>
  <si>
    <t>17/2</t>
  </si>
  <si>
    <t>17/3</t>
  </si>
  <si>
    <t>71б</t>
  </si>
  <si>
    <t>73/1</t>
  </si>
  <si>
    <t>10/1</t>
  </si>
  <si>
    <t>107/1</t>
  </si>
  <si>
    <t>11/2</t>
  </si>
  <si>
    <t>12/1</t>
  </si>
  <si>
    <t>14/1</t>
  </si>
  <si>
    <t>14/2</t>
  </si>
  <si>
    <t>20/1</t>
  </si>
  <si>
    <t>26/1</t>
  </si>
  <si>
    <t>29/1</t>
  </si>
  <si>
    <t>29/2</t>
  </si>
  <si>
    <t>45/1</t>
  </si>
  <si>
    <t>56/1</t>
  </si>
  <si>
    <t>57/1</t>
  </si>
  <si>
    <t>59/1</t>
  </si>
  <si>
    <t>60/1</t>
  </si>
  <si>
    <t>6/1</t>
  </si>
  <si>
    <t>61/1</t>
  </si>
  <si>
    <t>66/1</t>
  </si>
  <si>
    <t>8/1</t>
  </si>
  <si>
    <t>8/2</t>
  </si>
  <si>
    <t>8/3</t>
  </si>
  <si>
    <t>145/1</t>
  </si>
  <si>
    <t>163</t>
  </si>
  <si>
    <t>171</t>
  </si>
  <si>
    <t>173</t>
  </si>
  <si>
    <t>175/1</t>
  </si>
  <si>
    <t>175/2</t>
  </si>
  <si>
    <t>175/3</t>
  </si>
  <si>
    <t>175/5</t>
  </si>
  <si>
    <t>175/6</t>
  </si>
  <si>
    <t>48/1</t>
  </si>
  <si>
    <t>157</t>
  </si>
  <si>
    <t>159</t>
  </si>
  <si>
    <t>163/2</t>
  </si>
  <si>
    <t>163/3</t>
  </si>
  <si>
    <t>163/4</t>
  </si>
  <si>
    <t>163/5</t>
  </si>
  <si>
    <t>163/6</t>
  </si>
  <si>
    <t>163/8</t>
  </si>
  <si>
    <t>163/9</t>
  </si>
  <si>
    <t>165/3</t>
  </si>
  <si>
    <t>165/4</t>
  </si>
  <si>
    <t>167</t>
  </si>
  <si>
    <t>168</t>
  </si>
  <si>
    <t>169</t>
  </si>
  <si>
    <t>171/1</t>
  </si>
  <si>
    <t>171/2</t>
  </si>
  <si>
    <t>171/3</t>
  </si>
  <si>
    <t>171/4</t>
  </si>
  <si>
    <t>171/5</t>
  </si>
  <si>
    <t>171/6</t>
  </si>
  <si>
    <t>175</t>
  </si>
  <si>
    <t>181/1</t>
  </si>
  <si>
    <t>183</t>
  </si>
  <si>
    <t>184</t>
  </si>
  <si>
    <t>184/1</t>
  </si>
  <si>
    <t>184/3</t>
  </si>
  <si>
    <t>185</t>
  </si>
  <si>
    <t>185/1</t>
  </si>
  <si>
    <t>185/2</t>
  </si>
  <si>
    <t>186/1</t>
  </si>
  <si>
    <t>186/3</t>
  </si>
  <si>
    <t>188</t>
  </si>
  <si>
    <t>188/1</t>
  </si>
  <si>
    <t>188/3</t>
  </si>
  <si>
    <t>192/1</t>
  </si>
  <si>
    <t>192/2</t>
  </si>
  <si>
    <t>192/3</t>
  </si>
  <si>
    <t>192/4</t>
  </si>
  <si>
    <t>192/5</t>
  </si>
  <si>
    <t>194/2</t>
  </si>
  <si>
    <t>194/3</t>
  </si>
  <si>
    <t>194/4</t>
  </si>
  <si>
    <t>194/5</t>
  </si>
  <si>
    <t>194/6</t>
  </si>
  <si>
    <t>194/7</t>
  </si>
  <si>
    <t>194/8</t>
  </si>
  <si>
    <t>194/9</t>
  </si>
  <si>
    <t>200</t>
  </si>
  <si>
    <t>202</t>
  </si>
  <si>
    <t>203</t>
  </si>
  <si>
    <t>204</t>
  </si>
  <si>
    <t>206</t>
  </si>
  <si>
    <t>207</t>
  </si>
  <si>
    <t>208</t>
  </si>
  <si>
    <t>208/1</t>
  </si>
  <si>
    <t>208/2</t>
  </si>
  <si>
    <t>208/3</t>
  </si>
  <si>
    <t>209</t>
  </si>
  <si>
    <t>210</t>
  </si>
  <si>
    <t>211</t>
  </si>
  <si>
    <t>212</t>
  </si>
  <si>
    <t>212/1</t>
  </si>
  <si>
    <t>213</t>
  </si>
  <si>
    <t>214</t>
  </si>
  <si>
    <t>214/1</t>
  </si>
  <si>
    <t>215</t>
  </si>
  <si>
    <t>217/1</t>
  </si>
  <si>
    <t>226</t>
  </si>
  <si>
    <t>226/1</t>
  </si>
  <si>
    <t>226/2</t>
  </si>
  <si>
    <t>228</t>
  </si>
  <si>
    <t>230</t>
  </si>
  <si>
    <t>243/1</t>
  </si>
  <si>
    <t>249</t>
  </si>
  <si>
    <t>251</t>
  </si>
  <si>
    <t>252</t>
  </si>
  <si>
    <t>254</t>
  </si>
  <si>
    <t>256</t>
  </si>
  <si>
    <t>258</t>
  </si>
  <si>
    <t>260</t>
  </si>
  <si>
    <t>266/1</t>
  </si>
  <si>
    <t>266/3</t>
  </si>
  <si>
    <t>268</t>
  </si>
  <si>
    <t>270</t>
  </si>
  <si>
    <t>42а</t>
  </si>
  <si>
    <t>11б</t>
  </si>
  <si>
    <t>15/1</t>
  </si>
  <si>
    <t>31/1</t>
  </si>
  <si>
    <t>63/1</t>
  </si>
  <si>
    <t>75/1</t>
  </si>
  <si>
    <t>12/2</t>
  </si>
  <si>
    <t>12/3</t>
  </si>
  <si>
    <t>23/1</t>
  </si>
  <si>
    <t>36/1</t>
  </si>
  <si>
    <t>2с</t>
  </si>
  <si>
    <t>774</t>
  </si>
  <si>
    <t>231</t>
  </si>
  <si>
    <t>110/1</t>
  </si>
  <si>
    <t>75а</t>
  </si>
  <si>
    <t>6/2</t>
  </si>
  <si>
    <t>101/1</t>
  </si>
  <si>
    <t>101/2</t>
  </si>
  <si>
    <t>101/3</t>
  </si>
  <si>
    <t>101/5</t>
  </si>
  <si>
    <t>103/1</t>
  </si>
  <si>
    <t>103/2</t>
  </si>
  <si>
    <t>105/1</t>
  </si>
  <si>
    <t>105/2</t>
  </si>
  <si>
    <t>109</t>
  </si>
  <si>
    <t>113/1</t>
  </si>
  <si>
    <t>117/1</t>
  </si>
  <si>
    <t>124/1</t>
  </si>
  <si>
    <t>124/2</t>
  </si>
  <si>
    <t>127</t>
  </si>
  <si>
    <t>144/1</t>
  </si>
  <si>
    <t>89/1</t>
  </si>
  <si>
    <t>93</t>
  </si>
  <si>
    <t>97</t>
  </si>
  <si>
    <t>99</t>
  </si>
  <si>
    <t>99/2</t>
  </si>
  <si>
    <t>99/3</t>
  </si>
  <si>
    <t>99/4</t>
  </si>
  <si>
    <t>39/3</t>
  </si>
  <si>
    <t>40/2</t>
  </si>
  <si>
    <t>41/2</t>
  </si>
  <si>
    <t>41/3</t>
  </si>
  <si>
    <t>41/4</t>
  </si>
  <si>
    <t>42/1</t>
  </si>
  <si>
    <t>42/3</t>
  </si>
  <si>
    <t>50/1</t>
  </si>
  <si>
    <t>50/2</t>
  </si>
  <si>
    <t>52/1</t>
  </si>
  <si>
    <t>52/3</t>
  </si>
  <si>
    <t>54/1</t>
  </si>
  <si>
    <t>54/2</t>
  </si>
  <si>
    <t>32/1</t>
  </si>
  <si>
    <t>25/1</t>
  </si>
  <si>
    <t>25/2</t>
  </si>
  <si>
    <t>21/1</t>
  </si>
  <si>
    <t>105а</t>
  </si>
  <si>
    <t>32/2</t>
  </si>
  <si>
    <t>27б</t>
  </si>
  <si>
    <t>190/1</t>
  </si>
  <si>
    <t>191</t>
  </si>
  <si>
    <t>198а</t>
  </si>
  <si>
    <t>206/1</t>
  </si>
  <si>
    <t>206/2</t>
  </si>
  <si>
    <t>21а</t>
  </si>
  <si>
    <t>223</t>
  </si>
  <si>
    <t>223/1</t>
  </si>
  <si>
    <t>225</t>
  </si>
  <si>
    <t>225/1</t>
  </si>
  <si>
    <t>225/2</t>
  </si>
  <si>
    <t>229</t>
  </si>
  <si>
    <t>229/1</t>
  </si>
  <si>
    <t>231а</t>
  </si>
  <si>
    <t>232</t>
  </si>
  <si>
    <t>233/1</t>
  </si>
  <si>
    <t>233/2</t>
  </si>
  <si>
    <t>235</t>
  </si>
  <si>
    <t>235/1</t>
  </si>
  <si>
    <t>237</t>
  </si>
  <si>
    <t>238</t>
  </si>
  <si>
    <t>41а</t>
  </si>
  <si>
    <t>47б</t>
  </si>
  <si>
    <t>10г</t>
  </si>
  <si>
    <t>69/1</t>
  </si>
  <si>
    <t>76</t>
  </si>
  <si>
    <t>124а</t>
  </si>
  <si>
    <t>37/1</t>
  </si>
  <si>
    <t>37/4</t>
  </si>
  <si>
    <t>15/2</t>
  </si>
  <si>
    <t>23/2</t>
  </si>
  <si>
    <t>25/3</t>
  </si>
  <si>
    <t>25/4</t>
  </si>
  <si>
    <t>25/5</t>
  </si>
  <si>
    <t>34/1</t>
  </si>
  <si>
    <t>58а</t>
  </si>
  <si>
    <t>68а</t>
  </si>
  <si>
    <t>22/2</t>
  </si>
  <si>
    <t>24/1</t>
  </si>
  <si>
    <t>24/2</t>
  </si>
  <si>
    <t>30/3</t>
  </si>
  <si>
    <t>30/4</t>
  </si>
  <si>
    <t>67/1</t>
  </si>
  <si>
    <t>71а</t>
  </si>
  <si>
    <t>81/1</t>
  </si>
  <si>
    <t>81/2</t>
  </si>
  <si>
    <t>126</t>
  </si>
  <si>
    <t>162/1</t>
  </si>
  <si>
    <t>205</t>
  </si>
  <si>
    <t>227</t>
  </si>
  <si>
    <t>239</t>
  </si>
  <si>
    <t>253</t>
  </si>
  <si>
    <t>255</t>
  </si>
  <si>
    <t>257</t>
  </si>
  <si>
    <t>259</t>
  </si>
  <si>
    <t>261</t>
  </si>
  <si>
    <t>263</t>
  </si>
  <si>
    <t>265</t>
  </si>
  <si>
    <t>19/3</t>
  </si>
  <si>
    <t>19/4</t>
  </si>
  <si>
    <t>31/2</t>
  </si>
  <si>
    <t>33/3</t>
  </si>
  <si>
    <t>35/2</t>
  </si>
  <si>
    <t>13/1</t>
  </si>
  <si>
    <t>177/1</t>
  </si>
  <si>
    <t>179</t>
  </si>
  <si>
    <t>179/1</t>
  </si>
  <si>
    <t>181</t>
  </si>
  <si>
    <t>181а</t>
  </si>
  <si>
    <t>183а</t>
  </si>
  <si>
    <t>183б</t>
  </si>
  <si>
    <t>185б</t>
  </si>
  <si>
    <t>260/1</t>
  </si>
  <si>
    <t>266</t>
  </si>
  <si>
    <t>266/2</t>
  </si>
  <si>
    <t>266/4</t>
  </si>
  <si>
    <t>268/2</t>
  </si>
  <si>
    <t>270/1</t>
  </si>
  <si>
    <t>270/3</t>
  </si>
  <si>
    <t>272</t>
  </si>
  <si>
    <t>272/1</t>
  </si>
  <si>
    <t>272/3</t>
  </si>
  <si>
    <t>272/4</t>
  </si>
  <si>
    <t>394</t>
  </si>
  <si>
    <t>394/1</t>
  </si>
  <si>
    <t>394/2</t>
  </si>
  <si>
    <t>396</t>
  </si>
  <si>
    <t>396/1</t>
  </si>
  <si>
    <t>406</t>
  </si>
  <si>
    <t>406/1</t>
  </si>
  <si>
    <t>408</t>
  </si>
  <si>
    <t>408а</t>
  </si>
  <si>
    <t>410</t>
  </si>
  <si>
    <t>412</t>
  </si>
  <si>
    <t>77а</t>
  </si>
  <si>
    <t>91/1</t>
  </si>
  <si>
    <t>2/3</t>
  </si>
  <si>
    <t>51/2</t>
  </si>
  <si>
    <t>55/1</t>
  </si>
  <si>
    <t>8/5</t>
  </si>
  <si>
    <t>8/6</t>
  </si>
  <si>
    <t>3в</t>
  </si>
  <si>
    <t>106/1</t>
  </si>
  <si>
    <t>106/2</t>
  </si>
  <si>
    <t>106/3</t>
  </si>
  <si>
    <t>107/2</t>
  </si>
  <si>
    <t>113/2</t>
  </si>
  <si>
    <t>113/3</t>
  </si>
  <si>
    <t>113/4</t>
  </si>
  <si>
    <t>115/1</t>
  </si>
  <si>
    <t>115/2</t>
  </si>
  <si>
    <t>115/3</t>
  </si>
  <si>
    <t>115/4</t>
  </si>
  <si>
    <t>97/1</t>
  </si>
  <si>
    <t>97/2</t>
  </si>
  <si>
    <t>99/1</t>
  </si>
  <si>
    <t>39/2</t>
  </si>
  <si>
    <t>39/4</t>
  </si>
  <si>
    <t>39/5</t>
  </si>
  <si>
    <t>51/1</t>
  </si>
  <si>
    <t>51/4</t>
  </si>
  <si>
    <t>51/5</t>
  </si>
  <si>
    <t>22б</t>
  </si>
  <si>
    <t>129/1</t>
  </si>
  <si>
    <t>129/2</t>
  </si>
  <si>
    <t>209/1</t>
  </si>
  <si>
    <t>257/1</t>
  </si>
  <si>
    <t>267</t>
  </si>
  <si>
    <t>269</t>
  </si>
  <si>
    <t>74а</t>
  </si>
  <si>
    <t>93/1</t>
  </si>
  <si>
    <t>32а</t>
  </si>
  <si>
    <t>25а</t>
  </si>
  <si>
    <t>8б</t>
  </si>
  <si>
    <t>84в</t>
  </si>
  <si>
    <t>3/1</t>
  </si>
  <si>
    <t>27/2</t>
  </si>
  <si>
    <t>27/3</t>
  </si>
  <si>
    <t>308</t>
  </si>
  <si>
    <t>312</t>
  </si>
  <si>
    <t>316</t>
  </si>
  <si>
    <t>317</t>
  </si>
  <si>
    <t>319</t>
  </si>
  <si>
    <t>321</t>
  </si>
  <si>
    <t>349</t>
  </si>
  <si>
    <t>353</t>
  </si>
  <si>
    <t>357</t>
  </si>
  <si>
    <t>114/1</t>
  </si>
  <si>
    <t>38/1</t>
  </si>
  <si>
    <t>38/2</t>
  </si>
  <si>
    <t>44/1</t>
  </si>
  <si>
    <t>74/1</t>
  </si>
  <si>
    <t>18/2</t>
  </si>
  <si>
    <t>3/2</t>
  </si>
  <si>
    <t>13/2</t>
  </si>
  <si>
    <t>29/3</t>
  </si>
  <si>
    <t>29/5</t>
  </si>
  <si>
    <t>5/3</t>
  </si>
  <si>
    <t>53/2</t>
  </si>
  <si>
    <t>47/1</t>
  </si>
  <si>
    <t>47/2</t>
  </si>
  <si>
    <t>70а</t>
  </si>
  <si>
    <t>72а</t>
  </si>
  <si>
    <t>72г</t>
  </si>
  <si>
    <t>24а</t>
  </si>
  <si>
    <t>100/1</t>
  </si>
  <si>
    <t>100/2</t>
  </si>
  <si>
    <t>102/1</t>
  </si>
  <si>
    <t>102/3</t>
  </si>
  <si>
    <t>102/4</t>
  </si>
  <si>
    <t>161/1</t>
  </si>
  <si>
    <t>163/1</t>
  </si>
  <si>
    <t>171а</t>
  </si>
  <si>
    <t>171б</t>
  </si>
  <si>
    <t>173/1</t>
  </si>
  <si>
    <t>175а</t>
  </si>
  <si>
    <t>175б</t>
  </si>
  <si>
    <t>179а</t>
  </si>
  <si>
    <t>51/3</t>
  </si>
  <si>
    <t>51/6</t>
  </si>
  <si>
    <t>67а</t>
  </si>
  <si>
    <t>81/3</t>
  </si>
  <si>
    <t>85/1</t>
  </si>
  <si>
    <t>92/1</t>
  </si>
  <si>
    <t>94/1</t>
  </si>
  <si>
    <t>94/2</t>
  </si>
  <si>
    <t>94/3</t>
  </si>
  <si>
    <t>16б</t>
  </si>
  <si>
    <t>118/2</t>
  </si>
  <si>
    <t>118/3</t>
  </si>
  <si>
    <t>118/4</t>
  </si>
  <si>
    <t>118/5</t>
  </si>
  <si>
    <t>118/6</t>
  </si>
  <si>
    <t>119/1</t>
  </si>
  <si>
    <t>120/1</t>
  </si>
  <si>
    <t>128/1</t>
  </si>
  <si>
    <t>130/1</t>
  </si>
  <si>
    <t>130/2</t>
  </si>
  <si>
    <t>132/1</t>
  </si>
  <si>
    <t>269/1</t>
  </si>
  <si>
    <t>64а</t>
  </si>
  <si>
    <t>64б</t>
  </si>
  <si>
    <t>69а</t>
  </si>
  <si>
    <t>108/1</t>
  </si>
  <si>
    <t>108/2</t>
  </si>
  <si>
    <t>112/1</t>
  </si>
  <si>
    <t>91/2</t>
  </si>
  <si>
    <t>11в</t>
  </si>
  <si>
    <t>13г</t>
  </si>
  <si>
    <t>20/2</t>
  </si>
  <si>
    <t>20/3</t>
  </si>
  <si>
    <t>11/3</t>
  </si>
  <si>
    <t>11/4</t>
  </si>
  <si>
    <t>3/3</t>
  </si>
  <si>
    <t>7/3</t>
  </si>
  <si>
    <t>7/4</t>
  </si>
  <si>
    <t>7/6</t>
  </si>
  <si>
    <t>7/7</t>
  </si>
  <si>
    <t>30/2</t>
  </si>
  <si>
    <t>273</t>
  </si>
  <si>
    <t>345</t>
  </si>
  <si>
    <t>347</t>
  </si>
  <si>
    <t>351</t>
  </si>
  <si>
    <t>216</t>
  </si>
  <si>
    <t>250</t>
  </si>
  <si>
    <t>252/1</t>
  </si>
  <si>
    <t>280</t>
  </si>
  <si>
    <t>282</t>
  </si>
  <si>
    <t>31/3</t>
  </si>
  <si>
    <t>35/3</t>
  </si>
  <si>
    <t>45/2</t>
  </si>
  <si>
    <t>45/3</t>
  </si>
  <si>
    <t>3/5</t>
  </si>
  <si>
    <t>51б</t>
  </si>
  <si>
    <t>53а</t>
  </si>
  <si>
    <t>53б</t>
  </si>
  <si>
    <t>11г</t>
  </si>
  <si>
    <t>11д</t>
  </si>
  <si>
    <t>45б</t>
  </si>
  <si>
    <t>118/1</t>
  </si>
  <si>
    <t>131а</t>
  </si>
  <si>
    <t>133/1</t>
  </si>
  <si>
    <t>135а</t>
  </si>
  <si>
    <t>135б</t>
  </si>
  <si>
    <t>137/2</t>
  </si>
  <si>
    <t>139/1</t>
  </si>
  <si>
    <t>139/2</t>
  </si>
  <si>
    <t>139/3</t>
  </si>
  <si>
    <t>14/3</t>
  </si>
  <si>
    <t>14/4</t>
  </si>
  <si>
    <t>155/1</t>
  </si>
  <si>
    <t>155/2</t>
  </si>
  <si>
    <t>24/3</t>
  </si>
  <si>
    <t>28/3</t>
  </si>
  <si>
    <t>28/5</t>
  </si>
  <si>
    <t>4/3</t>
  </si>
  <si>
    <t>4/4</t>
  </si>
  <si>
    <t>138б</t>
  </si>
  <si>
    <t>93а</t>
  </si>
  <si>
    <t>13/3</t>
  </si>
  <si>
    <t>13/4</t>
  </si>
  <si>
    <t>15/3</t>
  </si>
  <si>
    <t>15/4</t>
  </si>
  <si>
    <t>16/3</t>
  </si>
  <si>
    <t>19/10</t>
  </si>
  <si>
    <t>19/11</t>
  </si>
  <si>
    <t>19/12</t>
  </si>
  <si>
    <t>19/7</t>
  </si>
  <si>
    <t>19/8</t>
  </si>
  <si>
    <t>19/9</t>
  </si>
  <si>
    <t>10/5</t>
  </si>
  <si>
    <t>2/13</t>
  </si>
  <si>
    <t>82/1</t>
  </si>
  <si>
    <t>86/1</t>
  </si>
  <si>
    <t>88/1</t>
  </si>
  <si>
    <t>90/1</t>
  </si>
  <si>
    <t>96/1</t>
  </si>
  <si>
    <t>1/11</t>
  </si>
  <si>
    <t>97б</t>
  </si>
  <si>
    <t>21/2</t>
  </si>
  <si>
    <t>23/3</t>
  </si>
  <si>
    <t>92а</t>
  </si>
  <si>
    <t>92б</t>
  </si>
  <si>
    <t>89а</t>
  </si>
  <si>
    <t>200а</t>
  </si>
  <si>
    <t>220</t>
  </si>
  <si>
    <t>64/1</t>
  </si>
  <si>
    <t>122/1</t>
  </si>
  <si>
    <t>122/3</t>
  </si>
  <si>
    <t>12/5</t>
  </si>
  <si>
    <t>82/2</t>
  </si>
  <si>
    <t>306</t>
  </si>
  <si>
    <t>5в</t>
  </si>
  <si>
    <t>9б</t>
  </si>
  <si>
    <t>36/2</t>
  </si>
  <si>
    <t>28/2</t>
  </si>
  <si>
    <t>97а</t>
  </si>
  <si>
    <t>44/2</t>
  </si>
  <si>
    <t>44/3</t>
  </si>
  <si>
    <t>44/4</t>
  </si>
  <si>
    <t>44/5</t>
  </si>
  <si>
    <t>44/6</t>
  </si>
  <si>
    <t>59/2</t>
  </si>
  <si>
    <t>46/2</t>
  </si>
  <si>
    <t>50б</t>
  </si>
  <si>
    <t>79а</t>
  </si>
  <si>
    <t>61а</t>
  </si>
  <si>
    <t>63а</t>
  </si>
  <si>
    <t>95а</t>
  </si>
  <si>
    <t>99а</t>
  </si>
  <si>
    <t>43/1</t>
  </si>
  <si>
    <t>63/2</t>
  </si>
  <si>
    <t>68/1</t>
  </si>
  <si>
    <t>29/4</t>
  </si>
  <si>
    <t>31/4</t>
  </si>
  <si>
    <t>45/5</t>
  </si>
  <si>
    <t>18в</t>
  </si>
  <si>
    <t>18г</t>
  </si>
  <si>
    <t>20в</t>
  </si>
  <si>
    <t>20г</t>
  </si>
  <si>
    <t>36а</t>
  </si>
  <si>
    <t>83/1</t>
  </si>
  <si>
    <t>242/2</t>
  </si>
  <si>
    <t>244</t>
  </si>
  <si>
    <t>246/1</t>
  </si>
  <si>
    <t>60/2</t>
  </si>
  <si>
    <t>60/3</t>
  </si>
  <si>
    <t>270/4</t>
  </si>
  <si>
    <t>26/2</t>
  </si>
  <si>
    <t>19б</t>
  </si>
  <si>
    <t>19в</t>
  </si>
  <si>
    <t>6в</t>
  </si>
  <si>
    <t>29б</t>
  </si>
  <si>
    <t>117а</t>
  </si>
  <si>
    <t>119а</t>
  </si>
  <si>
    <t>98а</t>
  </si>
  <si>
    <t>376</t>
  </si>
  <si>
    <t>378</t>
  </si>
  <si>
    <t>382</t>
  </si>
  <si>
    <t>384</t>
  </si>
  <si>
    <t>386</t>
  </si>
  <si>
    <t>388</t>
  </si>
  <si>
    <t>390</t>
  </si>
  <si>
    <t>70/1</t>
  </si>
  <si>
    <t>131/1</t>
  </si>
  <si>
    <t>133/2</t>
  </si>
  <si>
    <t>135/1</t>
  </si>
  <si>
    <t>135/2</t>
  </si>
  <si>
    <t>135/3</t>
  </si>
  <si>
    <t>137/1</t>
  </si>
  <si>
    <t>264</t>
  </si>
  <si>
    <t>16/2</t>
  </si>
  <si>
    <t>276</t>
  </si>
  <si>
    <t>278</t>
  </si>
  <si>
    <t>Военный городок</t>
  </si>
  <si>
    <t>128а</t>
  </si>
  <si>
    <t>133а</t>
  </si>
  <si>
    <t>112а</t>
  </si>
  <si>
    <t>59а</t>
  </si>
  <si>
    <t>100а</t>
  </si>
  <si>
    <t>87а</t>
  </si>
  <si>
    <t>96а</t>
  </si>
  <si>
    <t>107в</t>
  </si>
  <si>
    <t>114а</t>
  </si>
  <si>
    <t>114б</t>
  </si>
  <si>
    <t>78а</t>
  </si>
  <si>
    <t>9д</t>
  </si>
  <si>
    <t>52а</t>
  </si>
  <si>
    <t>52б</t>
  </si>
  <si>
    <t>36б</t>
  </si>
  <si>
    <t>15в</t>
  </si>
  <si>
    <t>75б</t>
  </si>
  <si>
    <t>177а</t>
  </si>
  <si>
    <t>177б</t>
  </si>
  <si>
    <t>25б</t>
  </si>
  <si>
    <t>13б</t>
  </si>
  <si>
    <t>76в</t>
  </si>
  <si>
    <t>108а</t>
  </si>
  <si>
    <t>22в</t>
  </si>
  <si>
    <t>107а</t>
  </si>
  <si>
    <t>107б</t>
  </si>
  <si>
    <t>46б</t>
  </si>
  <si>
    <t>73а</t>
  </si>
  <si>
    <t>5/4</t>
  </si>
  <si>
    <t>5/5</t>
  </si>
  <si>
    <t>5/6</t>
  </si>
  <si>
    <t>6/3</t>
  </si>
  <si>
    <t>6/4</t>
  </si>
  <si>
    <t>6/5</t>
  </si>
  <si>
    <t>6/6</t>
  </si>
  <si>
    <t>6/7</t>
  </si>
  <si>
    <t>42/2</t>
  </si>
  <si>
    <t>130а</t>
  </si>
  <si>
    <t>76а</t>
  </si>
  <si>
    <t>66б</t>
  </si>
  <si>
    <t>66г</t>
  </si>
  <si>
    <t>66д</t>
  </si>
  <si>
    <t>94а</t>
  </si>
  <si>
    <t>233а</t>
  </si>
  <si>
    <t>244/1</t>
  </si>
  <si>
    <t>244/2</t>
  </si>
  <si>
    <t>244/3</t>
  </si>
  <si>
    <t>244/6</t>
  </si>
  <si>
    <t>246</t>
  </si>
  <si>
    <t>254б</t>
  </si>
  <si>
    <t>256а</t>
  </si>
  <si>
    <t>256б</t>
  </si>
  <si>
    <t>256в</t>
  </si>
  <si>
    <t>262а</t>
  </si>
  <si>
    <t>65в</t>
  </si>
  <si>
    <t>65г</t>
  </si>
  <si>
    <t>40б</t>
  </si>
  <si>
    <t>6/9</t>
  </si>
  <si>
    <t>3г</t>
  </si>
  <si>
    <t>Район</t>
  </si>
  <si>
    <t>Уровень сбора</t>
  </si>
  <si>
    <t>Барабинский р-н</t>
  </si>
  <si>
    <t>Барабинск г</t>
  </si>
  <si>
    <t>Г кв-л</t>
  </si>
  <si>
    <t>Гутова пер</t>
  </si>
  <si>
    <t>Д кв-л</t>
  </si>
  <si>
    <t>Деповская ул</t>
  </si>
  <si>
    <t>Дзержинского ул</t>
  </si>
  <si>
    <t>Ермака ул</t>
  </si>
  <si>
    <t>Индустриальный пер</t>
  </si>
  <si>
    <t>Калинина ул</t>
  </si>
  <si>
    <t>Кирова ул</t>
  </si>
  <si>
    <t>К.Маркса ул</t>
  </si>
  <si>
    <t>Комарова ул</t>
  </si>
  <si>
    <t>Коммунистическая ул</t>
  </si>
  <si>
    <t>Кузнечный пер</t>
  </si>
  <si>
    <t>Ларионова ул</t>
  </si>
  <si>
    <t>Ленина ул</t>
  </si>
  <si>
    <t>Луначарского ул</t>
  </si>
  <si>
    <t>Льва Толстого пер</t>
  </si>
  <si>
    <t>Майский пер</t>
  </si>
  <si>
    <t>Максима Горького ул</t>
  </si>
  <si>
    <t>Малая ул</t>
  </si>
  <si>
    <t>Новопокровский пер</t>
  </si>
  <si>
    <t>Октябрьская ул</t>
  </si>
  <si>
    <t>ОПМС-19 ул</t>
  </si>
  <si>
    <t>Островского ул</t>
  </si>
  <si>
    <t>Перевозникова ул</t>
  </si>
  <si>
    <t>Пролетарская ул</t>
  </si>
  <si>
    <t>Профессиональный пер</t>
  </si>
  <si>
    <t>Пушкина ул</t>
  </si>
  <si>
    <t>Работницы пер</t>
  </si>
  <si>
    <t>Сельская ул</t>
  </si>
  <si>
    <t>Советская ул</t>
  </si>
  <si>
    <t>Строительный пер</t>
  </si>
  <si>
    <t>Ульяновская ул</t>
  </si>
  <si>
    <t>Усадебный мкр</t>
  </si>
  <si>
    <t>Фрунзе ул</t>
  </si>
  <si>
    <t>Халтурина ул</t>
  </si>
  <si>
    <t>Чехова ул</t>
  </si>
  <si>
    <t>Юбилейная ул</t>
  </si>
  <si>
    <t>городской округ Бердск</t>
  </si>
  <si>
    <t>Бердск г</t>
  </si>
  <si>
    <t>Белокаменная ул</t>
  </si>
  <si>
    <t>Белокаменный пер</t>
  </si>
  <si>
    <t>Бердский санаторий тер</t>
  </si>
  <si>
    <t>Больничная ул</t>
  </si>
  <si>
    <t>Большевистская ул</t>
  </si>
  <si>
    <t>Боровая ул</t>
  </si>
  <si>
    <t>Вокзальная ул</t>
  </si>
  <si>
    <t>Гагарина ул</t>
  </si>
  <si>
    <t>Герцена ул</t>
  </si>
  <si>
    <t>Кольцова ул</t>
  </si>
  <si>
    <t>Комсомольская ул</t>
  </si>
  <si>
    <t>Красная Сибирь ул</t>
  </si>
  <si>
    <t>Красный Сокол ул</t>
  </si>
  <si>
    <t>Кутузова ул</t>
  </si>
  <si>
    <t>Лелюха ул</t>
  </si>
  <si>
    <t>Лермонтова ул</t>
  </si>
  <si>
    <t>Луговская ул</t>
  </si>
  <si>
    <t>Лунная ул</t>
  </si>
  <si>
    <t>Матросова ул</t>
  </si>
  <si>
    <t>М.Горького ул</t>
  </si>
  <si>
    <t>Менделеева ул</t>
  </si>
  <si>
    <t>Микрорайон ул</t>
  </si>
  <si>
    <t>Нахимова ул</t>
  </si>
  <si>
    <t>Новосибирская ул</t>
  </si>
  <si>
    <t>Озерная ул</t>
  </si>
  <si>
    <t>О.Кошевого ул</t>
  </si>
  <si>
    <t>Павлова ул</t>
  </si>
  <si>
    <t>Парижской Коммуны ул</t>
  </si>
  <si>
    <t>Первомайская ул</t>
  </si>
  <si>
    <t>Пионерская ул</t>
  </si>
  <si>
    <t>Попова ул</t>
  </si>
  <si>
    <t>Рогачева ул</t>
  </si>
  <si>
    <t>Свердлова ул</t>
  </si>
  <si>
    <t>Северный мкр</t>
  </si>
  <si>
    <t>Спортивная ул</t>
  </si>
  <si>
    <t>Суворова ул</t>
  </si>
  <si>
    <t>Ушакова ул</t>
  </si>
  <si>
    <t>Энергетическая ул</t>
  </si>
  <si>
    <t>Болотнинский р-н</t>
  </si>
  <si>
    <t>Болотное г</t>
  </si>
  <si>
    <t>Водопроводная ул</t>
  </si>
  <si>
    <t>Волочаевская ул</t>
  </si>
  <si>
    <t>Горького ул</t>
  </si>
  <si>
    <t>Забабонова ул</t>
  </si>
  <si>
    <t>Западная ул</t>
  </si>
  <si>
    <t>Ключевская ул</t>
  </si>
  <si>
    <t>Комитетская ул</t>
  </si>
  <si>
    <t>Кондукторская 1-я ул</t>
  </si>
  <si>
    <t>Кондукторская 3-я ул</t>
  </si>
  <si>
    <t>Лесная ул</t>
  </si>
  <si>
    <t>Молкомбинат ул</t>
  </si>
  <si>
    <t>Монтажная ул</t>
  </si>
  <si>
    <t>Московская Угловая ул</t>
  </si>
  <si>
    <t>Московская ул</t>
  </si>
  <si>
    <t>Нечетный парк ул</t>
  </si>
  <si>
    <t>Плеханова ул</t>
  </si>
  <si>
    <t>Подгорная ул</t>
  </si>
  <si>
    <t>Почтовый пер</t>
  </si>
  <si>
    <t>Ремесленная ул</t>
  </si>
  <si>
    <t>Светлая ул</t>
  </si>
  <si>
    <t>Солнечная ул</t>
  </si>
  <si>
    <t>Спартака ул</t>
  </si>
  <si>
    <t>Степная ул</t>
  </si>
  <si>
    <t>Строительная ул</t>
  </si>
  <si>
    <t>Титова ул</t>
  </si>
  <si>
    <t>Турнаевская ул</t>
  </si>
  <si>
    <t>Фабричный пер</t>
  </si>
  <si>
    <t>Чапаева ул</t>
  </si>
  <si>
    <t>Четный парк ул</t>
  </si>
  <si>
    <t>Щепная ул</t>
  </si>
  <si>
    <t>Элеваторный пер</t>
  </si>
  <si>
    <t>Энергетиков ул</t>
  </si>
  <si>
    <t>50 лет Октября ул</t>
  </si>
  <si>
    <t>городской округ Искитим</t>
  </si>
  <si>
    <t>Искитим г</t>
  </si>
  <si>
    <t>Индустриальный мкр</t>
  </si>
  <si>
    <t>Карьер Цемзавода ул</t>
  </si>
  <si>
    <t>Коротеева ул</t>
  </si>
  <si>
    <t>Космонавтов ул</t>
  </si>
  <si>
    <t>Литейная ул</t>
  </si>
  <si>
    <t>Маркса ул</t>
  </si>
  <si>
    <t>Мостовая ул</t>
  </si>
  <si>
    <t>Нагорная ул</t>
  </si>
  <si>
    <t>Подгорный мкр</t>
  </si>
  <si>
    <t>Почтовая ул</t>
  </si>
  <si>
    <t>Прорабская ул</t>
  </si>
  <si>
    <t>Радиаторная ул</t>
  </si>
  <si>
    <t>Семипалатинская ул</t>
  </si>
  <si>
    <t>Театральная ул</t>
  </si>
  <si>
    <t>Томская ул</t>
  </si>
  <si>
    <t>Трудовая ул</t>
  </si>
  <si>
    <t>Украинская ул</t>
  </si>
  <si>
    <t>Центральная ул</t>
  </si>
  <si>
    <t>Центральный мкр</t>
  </si>
  <si>
    <t>Чайковского ул</t>
  </si>
  <si>
    <t>Шипуновский мкр</t>
  </si>
  <si>
    <t>Элеваторная ул</t>
  </si>
  <si>
    <t>Энгельса ул</t>
  </si>
  <si>
    <t>Юбилейный пр-кт</t>
  </si>
  <si>
    <t>Южный мкр</t>
  </si>
  <si>
    <t>65 км казарма</t>
  </si>
  <si>
    <t>Карасукский р-н</t>
  </si>
  <si>
    <t>Карасук г</t>
  </si>
  <si>
    <t>Демьяна Бедного ул</t>
  </si>
  <si>
    <t>Есенина ул</t>
  </si>
  <si>
    <t>Железнодорожная ул</t>
  </si>
  <si>
    <t>Заводская ул</t>
  </si>
  <si>
    <t>Индустриальная ул</t>
  </si>
  <si>
    <t>Молодежная ул</t>
  </si>
  <si>
    <t>Пархоменко ул</t>
  </si>
  <si>
    <t>Рабочая ул</t>
  </si>
  <si>
    <t>Радищева ул</t>
  </si>
  <si>
    <t>Серегина ул</t>
  </si>
  <si>
    <t>Совхозная ул</t>
  </si>
  <si>
    <t>Союзная ул</t>
  </si>
  <si>
    <t>Сударева ул</t>
  </si>
  <si>
    <t>Транспортная ул</t>
  </si>
  <si>
    <t>Тургенева ул</t>
  </si>
  <si>
    <t>Целинная ул</t>
  </si>
  <si>
    <t>Шукшина ул</t>
  </si>
  <si>
    <t>Щорса ул</t>
  </si>
  <si>
    <t>Каргатский р-н</t>
  </si>
  <si>
    <t>Каргат г</t>
  </si>
  <si>
    <t>Воровского ул</t>
  </si>
  <si>
    <t>Крестьянская ул</t>
  </si>
  <si>
    <t>Элеваторская ул</t>
  </si>
  <si>
    <t>Куйбышевский р-н</t>
  </si>
  <si>
    <t>Куйбышев г</t>
  </si>
  <si>
    <t>Агафонова ул</t>
  </si>
  <si>
    <t>Ветка ул</t>
  </si>
  <si>
    <t>Володарского ул</t>
  </si>
  <si>
    <t>Дом школы-интернат тер</t>
  </si>
  <si>
    <t>Заводской п</t>
  </si>
  <si>
    <t>Закраевского ул</t>
  </si>
  <si>
    <t>Копьева ул</t>
  </si>
  <si>
    <t>Красная ул</t>
  </si>
  <si>
    <t>Кузнецова ул</t>
  </si>
  <si>
    <t>Куйбышева ул</t>
  </si>
  <si>
    <t>Лесоперевалочная ул</t>
  </si>
  <si>
    <t>Морозова ул</t>
  </si>
  <si>
    <t>Папшева ул</t>
  </si>
  <si>
    <t>Песчаная ул</t>
  </si>
  <si>
    <t>Плановая ул</t>
  </si>
  <si>
    <t>Речная ул</t>
  </si>
  <si>
    <t>Спиртзавод п</t>
  </si>
  <si>
    <t>Студенческая ул</t>
  </si>
  <si>
    <t>Учебный городок</t>
  </si>
  <si>
    <t>1а кв-л</t>
  </si>
  <si>
    <t>1-й кв-л</t>
  </si>
  <si>
    <t>10-й кв-л</t>
  </si>
  <si>
    <t>11-й кв-л</t>
  </si>
  <si>
    <t>12-й кв-л</t>
  </si>
  <si>
    <t>13-й кв-л</t>
  </si>
  <si>
    <t>14-й кв-л</t>
  </si>
  <si>
    <t>15-й кв-л</t>
  </si>
  <si>
    <t>2-й кв-л</t>
  </si>
  <si>
    <t>3-й кв-л</t>
  </si>
  <si>
    <t>5-й кв-л</t>
  </si>
  <si>
    <t>6-й кв-л</t>
  </si>
  <si>
    <t>7-й кв-л</t>
  </si>
  <si>
    <t>8-й кв-л</t>
  </si>
  <si>
    <t>9-й кв-л</t>
  </si>
  <si>
    <t>Купинский р-н</t>
  </si>
  <si>
    <t>Купино г</t>
  </si>
  <si>
    <t>Восточная ул</t>
  </si>
  <si>
    <t>Кооперативная ул</t>
  </si>
  <si>
    <t>Маяковского ул</t>
  </si>
  <si>
    <t>Мичурина ул</t>
  </si>
  <si>
    <t>Новый городок ул</t>
  </si>
  <si>
    <t>Осипенко ул</t>
  </si>
  <si>
    <t>Промышленная ул</t>
  </si>
  <si>
    <t>Розы Люксембург ул</t>
  </si>
  <si>
    <t>Северная ул</t>
  </si>
  <si>
    <t>Смородина ул</t>
  </si>
  <si>
    <t>Советов ул</t>
  </si>
  <si>
    <t>городской округ Новосибирск</t>
  </si>
  <si>
    <t>Новосибирск г</t>
  </si>
  <si>
    <t>Абаканская ул</t>
  </si>
  <si>
    <t>Авиастроителей ул</t>
  </si>
  <si>
    <t>Автогенная ул</t>
  </si>
  <si>
    <t>Адриена Лежена ул</t>
  </si>
  <si>
    <t>Академика Коптюга пр-кт</t>
  </si>
  <si>
    <t>Академическая ул</t>
  </si>
  <si>
    <t>Аксенова ул</t>
  </si>
  <si>
    <t>Алейская ул</t>
  </si>
  <si>
    <t>Александра Невского ул</t>
  </si>
  <si>
    <t>Амурская ул</t>
  </si>
  <si>
    <t>Аникина ул</t>
  </si>
  <si>
    <t>Арбузова ул</t>
  </si>
  <si>
    <t>Аэропорт ул</t>
  </si>
  <si>
    <t>База геологии ул</t>
  </si>
  <si>
    <t>Бакинская ул</t>
  </si>
  <si>
    <t>Балакирева ул</t>
  </si>
  <si>
    <t>Бардина ул</t>
  </si>
  <si>
    <t>Барьерная ул</t>
  </si>
  <si>
    <t>Бассейный пер</t>
  </si>
  <si>
    <t>Баумана ул</t>
  </si>
  <si>
    <t>Бебеля ул</t>
  </si>
  <si>
    <t>Белинского ул</t>
  </si>
  <si>
    <t>Беловежская ул</t>
  </si>
  <si>
    <t>Бердский пер</t>
  </si>
  <si>
    <t>Бердское ш</t>
  </si>
  <si>
    <t>Бердышева ул</t>
  </si>
  <si>
    <t>Березовая ул</t>
  </si>
  <si>
    <t>Бетонная ул</t>
  </si>
  <si>
    <t>Блюхера ул</t>
  </si>
  <si>
    <t>Богдана Хмельницкого ул</t>
  </si>
  <si>
    <t>Большая ул</t>
  </si>
  <si>
    <t>Бориса Богаткова ул</t>
  </si>
  <si>
    <t>Боровая Партия ул</t>
  </si>
  <si>
    <t>Бородина ул</t>
  </si>
  <si>
    <t>Ботаническая ул</t>
  </si>
  <si>
    <t>Бронная ул</t>
  </si>
  <si>
    <t>Брюсова ул</t>
  </si>
  <si>
    <t>Бурденко ул</t>
  </si>
  <si>
    <t>Бурлинская ул</t>
  </si>
  <si>
    <t>Вавилова ул</t>
  </si>
  <si>
    <t>Варшавская ул</t>
  </si>
  <si>
    <t>Ватутина ул</t>
  </si>
  <si>
    <t>Вахтангова ул</t>
  </si>
  <si>
    <t>Вересаева ул</t>
  </si>
  <si>
    <t>Вертковская ул</t>
  </si>
  <si>
    <t>Весенний проезд</t>
  </si>
  <si>
    <t>Весенняя ул</t>
  </si>
  <si>
    <t>Ветлужская ул</t>
  </si>
  <si>
    <t>Виктора Уса ул</t>
  </si>
  <si>
    <t>Вилюйская ул</t>
  </si>
  <si>
    <t>Владимировская ул</t>
  </si>
  <si>
    <t>Владимировский спуск</t>
  </si>
  <si>
    <t>Водозабор ул</t>
  </si>
  <si>
    <t>Военная ул</t>
  </si>
  <si>
    <t>Военного городка тер</t>
  </si>
  <si>
    <t>Военного санатория Ельцовка тер</t>
  </si>
  <si>
    <t>Воинская ул</t>
  </si>
  <si>
    <t>Вокзальная магистраль ул</t>
  </si>
  <si>
    <t>Волховская ул</t>
  </si>
  <si>
    <t>Восточный п</t>
  </si>
  <si>
    <t>Восход ул</t>
  </si>
  <si>
    <t>Выборная ул</t>
  </si>
  <si>
    <t>Высотная ул</t>
  </si>
  <si>
    <t>Выставочная ул</t>
  </si>
  <si>
    <t>Вяземская ул</t>
  </si>
  <si>
    <t>Галилея ул</t>
  </si>
  <si>
    <t>Гаранина ул</t>
  </si>
  <si>
    <t>Гастелло ул</t>
  </si>
  <si>
    <t>Геодезическая ул</t>
  </si>
  <si>
    <t>Геологическая ул</t>
  </si>
  <si>
    <t>Героев Революции ул</t>
  </si>
  <si>
    <t>Героев Труда ул</t>
  </si>
  <si>
    <t>Гидромонтажная ул</t>
  </si>
  <si>
    <t>Гидростроителей ул</t>
  </si>
  <si>
    <t>Гоголя ул</t>
  </si>
  <si>
    <t>Горбаня ул</t>
  </si>
  <si>
    <t>Горбольницы тер</t>
  </si>
  <si>
    <t>Горская ул</t>
  </si>
  <si>
    <t>Горский мкр</t>
  </si>
  <si>
    <t>Гребенщикова ул</t>
  </si>
  <si>
    <t>Грибоедова ул</t>
  </si>
  <si>
    <t>Гризодубовой ул</t>
  </si>
  <si>
    <t>Громова ул</t>
  </si>
  <si>
    <t>Грунтовая ул</t>
  </si>
  <si>
    <t>Гурьевская ул</t>
  </si>
  <si>
    <t>Гусинобродское ш</t>
  </si>
  <si>
    <t>Гэсстроевская ул</t>
  </si>
  <si>
    <t>Дальневосточная ул</t>
  </si>
  <si>
    <t>Даргомыжского ул</t>
  </si>
  <si>
    <t>Даурская ул</t>
  </si>
  <si>
    <t>Дачная ул</t>
  </si>
  <si>
    <t>Декабристов ул</t>
  </si>
  <si>
    <t>Демакова ул</t>
  </si>
  <si>
    <t>Дениса Давыдова ул</t>
  </si>
  <si>
    <t>Депутатская ул</t>
  </si>
  <si>
    <t>Державина ул</t>
  </si>
  <si>
    <t>Детский проезд</t>
  </si>
  <si>
    <t>Дзержинского пр-кт</t>
  </si>
  <si>
    <t>Димитрова пр-кт</t>
  </si>
  <si>
    <t>Динамовцев ул</t>
  </si>
  <si>
    <t>Дмитрия Донского ул</t>
  </si>
  <si>
    <t>Дмитрия Шамшурина ул</t>
  </si>
  <si>
    <t>Добровольческая ул</t>
  </si>
  <si>
    <t>Добролюбова ул</t>
  </si>
  <si>
    <t>Доватора ул</t>
  </si>
  <si>
    <t>Докучаева ул</t>
  </si>
  <si>
    <t>Достоевского ул</t>
  </si>
  <si>
    <t>Дунаевского ул</t>
  </si>
  <si>
    <t>Дунайская ул</t>
  </si>
  <si>
    <t>Дуси Ковальчук ул</t>
  </si>
  <si>
    <t>Ельцовская ул</t>
  </si>
  <si>
    <t>Ереванская ул</t>
  </si>
  <si>
    <t>Жемчужная ул</t>
  </si>
  <si>
    <t>Жуковского ул</t>
  </si>
  <si>
    <t>Журавлева ул</t>
  </si>
  <si>
    <t>Забайкальская ул</t>
  </si>
  <si>
    <t>Забалуева ул</t>
  </si>
  <si>
    <t>Закаменский мкр</t>
  </si>
  <si>
    <t>Залесского ул</t>
  </si>
  <si>
    <t>Заречная ул</t>
  </si>
  <si>
    <t>Звездная ул</t>
  </si>
  <si>
    <t>Зеленая Горка ул</t>
  </si>
  <si>
    <t>Земнухова ул</t>
  </si>
  <si>
    <t>Золотодолинская ул</t>
  </si>
  <si>
    <t>Зональная ул</t>
  </si>
  <si>
    <t>Зорге ул</t>
  </si>
  <si>
    <t>Зыряновская ул</t>
  </si>
  <si>
    <t>Иванова ул</t>
  </si>
  <si>
    <t>Игарская ул</t>
  </si>
  <si>
    <t>Ильича ул</t>
  </si>
  <si>
    <t>Инвентарная ул</t>
  </si>
  <si>
    <t>Ипподромская ул</t>
  </si>
  <si>
    <t>Каинская ул</t>
  </si>
  <si>
    <t>Каменская ул</t>
  </si>
  <si>
    <t>Караваева ул</t>
  </si>
  <si>
    <t>Карамзина ул</t>
  </si>
  <si>
    <t>Карельская ул</t>
  </si>
  <si>
    <t>Карла Либкнехта ул</t>
  </si>
  <si>
    <t>Карла Маркса пр-кт</t>
  </si>
  <si>
    <t>Катодная ул</t>
  </si>
  <si>
    <t>Каунасская ул</t>
  </si>
  <si>
    <t>Киевская ул</t>
  </si>
  <si>
    <t>Кирзаводская ул</t>
  </si>
  <si>
    <t>Кисловодская ул</t>
  </si>
  <si>
    <t>Кленовая ул</t>
  </si>
  <si>
    <t>Клубная ул</t>
  </si>
  <si>
    <t>Ключ-Камышенское Плато ул</t>
  </si>
  <si>
    <t>Колхидская ул</t>
  </si>
  <si>
    <t>Колыванская ул</t>
  </si>
  <si>
    <t>Коминтерна ул</t>
  </si>
  <si>
    <t>Коммунстроевская ул</t>
  </si>
  <si>
    <t>Комсомольский пр-кт</t>
  </si>
  <si>
    <t>Королева ул</t>
  </si>
  <si>
    <t>Короленко ул</t>
  </si>
  <si>
    <t>Космическая ул</t>
  </si>
  <si>
    <t>Костычева ул</t>
  </si>
  <si>
    <t>Котовского ул</t>
  </si>
  <si>
    <t>Коченевская ул</t>
  </si>
  <si>
    <t>Кочубея ул</t>
  </si>
  <si>
    <t>Кошурникова ул</t>
  </si>
  <si>
    <t>Крамского ул</t>
  </si>
  <si>
    <t>Красина ул</t>
  </si>
  <si>
    <t>Красногорская ул</t>
  </si>
  <si>
    <t>Красносельская ул</t>
  </si>
  <si>
    <t>Красноуфимская ул</t>
  </si>
  <si>
    <t>Красноярская ул</t>
  </si>
  <si>
    <t>Красный Факел ул</t>
  </si>
  <si>
    <t>Красный пр-кт</t>
  </si>
  <si>
    <t>Красных Зорь ул</t>
  </si>
  <si>
    <t>Краузе ул</t>
  </si>
  <si>
    <t>Крашенинникова ул</t>
  </si>
  <si>
    <t>Кропоткина ул</t>
  </si>
  <si>
    <t>Крылова ул</t>
  </si>
  <si>
    <t>Кубовая ул</t>
  </si>
  <si>
    <t>Кузьмы Минина ул</t>
  </si>
  <si>
    <t>Куприна ул</t>
  </si>
  <si>
    <t>Курганская ул</t>
  </si>
  <si>
    <t>Курчатова ул</t>
  </si>
  <si>
    <t>Лаврова ул</t>
  </si>
  <si>
    <t>Лазарева ул</t>
  </si>
  <si>
    <t>Лазурная ул</t>
  </si>
  <si>
    <t>Лебедевского ул</t>
  </si>
  <si>
    <t>Ленинградская ул</t>
  </si>
  <si>
    <t>Лескова ул</t>
  </si>
  <si>
    <t>Лесозавод 1-2 ул</t>
  </si>
  <si>
    <t>Лесосечная ул</t>
  </si>
  <si>
    <t>Летняя ул</t>
  </si>
  <si>
    <t>Линейная ул</t>
  </si>
  <si>
    <t>Лобова ул</t>
  </si>
  <si>
    <t>Ломоносова ул</t>
  </si>
  <si>
    <t>Магаданская ул</t>
  </si>
  <si>
    <t>Магистральная ул</t>
  </si>
  <si>
    <t>Макаренко ул</t>
  </si>
  <si>
    <t>Малыгина ул</t>
  </si>
  <si>
    <t>Мальцева ул</t>
  </si>
  <si>
    <t>Марата ул</t>
  </si>
  <si>
    <t>Марии Ульяновой ул</t>
  </si>
  <si>
    <t>Медкадры ул</t>
  </si>
  <si>
    <t>Мира ул</t>
  </si>
  <si>
    <t>Мирная ул</t>
  </si>
  <si>
    <t>Михаила Перевозчикова ул</t>
  </si>
  <si>
    <t>Молодежи б-р</t>
  </si>
  <si>
    <t>Молодости ул</t>
  </si>
  <si>
    <t>Морской пр-кт</t>
  </si>
  <si>
    <t>Мочищенское ш</t>
  </si>
  <si>
    <t>Мусы Джалиля ул</t>
  </si>
  <si>
    <t>Мухачева ул</t>
  </si>
  <si>
    <t>Народная ул</t>
  </si>
  <si>
    <t>Нарымская ул</t>
  </si>
  <si>
    <t>Национальная ул</t>
  </si>
  <si>
    <t>Невельского ул</t>
  </si>
  <si>
    <t>Некрасова ул</t>
  </si>
  <si>
    <t>Немировича-Данченко ул</t>
  </si>
  <si>
    <t>Нижегородская ул</t>
  </si>
  <si>
    <t>Никитина ул</t>
  </si>
  <si>
    <t>Новая Заря ул</t>
  </si>
  <si>
    <t>Новая ул</t>
  </si>
  <si>
    <t>Новогодняя ул</t>
  </si>
  <si>
    <t>Новоморская ул</t>
  </si>
  <si>
    <t>Новоселов ул</t>
  </si>
  <si>
    <t>Новоуральская ул</t>
  </si>
  <si>
    <t>Новочеркасская ул</t>
  </si>
  <si>
    <t>Ногина ул</t>
  </si>
  <si>
    <t>Обдорская ул</t>
  </si>
  <si>
    <t>Обогатительная ул</t>
  </si>
  <si>
    <t>Обская ул</t>
  </si>
  <si>
    <t>Объединения ул</t>
  </si>
  <si>
    <t>Овражная ул</t>
  </si>
  <si>
    <t>Овчукова ул</t>
  </si>
  <si>
    <t>Одоевского ул</t>
  </si>
  <si>
    <t>Олеко Дундича ул</t>
  </si>
  <si>
    <t>Оловозаводская ул</t>
  </si>
  <si>
    <t>Ольги Жилиной ул</t>
  </si>
  <si>
    <t>Омская ул</t>
  </si>
  <si>
    <t>Орджоникидзе ул</t>
  </si>
  <si>
    <t>Охотская ул</t>
  </si>
  <si>
    <t>Падунская ул</t>
  </si>
  <si>
    <t>Палласа ул</t>
  </si>
  <si>
    <t>Панельный пер</t>
  </si>
  <si>
    <t>Панфиловцев ул</t>
  </si>
  <si>
    <t>Партизанская ул</t>
  </si>
  <si>
    <t>Переездная ул</t>
  </si>
  <si>
    <t>Переселенческая ул</t>
  </si>
  <si>
    <t>Пермитина ул</t>
  </si>
  <si>
    <t>Пермская ул</t>
  </si>
  <si>
    <t>Петровского ул</t>
  </si>
  <si>
    <t>Петропавловская ул</t>
  </si>
  <si>
    <t>Петухова ул</t>
  </si>
  <si>
    <t>Печатников ул</t>
  </si>
  <si>
    <t>Пешеходная ул</t>
  </si>
  <si>
    <t>Писарева ул</t>
  </si>
  <si>
    <t>Планировочная ул</t>
  </si>
  <si>
    <t>Плахотного ул</t>
  </si>
  <si>
    <t>Подбельского ул</t>
  </si>
  <si>
    <t>Полевая ул</t>
  </si>
  <si>
    <t>Ползунова ул</t>
  </si>
  <si>
    <t>Полтавская ул</t>
  </si>
  <si>
    <t>Полякова ул</t>
  </si>
  <si>
    <t>Полярная ул</t>
  </si>
  <si>
    <t>Портовая ул</t>
  </si>
  <si>
    <t>Потанинская ул</t>
  </si>
  <si>
    <t>Правды ул</t>
  </si>
  <si>
    <t>Прибрежная (Железнодорожный р-н) ул</t>
  </si>
  <si>
    <t>Приисковая ул</t>
  </si>
  <si>
    <t>Приморская ул</t>
  </si>
  <si>
    <t>Пришвина ул</t>
  </si>
  <si>
    <t>Прокопьевская ул</t>
  </si>
  <si>
    <t>Промкирпичная ул</t>
  </si>
  <si>
    <t>Псковская ул</t>
  </si>
  <si>
    <t>Путевая ул</t>
  </si>
  <si>
    <t>Пятницкого ул</t>
  </si>
  <si>
    <t>Радиотехническая ул</t>
  </si>
  <si>
    <t>Разъездная ул</t>
  </si>
  <si>
    <t>Расковой ул</t>
  </si>
  <si>
    <t>Рассветная ул</t>
  </si>
  <si>
    <t>Революции ул</t>
  </si>
  <si>
    <t>Рельсовая ул</t>
  </si>
  <si>
    <t>Республиканская ул</t>
  </si>
  <si>
    <t>Римского-Корсакова ул</t>
  </si>
  <si>
    <t>Родники ул</t>
  </si>
  <si>
    <t>Романова ул</t>
  </si>
  <si>
    <t>Российская ул</t>
  </si>
  <si>
    <t>Рубиновая ул</t>
  </si>
  <si>
    <t>Русская ул</t>
  </si>
  <si>
    <t>Рябиновая ул</t>
  </si>
  <si>
    <t>Саввы Кожевникова ул</t>
  </si>
  <si>
    <t>Садовая ул</t>
  </si>
  <si>
    <t>Сакко и Ванцетти ул</t>
  </si>
  <si>
    <t>Салтыкова-Щедрина ул</t>
  </si>
  <si>
    <t>Самотечная ул</t>
  </si>
  <si>
    <t>Свечникова ул</t>
  </si>
  <si>
    <t>Связистов ул</t>
  </si>
  <si>
    <t>Селезнева ул</t>
  </si>
  <si>
    <t>Семьи Шамшиных ул</t>
  </si>
  <si>
    <t>Серафимовича ул</t>
  </si>
  <si>
    <t>Сердюкова ул</t>
  </si>
  <si>
    <t>Серебренниковская ул</t>
  </si>
  <si>
    <t>Сеченова ул</t>
  </si>
  <si>
    <t>Сибирская ул</t>
  </si>
  <si>
    <t>Сибиряков-Гвардейцев ул</t>
  </si>
  <si>
    <t>Сибревкома ул</t>
  </si>
  <si>
    <t>Сиреневая ул</t>
  </si>
  <si>
    <t>Смоленская ул</t>
  </si>
  <si>
    <t>Солидарности ул</t>
  </si>
  <si>
    <t>Солнечногорская ул</t>
  </si>
  <si>
    <t>Соревнования ул</t>
  </si>
  <si>
    <t>Софийская ул</t>
  </si>
  <si>
    <t>Союза Молодежи ул</t>
  </si>
  <si>
    <t>Спасская ул</t>
  </si>
  <si>
    <t>Станиславского ул</t>
  </si>
  <si>
    <t>Станционная ул</t>
  </si>
  <si>
    <t>Старое ш</t>
  </si>
  <si>
    <t>Стартовая ул</t>
  </si>
  <si>
    <t>Стасова ул</t>
  </si>
  <si>
    <t>Столетова ул</t>
  </si>
  <si>
    <t>Стофато ул</t>
  </si>
  <si>
    <t>Сурикова ул</t>
  </si>
  <si>
    <t>Сухановская ул</t>
  </si>
  <si>
    <t>Сухарная ул</t>
  </si>
  <si>
    <t>Сызранская ул</t>
  </si>
  <si>
    <t>Тайгинская ул</t>
  </si>
  <si>
    <t>Таймырская ул</t>
  </si>
  <si>
    <t>Тамбовская ул</t>
  </si>
  <si>
    <t>Танкистов ул</t>
  </si>
  <si>
    <t>Танковая ул</t>
  </si>
  <si>
    <t>Татьяны Снежиной ул</t>
  </si>
  <si>
    <t>Твардовского ул</t>
  </si>
  <si>
    <t>Телевизионная ул</t>
  </si>
  <si>
    <t>Тельмана ул</t>
  </si>
  <si>
    <t>Тенистая ул</t>
  </si>
  <si>
    <t>Терешковой ул</t>
  </si>
  <si>
    <t>Техническая ул</t>
  </si>
  <si>
    <t>Тимирязева ул</t>
  </si>
  <si>
    <t>Тихвинская ул</t>
  </si>
  <si>
    <t>Толбухина ул</t>
  </si>
  <si>
    <t>Толстого ул</t>
  </si>
  <si>
    <t>Тополевая ул</t>
  </si>
  <si>
    <t>Трикотажная ул</t>
  </si>
  <si>
    <t>Троллейная ул</t>
  </si>
  <si>
    <t>Тружеников ул</t>
  </si>
  <si>
    <t>Тульская ул</t>
  </si>
  <si>
    <t>Тюленина ул</t>
  </si>
  <si>
    <t>Ударная ул</t>
  </si>
  <si>
    <t>Узорная ул</t>
  </si>
  <si>
    <t>Универсальная ул</t>
  </si>
  <si>
    <t>Урицкого ул</t>
  </si>
  <si>
    <t>Урманова ул</t>
  </si>
  <si>
    <t>Ученическая ул</t>
  </si>
  <si>
    <t>Ученых ул</t>
  </si>
  <si>
    <t>Учительская ул</t>
  </si>
  <si>
    <t>Фабричная ул</t>
  </si>
  <si>
    <t>Фадеева ул</t>
  </si>
  <si>
    <t>Фасадная ул</t>
  </si>
  <si>
    <t>Федора Ивачева ул</t>
  </si>
  <si>
    <t>Федосеева ул</t>
  </si>
  <si>
    <t>Физкультурная ул</t>
  </si>
  <si>
    <t>Филатова ул</t>
  </si>
  <si>
    <t>Флотская ул</t>
  </si>
  <si>
    <t>Хасановская ул</t>
  </si>
  <si>
    <t>Хилокская ул</t>
  </si>
  <si>
    <t>Холодильная ул</t>
  </si>
  <si>
    <t>Цветной проезд</t>
  </si>
  <si>
    <t>Чаплыгина ул</t>
  </si>
  <si>
    <t>Часовая ул</t>
  </si>
  <si>
    <t>Чекалина ул</t>
  </si>
  <si>
    <t>Челюскинцев ул</t>
  </si>
  <si>
    <t>Чемская ул</t>
  </si>
  <si>
    <t>Чигорина ул</t>
  </si>
  <si>
    <t>Чкалова ул</t>
  </si>
  <si>
    <t>Шатурская ул</t>
  </si>
  <si>
    <t>Шевченко ул</t>
  </si>
  <si>
    <t>Шекспира ул</t>
  </si>
  <si>
    <t>Широкая ул</t>
  </si>
  <si>
    <t>Шишкина ул</t>
  </si>
  <si>
    <t>Шлюзовая ул</t>
  </si>
  <si>
    <t>Шмидта ул</t>
  </si>
  <si>
    <t>Щетинкина ул</t>
  </si>
  <si>
    <t>Эйхе ул</t>
  </si>
  <si>
    <t>Экваторная ул</t>
  </si>
  <si>
    <t>Экономическая ул</t>
  </si>
  <si>
    <t>Электрозаводской проезд</t>
  </si>
  <si>
    <t>Южная ул</t>
  </si>
  <si>
    <t>Ядринцевская ул</t>
  </si>
  <si>
    <t>Якушева ул</t>
  </si>
  <si>
    <t>Янтарная ул</t>
  </si>
  <si>
    <t>1905 года ул</t>
  </si>
  <si>
    <t>20 Партсъезда ул</t>
  </si>
  <si>
    <t>25 лет Октября ул</t>
  </si>
  <si>
    <t>3 Интернационала ул</t>
  </si>
  <si>
    <t>40 лет Комсомола ул</t>
  </si>
  <si>
    <t>9-го Ноября ул</t>
  </si>
  <si>
    <t>городской округ Обь</t>
  </si>
  <si>
    <t>Обь г</t>
  </si>
  <si>
    <t>Авиационная ул</t>
  </si>
  <si>
    <t>Военный городок ул</t>
  </si>
  <si>
    <t>ЖКО Аэропорта ул</t>
  </si>
  <si>
    <t>Котельная ул</t>
  </si>
  <si>
    <t>Муромская ул</t>
  </si>
  <si>
    <t>Покрышкина ул</t>
  </si>
  <si>
    <t>Сигнальная ул</t>
  </si>
  <si>
    <t>Татарский р-н</t>
  </si>
  <si>
    <t>Татарск г</t>
  </si>
  <si>
    <t>Базарная пл</t>
  </si>
  <si>
    <t>Василевского ул</t>
  </si>
  <si>
    <t>Войкова пер</t>
  </si>
  <si>
    <t>Вокзальный пер</t>
  </si>
  <si>
    <t>Закриевского ул</t>
  </si>
  <si>
    <t>Карла Маркса ул</t>
  </si>
  <si>
    <t>Кирпичная ул</t>
  </si>
  <si>
    <t>Кирпичный пер</t>
  </si>
  <si>
    <t>Комсомольский пер</t>
  </si>
  <si>
    <t>Кооперативный пер</t>
  </si>
  <si>
    <t>Краснофлотская ул</t>
  </si>
  <si>
    <t>Наливная ст</t>
  </si>
  <si>
    <t>Никишкиной ул</t>
  </si>
  <si>
    <t>Носкова ул</t>
  </si>
  <si>
    <t>Революционный пер</t>
  </si>
  <si>
    <t>Свободы ул</t>
  </si>
  <si>
    <t>Смирновская ул</t>
  </si>
  <si>
    <t>Татарская ул</t>
  </si>
  <si>
    <t>Трансельхозтехника ул</t>
  </si>
  <si>
    <t>Чапаева пер</t>
  </si>
  <si>
    <t>Шевченко пер</t>
  </si>
  <si>
    <t>Школьный пер</t>
  </si>
  <si>
    <t>Южный п</t>
  </si>
  <si>
    <t>30 лет ВЛКСМ ул</t>
  </si>
  <si>
    <t>Тогучинский р-н</t>
  </si>
  <si>
    <t>Тогучин г</t>
  </si>
  <si>
    <t>Банковский пер</t>
  </si>
  <si>
    <t>Бригадная ул</t>
  </si>
  <si>
    <t>Дзержинского пер</t>
  </si>
  <si>
    <t>Крупской ул</t>
  </si>
  <si>
    <t>Лапина ул</t>
  </si>
  <si>
    <t>Сосновая ул</t>
  </si>
  <si>
    <t>Школьная ул</t>
  </si>
  <si>
    <t>Черепановский р-н</t>
  </si>
  <si>
    <t>Черепаново г</t>
  </si>
  <si>
    <t>Баринова ул</t>
  </si>
  <si>
    <t>Б.Хмельницкого ул</t>
  </si>
  <si>
    <t>Интернациональная ул</t>
  </si>
  <si>
    <t>Комиссаровская ул</t>
  </si>
  <si>
    <t>Социалистическая ул</t>
  </si>
  <si>
    <t>Спирякова ул</t>
  </si>
  <si>
    <t>Строителей ул</t>
  </si>
  <si>
    <t>Фурманова ул</t>
  </si>
  <si>
    <t>Цыцаркина ул</t>
  </si>
  <si>
    <t>Чулымский р-н</t>
  </si>
  <si>
    <t>Чулым г</t>
  </si>
  <si>
    <t>Иткульский пер</t>
  </si>
  <si>
    <t>Кожемякина ул</t>
  </si>
  <si>
    <t>Мелиораторов ул</t>
  </si>
  <si>
    <t>Механизаторов ул</t>
  </si>
  <si>
    <t>Московский пер</t>
  </si>
  <si>
    <t>Нефтяников ул</t>
  </si>
  <si>
    <t>Семафорная ул</t>
  </si>
  <si>
    <t>Чулымская ул</t>
  </si>
  <si>
    <t>Энтузиастов ул</t>
  </si>
  <si>
    <t>Чулым-3 г</t>
  </si>
  <si>
    <t>Бадажки д</t>
  </si>
  <si>
    <t>Майская ул</t>
  </si>
  <si>
    <t>Байкал д</t>
  </si>
  <si>
    <t>Бакмасиха д</t>
  </si>
  <si>
    <t>Баратаевка д</t>
  </si>
  <si>
    <t>Груздевка д</t>
  </si>
  <si>
    <t>Ордынский р-н</t>
  </si>
  <si>
    <t>Новый Шарап д</t>
  </si>
  <si>
    <t>Березовый пер</t>
  </si>
  <si>
    <t>Коченевский р-н</t>
  </si>
  <si>
    <t>Овчинниково д</t>
  </si>
  <si>
    <t>Зеленая ул</t>
  </si>
  <si>
    <t>Старощербаково д</t>
  </si>
  <si>
    <t>Устьянцево д</t>
  </si>
  <si>
    <t>Кузнечная ул</t>
  </si>
  <si>
    <t>Маслянинский р-н</t>
  </si>
  <si>
    <t>Чупино д</t>
  </si>
  <si>
    <t>Юный Пионер д</t>
  </si>
  <si>
    <t>Новосибирский р-н</t>
  </si>
  <si>
    <t>Кудряшовский дп</t>
  </si>
  <si>
    <t>Баганский р-н</t>
  </si>
  <si>
    <t>Районная ж/д_оп</t>
  </si>
  <si>
    <t>Чановский р-н</t>
  </si>
  <si>
    <t>Озеро-Карачи кп</t>
  </si>
  <si>
    <t>Бор п</t>
  </si>
  <si>
    <t>Бочкарево п</t>
  </si>
  <si>
    <t>Шоссейная ул</t>
  </si>
  <si>
    <t>Колыванский р-н</t>
  </si>
  <si>
    <t>Боярка п</t>
  </si>
  <si>
    <t>Воздвиженский п</t>
  </si>
  <si>
    <t>Голубой Залив п</t>
  </si>
  <si>
    <t>Сибирский мкр</t>
  </si>
  <si>
    <t>Двуречье п</t>
  </si>
  <si>
    <t>Дивинка п</t>
  </si>
  <si>
    <t>Железнодорожный п</t>
  </si>
  <si>
    <t>Венгеровский р-н</t>
  </si>
  <si>
    <t>Зыково п</t>
  </si>
  <si>
    <t>60 лет Октября ул</t>
  </si>
  <si>
    <t>Искра п</t>
  </si>
  <si>
    <t>Краснозерский р-н</t>
  </si>
  <si>
    <t>Кайгородский п</t>
  </si>
  <si>
    <t>Искитимский р-н</t>
  </si>
  <si>
    <t>Керамкомбинат п</t>
  </si>
  <si>
    <t>Комсомольский п</t>
  </si>
  <si>
    <t>Красный Яр п</t>
  </si>
  <si>
    <t>Отсутствует ул</t>
  </si>
  <si>
    <t>Майский п</t>
  </si>
  <si>
    <t>Мичуринский п</t>
  </si>
  <si>
    <t>Барханная ул</t>
  </si>
  <si>
    <t>Ягодная ул</t>
  </si>
  <si>
    <t>Мошковский р-н</t>
  </si>
  <si>
    <t>Октябрьский п</t>
  </si>
  <si>
    <t>Чистоозерный р-н</t>
  </si>
  <si>
    <t>Ольховка п</t>
  </si>
  <si>
    <t>Петровский п</t>
  </si>
  <si>
    <t>Пролетарский п</t>
  </si>
  <si>
    <t>Ширяева ул</t>
  </si>
  <si>
    <t>Пушной п</t>
  </si>
  <si>
    <t>Пионерский пер</t>
  </si>
  <si>
    <t>Пятилетка п</t>
  </si>
  <si>
    <t>Садовый п</t>
  </si>
  <si>
    <t>Короткая ул</t>
  </si>
  <si>
    <t>Смоленский п</t>
  </si>
  <si>
    <t>Победы ул</t>
  </si>
  <si>
    <t>Сосновка п</t>
  </si>
  <si>
    <t>Степной п</t>
  </si>
  <si>
    <t>Табулга п</t>
  </si>
  <si>
    <t>Тулинский п</t>
  </si>
  <si>
    <t>Чернореченский п</t>
  </si>
  <si>
    <t>Тепличная ул</t>
  </si>
  <si>
    <t>Юный Ленинец п</t>
  </si>
  <si>
    <t>8 Марта п</t>
  </si>
  <si>
    <t>Дорогино рп</t>
  </si>
  <si>
    <t>Колывань рп</t>
  </si>
  <si>
    <t>Г.Гололобовой ул</t>
  </si>
  <si>
    <t>Овчинникова ул</t>
  </si>
  <si>
    <t>Революционный пр-кт</t>
  </si>
  <si>
    <t>Соловьева ул</t>
  </si>
  <si>
    <t>рабочий поселок Кольцово</t>
  </si>
  <si>
    <t>Кольцово рп</t>
  </si>
  <si>
    <t>Вознесенская ул</t>
  </si>
  <si>
    <t>Никольский пр-кт</t>
  </si>
  <si>
    <t>Технопарковая ул</t>
  </si>
  <si>
    <t>Коченево рп</t>
  </si>
  <si>
    <t>Культурная ул</t>
  </si>
  <si>
    <t>Мало-Кузнецкая ул</t>
  </si>
  <si>
    <t>Николая Бровина ул</t>
  </si>
  <si>
    <t>Саратовская ул</t>
  </si>
  <si>
    <t>30 лет Победы ул</t>
  </si>
  <si>
    <t>Краснозерское рп</t>
  </si>
  <si>
    <t>Тракторная ул</t>
  </si>
  <si>
    <t>Краснообск рп</t>
  </si>
  <si>
    <t>Линево рп</t>
  </si>
  <si>
    <t>Ветеранов Войны б-р</t>
  </si>
  <si>
    <t>Кольцевая ул</t>
  </si>
  <si>
    <t>Коммунистический пр-кт</t>
  </si>
  <si>
    <t>Листвянская ул</t>
  </si>
  <si>
    <t>Мира пр-кт</t>
  </si>
  <si>
    <t>Первопроходцев ул</t>
  </si>
  <si>
    <t>4-й мкр</t>
  </si>
  <si>
    <t>Маслянино рп</t>
  </si>
  <si>
    <t>Горная ул</t>
  </si>
  <si>
    <t>Ленинская ул</t>
  </si>
  <si>
    <t>Парковая ул</t>
  </si>
  <si>
    <t>Торговая ул</t>
  </si>
  <si>
    <t>Мошково рп</t>
  </si>
  <si>
    <t>Ордынское рп</t>
  </si>
  <si>
    <t>Бульварный пер</t>
  </si>
  <si>
    <t>Водостроевская ул</t>
  </si>
  <si>
    <t>Революции пр-кт</t>
  </si>
  <si>
    <t>Посевная рп</t>
  </si>
  <si>
    <t>Рабочий пер</t>
  </si>
  <si>
    <t>Свободная ул</t>
  </si>
  <si>
    <t>Станционно-Ояшинский рп</t>
  </si>
  <si>
    <t>40 лет Победы ул</t>
  </si>
  <si>
    <t>Сузунский р-н</t>
  </si>
  <si>
    <t>Сузун рп</t>
  </si>
  <si>
    <t>Братьев Поповых ул</t>
  </si>
  <si>
    <t>Л.Толстого ул</t>
  </si>
  <si>
    <t>Старикова ул</t>
  </si>
  <si>
    <t>Чаны рп</t>
  </si>
  <si>
    <t>Братьев Желтиковых ул</t>
  </si>
  <si>
    <t>Чистоозерное рп</t>
  </si>
  <si>
    <t>Яковлева ул</t>
  </si>
  <si>
    <t>Аксениха с</t>
  </si>
  <si>
    <t>Баган с</t>
  </si>
  <si>
    <t>Приходько ул</t>
  </si>
  <si>
    <t>Бажинск с</t>
  </si>
  <si>
    <t>Доволенский р-н</t>
  </si>
  <si>
    <t>Баклуши с</t>
  </si>
  <si>
    <t>Балман с</t>
  </si>
  <si>
    <t>Барышево с</t>
  </si>
  <si>
    <t>Черняховского ул</t>
  </si>
  <si>
    <t>Березовка с</t>
  </si>
  <si>
    <t>Битки с</t>
  </si>
  <si>
    <t>Бобровка с</t>
  </si>
  <si>
    <t>Центральный пер</t>
  </si>
  <si>
    <t>Болтово с</t>
  </si>
  <si>
    <t>Боровое с</t>
  </si>
  <si>
    <t>Котовского пер</t>
  </si>
  <si>
    <t>Трактовая ул</t>
  </si>
  <si>
    <t>Булатово с</t>
  </si>
  <si>
    <t>Кочковский р-н</t>
  </si>
  <si>
    <t>Быструха с</t>
  </si>
  <si>
    <t>Вагайцево с</t>
  </si>
  <si>
    <t>Венгерово с</t>
  </si>
  <si>
    <t>Краснопартизанская ул</t>
  </si>
  <si>
    <t>Леонова ул</t>
  </si>
  <si>
    <t>Верх-Ирмень с</t>
  </si>
  <si>
    <t>Агрогородок мкр</t>
  </si>
  <si>
    <t>Здвинский р-н</t>
  </si>
  <si>
    <t>Верх-Каргат с</t>
  </si>
  <si>
    <t>Верх-Коен с</t>
  </si>
  <si>
    <t>Циолковского ул</t>
  </si>
  <si>
    <t>Верх-Мильтюши с</t>
  </si>
  <si>
    <t>Верх-Сузун с</t>
  </si>
  <si>
    <t>Верх-Тула с</t>
  </si>
  <si>
    <t>Жилмассив ул</t>
  </si>
  <si>
    <t>Экспериментальная база ул</t>
  </si>
  <si>
    <t>Верх-Урюм с</t>
  </si>
  <si>
    <t>Коммунальная ул</t>
  </si>
  <si>
    <t>Вьюны с</t>
  </si>
  <si>
    <t>Черемушки ул</t>
  </si>
  <si>
    <t>Гжатск с</t>
  </si>
  <si>
    <t>Горбуново с</t>
  </si>
  <si>
    <t>Довольное с</t>
  </si>
  <si>
    <t>Луговая ул</t>
  </si>
  <si>
    <t>Революционная ул</t>
  </si>
  <si>
    <t>Телецентр ул</t>
  </si>
  <si>
    <t>Елбань с</t>
  </si>
  <si>
    <t>Журавка с</t>
  </si>
  <si>
    <t>Заковряжино с</t>
  </si>
  <si>
    <t>Заречье с</t>
  </si>
  <si>
    <t>Клименко ул</t>
  </si>
  <si>
    <t>Здвинск с</t>
  </si>
  <si>
    <t>Здвинского ул</t>
  </si>
  <si>
    <t>Зоново с</t>
  </si>
  <si>
    <t>Зюзя с</t>
  </si>
  <si>
    <t>Ильинка с</t>
  </si>
  <si>
    <t>Кабинетное с</t>
  </si>
  <si>
    <t>Карасево с</t>
  </si>
  <si>
    <t>Каргаполово с</t>
  </si>
  <si>
    <t>Кирза с</t>
  </si>
  <si>
    <t>Колыбелька с</t>
  </si>
  <si>
    <t>Кочки с</t>
  </si>
  <si>
    <t>Лахина ул</t>
  </si>
  <si>
    <t>Красная Сибирь с</t>
  </si>
  <si>
    <t>Телевышка ул</t>
  </si>
  <si>
    <t>Красноглинное с</t>
  </si>
  <si>
    <t>Красный Яр с</t>
  </si>
  <si>
    <t>Криводановка с</t>
  </si>
  <si>
    <t>Микрорайон тер</t>
  </si>
  <si>
    <t>Убинский р-н</t>
  </si>
  <si>
    <t>Круглоозерное с</t>
  </si>
  <si>
    <t>Молодежный пер</t>
  </si>
  <si>
    <t>Крутишка с</t>
  </si>
  <si>
    <t>Ленинское с</t>
  </si>
  <si>
    <t>Морская ул</t>
  </si>
  <si>
    <t>Лобино с</t>
  </si>
  <si>
    <t>Полтава ул</t>
  </si>
  <si>
    <t>Лозовское с</t>
  </si>
  <si>
    <t>Победа ул</t>
  </si>
  <si>
    <t>Лянино с</t>
  </si>
  <si>
    <t>Майское с</t>
  </si>
  <si>
    <t>Малышево с</t>
  </si>
  <si>
    <t>Маршанское с</t>
  </si>
  <si>
    <t>Мохнатый Лог с</t>
  </si>
  <si>
    <t>Набережное с</t>
  </si>
  <si>
    <t>Нагорное с</t>
  </si>
  <si>
    <t>Нижнечеремошное с</t>
  </si>
  <si>
    <t>Нижний Урюм с</t>
  </si>
  <si>
    <t>Нижний Чулым с</t>
  </si>
  <si>
    <t>Новокозловское с</t>
  </si>
  <si>
    <t>Новокремлевское с</t>
  </si>
  <si>
    <t>Новомихайловка с</t>
  </si>
  <si>
    <t>Новониколаевка с</t>
  </si>
  <si>
    <t>Новопичугово с</t>
  </si>
  <si>
    <t>Новороссийское с</t>
  </si>
  <si>
    <t>Новоспасск с</t>
  </si>
  <si>
    <t>А кв-л</t>
  </si>
  <si>
    <t>Новотырышкино с</t>
  </si>
  <si>
    <t>Новоульяновское с</t>
  </si>
  <si>
    <t>Новоцелинное с</t>
  </si>
  <si>
    <t>Новочановское с</t>
  </si>
  <si>
    <t>Новоярково с</t>
  </si>
  <si>
    <t>Огнева Заимка с</t>
  </si>
  <si>
    <t>Октябрьское с</t>
  </si>
  <si>
    <t>Орехов Лог с</t>
  </si>
  <si>
    <t>Отрадненское с</t>
  </si>
  <si>
    <t>Новосельская ул</t>
  </si>
  <si>
    <t>Пайвино с</t>
  </si>
  <si>
    <t>Палецкое с</t>
  </si>
  <si>
    <t>Петраки с</t>
  </si>
  <si>
    <t>Половинное с</t>
  </si>
  <si>
    <t>Полойка с</t>
  </si>
  <si>
    <t>Раисино с</t>
  </si>
  <si>
    <t>Решеты с</t>
  </si>
  <si>
    <t>Олимпийская ул</t>
  </si>
  <si>
    <t>Романовка с</t>
  </si>
  <si>
    <t>Сарыбалык с</t>
  </si>
  <si>
    <t>Береговая ул</t>
  </si>
  <si>
    <t>Северный р-н</t>
  </si>
  <si>
    <t>Северное с</t>
  </si>
  <si>
    <t>Ленина пер</t>
  </si>
  <si>
    <t>Серебрянское с</t>
  </si>
  <si>
    <t>Скала с</t>
  </si>
  <si>
    <t>Согорное с</t>
  </si>
  <si>
    <t>Соколово с</t>
  </si>
  <si>
    <t>Сокур с</t>
  </si>
  <si>
    <t>1А кв-л</t>
  </si>
  <si>
    <t>Студеное с</t>
  </si>
  <si>
    <t>35 лет Победы ул</t>
  </si>
  <si>
    <t>Суздалка с</t>
  </si>
  <si>
    <t>Тальменка с</t>
  </si>
  <si>
    <t>Таскаево с</t>
  </si>
  <si>
    <t>Рямовская ул</t>
  </si>
  <si>
    <t>Ташара с</t>
  </si>
  <si>
    <t>Толмачево с</t>
  </si>
  <si>
    <t>Убинское с</t>
  </si>
  <si>
    <t>Салтыкова ул</t>
  </si>
  <si>
    <t>40 лет Октября ул</t>
  </si>
  <si>
    <t>Ужаниха с</t>
  </si>
  <si>
    <t>Гриценко ул</t>
  </si>
  <si>
    <t>Усть-Луковка с</t>
  </si>
  <si>
    <t>П. Савостиной ул</t>
  </si>
  <si>
    <t>Усть-Таркский р-н</t>
  </si>
  <si>
    <t>Усть-Тарка с</t>
  </si>
  <si>
    <t>Больничный пер</t>
  </si>
  <si>
    <t>Утянка с</t>
  </si>
  <si>
    <t>Цветники с</t>
  </si>
  <si>
    <t>Чулым с</t>
  </si>
  <si>
    <t>Чумаково с</t>
  </si>
  <si>
    <t>Шайдурово с</t>
  </si>
  <si>
    <t>Шарчино с</t>
  </si>
  <si>
    <t>Шипуново с</t>
  </si>
  <si>
    <t>Ряшенцевой ул</t>
  </si>
  <si>
    <t>Шубинское с</t>
  </si>
  <si>
    <t>Ярки с</t>
  </si>
  <si>
    <t>Ярково с</t>
  </si>
  <si>
    <t>Ясная Поляна с</t>
  </si>
  <si>
    <t>Безменово ст</t>
  </si>
  <si>
    <t>Армейская ул</t>
  </si>
  <si>
    <t>Логовая ул</t>
  </si>
  <si>
    <t>Элитная ул</t>
  </si>
  <si>
    <t>Издревая ст</t>
  </si>
  <si>
    <t>Кирзинское ст</t>
  </si>
  <si>
    <t>Мочище ст</t>
  </si>
  <si>
    <t>Труновское ст</t>
  </si>
  <si>
    <t>Лебедевка с</t>
  </si>
  <si>
    <t>Новошилово с</t>
  </si>
  <si>
    <t>Подгорбунского ул</t>
  </si>
  <si>
    <t>Адрес по КЛАДР</t>
  </si>
  <si>
    <t>Итог</t>
  </si>
  <si>
    <t>Строителей пр-кт</t>
  </si>
  <si>
    <t>Легостаево с</t>
  </si>
  <si>
    <t>Тип счета</t>
  </si>
  <si>
    <t>Общий</t>
  </si>
  <si>
    <t>Специальный</t>
  </si>
  <si>
    <t>Центральный округ Новосибирска</t>
  </si>
  <si>
    <t>Дзержинский р-н Новосибирска</t>
  </si>
  <si>
    <t>Ленинский р-н Новосибирска</t>
  </si>
  <si>
    <t>Кировский р-н Новосибирска</t>
  </si>
  <si>
    <t>Калининский р-н Новосибирска</t>
  </si>
  <si>
    <t>Октябрьский р-н Новосибирска</t>
  </si>
  <si>
    <t>Первомайский р-н Новосибирска</t>
  </si>
  <si>
    <t>Советский р-н Новосибирска</t>
  </si>
  <si>
    <t>Общий итог</t>
  </si>
  <si>
    <t>Процент сбора</t>
  </si>
  <si>
    <t>Всего начислено:</t>
  </si>
  <si>
    <t>Всего оплачено:</t>
  </si>
  <si>
    <t>в т.ч. Общий счет</t>
  </si>
  <si>
    <t>Наименование района</t>
  </si>
  <si>
    <t>ИТОГО НСО</t>
  </si>
  <si>
    <t>123а</t>
  </si>
  <si>
    <t>Гранитная ул</t>
  </si>
  <si>
    <t>2-я Заводская ул</t>
  </si>
  <si>
    <t>4/9</t>
  </si>
  <si>
    <t>БПВТ им Калинина тер</t>
  </si>
  <si>
    <t>Изумрудный городок</t>
  </si>
  <si>
    <t>Ясная поляна ул</t>
  </si>
  <si>
    <t>Набережная ул</t>
  </si>
  <si>
    <t>Барабинская ул</t>
  </si>
  <si>
    <t>43в</t>
  </si>
  <si>
    <t>Энергетик п</t>
  </si>
  <si>
    <t>49/5</t>
  </si>
  <si>
    <t>49/6</t>
  </si>
  <si>
    <t>104/6</t>
  </si>
  <si>
    <t>2/4</t>
  </si>
  <si>
    <t>Алтайская ул</t>
  </si>
  <si>
    <t>Балтийская ул</t>
  </si>
  <si>
    <t>54а</t>
  </si>
  <si>
    <t>428</t>
  </si>
  <si>
    <t>429</t>
  </si>
  <si>
    <t>437</t>
  </si>
  <si>
    <t>770</t>
  </si>
  <si>
    <t>771</t>
  </si>
  <si>
    <t>772</t>
  </si>
  <si>
    <t>773</t>
  </si>
  <si>
    <t>Знаменская ул</t>
  </si>
  <si>
    <t>193/1</t>
  </si>
  <si>
    <t>Инская ул</t>
  </si>
  <si>
    <t>242</t>
  </si>
  <si>
    <t>352</t>
  </si>
  <si>
    <t>348</t>
  </si>
  <si>
    <t>366</t>
  </si>
  <si>
    <t>14/8</t>
  </si>
  <si>
    <t>Пирогова ул</t>
  </si>
  <si>
    <t>Подневича ул</t>
  </si>
  <si>
    <t>Пригородная ул</t>
  </si>
  <si>
    <t>Радиостанция N2 ул</t>
  </si>
  <si>
    <t>Серебряные ключи ул</t>
  </si>
  <si>
    <t>103а</t>
  </si>
  <si>
    <t>20пк</t>
  </si>
  <si>
    <t>79/2</t>
  </si>
  <si>
    <t>48б</t>
  </si>
  <si>
    <t>Сургутская ул</t>
  </si>
  <si>
    <t>Путейцев ул</t>
  </si>
  <si>
    <t>441</t>
  </si>
  <si>
    <t>Краснознаменная ул</t>
  </si>
  <si>
    <t>Одарича ул</t>
  </si>
  <si>
    <t>Березовка д</t>
  </si>
  <si>
    <t>Устюжанино д</t>
  </si>
  <si>
    <t>Красный Восток п</t>
  </si>
  <si>
    <t>Радуга п</t>
  </si>
  <si>
    <t>Речник п</t>
  </si>
  <si>
    <t>Чернаково п</t>
  </si>
  <si>
    <t>2/5</t>
  </si>
  <si>
    <t>Красная Грива п</t>
  </si>
  <si>
    <t>81а</t>
  </si>
  <si>
    <t>244/4</t>
  </si>
  <si>
    <t>136а</t>
  </si>
  <si>
    <t>Зубково ст</t>
  </si>
  <si>
    <t>Привокзальная ул</t>
  </si>
  <si>
    <t>Козиха с</t>
  </si>
  <si>
    <t>Кыштовский р-н</t>
  </si>
  <si>
    <t>Кыштовка с</t>
  </si>
  <si>
    <t>Каклемина ул</t>
  </si>
  <si>
    <t>Санаторий Приморье тер</t>
  </si>
  <si>
    <t>Мамоново с</t>
  </si>
  <si>
    <t>Мышланка с</t>
  </si>
  <si>
    <t>Петропавловка 1-я с</t>
  </si>
  <si>
    <t>Плотниково с</t>
  </si>
  <si>
    <t>25 Партсъезда ул</t>
  </si>
  <si>
    <t>Поваренка с</t>
  </si>
  <si>
    <t>Спирино с</t>
  </si>
  <si>
    <t>Старый Искитим с</t>
  </si>
  <si>
    <t>Улыбино с</t>
  </si>
  <si>
    <t>Водопроводный пер</t>
  </si>
  <si>
    <t>62а</t>
  </si>
  <si>
    <t>91/4</t>
  </si>
  <si>
    <t>77/2</t>
  </si>
  <si>
    <t>Кедровая ул</t>
  </si>
  <si>
    <t>43/2</t>
  </si>
  <si>
    <t>43/3</t>
  </si>
  <si>
    <t>240</t>
  </si>
  <si>
    <t>352/1</t>
  </si>
  <si>
    <t>360/1</t>
  </si>
  <si>
    <t>358</t>
  </si>
  <si>
    <t>360</t>
  </si>
  <si>
    <t>354</t>
  </si>
  <si>
    <t>362</t>
  </si>
  <si>
    <t>350</t>
  </si>
  <si>
    <t>356</t>
  </si>
  <si>
    <t>346</t>
  </si>
  <si>
    <t>348/1</t>
  </si>
  <si>
    <t>350/1</t>
  </si>
  <si>
    <t>358/1</t>
  </si>
  <si>
    <t>Красноводская ул</t>
  </si>
  <si>
    <t>71/1</t>
  </si>
  <si>
    <t>364</t>
  </si>
  <si>
    <t>Лениногорская ул</t>
  </si>
  <si>
    <t>Дом отдыха Мочище мкр</t>
  </si>
  <si>
    <t>80а</t>
  </si>
  <si>
    <t>Поселковый пер</t>
  </si>
  <si>
    <t>76/1</t>
  </si>
  <si>
    <t>76/2</t>
  </si>
  <si>
    <t>76/3</t>
  </si>
  <si>
    <t>Дачное ш</t>
  </si>
  <si>
    <t>Радужная ул</t>
  </si>
  <si>
    <t>Садовый проезд</t>
  </si>
  <si>
    <t>Арсенальная ул</t>
  </si>
  <si>
    <t>Карьерная ул</t>
  </si>
  <si>
    <t>Шишкова ул</t>
  </si>
  <si>
    <t>Карбышева ул</t>
  </si>
  <si>
    <t>Перовский пер</t>
  </si>
  <si>
    <t>Институтская ул</t>
  </si>
  <si>
    <t>Восход п</t>
  </si>
  <si>
    <t>Военторговская ул</t>
  </si>
  <si>
    <t>Издревая д</t>
  </si>
  <si>
    <t>Иня-Восточная ст</t>
  </si>
  <si>
    <t>Каинская Заимка п</t>
  </si>
  <si>
    <t>Серебряное озеро ул</t>
  </si>
  <si>
    <t>Каменка с</t>
  </si>
  <si>
    <t>Крахаль ст</t>
  </si>
  <si>
    <t>Ложок п</t>
  </si>
  <si>
    <t>Марусино с</t>
  </si>
  <si>
    <t>Мочище дп</t>
  </si>
  <si>
    <t>Краснобаева ул</t>
  </si>
  <si>
    <t>Летный мкр</t>
  </si>
  <si>
    <t>Новолуговое с</t>
  </si>
  <si>
    <t>Андреева ул</t>
  </si>
  <si>
    <t>Озерный п</t>
  </si>
  <si>
    <t>Армейский мкр</t>
  </si>
  <si>
    <t>Березовая Роща ул</t>
  </si>
  <si>
    <t>Приобский п</t>
  </si>
  <si>
    <t>Лесная Поляна ул</t>
  </si>
  <si>
    <t>Раздольное с</t>
  </si>
  <si>
    <t>Быстровка с</t>
  </si>
  <si>
    <t>80б</t>
  </si>
  <si>
    <t>Евсино ст</t>
  </si>
  <si>
    <t>Факел Революции п</t>
  </si>
  <si>
    <t>Листвянский п</t>
  </si>
  <si>
    <t>Преображенка с</t>
  </si>
  <si>
    <t>Ургун д</t>
  </si>
  <si>
    <t>Киселевская ул</t>
  </si>
  <si>
    <t>Агролес п</t>
  </si>
  <si>
    <t>Березовка п</t>
  </si>
  <si>
    <t>Сельская ст</t>
  </si>
  <si>
    <t>Сорочиха с</t>
  </si>
  <si>
    <t>239а</t>
  </si>
  <si>
    <t>2д</t>
  </si>
  <si>
    <t>Кумысный п</t>
  </si>
  <si>
    <t>Прокудское с</t>
  </si>
  <si>
    <t>Политотдельская ул</t>
  </si>
  <si>
    <t>3303 км ул</t>
  </si>
  <si>
    <t>Троицк д</t>
  </si>
  <si>
    <t>Целинное с</t>
  </si>
  <si>
    <t>Чик рп</t>
  </si>
  <si>
    <t>Квартал 1 ул</t>
  </si>
  <si>
    <t>Павлика Морозова ул</t>
  </si>
  <si>
    <t>Абрамово с</t>
  </si>
  <si>
    <t>Яркуль с</t>
  </si>
  <si>
    <t>1-я Аксенова ул</t>
  </si>
  <si>
    <t>Булгаковский пер</t>
  </si>
  <si>
    <t>187а</t>
  </si>
  <si>
    <t>Переездный пер</t>
  </si>
  <si>
    <t>Роща ул</t>
  </si>
  <si>
    <t>60 лет ВЛКСМ ул</t>
  </si>
  <si>
    <t>28в</t>
  </si>
  <si>
    <t>7 км</t>
  </si>
  <si>
    <t>520 база тер</t>
  </si>
  <si>
    <t>Балта д</t>
  </si>
  <si>
    <t>Коммунальный пер</t>
  </si>
  <si>
    <t>Белоярка с</t>
  </si>
  <si>
    <t>28г</t>
  </si>
  <si>
    <t>Локтинская ул</t>
  </si>
  <si>
    <t>90в</t>
  </si>
  <si>
    <t>90г</t>
  </si>
  <si>
    <t>90а</t>
  </si>
  <si>
    <t>Федорова пер</t>
  </si>
  <si>
    <t>Степанова ул</t>
  </si>
  <si>
    <t>Дмитриевка с</t>
  </si>
  <si>
    <t>Кабаклы ст</t>
  </si>
  <si>
    <t>Киевка с</t>
  </si>
  <si>
    <t>9 Мая ул</t>
  </si>
  <si>
    <t>Козловка с</t>
  </si>
  <si>
    <t>Грязнова ул</t>
  </si>
  <si>
    <t>Кочневка с</t>
  </si>
  <si>
    <t>Никулино с</t>
  </si>
  <si>
    <t>Новопервомайское с</t>
  </si>
  <si>
    <t>Зайцева ул</t>
  </si>
  <si>
    <t>Лысенкова ул</t>
  </si>
  <si>
    <t>Новопокровка с</t>
  </si>
  <si>
    <t>Орловка с</t>
  </si>
  <si>
    <t>Северотатарское с</t>
  </si>
  <si>
    <t>Увальское с</t>
  </si>
  <si>
    <t>Ускюль с</t>
  </si>
  <si>
    <t>Успенка с</t>
  </si>
  <si>
    <t>Березиково с</t>
  </si>
  <si>
    <t>Борцово с</t>
  </si>
  <si>
    <t>Буготак с</t>
  </si>
  <si>
    <t>Восточная ст</t>
  </si>
  <si>
    <t>Горный рп</t>
  </si>
  <si>
    <t>Планетная ул</t>
  </si>
  <si>
    <t>Поселковая ул</t>
  </si>
  <si>
    <t>Завьялово с</t>
  </si>
  <si>
    <t>Нагорный пер</t>
  </si>
  <si>
    <t>Златоуст с</t>
  </si>
  <si>
    <t>Изылинка ст</t>
  </si>
  <si>
    <t>Киик с</t>
  </si>
  <si>
    <t>Кудельный Ключ с</t>
  </si>
  <si>
    <t>Кудрино д</t>
  </si>
  <si>
    <t>Курундус ст</t>
  </si>
  <si>
    <t>Лебедево с</t>
  </si>
  <si>
    <t>Лекарственное с</t>
  </si>
  <si>
    <t>Льниха с</t>
  </si>
  <si>
    <t>Нечаевский п</t>
  </si>
  <si>
    <t>Пойменное с</t>
  </si>
  <si>
    <t>Репьево с</t>
  </si>
  <si>
    <t>Сурково с</t>
  </si>
  <si>
    <t>Шахта п</t>
  </si>
  <si>
    <t>Борозденко ул</t>
  </si>
  <si>
    <t>Янченково с</t>
  </si>
  <si>
    <t>Сосновый пер</t>
  </si>
  <si>
    <t>Буготак ст</t>
  </si>
  <si>
    <t>Земляная Заимка с</t>
  </si>
  <si>
    <t>Тебисское с</t>
  </si>
  <si>
    <t>Зимовье п</t>
  </si>
  <si>
    <t>Пригородный п</t>
  </si>
  <si>
    <t>62б</t>
  </si>
  <si>
    <t>Дубравная ул</t>
  </si>
  <si>
    <t>Николаевка с</t>
  </si>
  <si>
    <t>Новотроицк с</t>
  </si>
  <si>
    <t>Золотая Грива с</t>
  </si>
  <si>
    <t>105/3</t>
  </si>
  <si>
    <t>21б</t>
  </si>
  <si>
    <t>Сержанта Коротаева ул</t>
  </si>
  <si>
    <t>Авиаторов ул</t>
  </si>
  <si>
    <t>Шелковичиха ст</t>
  </si>
  <si>
    <t>Зеленодолинская ул</t>
  </si>
  <si>
    <t>Стрельникова ул</t>
  </si>
  <si>
    <t>Кристальная ул</t>
  </si>
  <si>
    <t>Радужный мкр</t>
  </si>
  <si>
    <t>Павлодарская ул</t>
  </si>
  <si>
    <t>Известковая ул</t>
  </si>
  <si>
    <t>Базарная ул</t>
  </si>
  <si>
    <t>Район Новосибирска</t>
  </si>
  <si>
    <t>ИТОГО Новосибирск</t>
  </si>
  <si>
    <t>22/5</t>
  </si>
  <si>
    <t>22/6</t>
  </si>
  <si>
    <t>Мясниковой ул</t>
  </si>
  <si>
    <t>22/3</t>
  </si>
  <si>
    <t>45а/1</t>
  </si>
  <si>
    <t>Согласия ул</t>
  </si>
  <si>
    <t>Чернышевского ул</t>
  </si>
  <si>
    <t>Санаторий ул</t>
  </si>
  <si>
    <t>240/1</t>
  </si>
  <si>
    <t>Черемушная ул</t>
  </si>
  <si>
    <t>Шагалово с</t>
  </si>
  <si>
    <t>Гранит рзд</t>
  </si>
  <si>
    <t>Казаково д</t>
  </si>
  <si>
    <t>78а/2</t>
  </si>
  <si>
    <t>Киргинцево д</t>
  </si>
  <si>
    <t>104/12</t>
  </si>
  <si>
    <t>104/13</t>
  </si>
  <si>
    <t>104/8</t>
  </si>
  <si>
    <t>Лягушье с</t>
  </si>
  <si>
    <t>Бельского ул</t>
  </si>
  <si>
    <t>Медяково с</t>
  </si>
  <si>
    <t>92/2</t>
  </si>
  <si>
    <t>204а</t>
  </si>
  <si>
    <t>Рыбацкая ул</t>
  </si>
  <si>
    <t>Чумашки с</t>
  </si>
  <si>
    <t>253/4</t>
  </si>
  <si>
    <t>612</t>
  </si>
  <si>
    <t>614</t>
  </si>
  <si>
    <t>616</t>
  </si>
  <si>
    <t>618</t>
  </si>
  <si>
    <t>620</t>
  </si>
  <si>
    <t>622</t>
  </si>
  <si>
    <t>624</t>
  </si>
  <si>
    <t>626</t>
  </si>
  <si>
    <t>628</t>
  </si>
  <si>
    <t>630</t>
  </si>
  <si>
    <t>204/1</t>
  </si>
  <si>
    <t>204/2</t>
  </si>
  <si>
    <t>96/3</t>
  </si>
  <si>
    <t>Задолженность</t>
  </si>
  <si>
    <t>Переплата</t>
  </si>
  <si>
    <t>14/6</t>
  </si>
  <si>
    <t>14/7</t>
  </si>
  <si>
    <t>94 Военный городок</t>
  </si>
  <si>
    <t>Халтурина пер</t>
  </si>
  <si>
    <t>Речкуновская зона отдыха МК Сибиряк тер</t>
  </si>
  <si>
    <t>корп. 1</t>
  </si>
  <si>
    <t>корп. 2</t>
  </si>
  <si>
    <t>корп. 3</t>
  </si>
  <si>
    <t>1-я Красноармейская ул</t>
  </si>
  <si>
    <t>1-я Портовая ул</t>
  </si>
  <si>
    <t>1-й Крашенинникова пер</t>
  </si>
  <si>
    <t>1-й Серафимовича пер</t>
  </si>
  <si>
    <t>1-я Шевцовой ул</t>
  </si>
  <si>
    <t>1-я Чулымская ул</t>
  </si>
  <si>
    <t>1-й Мира пер</t>
  </si>
  <si>
    <t>1-й Пархоменко пер</t>
  </si>
  <si>
    <t>1-й Римского-Корсакова пер</t>
  </si>
  <si>
    <t>1-й Краснодонский пер</t>
  </si>
  <si>
    <t>1-й Порядковый пер</t>
  </si>
  <si>
    <t>1-й Чукотский пер</t>
  </si>
  <si>
    <t>1-я Клиническая ул</t>
  </si>
  <si>
    <t>2-я Портовая ул</t>
  </si>
  <si>
    <t>2-й Крашенинникова пер</t>
  </si>
  <si>
    <t>2-й Мира пер</t>
  </si>
  <si>
    <t>2-й Пархоменко пер</t>
  </si>
  <si>
    <t>2-й Порядковый пер</t>
  </si>
  <si>
    <t>2-й Светлановский туп</t>
  </si>
  <si>
    <t>2-й Краснодонский пер</t>
  </si>
  <si>
    <t>2-й Римского-Корсакова пер</t>
  </si>
  <si>
    <t>2-я Бурденко ул</t>
  </si>
  <si>
    <t>2-я Обская ул</t>
  </si>
  <si>
    <t>2-я Ольховская ул</t>
  </si>
  <si>
    <t>2-я Союза Молодежи ул</t>
  </si>
  <si>
    <t>2-я Шевцовой ул</t>
  </si>
  <si>
    <t>2-я Школьная ул</t>
  </si>
  <si>
    <t>2-я Юргинская ул</t>
  </si>
  <si>
    <t>3-й Крашенинникова пер</t>
  </si>
  <si>
    <t>3-й Забалуева пер</t>
  </si>
  <si>
    <t>3-й Бурденко пер</t>
  </si>
  <si>
    <t>3-й Порядковый пер</t>
  </si>
  <si>
    <t>3-й Серафимовича пер</t>
  </si>
  <si>
    <t>4-й Римского-Корсакова пер</t>
  </si>
  <si>
    <t>4-й Пятилетки ул</t>
  </si>
  <si>
    <t>4-й Серафимовича пер</t>
  </si>
  <si>
    <t>5-й Серафимовича пер</t>
  </si>
  <si>
    <t>9-й Гвардейской Дивизии ул</t>
  </si>
  <si>
    <t>Лейтенанта Амосова ул</t>
  </si>
  <si>
    <t>В.Высоцкого ул</t>
  </si>
  <si>
    <t>2-я Воинская ул</t>
  </si>
  <si>
    <t>Гусинобродский Тракт ул</t>
  </si>
  <si>
    <t>Заельцовский Бор 1-й Жилой п</t>
  </si>
  <si>
    <t>1-я Механическая ул</t>
  </si>
  <si>
    <t>2-я Складская ул</t>
  </si>
  <si>
    <t>1-я Инская ул</t>
  </si>
  <si>
    <t>Красный проспект ул</t>
  </si>
  <si>
    <t>АБК зона</t>
  </si>
  <si>
    <t>Молодёжная ул</t>
  </si>
  <si>
    <t>В.Красникова ул</t>
  </si>
  <si>
    <t>Ленина пр-кт</t>
  </si>
  <si>
    <t>Зелёная ул</t>
  </si>
  <si>
    <t>1 кв-л</t>
  </si>
  <si>
    <t>2 кв-л</t>
  </si>
  <si>
    <t>3 кв-л</t>
  </si>
  <si>
    <t>4 кв-л</t>
  </si>
  <si>
    <t>7 кв-л</t>
  </si>
  <si>
    <t>1-й Ленинский пер</t>
  </si>
  <si>
    <t>1-й Трикотажный пер</t>
  </si>
  <si>
    <t>Вокзальная 2А ул</t>
  </si>
  <si>
    <t>5 мкр</t>
  </si>
  <si>
    <t>6 мкр</t>
  </si>
  <si>
    <t>Ясный жилмассив тер</t>
  </si>
  <si>
    <t>2-я Миргородская ул</t>
  </si>
  <si>
    <t>77/4</t>
  </si>
  <si>
    <t>23/5</t>
  </si>
  <si>
    <t>92/3</t>
  </si>
  <si>
    <t>27 к1</t>
  </si>
  <si>
    <t>23 к1</t>
  </si>
  <si>
    <t>23 к2</t>
  </si>
  <si>
    <t>Код дома</t>
  </si>
  <si>
    <t>100035</t>
  </si>
  <si>
    <t>100036</t>
  </si>
  <si>
    <t>100037</t>
  </si>
  <si>
    <t>100038</t>
  </si>
  <si>
    <t>100039</t>
  </si>
  <si>
    <t>100040</t>
  </si>
  <si>
    <t>100041</t>
  </si>
  <si>
    <t>100042</t>
  </si>
  <si>
    <t>100043</t>
  </si>
  <si>
    <t>100044</t>
  </si>
  <si>
    <t>100004</t>
  </si>
  <si>
    <t>100005</t>
  </si>
  <si>
    <t>100006</t>
  </si>
  <si>
    <t>100007</t>
  </si>
  <si>
    <t>115008</t>
  </si>
  <si>
    <t>100181</t>
  </si>
  <si>
    <t>113120</t>
  </si>
  <si>
    <t>100189</t>
  </si>
  <si>
    <t>100190</t>
  </si>
  <si>
    <t>100191</t>
  </si>
  <si>
    <t>100182</t>
  </si>
  <si>
    <t>100183</t>
  </si>
  <si>
    <t>100184</t>
  </si>
  <si>
    <t>100185</t>
  </si>
  <si>
    <t>100186</t>
  </si>
  <si>
    <t>100187</t>
  </si>
  <si>
    <t>100188</t>
  </si>
  <si>
    <t>113121</t>
  </si>
  <si>
    <t>112202</t>
  </si>
  <si>
    <t>112201</t>
  </si>
  <si>
    <t>113133</t>
  </si>
  <si>
    <t>100001</t>
  </si>
  <si>
    <t>100002</t>
  </si>
  <si>
    <t>113060</t>
  </si>
  <si>
    <t>113061</t>
  </si>
  <si>
    <t>100003</t>
  </si>
  <si>
    <t>100017</t>
  </si>
  <si>
    <t>100021</t>
  </si>
  <si>
    <t>100019</t>
  </si>
  <si>
    <t>100020</t>
  </si>
  <si>
    <t>113077</t>
  </si>
  <si>
    <t>100018</t>
  </si>
  <si>
    <t>100097</t>
  </si>
  <si>
    <t>113114</t>
  </si>
  <si>
    <t>115009</t>
  </si>
  <si>
    <t>100098</t>
  </si>
  <si>
    <t>100124</t>
  </si>
  <si>
    <t>112215</t>
  </si>
  <si>
    <t>100126</t>
  </si>
  <si>
    <t>100127</t>
  </si>
  <si>
    <t>100128</t>
  </si>
  <si>
    <t>100129</t>
  </si>
  <si>
    <t>100130</t>
  </si>
  <si>
    <t>100131</t>
  </si>
  <si>
    <t>100132</t>
  </si>
  <si>
    <t>100133</t>
  </si>
  <si>
    <t>100134</t>
  </si>
  <si>
    <t>100135</t>
  </si>
  <si>
    <t>100136</t>
  </si>
  <si>
    <t>100158</t>
  </si>
  <si>
    <t>100163</t>
  </si>
  <si>
    <t>100168</t>
  </si>
  <si>
    <t>100199</t>
  </si>
  <si>
    <t>113055</t>
  </si>
  <si>
    <t>100008</t>
  </si>
  <si>
    <t>112203</t>
  </si>
  <si>
    <t>100009</t>
  </si>
  <si>
    <t>100011</t>
  </si>
  <si>
    <t>100010</t>
  </si>
  <si>
    <t>100014</t>
  </si>
  <si>
    <t>100015</t>
  </si>
  <si>
    <t>100016</t>
  </si>
  <si>
    <t>100012</t>
  </si>
  <si>
    <t>100013</t>
  </si>
  <si>
    <t>100034</t>
  </si>
  <si>
    <t>113079</t>
  </si>
  <si>
    <t>100064</t>
  </si>
  <si>
    <t>100065</t>
  </si>
  <si>
    <t>100048</t>
  </si>
  <si>
    <t>100049</t>
  </si>
  <si>
    <t>100050</t>
  </si>
  <si>
    <t>100051</t>
  </si>
  <si>
    <t>100052</t>
  </si>
  <si>
    <t>100053</t>
  </si>
  <si>
    <t>100066</t>
  </si>
  <si>
    <t>100067</t>
  </si>
  <si>
    <t>113078</t>
  </si>
  <si>
    <t>100054</t>
  </si>
  <si>
    <t>100055</t>
  </si>
  <si>
    <t>100056</t>
  </si>
  <si>
    <t>100057</t>
  </si>
  <si>
    <t>100068</t>
  </si>
  <si>
    <t>100069</t>
  </si>
  <si>
    <t>100058</t>
  </si>
  <si>
    <t>100059</t>
  </si>
  <si>
    <t>112205</t>
  </si>
  <si>
    <t>100060</t>
  </si>
  <si>
    <t>100061</t>
  </si>
  <si>
    <t>100062</t>
  </si>
  <si>
    <t>100045</t>
  </si>
  <si>
    <t>100070</t>
  </si>
  <si>
    <t>100071</t>
  </si>
  <si>
    <t>100063</t>
  </si>
  <si>
    <t>115104</t>
  </si>
  <si>
    <t>100046</t>
  </si>
  <si>
    <t>100072</t>
  </si>
  <si>
    <t>100073</t>
  </si>
  <si>
    <t>100047</t>
  </si>
  <si>
    <t>100074</t>
  </si>
  <si>
    <t>112204</t>
  </si>
  <si>
    <t>100023</t>
  </si>
  <si>
    <t>100024</t>
  </si>
  <si>
    <t>100025</t>
  </si>
  <si>
    <t>100026</t>
  </si>
  <si>
    <t>100027</t>
  </si>
  <si>
    <t>100028</t>
  </si>
  <si>
    <t>100029</t>
  </si>
  <si>
    <t>100030</t>
  </si>
  <si>
    <t>100031</t>
  </si>
  <si>
    <t>100032</t>
  </si>
  <si>
    <t>100033</t>
  </si>
  <si>
    <t>100022</t>
  </si>
  <si>
    <t>112207</t>
  </si>
  <si>
    <t>100075</t>
  </si>
  <si>
    <t>100076</t>
  </si>
  <si>
    <t>113080</t>
  </si>
  <si>
    <t>100077</t>
  </si>
  <si>
    <t>100080</t>
  </si>
  <si>
    <t>100081</t>
  </si>
  <si>
    <t>100082</t>
  </si>
  <si>
    <t>100083</t>
  </si>
  <si>
    <t>100084</t>
  </si>
  <si>
    <t>100085</t>
  </si>
  <si>
    <t>100086</t>
  </si>
  <si>
    <t>100078</t>
  </si>
  <si>
    <t>100095</t>
  </si>
  <si>
    <t>100096</t>
  </si>
  <si>
    <t>100087</t>
  </si>
  <si>
    <t>100088</t>
  </si>
  <si>
    <t>100089</t>
  </si>
  <si>
    <t>100090</t>
  </si>
  <si>
    <t>100091</t>
  </si>
  <si>
    <t>100092</t>
  </si>
  <si>
    <t>100093</t>
  </si>
  <si>
    <t>100094</t>
  </si>
  <si>
    <t>100079</t>
  </si>
  <si>
    <t>100099</t>
  </si>
  <si>
    <t>100102</t>
  </si>
  <si>
    <t>100103</t>
  </si>
  <si>
    <t>112209</t>
  </si>
  <si>
    <t>100104</t>
  </si>
  <si>
    <t>100105</t>
  </si>
  <si>
    <t>112211</t>
  </si>
  <si>
    <t>100106</t>
  </si>
  <si>
    <t>100108</t>
  </si>
  <si>
    <t>100109</t>
  </si>
  <si>
    <t>100110</t>
  </si>
  <si>
    <t>113087</t>
  </si>
  <si>
    <t>112212</t>
  </si>
  <si>
    <t>100111</t>
  </si>
  <si>
    <t>100112</t>
  </si>
  <si>
    <t>100113</t>
  </si>
  <si>
    <t>100114</t>
  </si>
  <si>
    <t>100115</t>
  </si>
  <si>
    <t>100116</t>
  </si>
  <si>
    <t>100117</t>
  </si>
  <si>
    <t>100118</t>
  </si>
  <si>
    <t>100119</t>
  </si>
  <si>
    <t>100120</t>
  </si>
  <si>
    <t>100121</t>
  </si>
  <si>
    <t>100123</t>
  </si>
  <si>
    <t>100125</t>
  </si>
  <si>
    <t>112214</t>
  </si>
  <si>
    <t>113100</t>
  </si>
  <si>
    <t>100137</t>
  </si>
  <si>
    <t>113101</t>
  </si>
  <si>
    <t>100138</t>
  </si>
  <si>
    <t>100155</t>
  </si>
  <si>
    <t>100156</t>
  </si>
  <si>
    <t>100139</t>
  </si>
  <si>
    <t>100145</t>
  </si>
  <si>
    <t>100140</t>
  </si>
  <si>
    <t>100141</t>
  </si>
  <si>
    <t>100143</t>
  </si>
  <si>
    <t>100144</t>
  </si>
  <si>
    <t>100142</t>
  </si>
  <si>
    <t>100146</t>
  </si>
  <si>
    <t>113103</t>
  </si>
  <si>
    <t>100147</t>
  </si>
  <si>
    <t>100148</t>
  </si>
  <si>
    <t>100149</t>
  </si>
  <si>
    <t>100150</t>
  </si>
  <si>
    <t>100151</t>
  </si>
  <si>
    <t>100152</t>
  </si>
  <si>
    <t>100153</t>
  </si>
  <si>
    <t>100154</t>
  </si>
  <si>
    <t>100157</t>
  </si>
  <si>
    <t>112219</t>
  </si>
  <si>
    <t>100159</t>
  </si>
  <si>
    <t>100160</t>
  </si>
  <si>
    <t>100161</t>
  </si>
  <si>
    <t>100162</t>
  </si>
  <si>
    <t>113090</t>
  </si>
  <si>
    <t>100122</t>
  </si>
  <si>
    <t>100166</t>
  </si>
  <si>
    <t>100164</t>
  </si>
  <si>
    <t>100165</t>
  </si>
  <si>
    <t>100167</t>
  </si>
  <si>
    <t>114792</t>
  </si>
  <si>
    <t>100170</t>
  </si>
  <si>
    <t>100176</t>
  </si>
  <si>
    <t>100171</t>
  </si>
  <si>
    <t>100177</t>
  </si>
  <si>
    <t>100179</t>
  </si>
  <si>
    <t>100178</t>
  </si>
  <si>
    <t>100172</t>
  </si>
  <si>
    <t>100173</t>
  </si>
  <si>
    <t>100180</t>
  </si>
  <si>
    <t>113118</t>
  </si>
  <si>
    <t>100174</t>
  </si>
  <si>
    <t>100175</t>
  </si>
  <si>
    <t>100169</t>
  </si>
  <si>
    <t>100195</t>
  </si>
  <si>
    <t>100194</t>
  </si>
  <si>
    <t>100192</t>
  </si>
  <si>
    <t>100196</t>
  </si>
  <si>
    <t>100193</t>
  </si>
  <si>
    <t>100197</t>
  </si>
  <si>
    <t>100198</t>
  </si>
  <si>
    <t>100202</t>
  </si>
  <si>
    <t>100200</t>
  </si>
  <si>
    <t>100201</t>
  </si>
  <si>
    <t>100203</t>
  </si>
  <si>
    <t>100205</t>
  </si>
  <si>
    <t>100204</t>
  </si>
  <si>
    <t>100206</t>
  </si>
  <si>
    <t>100275</t>
  </si>
  <si>
    <t>100284</t>
  </si>
  <si>
    <t>100285</t>
  </si>
  <si>
    <t>100286</t>
  </si>
  <si>
    <t>100287</t>
  </si>
  <si>
    <t>100276</t>
  </si>
  <si>
    <t>100277</t>
  </si>
  <si>
    <t>100278</t>
  </si>
  <si>
    <t>100279</t>
  </si>
  <si>
    <t>100280</t>
  </si>
  <si>
    <t>100281</t>
  </si>
  <si>
    <t>100282</t>
  </si>
  <si>
    <t>100283</t>
  </si>
  <si>
    <t>114812</t>
  </si>
  <si>
    <t>114813</t>
  </si>
  <si>
    <t>114814</t>
  </si>
  <si>
    <t>114815</t>
  </si>
  <si>
    <t>100698</t>
  </si>
  <si>
    <t>100705</t>
  </si>
  <si>
    <t>100706</t>
  </si>
  <si>
    <t>100707</t>
  </si>
  <si>
    <t>100716</t>
  </si>
  <si>
    <t>100714</t>
  </si>
  <si>
    <t>100709</t>
  </si>
  <si>
    <t>100715</t>
  </si>
  <si>
    <t>100717</t>
  </si>
  <si>
    <t>100710</t>
  </si>
  <si>
    <t>100712</t>
  </si>
  <si>
    <t>100700</t>
  </si>
  <si>
    <t>100701</t>
  </si>
  <si>
    <t>100702</t>
  </si>
  <si>
    <t>100638</t>
  </si>
  <si>
    <t>100639</t>
  </si>
  <si>
    <t>100647</t>
  </si>
  <si>
    <t>100640</t>
  </si>
  <si>
    <t>100641</t>
  </si>
  <si>
    <t>100642</t>
  </si>
  <si>
    <t>100643</t>
  </si>
  <si>
    <t>100644</t>
  </si>
  <si>
    <t>100645</t>
  </si>
  <si>
    <t>100631</t>
  </si>
  <si>
    <t>100632</t>
  </si>
  <si>
    <t>100633</t>
  </si>
  <si>
    <t>100634</t>
  </si>
  <si>
    <t>100635</t>
  </si>
  <si>
    <t>100636</t>
  </si>
  <si>
    <t>100637</t>
  </si>
  <si>
    <t>100646</t>
  </si>
  <si>
    <t>100737</t>
  </si>
  <si>
    <t>100738</t>
  </si>
  <si>
    <t>100739</t>
  </si>
  <si>
    <t>100740</t>
  </si>
  <si>
    <t>113008</t>
  </si>
  <si>
    <t>100734</t>
  </si>
  <si>
    <t>100735</t>
  </si>
  <si>
    <t>100736</t>
  </si>
  <si>
    <t>100741</t>
  </si>
  <si>
    <t>100742</t>
  </si>
  <si>
    <t>100743</t>
  </si>
  <si>
    <t>100744</t>
  </si>
  <si>
    <t>100745</t>
  </si>
  <si>
    <t>100239</t>
  </si>
  <si>
    <t>100240</t>
  </si>
  <si>
    <t>100241</t>
  </si>
  <si>
    <t>100746</t>
  </si>
  <si>
    <t>100747</t>
  </si>
  <si>
    <t>100748</t>
  </si>
  <si>
    <t>114762</t>
  </si>
  <si>
    <t>114763</t>
  </si>
  <si>
    <t>100209</t>
  </si>
  <si>
    <t>100210</t>
  </si>
  <si>
    <t>100211</t>
  </si>
  <si>
    <t>100212</t>
  </si>
  <si>
    <t>100213</t>
  </si>
  <si>
    <t>100214</t>
  </si>
  <si>
    <t>100215</t>
  </si>
  <si>
    <t>100216</t>
  </si>
  <si>
    <t>100218</t>
  </si>
  <si>
    <t>100222</t>
  </si>
  <si>
    <t>100223</t>
  </si>
  <si>
    <t>100220</t>
  </si>
  <si>
    <t>100221</t>
  </si>
  <si>
    <t>100227</t>
  </si>
  <si>
    <t>100228</t>
  </si>
  <si>
    <t>100229</t>
  </si>
  <si>
    <t>100238</t>
  </si>
  <si>
    <t>100230</t>
  </si>
  <si>
    <t>100231</t>
  </si>
  <si>
    <t>100232</t>
  </si>
  <si>
    <t>100233</t>
  </si>
  <si>
    <t>100234</t>
  </si>
  <si>
    <t>100235</t>
  </si>
  <si>
    <t>100236</t>
  </si>
  <si>
    <t>100237</t>
  </si>
  <si>
    <t>100224</t>
  </si>
  <si>
    <t>100225</t>
  </si>
  <si>
    <t>100226</t>
  </si>
  <si>
    <t>100246</t>
  </si>
  <si>
    <t>100249</t>
  </si>
  <si>
    <t>100250</t>
  </si>
  <si>
    <t>100255</t>
  </si>
  <si>
    <t>100253</t>
  </si>
  <si>
    <t>100254</t>
  </si>
  <si>
    <t>100256</t>
  </si>
  <si>
    <t>100259</t>
  </si>
  <si>
    <t>100260</t>
  </si>
  <si>
    <t>100261</t>
  </si>
  <si>
    <t>100257</t>
  </si>
  <si>
    <t>100258</t>
  </si>
  <si>
    <t>100262</t>
  </si>
  <si>
    <t>100270</t>
  </si>
  <si>
    <t>114795</t>
  </si>
  <si>
    <t>100271</t>
  </si>
  <si>
    <t>100272</t>
  </si>
  <si>
    <t>100273</t>
  </si>
  <si>
    <t>100263</t>
  </si>
  <si>
    <t>100264</t>
  </si>
  <si>
    <t>100265</t>
  </si>
  <si>
    <t>100266</t>
  </si>
  <si>
    <t>100267</t>
  </si>
  <si>
    <t>100274</t>
  </si>
  <si>
    <t>100268</t>
  </si>
  <si>
    <t>100269</t>
  </si>
  <si>
    <t>114753</t>
  </si>
  <si>
    <t>100328</t>
  </si>
  <si>
    <t>100332</t>
  </si>
  <si>
    <t>100334</t>
  </si>
  <si>
    <t>100333</t>
  </si>
  <si>
    <t>100330</t>
  </si>
  <si>
    <t>100291</t>
  </si>
  <si>
    <t>100315</t>
  </si>
  <si>
    <t>100325</t>
  </si>
  <si>
    <t>100326</t>
  </si>
  <si>
    <t>100316</t>
  </si>
  <si>
    <t>100324</t>
  </si>
  <si>
    <t>100317</t>
  </si>
  <si>
    <t>100295</t>
  </si>
  <si>
    <t>100288</t>
  </si>
  <si>
    <t>100318</t>
  </si>
  <si>
    <t>100297</t>
  </si>
  <si>
    <t>100298</t>
  </si>
  <si>
    <t>100299</t>
  </si>
  <si>
    <t>100319</t>
  </si>
  <si>
    <t>100320</t>
  </si>
  <si>
    <t>100321</t>
  </si>
  <si>
    <t>100303</t>
  </si>
  <si>
    <t>100311</t>
  </si>
  <si>
    <t>100289</t>
  </si>
  <si>
    <t>100304</t>
  </si>
  <si>
    <t>100327</t>
  </si>
  <si>
    <t>100306</t>
  </si>
  <si>
    <t>100307</t>
  </si>
  <si>
    <t>100322</t>
  </si>
  <si>
    <t>100313</t>
  </si>
  <si>
    <t>100309</t>
  </si>
  <si>
    <t>100290</t>
  </si>
  <si>
    <t>100337</t>
  </si>
  <si>
    <t>100338</t>
  </si>
  <si>
    <t>100343</t>
  </si>
  <si>
    <t>100359</t>
  </si>
  <si>
    <t>100344</t>
  </si>
  <si>
    <t>100360</t>
  </si>
  <si>
    <t>100345</t>
  </si>
  <si>
    <t>100361</t>
  </si>
  <si>
    <t>100362</t>
  </si>
  <si>
    <t>100346</t>
  </si>
  <si>
    <t>100339</t>
  </si>
  <si>
    <t>100365</t>
  </si>
  <si>
    <t>100366</t>
  </si>
  <si>
    <t>100367</t>
  </si>
  <si>
    <t>100368</t>
  </si>
  <si>
    <t>100349</t>
  </si>
  <si>
    <t>100350</t>
  </si>
  <si>
    <t>100351</t>
  </si>
  <si>
    <t>100352</t>
  </si>
  <si>
    <t>100363</t>
  </si>
  <si>
    <t>100353</t>
  </si>
  <si>
    <t>100364</t>
  </si>
  <si>
    <t>113011</t>
  </si>
  <si>
    <t>100354</t>
  </si>
  <si>
    <t>100355</t>
  </si>
  <si>
    <t>100356</t>
  </si>
  <si>
    <t>100340</t>
  </si>
  <si>
    <t>100369</t>
  </si>
  <si>
    <t>100370</t>
  </si>
  <si>
    <t>100371</t>
  </si>
  <si>
    <t>100358</t>
  </si>
  <si>
    <t>100372</t>
  </si>
  <si>
    <t>100341</t>
  </si>
  <si>
    <t>100373</t>
  </si>
  <si>
    <t>100342</t>
  </si>
  <si>
    <t>100374</t>
  </si>
  <si>
    <t>100382</t>
  </si>
  <si>
    <t>100383</t>
  </si>
  <si>
    <t>100384</t>
  </si>
  <si>
    <t>100385</t>
  </si>
  <si>
    <t>100386</t>
  </si>
  <si>
    <t>100387</t>
  </si>
  <si>
    <t>100388</t>
  </si>
  <si>
    <t>100390</t>
  </si>
  <si>
    <t>100391</t>
  </si>
  <si>
    <t>100392</t>
  </si>
  <si>
    <t>100393</t>
  </si>
  <si>
    <t>100394</t>
  </si>
  <si>
    <t>100395</t>
  </si>
  <si>
    <t>100375</t>
  </si>
  <si>
    <t>100396</t>
  </si>
  <si>
    <t>100397</t>
  </si>
  <si>
    <t>100402</t>
  </si>
  <si>
    <t>100407</t>
  </si>
  <si>
    <t>100380</t>
  </si>
  <si>
    <t>100381</t>
  </si>
  <si>
    <t>100376</t>
  </si>
  <si>
    <t>100377</t>
  </si>
  <si>
    <t>100378</t>
  </si>
  <si>
    <t>100408</t>
  </si>
  <si>
    <t>100379</t>
  </si>
  <si>
    <t>113014</t>
  </si>
  <si>
    <t>100409</t>
  </si>
  <si>
    <t>114796</t>
  </si>
  <si>
    <t>114805</t>
  </si>
  <si>
    <t>114806</t>
  </si>
  <si>
    <t>114807</t>
  </si>
  <si>
    <t>114808</t>
  </si>
  <si>
    <t>114809</t>
  </si>
  <si>
    <t>114810</t>
  </si>
  <si>
    <t>114811</t>
  </si>
  <si>
    <t>114797</t>
  </si>
  <si>
    <t>114798</t>
  </si>
  <si>
    <t>114799</t>
  </si>
  <si>
    <t>114800</t>
  </si>
  <si>
    <t>114801</t>
  </si>
  <si>
    <t>114802</t>
  </si>
  <si>
    <t>114803</t>
  </si>
  <si>
    <t>114804</t>
  </si>
  <si>
    <t>100410</t>
  </si>
  <si>
    <t>100414</t>
  </si>
  <si>
    <t>100416</t>
  </si>
  <si>
    <t>100412</t>
  </si>
  <si>
    <t>100471</t>
  </si>
  <si>
    <t>100461</t>
  </si>
  <si>
    <t>100462</t>
  </si>
  <si>
    <t>100463</t>
  </si>
  <si>
    <t>100452</t>
  </si>
  <si>
    <t>100453</t>
  </si>
  <si>
    <t>100418</t>
  </si>
  <si>
    <t>100336</t>
  </si>
  <si>
    <t>100454</t>
  </si>
  <si>
    <t>100455</t>
  </si>
  <si>
    <t>100465</t>
  </si>
  <si>
    <t>100466</t>
  </si>
  <si>
    <t>100457</t>
  </si>
  <si>
    <t>100459</t>
  </si>
  <si>
    <t>100420</t>
  </si>
  <si>
    <t>100421</t>
  </si>
  <si>
    <t>100467</t>
  </si>
  <si>
    <t>100468</t>
  </si>
  <si>
    <t>100422</t>
  </si>
  <si>
    <t>100469</t>
  </si>
  <si>
    <t>100423</t>
  </si>
  <si>
    <t>100425</t>
  </si>
  <si>
    <t>100470</t>
  </si>
  <si>
    <t>100426</t>
  </si>
  <si>
    <t>100427</t>
  </si>
  <si>
    <t>100428</t>
  </si>
  <si>
    <t>100429</t>
  </si>
  <si>
    <t>100430</t>
  </si>
  <si>
    <t>100431</t>
  </si>
  <si>
    <t>100432</t>
  </si>
  <si>
    <t>100433</t>
  </si>
  <si>
    <t>100435</t>
  </si>
  <si>
    <t>100436</t>
  </si>
  <si>
    <t>100438</t>
  </si>
  <si>
    <t>100439</t>
  </si>
  <si>
    <t>100440</t>
  </si>
  <si>
    <t>100441</t>
  </si>
  <si>
    <t>100472</t>
  </si>
  <si>
    <t>100442</t>
  </si>
  <si>
    <t>100443</t>
  </si>
  <si>
    <t>100444</t>
  </si>
  <si>
    <t>100445</t>
  </si>
  <si>
    <t>100417</t>
  </si>
  <si>
    <t>100447</t>
  </si>
  <si>
    <t>100448</t>
  </si>
  <si>
    <t>100449</t>
  </si>
  <si>
    <t>100450</t>
  </si>
  <si>
    <t>100451</t>
  </si>
  <si>
    <t>100473</t>
  </si>
  <si>
    <t>100474</t>
  </si>
  <si>
    <t>100477</t>
  </si>
  <si>
    <t>100475</t>
  </si>
  <si>
    <t>100476</t>
  </si>
  <si>
    <t>100483</t>
  </si>
  <si>
    <t>100502</t>
  </si>
  <si>
    <t>100486</t>
  </si>
  <si>
    <t>100489</t>
  </si>
  <si>
    <t>100490</t>
  </si>
  <si>
    <t>100491</t>
  </si>
  <si>
    <t>100478</t>
  </si>
  <si>
    <t>100494</t>
  </si>
  <si>
    <t>100503</t>
  </si>
  <si>
    <t>100495</t>
  </si>
  <si>
    <t>100497</t>
  </si>
  <si>
    <t>100498</t>
  </si>
  <si>
    <t>100499</t>
  </si>
  <si>
    <t>100501</t>
  </si>
  <si>
    <t>114906</t>
  </si>
  <si>
    <t>100617</t>
  </si>
  <si>
    <t>100504</t>
  </si>
  <si>
    <t>100510</t>
  </si>
  <si>
    <t>100507</t>
  </si>
  <si>
    <t>100508</t>
  </si>
  <si>
    <t>100509</t>
  </si>
  <si>
    <t>100511</t>
  </si>
  <si>
    <t>100512</t>
  </si>
  <si>
    <t>100513</t>
  </si>
  <si>
    <t>100524</t>
  </si>
  <si>
    <t>100568</t>
  </si>
  <si>
    <t>100525</t>
  </si>
  <si>
    <t>100569</t>
  </si>
  <si>
    <t>100526</t>
  </si>
  <si>
    <t>100528</t>
  </si>
  <si>
    <t>100514</t>
  </si>
  <si>
    <t>100529</t>
  </si>
  <si>
    <t>100530</t>
  </si>
  <si>
    <t>100570</t>
  </si>
  <si>
    <t>100531</t>
  </si>
  <si>
    <t>100532</t>
  </si>
  <si>
    <t>100534</t>
  </si>
  <si>
    <t>100537</t>
  </si>
  <si>
    <t>100515</t>
  </si>
  <si>
    <t>100540</t>
  </si>
  <si>
    <t>100541</t>
  </si>
  <si>
    <t>100542</t>
  </si>
  <si>
    <t>100545</t>
  </si>
  <si>
    <t>100546</t>
  </si>
  <si>
    <t>100516</t>
  </si>
  <si>
    <t>113016</t>
  </si>
  <si>
    <t>100548</t>
  </si>
  <si>
    <t>100549</t>
  </si>
  <si>
    <t>100550</t>
  </si>
  <si>
    <t>100551</t>
  </si>
  <si>
    <t>100571</t>
  </si>
  <si>
    <t>100552</t>
  </si>
  <si>
    <t>100553</t>
  </si>
  <si>
    <t>100517</t>
  </si>
  <si>
    <t>100554</t>
  </si>
  <si>
    <t>100556</t>
  </si>
  <si>
    <t>100557</t>
  </si>
  <si>
    <t>100559</t>
  </si>
  <si>
    <t>100518</t>
  </si>
  <si>
    <t>100562</t>
  </si>
  <si>
    <t>100521</t>
  </si>
  <si>
    <t>100579</t>
  </si>
  <si>
    <t>100580</t>
  </si>
  <si>
    <t>100581</t>
  </si>
  <si>
    <t>100583</t>
  </si>
  <si>
    <t>100584</t>
  </si>
  <si>
    <t>100575</t>
  </si>
  <si>
    <t>100576</t>
  </si>
  <si>
    <t>100577</t>
  </si>
  <si>
    <t>100578</t>
  </si>
  <si>
    <t>100585</t>
  </si>
  <si>
    <t>100586</t>
  </si>
  <si>
    <t>100587</t>
  </si>
  <si>
    <t>100607</t>
  </si>
  <si>
    <t>100605</t>
  </si>
  <si>
    <t>100599</t>
  </si>
  <si>
    <t>100600</t>
  </si>
  <si>
    <t>100601</t>
  </si>
  <si>
    <t>100602</t>
  </si>
  <si>
    <t>100608</t>
  </si>
  <si>
    <t>100589</t>
  </si>
  <si>
    <t>100591</t>
  </si>
  <si>
    <t>100592</t>
  </si>
  <si>
    <t>100593</t>
  </si>
  <si>
    <t>100594</t>
  </si>
  <si>
    <t>100595</t>
  </si>
  <si>
    <t>100596</t>
  </si>
  <si>
    <t>114556</t>
  </si>
  <si>
    <t>100597</t>
  </si>
  <si>
    <t>113019</t>
  </si>
  <si>
    <t>100611</t>
  </si>
  <si>
    <t>100609</t>
  </si>
  <si>
    <t>100612</t>
  </si>
  <si>
    <t>100614</t>
  </si>
  <si>
    <t>100618</t>
  </si>
  <si>
    <t>100624</t>
  </si>
  <si>
    <t>100627</t>
  </si>
  <si>
    <t>100628</t>
  </si>
  <si>
    <t>100619</t>
  </si>
  <si>
    <t>100621</t>
  </si>
  <si>
    <t>100622</t>
  </si>
  <si>
    <t>100648</t>
  </si>
  <si>
    <t>100651</t>
  </si>
  <si>
    <t>100652</t>
  </si>
  <si>
    <t>100653</t>
  </si>
  <si>
    <t>100649</t>
  </si>
  <si>
    <t>100650</t>
  </si>
  <si>
    <t>100654</t>
  </si>
  <si>
    <t>113021</t>
  </si>
  <si>
    <t>100662</t>
  </si>
  <si>
    <t>100655</t>
  </si>
  <si>
    <t>100656</t>
  </si>
  <si>
    <t>113023</t>
  </si>
  <si>
    <t>100664</t>
  </si>
  <si>
    <t>100666</t>
  </si>
  <si>
    <t>100667</t>
  </si>
  <si>
    <t>100665</t>
  </si>
  <si>
    <t>113020</t>
  </si>
  <si>
    <t>100657</t>
  </si>
  <si>
    <t>100658</t>
  </si>
  <si>
    <t>100659</t>
  </si>
  <si>
    <t>100660</t>
  </si>
  <si>
    <t>100661</t>
  </si>
  <si>
    <t>100668</t>
  </si>
  <si>
    <t>100669</t>
  </si>
  <si>
    <t>100670</t>
  </si>
  <si>
    <t>100677</t>
  </si>
  <si>
    <t>100678</t>
  </si>
  <si>
    <t>100680</t>
  </si>
  <si>
    <t>100690</t>
  </si>
  <si>
    <t>100681</t>
  </si>
  <si>
    <t>100684</t>
  </si>
  <si>
    <t>100685</t>
  </si>
  <si>
    <t>100686</t>
  </si>
  <si>
    <t>100687</t>
  </si>
  <si>
    <t>100672</t>
  </si>
  <si>
    <t>100673</t>
  </si>
  <si>
    <t>100674</t>
  </si>
  <si>
    <t>100675</t>
  </si>
  <si>
    <t>100691</t>
  </si>
  <si>
    <t>100694</t>
  </si>
  <si>
    <t>100697</t>
  </si>
  <si>
    <t>100692</t>
  </si>
  <si>
    <t>100693</t>
  </si>
  <si>
    <t>100695</t>
  </si>
  <si>
    <t>100696</t>
  </si>
  <si>
    <t>100718</t>
  </si>
  <si>
    <t>100719</t>
  </si>
  <si>
    <t>100720</t>
  </si>
  <si>
    <t>100724</t>
  </si>
  <si>
    <t>100725</t>
  </si>
  <si>
    <t>100726</t>
  </si>
  <si>
    <t>100727</t>
  </si>
  <si>
    <t>100730</t>
  </si>
  <si>
    <t>100728</t>
  </si>
  <si>
    <t>100729</t>
  </si>
  <si>
    <t>100733</t>
  </si>
  <si>
    <t>100751</t>
  </si>
  <si>
    <t>100752</t>
  </si>
  <si>
    <t>115146</t>
  </si>
  <si>
    <t>100753</t>
  </si>
  <si>
    <t>100754</t>
  </si>
  <si>
    <t>100755</t>
  </si>
  <si>
    <t>100756</t>
  </si>
  <si>
    <t>100757</t>
  </si>
  <si>
    <t>100758</t>
  </si>
  <si>
    <t>100759</t>
  </si>
  <si>
    <t>114565</t>
  </si>
  <si>
    <t>100207</t>
  </si>
  <si>
    <t>100208</t>
  </si>
  <si>
    <t>100863</t>
  </si>
  <si>
    <t>100864</t>
  </si>
  <si>
    <t>100893</t>
  </si>
  <si>
    <t>100918</t>
  </si>
  <si>
    <t>100771</t>
  </si>
  <si>
    <t>100769</t>
  </si>
  <si>
    <t>100772</t>
  </si>
  <si>
    <t>100773</t>
  </si>
  <si>
    <t>113518</t>
  </si>
  <si>
    <t>100774</t>
  </si>
  <si>
    <t>100775</t>
  </si>
  <si>
    <t>100777</t>
  </si>
  <si>
    <t>100780</t>
  </si>
  <si>
    <t>100778</t>
  </si>
  <si>
    <t>113521</t>
  </si>
  <si>
    <t>100779</t>
  </si>
  <si>
    <t>100776</t>
  </si>
  <si>
    <t>100785</t>
  </si>
  <si>
    <t>100786</t>
  </si>
  <si>
    <t>100781</t>
  </si>
  <si>
    <t>100782</t>
  </si>
  <si>
    <t>100789</t>
  </si>
  <si>
    <t>100783</t>
  </si>
  <si>
    <t>100784</t>
  </si>
  <si>
    <t>100787</t>
  </si>
  <si>
    <t>100788</t>
  </si>
  <si>
    <t>100790</t>
  </si>
  <si>
    <t>100792</t>
  </si>
  <si>
    <t>100795</t>
  </si>
  <si>
    <t>100793</t>
  </si>
  <si>
    <t>100791</t>
  </si>
  <si>
    <t>100796</t>
  </si>
  <si>
    <t>100797</t>
  </si>
  <si>
    <t>113527</t>
  </si>
  <si>
    <t>113526</t>
  </si>
  <si>
    <t>100798</t>
  </si>
  <si>
    <t>100799</t>
  </si>
  <si>
    <t>100800</t>
  </si>
  <si>
    <t>114794</t>
  </si>
  <si>
    <t>100801</t>
  </si>
  <si>
    <t>100802</t>
  </si>
  <si>
    <t>100803</t>
  </si>
  <si>
    <t>100760</t>
  </si>
  <si>
    <t>100761</t>
  </si>
  <si>
    <t>100762</t>
  </si>
  <si>
    <t>100806</t>
  </si>
  <si>
    <t>100804</t>
  </si>
  <si>
    <t>100805</t>
  </si>
  <si>
    <t>100807</t>
  </si>
  <si>
    <t>100808</t>
  </si>
  <si>
    <t>100809</t>
  </si>
  <si>
    <t>100811</t>
  </si>
  <si>
    <t>100812</t>
  </si>
  <si>
    <t>100810</t>
  </si>
  <si>
    <t>100813</t>
  </si>
  <si>
    <t>100838</t>
  </si>
  <si>
    <t>100831</t>
  </si>
  <si>
    <t>100832</t>
  </si>
  <si>
    <t>100833</t>
  </si>
  <si>
    <t>100834</t>
  </si>
  <si>
    <t>100835</t>
  </si>
  <si>
    <t>100836</t>
  </si>
  <si>
    <t>100816</t>
  </si>
  <si>
    <t>100817</t>
  </si>
  <si>
    <t>100818</t>
  </si>
  <si>
    <t>100819</t>
  </si>
  <si>
    <t>100814</t>
  </si>
  <si>
    <t>100820</t>
  </si>
  <si>
    <t>100821</t>
  </si>
  <si>
    <t>100822</t>
  </si>
  <si>
    <t>100823</t>
  </si>
  <si>
    <t>100824</t>
  </si>
  <si>
    <t>100815</t>
  </si>
  <si>
    <t>100825</t>
  </si>
  <si>
    <t>100826</t>
  </si>
  <si>
    <t>100827</t>
  </si>
  <si>
    <t>100828</t>
  </si>
  <si>
    <t>100830</t>
  </si>
  <si>
    <t>100839</t>
  </si>
  <si>
    <t>100848</t>
  </si>
  <si>
    <t>100849</t>
  </si>
  <si>
    <t>100850</t>
  </si>
  <si>
    <t>100840</t>
  </si>
  <si>
    <t>100841</t>
  </si>
  <si>
    <t>100842</t>
  </si>
  <si>
    <t>100843</t>
  </si>
  <si>
    <t>100844</t>
  </si>
  <si>
    <t>100845</t>
  </si>
  <si>
    <t>100851</t>
  </si>
  <si>
    <t>100846</t>
  </si>
  <si>
    <t>100847</t>
  </si>
  <si>
    <t>100852</t>
  </si>
  <si>
    <t>100853</t>
  </si>
  <si>
    <t>100855</t>
  </si>
  <si>
    <t>100859</t>
  </si>
  <si>
    <t>100860</t>
  </si>
  <si>
    <t>100856</t>
  </si>
  <si>
    <t>100857</t>
  </si>
  <si>
    <t>100858</t>
  </si>
  <si>
    <t>100854</t>
  </si>
  <si>
    <t>100861</t>
  </si>
  <si>
    <t>100862</t>
  </si>
  <si>
    <t>100865</t>
  </si>
  <si>
    <t>100866</t>
  </si>
  <si>
    <t>100867</t>
  </si>
  <si>
    <t>100868</t>
  </si>
  <si>
    <t>100869</t>
  </si>
  <si>
    <t>100871</t>
  </si>
  <si>
    <t>100872</t>
  </si>
  <si>
    <t>100873</t>
  </si>
  <si>
    <t>100874</t>
  </si>
  <si>
    <t>100875</t>
  </si>
  <si>
    <t>100877</t>
  </si>
  <si>
    <t>100878</t>
  </si>
  <si>
    <t>100880</t>
  </si>
  <si>
    <t>100879</t>
  </si>
  <si>
    <t>100876</t>
  </si>
  <si>
    <t>100881</t>
  </si>
  <si>
    <t>100892</t>
  </si>
  <si>
    <t>100882</t>
  </si>
  <si>
    <t>100883</t>
  </si>
  <si>
    <t>100884</t>
  </si>
  <si>
    <t>100885</t>
  </si>
  <si>
    <t>100886</t>
  </si>
  <si>
    <t>100887</t>
  </si>
  <si>
    <t>100888</t>
  </si>
  <si>
    <t>100889</t>
  </si>
  <si>
    <t>114910</t>
  </si>
  <si>
    <t>100891</t>
  </si>
  <si>
    <t>100894</t>
  </si>
  <si>
    <t>100895</t>
  </si>
  <si>
    <t>100896</t>
  </si>
  <si>
    <t>100897</t>
  </si>
  <si>
    <t>100898</t>
  </si>
  <si>
    <t>100899</t>
  </si>
  <si>
    <t>100900</t>
  </si>
  <si>
    <t>100901</t>
  </si>
  <si>
    <t>100902</t>
  </si>
  <si>
    <t>100903</t>
  </si>
  <si>
    <t>100904</t>
  </si>
  <si>
    <t>100905</t>
  </si>
  <si>
    <t>100906</t>
  </si>
  <si>
    <t>100907</t>
  </si>
  <si>
    <t>100908</t>
  </si>
  <si>
    <t>100909</t>
  </si>
  <si>
    <t>100910</t>
  </si>
  <si>
    <t>100911</t>
  </si>
  <si>
    <t>100912</t>
  </si>
  <si>
    <t>100913</t>
  </si>
  <si>
    <t>100914</t>
  </si>
  <si>
    <t>100916</t>
  </si>
  <si>
    <t>100917</t>
  </si>
  <si>
    <t>100920</t>
  </si>
  <si>
    <t>100919</t>
  </si>
  <si>
    <t>100768</t>
  </si>
  <si>
    <t>100763</t>
  </si>
  <si>
    <t>100765</t>
  </si>
  <si>
    <t>100766</t>
  </si>
  <si>
    <t>100767</t>
  </si>
  <si>
    <t>100921</t>
  </si>
  <si>
    <t>100929</t>
  </si>
  <si>
    <t>100962</t>
  </si>
  <si>
    <t>100930</t>
  </si>
  <si>
    <t>100963</t>
  </si>
  <si>
    <t>100931</t>
  </si>
  <si>
    <t>100932</t>
  </si>
  <si>
    <t>100933</t>
  </si>
  <si>
    <t>100964</t>
  </si>
  <si>
    <t>100934</t>
  </si>
  <si>
    <t>100965</t>
  </si>
  <si>
    <t>100935</t>
  </si>
  <si>
    <t>100936</t>
  </si>
  <si>
    <t>100937</t>
  </si>
  <si>
    <t>100938</t>
  </si>
  <si>
    <t>100939</t>
  </si>
  <si>
    <t>100940</t>
  </si>
  <si>
    <t>100941</t>
  </si>
  <si>
    <t>100942</t>
  </si>
  <si>
    <t>100943</t>
  </si>
  <si>
    <t>100944</t>
  </si>
  <si>
    <t>100945</t>
  </si>
  <si>
    <t>100966</t>
  </si>
  <si>
    <t>100946</t>
  </si>
  <si>
    <t>100967</t>
  </si>
  <si>
    <t>100947</t>
  </si>
  <si>
    <t>100968</t>
  </si>
  <si>
    <t>100948</t>
  </si>
  <si>
    <t>100969</t>
  </si>
  <si>
    <t>100949</t>
  </si>
  <si>
    <t>100970</t>
  </si>
  <si>
    <t>100950</t>
  </si>
  <si>
    <t>100951</t>
  </si>
  <si>
    <t>100952</t>
  </si>
  <si>
    <t>100971</t>
  </si>
  <si>
    <t>100953</t>
  </si>
  <si>
    <t>100954</t>
  </si>
  <si>
    <t>100923</t>
  </si>
  <si>
    <t>100955</t>
  </si>
  <si>
    <t>100956</t>
  </si>
  <si>
    <t>100957</t>
  </si>
  <si>
    <t>100924</t>
  </si>
  <si>
    <t>100925</t>
  </si>
  <si>
    <t>100926</t>
  </si>
  <si>
    <t>100927</t>
  </si>
  <si>
    <t>100972</t>
  </si>
  <si>
    <t>100928</t>
  </si>
  <si>
    <t>100976</t>
  </si>
  <si>
    <t>101003</t>
  </si>
  <si>
    <t>100977</t>
  </si>
  <si>
    <t>100986</t>
  </si>
  <si>
    <t>101004</t>
  </si>
  <si>
    <t>100989</t>
  </si>
  <si>
    <t>100990</t>
  </si>
  <si>
    <t>101005</t>
  </si>
  <si>
    <t>100978</t>
  </si>
  <si>
    <t>101006</t>
  </si>
  <si>
    <t>100991</t>
  </si>
  <si>
    <t>100992</t>
  </si>
  <si>
    <t>100994</t>
  </si>
  <si>
    <t>100995</t>
  </si>
  <si>
    <t>100996</t>
  </si>
  <si>
    <t>100997</t>
  </si>
  <si>
    <t>100998</t>
  </si>
  <si>
    <t>100999</t>
  </si>
  <si>
    <t>101007</t>
  </si>
  <si>
    <t>101000</t>
  </si>
  <si>
    <t>101001</t>
  </si>
  <si>
    <t>101002</t>
  </si>
  <si>
    <t>100979</t>
  </si>
  <si>
    <t>100980</t>
  </si>
  <si>
    <t>101015</t>
  </si>
  <si>
    <t>101016</t>
  </si>
  <si>
    <t>101018</t>
  </si>
  <si>
    <t>101019</t>
  </si>
  <si>
    <t>101020</t>
  </si>
  <si>
    <t>101021</t>
  </si>
  <si>
    <t>101023</t>
  </si>
  <si>
    <t>101011</t>
  </si>
  <si>
    <t>101012</t>
  </si>
  <si>
    <t>101013</t>
  </si>
  <si>
    <t>101215</t>
  </si>
  <si>
    <t>101216</t>
  </si>
  <si>
    <t>101217</t>
  </si>
  <si>
    <t>101218</t>
  </si>
  <si>
    <t>101219</t>
  </si>
  <si>
    <t>101220</t>
  </si>
  <si>
    <t>101221</t>
  </si>
  <si>
    <t>101222</t>
  </si>
  <si>
    <t>101223</t>
  </si>
  <si>
    <t>101224</t>
  </si>
  <si>
    <t>101225</t>
  </si>
  <si>
    <t>101234</t>
  </si>
  <si>
    <t>101235</t>
  </si>
  <si>
    <t>101226</t>
  </si>
  <si>
    <t>101227</t>
  </si>
  <si>
    <t>101236</t>
  </si>
  <si>
    <t>101228</t>
  </si>
  <si>
    <t>101229</t>
  </si>
  <si>
    <t>101230</t>
  </si>
  <si>
    <t>101231</t>
  </si>
  <si>
    <t>101233</t>
  </si>
  <si>
    <t>101212</t>
  </si>
  <si>
    <t>101213</t>
  </si>
  <si>
    <t>101214</t>
  </si>
  <si>
    <t>101237</t>
  </si>
  <si>
    <t>101238</t>
  </si>
  <si>
    <t>101239</t>
  </si>
  <si>
    <t>101258</t>
  </si>
  <si>
    <t>101298</t>
  </si>
  <si>
    <t>101299</t>
  </si>
  <si>
    <t>101300</t>
  </si>
  <si>
    <t>101266</t>
  </si>
  <si>
    <t>101296</t>
  </si>
  <si>
    <t>101267</t>
  </si>
  <si>
    <t>101268</t>
  </si>
  <si>
    <t>101269</t>
  </si>
  <si>
    <t>101270</t>
  </si>
  <si>
    <t>101297</t>
  </si>
  <si>
    <t>101271</t>
  </si>
  <si>
    <t>101259</t>
  </si>
  <si>
    <t>101272</t>
  </si>
  <si>
    <t>101274</t>
  </si>
  <si>
    <t>101275</t>
  </si>
  <si>
    <t>114764</t>
  </si>
  <si>
    <t>114765</t>
  </si>
  <si>
    <t>101260</t>
  </si>
  <si>
    <t>101302</t>
  </si>
  <si>
    <t>101303</t>
  </si>
  <si>
    <t>101276</t>
  </si>
  <si>
    <t>101280</t>
  </si>
  <si>
    <t>101281</t>
  </si>
  <si>
    <t>101282</t>
  </si>
  <si>
    <t>101283</t>
  </si>
  <si>
    <t>101261</t>
  </si>
  <si>
    <t>101284</t>
  </si>
  <si>
    <t>101285</t>
  </si>
  <si>
    <t>101304</t>
  </si>
  <si>
    <t>101286</t>
  </si>
  <si>
    <t>101287</t>
  </si>
  <si>
    <t>101288</t>
  </si>
  <si>
    <t>101305</t>
  </si>
  <si>
    <t>101306</t>
  </si>
  <si>
    <t>101307</t>
  </si>
  <si>
    <t>101291</t>
  </si>
  <si>
    <t>101292</t>
  </si>
  <si>
    <t>101257</t>
  </si>
  <si>
    <t>101293</t>
  </si>
  <si>
    <t>101294</t>
  </si>
  <si>
    <t>101262</t>
  </si>
  <si>
    <t>101263</t>
  </si>
  <si>
    <t>101295</t>
  </si>
  <si>
    <t>101264</t>
  </si>
  <si>
    <t>101265</t>
  </si>
  <si>
    <t>101240</t>
  </si>
  <si>
    <t>101253</t>
  </si>
  <si>
    <t>101246</t>
  </si>
  <si>
    <t>101247</t>
  </si>
  <si>
    <t>101249</t>
  </si>
  <si>
    <t>101250</t>
  </si>
  <si>
    <t>101251</t>
  </si>
  <si>
    <t>101252</t>
  </si>
  <si>
    <t>101254</t>
  </si>
  <si>
    <t>101241</t>
  </si>
  <si>
    <t>101255</t>
  </si>
  <si>
    <t>101242</t>
  </si>
  <si>
    <t>101243</t>
  </si>
  <si>
    <t>101256</t>
  </si>
  <si>
    <t>101244</t>
  </si>
  <si>
    <t>101245</t>
  </si>
  <si>
    <t>101204</t>
  </si>
  <si>
    <t>101205</t>
  </si>
  <si>
    <t>112230</t>
  </si>
  <si>
    <t>101052</t>
  </si>
  <si>
    <t>101053</t>
  </si>
  <si>
    <t>101054</t>
  </si>
  <si>
    <t>101055</t>
  </si>
  <si>
    <t>113139</t>
  </si>
  <si>
    <t>101083</t>
  </si>
  <si>
    <t>101062</t>
  </si>
  <si>
    <t>101060</t>
  </si>
  <si>
    <t>101066</t>
  </si>
  <si>
    <t>101068</t>
  </si>
  <si>
    <t>101069</t>
  </si>
  <si>
    <t>101070</t>
  </si>
  <si>
    <t>101071</t>
  </si>
  <si>
    <t>101072</t>
  </si>
  <si>
    <t>101084</t>
  </si>
  <si>
    <t>101075</t>
  </si>
  <si>
    <t>101076</t>
  </si>
  <si>
    <t>101077</t>
  </si>
  <si>
    <t>101078</t>
  </si>
  <si>
    <t>101079</t>
  </si>
  <si>
    <t>101081</t>
  </si>
  <si>
    <t>101082</t>
  </si>
  <si>
    <t>101085</t>
  </si>
  <si>
    <t>101086</t>
  </si>
  <si>
    <t>101087</t>
  </si>
  <si>
    <t>101088</t>
  </si>
  <si>
    <t>101089</t>
  </si>
  <si>
    <t>101090</t>
  </si>
  <si>
    <t>101092</t>
  </si>
  <si>
    <t>101093</t>
  </si>
  <si>
    <t>101106</t>
  </si>
  <si>
    <t>101107</t>
  </si>
  <si>
    <t>101108</t>
  </si>
  <si>
    <t>101095</t>
  </si>
  <si>
    <t>101096</t>
  </si>
  <si>
    <t>101097</t>
  </si>
  <si>
    <t>101098</t>
  </si>
  <si>
    <t>101094</t>
  </si>
  <si>
    <t>101109</t>
  </si>
  <si>
    <t>101099</t>
  </si>
  <si>
    <t>101100</t>
  </si>
  <si>
    <t>101101</t>
  </si>
  <si>
    <t>101102</t>
  </si>
  <si>
    <t>101103</t>
  </si>
  <si>
    <t>101104</t>
  </si>
  <si>
    <t>101105</t>
  </si>
  <si>
    <t>101110</t>
  </si>
  <si>
    <t>101111</t>
  </si>
  <si>
    <t>101112</t>
  </si>
  <si>
    <t>101113</t>
  </si>
  <si>
    <t>101115</t>
  </si>
  <si>
    <t>101124</t>
  </si>
  <si>
    <t>101134</t>
  </si>
  <si>
    <t>101125</t>
  </si>
  <si>
    <t>101126</t>
  </si>
  <si>
    <t>101127</t>
  </si>
  <si>
    <t>101128</t>
  </si>
  <si>
    <t>101129</t>
  </si>
  <si>
    <t>101130</t>
  </si>
  <si>
    <t>101131</t>
  </si>
  <si>
    <t>101116</t>
  </si>
  <si>
    <t>101132</t>
  </si>
  <si>
    <t>101133</t>
  </si>
  <si>
    <t>101117</t>
  </si>
  <si>
    <t>101118</t>
  </si>
  <si>
    <t>101119</t>
  </si>
  <si>
    <t>101120</t>
  </si>
  <si>
    <t>101121</t>
  </si>
  <si>
    <t>101122</t>
  </si>
  <si>
    <t>101135</t>
  </si>
  <si>
    <t>101137</t>
  </si>
  <si>
    <t>101138</t>
  </si>
  <si>
    <t>101136</t>
  </si>
  <si>
    <t>112231</t>
  </si>
  <si>
    <t>101141</t>
  </si>
  <si>
    <t>101143</t>
  </si>
  <si>
    <t>101144</t>
  </si>
  <si>
    <t>101142</t>
  </si>
  <si>
    <t>101145</t>
  </si>
  <si>
    <t>101146</t>
  </si>
  <si>
    <t>101147</t>
  </si>
  <si>
    <t>101024</t>
  </si>
  <si>
    <t>101033</t>
  </si>
  <si>
    <t>101034</t>
  </si>
  <si>
    <t>101035</t>
  </si>
  <si>
    <t>101036</t>
  </si>
  <si>
    <t>101037</t>
  </si>
  <si>
    <t>101038</t>
  </si>
  <si>
    <t>101039</t>
  </si>
  <si>
    <t>101025</t>
  </si>
  <si>
    <t>101044</t>
  </si>
  <si>
    <t>101049</t>
  </si>
  <si>
    <t>101050</t>
  </si>
  <si>
    <t>101026</t>
  </si>
  <si>
    <t>101045</t>
  </si>
  <si>
    <t>101046</t>
  </si>
  <si>
    <t>101027</t>
  </si>
  <si>
    <t>101047</t>
  </si>
  <si>
    <t>101048</t>
  </si>
  <si>
    <t>101028</t>
  </si>
  <si>
    <t>101029</t>
  </si>
  <si>
    <t>101030</t>
  </si>
  <si>
    <t>101031</t>
  </si>
  <si>
    <t>101032</t>
  </si>
  <si>
    <t>101210</t>
  </si>
  <si>
    <t>101211</t>
  </si>
  <si>
    <t>101010</t>
  </si>
  <si>
    <t>112232</t>
  </si>
  <si>
    <t>101148</t>
  </si>
  <si>
    <t>101149</t>
  </si>
  <si>
    <t>101150</t>
  </si>
  <si>
    <t>101151</t>
  </si>
  <si>
    <t>101152</t>
  </si>
  <si>
    <t>101167</t>
  </si>
  <si>
    <t>101154</t>
  </si>
  <si>
    <t>101156</t>
  </si>
  <si>
    <t>101157</t>
  </si>
  <si>
    <t>101158</t>
  </si>
  <si>
    <t>101159</t>
  </si>
  <si>
    <t>101160</t>
  </si>
  <si>
    <t>101161</t>
  </si>
  <si>
    <t>101162</t>
  </si>
  <si>
    <t>101163</t>
  </si>
  <si>
    <t>101164</t>
  </si>
  <si>
    <t>101165</t>
  </si>
  <si>
    <t>101166</t>
  </si>
  <si>
    <t>101168</t>
  </si>
  <si>
    <t>114767</t>
  </si>
  <si>
    <t>101170</t>
  </si>
  <si>
    <t>101174</t>
  </si>
  <si>
    <t>101172</t>
  </si>
  <si>
    <t>101177</t>
  </si>
  <si>
    <t>101179</t>
  </si>
  <si>
    <t>101191</t>
  </si>
  <si>
    <t>101188</t>
  </si>
  <si>
    <t>101189</t>
  </si>
  <si>
    <t>101190</t>
  </si>
  <si>
    <t>101193</t>
  </si>
  <si>
    <t>101194</t>
  </si>
  <si>
    <t>101195</t>
  </si>
  <si>
    <t>101196</t>
  </si>
  <si>
    <t>101197</t>
  </si>
  <si>
    <t>101198</t>
  </si>
  <si>
    <t>101199</t>
  </si>
  <si>
    <t>101200</t>
  </si>
  <si>
    <t>114768</t>
  </si>
  <si>
    <t>114769</t>
  </si>
  <si>
    <t>114770</t>
  </si>
  <si>
    <t>101310</t>
  </si>
  <si>
    <t>101308</t>
  </si>
  <si>
    <t>101311</t>
  </si>
  <si>
    <t>101312</t>
  </si>
  <si>
    <t>101317</t>
  </si>
  <si>
    <t>101313</t>
  </si>
  <si>
    <t>101318</t>
  </si>
  <si>
    <t>101309</t>
  </si>
  <si>
    <t>101314</t>
  </si>
  <si>
    <t>101315</t>
  </si>
  <si>
    <t>101316</t>
  </si>
  <si>
    <t>101407</t>
  </si>
  <si>
    <t>101405</t>
  </si>
  <si>
    <t>101406</t>
  </si>
  <si>
    <t>101319</t>
  </si>
  <si>
    <t>101320</t>
  </si>
  <si>
    <t>101322</t>
  </si>
  <si>
    <t>101326</t>
  </si>
  <si>
    <t>101323</t>
  </si>
  <si>
    <t>101324</t>
  </si>
  <si>
    <t>101325</t>
  </si>
  <si>
    <t>101327</t>
  </si>
  <si>
    <t>101329</t>
  </si>
  <si>
    <t>101331</t>
  </si>
  <si>
    <t>101332</t>
  </si>
  <si>
    <t>101333</t>
  </si>
  <si>
    <t>115028</t>
  </si>
  <si>
    <t>101334</t>
  </si>
  <si>
    <t>101346</t>
  </si>
  <si>
    <t>101336</t>
  </si>
  <si>
    <t>101337</t>
  </si>
  <si>
    <t>101338</t>
  </si>
  <si>
    <t>101339</t>
  </si>
  <si>
    <t>101340</t>
  </si>
  <si>
    <t>101341</t>
  </si>
  <si>
    <t>101342</t>
  </si>
  <si>
    <t>101343</t>
  </si>
  <si>
    <t>101347</t>
  </si>
  <si>
    <t>101344</t>
  </si>
  <si>
    <t>101348</t>
  </si>
  <si>
    <t>101345</t>
  </si>
  <si>
    <t>101335</t>
  </si>
  <si>
    <t>101349</t>
  </si>
  <si>
    <t>101350</t>
  </si>
  <si>
    <t>101354</t>
  </si>
  <si>
    <t>101355</t>
  </si>
  <si>
    <t>101356</t>
  </si>
  <si>
    <t>101357</t>
  </si>
  <si>
    <t>101358</t>
  </si>
  <si>
    <t>101360</t>
  </si>
  <si>
    <t>101361</t>
  </si>
  <si>
    <t>101363</t>
  </si>
  <si>
    <t>101364</t>
  </si>
  <si>
    <t>101365</t>
  </si>
  <si>
    <t>101366</t>
  </si>
  <si>
    <t>101367</t>
  </si>
  <si>
    <t>101368</t>
  </si>
  <si>
    <t>101369</t>
  </si>
  <si>
    <t>101370</t>
  </si>
  <si>
    <t>101351</t>
  </si>
  <si>
    <t>101371</t>
  </si>
  <si>
    <t>101352</t>
  </si>
  <si>
    <t>101372</t>
  </si>
  <si>
    <t>101373</t>
  </si>
  <si>
    <t>101353</t>
  </si>
  <si>
    <t>101374</t>
  </si>
  <si>
    <t>101378</t>
  </si>
  <si>
    <t>101379</t>
  </si>
  <si>
    <t>101376</t>
  </si>
  <si>
    <t>101377</t>
  </si>
  <si>
    <t>101380</t>
  </si>
  <si>
    <t>101387</t>
  </si>
  <si>
    <t>101388</t>
  </si>
  <si>
    <t>101389</t>
  </si>
  <si>
    <t>101384</t>
  </si>
  <si>
    <t>101385</t>
  </si>
  <si>
    <t>101386</t>
  </si>
  <si>
    <t>112234</t>
  </si>
  <si>
    <t>101390</t>
  </si>
  <si>
    <t>101391</t>
  </si>
  <si>
    <t>101458</t>
  </si>
  <si>
    <t>101459</t>
  </si>
  <si>
    <t>114771</t>
  </si>
  <si>
    <t>101393</t>
  </si>
  <si>
    <t>101394</t>
  </si>
  <si>
    <t>101395</t>
  </si>
  <si>
    <t>101398</t>
  </si>
  <si>
    <t>101397</t>
  </si>
  <si>
    <t>101403</t>
  </si>
  <si>
    <t>101399</t>
  </si>
  <si>
    <t>101404</t>
  </si>
  <si>
    <t>101400</t>
  </si>
  <si>
    <t>101401</t>
  </si>
  <si>
    <t>101402</t>
  </si>
  <si>
    <t>101410</t>
  </si>
  <si>
    <t>101412</t>
  </si>
  <si>
    <t>101411</t>
  </si>
  <si>
    <t>101408</t>
  </si>
  <si>
    <t>101409</t>
  </si>
  <si>
    <t>101417</t>
  </si>
  <si>
    <t>112235</t>
  </si>
  <si>
    <t>112236</t>
  </si>
  <si>
    <t>101414</t>
  </si>
  <si>
    <t>101415</t>
  </si>
  <si>
    <t>101416</t>
  </si>
  <si>
    <t>101420</t>
  </si>
  <si>
    <t>114772</t>
  </si>
  <si>
    <t>101421</t>
  </si>
  <si>
    <t>101426</t>
  </si>
  <si>
    <t>101425</t>
  </si>
  <si>
    <t>101428</t>
  </si>
  <si>
    <t>101429</t>
  </si>
  <si>
    <t>101431</t>
  </si>
  <si>
    <t>101432</t>
  </si>
  <si>
    <t>101433</t>
  </si>
  <si>
    <t>101434</t>
  </si>
  <si>
    <t>101436</t>
  </si>
  <si>
    <t>101437</t>
  </si>
  <si>
    <t>101438</t>
  </si>
  <si>
    <t>101439</t>
  </si>
  <si>
    <t>101440</t>
  </si>
  <si>
    <t>101444</t>
  </si>
  <si>
    <t>101445</t>
  </si>
  <si>
    <t>101446</t>
  </si>
  <si>
    <t>101447</t>
  </si>
  <si>
    <t>101448</t>
  </si>
  <si>
    <t>101441</t>
  </si>
  <si>
    <t>101452</t>
  </si>
  <si>
    <t>101442</t>
  </si>
  <si>
    <t>101453</t>
  </si>
  <si>
    <t>101457</t>
  </si>
  <si>
    <t>101454</t>
  </si>
  <si>
    <t>101455</t>
  </si>
  <si>
    <t>101456</t>
  </si>
  <si>
    <t>101460</t>
  </si>
  <si>
    <t>101461</t>
  </si>
  <si>
    <t>101462</t>
  </si>
  <si>
    <t>101466</t>
  </si>
  <si>
    <t>101467</t>
  </si>
  <si>
    <t>101468</t>
  </si>
  <si>
    <t>101469</t>
  </si>
  <si>
    <t>101470</t>
  </si>
  <si>
    <t>101471</t>
  </si>
  <si>
    <t>101472</t>
  </si>
  <si>
    <t>101473</t>
  </si>
  <si>
    <t>101474</t>
  </si>
  <si>
    <t>101475</t>
  </si>
  <si>
    <t>101476</t>
  </si>
  <si>
    <t>101477</t>
  </si>
  <si>
    <t>101478</t>
  </si>
  <si>
    <t>101479</t>
  </si>
  <si>
    <t>101480</t>
  </si>
  <si>
    <t>101481</t>
  </si>
  <si>
    <t>101482</t>
  </si>
  <si>
    <t>115168</t>
  </si>
  <si>
    <t>101483</t>
  </si>
  <si>
    <t>101484</t>
  </si>
  <si>
    <t>101485</t>
  </si>
  <si>
    <t>112237</t>
  </si>
  <si>
    <t>101486</t>
  </si>
  <si>
    <t>101487</t>
  </si>
  <si>
    <t>101488</t>
  </si>
  <si>
    <t>101489</t>
  </si>
  <si>
    <t>101490</t>
  </si>
  <si>
    <t>113707</t>
  </si>
  <si>
    <t>101491</t>
  </si>
  <si>
    <t>101492</t>
  </si>
  <si>
    <t>101493</t>
  </si>
  <si>
    <t>101497</t>
  </si>
  <si>
    <t>101498</t>
  </si>
  <si>
    <t>101495</t>
  </si>
  <si>
    <t>101494</t>
  </si>
  <si>
    <t>101496</t>
  </si>
  <si>
    <t>101499</t>
  </si>
  <si>
    <t>113710</t>
  </si>
  <si>
    <t>101500</t>
  </si>
  <si>
    <t>101501</t>
  </si>
  <si>
    <t>101502</t>
  </si>
  <si>
    <t>101507</t>
  </si>
  <si>
    <t>101508</t>
  </si>
  <si>
    <t>101509</t>
  </si>
  <si>
    <t>101503</t>
  </si>
  <si>
    <t>101504</t>
  </si>
  <si>
    <t>101505</t>
  </si>
  <si>
    <t>101506</t>
  </si>
  <si>
    <t>101510</t>
  </si>
  <si>
    <t>101511</t>
  </si>
  <si>
    <t>101512</t>
  </si>
  <si>
    <t>101513</t>
  </si>
  <si>
    <t>101514</t>
  </si>
  <si>
    <t>101515</t>
  </si>
  <si>
    <t>101516</t>
  </si>
  <si>
    <t>101517</t>
  </si>
  <si>
    <t>101529</t>
  </si>
  <si>
    <t>101530</t>
  </si>
  <si>
    <t>101518</t>
  </si>
  <si>
    <t>113715</t>
  </si>
  <si>
    <t>101519</t>
  </si>
  <si>
    <t>101520</t>
  </si>
  <si>
    <t>113713</t>
  </si>
  <si>
    <t>113714</t>
  </si>
  <si>
    <t>101521</t>
  </si>
  <si>
    <t>101522</t>
  </si>
  <si>
    <t>101523</t>
  </si>
  <si>
    <t>113717</t>
  </si>
  <si>
    <t>101524</t>
  </si>
  <si>
    <t>113716</t>
  </si>
  <si>
    <t>101525</t>
  </si>
  <si>
    <t>101526</t>
  </si>
  <si>
    <t>101527</t>
  </si>
  <si>
    <t>101528</t>
  </si>
  <si>
    <t>101531</t>
  </si>
  <si>
    <t>101532</t>
  </si>
  <si>
    <t>101533</t>
  </si>
  <si>
    <t>101534</t>
  </si>
  <si>
    <t>113719</t>
  </si>
  <si>
    <t>101535</t>
  </si>
  <si>
    <t>101536</t>
  </si>
  <si>
    <t>101538</t>
  </si>
  <si>
    <t>113720</t>
  </si>
  <si>
    <t>101763</t>
  </si>
  <si>
    <t>101762</t>
  </si>
  <si>
    <t>101615</t>
  </si>
  <si>
    <t>101616</t>
  </si>
  <si>
    <t>101539</t>
  </si>
  <si>
    <t>101548</t>
  </si>
  <si>
    <t>101549</t>
  </si>
  <si>
    <t>101550</t>
  </si>
  <si>
    <t>101565</t>
  </si>
  <si>
    <t>101551</t>
  </si>
  <si>
    <t>101566</t>
  </si>
  <si>
    <t>101552</t>
  </si>
  <si>
    <t>101553</t>
  </si>
  <si>
    <t>101554</t>
  </si>
  <si>
    <t>101555</t>
  </si>
  <si>
    <t>101556</t>
  </si>
  <si>
    <t>101557</t>
  </si>
  <si>
    <t>101540</t>
  </si>
  <si>
    <t>101558</t>
  </si>
  <si>
    <t>101559</t>
  </si>
  <si>
    <t>101560</t>
  </si>
  <si>
    <t>101561</t>
  </si>
  <si>
    <t>101562</t>
  </si>
  <si>
    <t>101563</t>
  </si>
  <si>
    <t>101564</t>
  </si>
  <si>
    <t>113143</t>
  </si>
  <si>
    <t>101541</t>
  </si>
  <si>
    <t>101542</t>
  </si>
  <si>
    <t>101543</t>
  </si>
  <si>
    <t>101544</t>
  </si>
  <si>
    <t>101545</t>
  </si>
  <si>
    <t>101546</t>
  </si>
  <si>
    <t>101547</t>
  </si>
  <si>
    <t>101567</t>
  </si>
  <si>
    <t>101574</t>
  </si>
  <si>
    <t>101575</t>
  </si>
  <si>
    <t>101576</t>
  </si>
  <si>
    <t>101568</t>
  </si>
  <si>
    <t>101569</t>
  </si>
  <si>
    <t>101571</t>
  </si>
  <si>
    <t>113144</t>
  </si>
  <si>
    <t>101572</t>
  </si>
  <si>
    <t>101573</t>
  </si>
  <si>
    <t>101577</t>
  </si>
  <si>
    <t>101586</t>
  </si>
  <si>
    <t>101587</t>
  </si>
  <si>
    <t>101578</t>
  </si>
  <si>
    <t>101588</t>
  </si>
  <si>
    <t>101589</t>
  </si>
  <si>
    <t>101590</t>
  </si>
  <si>
    <t>101579</t>
  </si>
  <si>
    <t>101580</t>
  </si>
  <si>
    <t>101581</t>
  </si>
  <si>
    <t>101582</t>
  </si>
  <si>
    <t>101583</t>
  </si>
  <si>
    <t>101584</t>
  </si>
  <si>
    <t>101585</t>
  </si>
  <si>
    <t>101591</t>
  </si>
  <si>
    <t>101595</t>
  </si>
  <si>
    <t>101599</t>
  </si>
  <si>
    <t>101602</t>
  </si>
  <si>
    <t>101603</t>
  </si>
  <si>
    <t>101604</t>
  </si>
  <si>
    <t>101605</t>
  </si>
  <si>
    <t>101606</t>
  </si>
  <si>
    <t>101608</t>
  </si>
  <si>
    <t>101612</t>
  </si>
  <si>
    <t>101613</t>
  </si>
  <si>
    <t>101614</t>
  </si>
  <si>
    <t>101609</t>
  </si>
  <si>
    <t>101610</t>
  </si>
  <si>
    <t>101617</t>
  </si>
  <si>
    <t>101621</t>
  </si>
  <si>
    <t>101622</t>
  </si>
  <si>
    <t>101618</t>
  </si>
  <si>
    <t>101619</t>
  </si>
  <si>
    <t>101620</t>
  </si>
  <si>
    <t>101624</t>
  </si>
  <si>
    <t>112265</t>
  </si>
  <si>
    <t>101631</t>
  </si>
  <si>
    <t>101632</t>
  </si>
  <si>
    <t>115010</t>
  </si>
  <si>
    <t>101625</t>
  </si>
  <si>
    <t>101626</t>
  </si>
  <si>
    <t>101627</t>
  </si>
  <si>
    <t>101628</t>
  </si>
  <si>
    <t>101629</t>
  </si>
  <si>
    <t>101630</t>
  </si>
  <si>
    <t>112264</t>
  </si>
  <si>
    <t>101633</t>
  </si>
  <si>
    <t>101634</t>
  </si>
  <si>
    <t>101635</t>
  </si>
  <si>
    <t>101636</t>
  </si>
  <si>
    <t>101643</t>
  </si>
  <si>
    <t>101644</t>
  </si>
  <si>
    <t>101645</t>
  </si>
  <si>
    <t>101637</t>
  </si>
  <si>
    <t>101638</t>
  </si>
  <si>
    <t>101639</t>
  </si>
  <si>
    <t>101640</t>
  </si>
  <si>
    <t>101641</t>
  </si>
  <si>
    <t>101642</t>
  </si>
  <si>
    <t>115011</t>
  </si>
  <si>
    <t>115012</t>
  </si>
  <si>
    <t>101646</t>
  </si>
  <si>
    <t>101654</t>
  </si>
  <si>
    <t>101655</t>
  </si>
  <si>
    <t>101647</t>
  </si>
  <si>
    <t>101648</t>
  </si>
  <si>
    <t>101649</t>
  </si>
  <si>
    <t>101650</t>
  </si>
  <si>
    <t>101651</t>
  </si>
  <si>
    <t>101652</t>
  </si>
  <si>
    <t>101653</t>
  </si>
  <si>
    <t>101656</t>
  </si>
  <si>
    <t>101665</t>
  </si>
  <si>
    <t>101666</t>
  </si>
  <si>
    <t>101674</t>
  </si>
  <si>
    <t>101667</t>
  </si>
  <si>
    <t>101668</t>
  </si>
  <si>
    <t>101669</t>
  </si>
  <si>
    <t>101670</t>
  </si>
  <si>
    <t>101671</t>
  </si>
  <si>
    <t>101675</t>
  </si>
  <si>
    <t>101672</t>
  </si>
  <si>
    <t>101673</t>
  </si>
  <si>
    <t>101657</t>
  </si>
  <si>
    <t>101658</t>
  </si>
  <si>
    <t>101659</t>
  </si>
  <si>
    <t>101676</t>
  </si>
  <si>
    <t>101660</t>
  </si>
  <si>
    <t>101661</t>
  </si>
  <si>
    <t>101662</t>
  </si>
  <si>
    <t>101663</t>
  </si>
  <si>
    <t>101664</t>
  </si>
  <si>
    <t>101677</t>
  </si>
  <si>
    <t>101678</t>
  </si>
  <si>
    <t>101679</t>
  </si>
  <si>
    <t>101680</t>
  </si>
  <si>
    <t>101681</t>
  </si>
  <si>
    <t>101682</t>
  </si>
  <si>
    <t>101684</t>
  </si>
  <si>
    <t>101686</t>
  </si>
  <si>
    <t>101690</t>
  </si>
  <si>
    <t>101691</t>
  </si>
  <si>
    <t>101692</t>
  </si>
  <si>
    <t>101694</t>
  </si>
  <si>
    <t>101695</t>
  </si>
  <si>
    <t>114845</t>
  </si>
  <si>
    <t>101693</t>
  </si>
  <si>
    <t>101687</t>
  </si>
  <si>
    <t>115016</t>
  </si>
  <si>
    <t>101685</t>
  </si>
  <si>
    <t>114846</t>
  </si>
  <si>
    <t>101688</t>
  </si>
  <si>
    <t>101689</t>
  </si>
  <si>
    <t>101703</t>
  </si>
  <si>
    <t>101704</t>
  </si>
  <si>
    <t>101705</t>
  </si>
  <si>
    <t>101706</t>
  </si>
  <si>
    <t>101709</t>
  </si>
  <si>
    <t>101764</t>
  </si>
  <si>
    <t>101716</t>
  </si>
  <si>
    <t>101710</t>
  </si>
  <si>
    <t>101711</t>
  </si>
  <si>
    <t>101712</t>
  </si>
  <si>
    <t>101713</t>
  </si>
  <si>
    <t>101714</t>
  </si>
  <si>
    <t>101715</t>
  </si>
  <si>
    <t>101717</t>
  </si>
  <si>
    <t>101718</t>
  </si>
  <si>
    <t>101754</t>
  </si>
  <si>
    <t>101755</t>
  </si>
  <si>
    <t>101756</t>
  </si>
  <si>
    <t>101719</t>
  </si>
  <si>
    <t>101720</t>
  </si>
  <si>
    <t>101721</t>
  </si>
  <si>
    <t>101722</t>
  </si>
  <si>
    <t>101723</t>
  </si>
  <si>
    <t>101724</t>
  </si>
  <si>
    <t>101725</t>
  </si>
  <si>
    <t>101726</t>
  </si>
  <si>
    <t>101727</t>
  </si>
  <si>
    <t>115321</t>
  </si>
  <si>
    <t>101728</t>
  </si>
  <si>
    <t>101729</t>
  </si>
  <si>
    <t>115013</t>
  </si>
  <si>
    <t>115014</t>
  </si>
  <si>
    <t>101730</t>
  </si>
  <si>
    <t>101757</t>
  </si>
  <si>
    <t>101731</t>
  </si>
  <si>
    <t>101732</t>
  </si>
  <si>
    <t>101758</t>
  </si>
  <si>
    <t>101753</t>
  </si>
  <si>
    <t>101734</t>
  </si>
  <si>
    <t>101735</t>
  </si>
  <si>
    <t>101736</t>
  </si>
  <si>
    <t>101759</t>
  </si>
  <si>
    <t>101737</t>
  </si>
  <si>
    <t>101738</t>
  </si>
  <si>
    <t>101740</t>
  </si>
  <si>
    <t>101739</t>
  </si>
  <si>
    <t>101741</t>
  </si>
  <si>
    <t>101698</t>
  </si>
  <si>
    <t>101699</t>
  </si>
  <si>
    <t>101700</t>
  </si>
  <si>
    <t>101742</t>
  </si>
  <si>
    <t>101746</t>
  </si>
  <si>
    <t>101744</t>
  </si>
  <si>
    <t>101747</t>
  </si>
  <si>
    <t>101749</t>
  </si>
  <si>
    <t>101748</t>
  </si>
  <si>
    <t>101707</t>
  </si>
  <si>
    <t>101708</t>
  </si>
  <si>
    <t>101750</t>
  </si>
  <si>
    <t>101761</t>
  </si>
  <si>
    <t>114844</t>
  </si>
  <si>
    <t>101760</t>
  </si>
  <si>
    <t>101751</t>
  </si>
  <si>
    <t>101752</t>
  </si>
  <si>
    <t>113205</t>
  </si>
  <si>
    <t>115015</t>
  </si>
  <si>
    <t>113918</t>
  </si>
  <si>
    <t>113933</t>
  </si>
  <si>
    <t>101767</t>
  </si>
  <si>
    <t>101770</t>
  </si>
  <si>
    <t>101768</t>
  </si>
  <si>
    <t>101769</t>
  </si>
  <si>
    <t>101772</t>
  </si>
  <si>
    <t>101781</t>
  </si>
  <si>
    <t>101782</t>
  </si>
  <si>
    <t>101783</t>
  </si>
  <si>
    <t>101777</t>
  </si>
  <si>
    <t>101784</t>
  </si>
  <si>
    <t>113920</t>
  </si>
  <si>
    <t>101786</t>
  </si>
  <si>
    <t>101790</t>
  </si>
  <si>
    <t>101789</t>
  </si>
  <si>
    <t>101791</t>
  </si>
  <si>
    <t>101792</t>
  </si>
  <si>
    <t>101793</t>
  </si>
  <si>
    <t>101794</t>
  </si>
  <si>
    <t>101797</t>
  </si>
  <si>
    <t>101798</t>
  </si>
  <si>
    <t>101796</t>
  </si>
  <si>
    <t>101799</t>
  </si>
  <si>
    <t>101800</t>
  </si>
  <si>
    <t>113927</t>
  </si>
  <si>
    <t>101802</t>
  </si>
  <si>
    <t>101803</t>
  </si>
  <si>
    <t>113926</t>
  </si>
  <si>
    <t>101801</t>
  </si>
  <si>
    <t>101804</t>
  </si>
  <si>
    <t>101805</t>
  </si>
  <si>
    <t>101806</t>
  </si>
  <si>
    <t>101807</t>
  </si>
  <si>
    <t>113930</t>
  </si>
  <si>
    <t>101808</t>
  </si>
  <si>
    <t>101809</t>
  </si>
  <si>
    <t>101810</t>
  </si>
  <si>
    <t>101811</t>
  </si>
  <si>
    <t>101812</t>
  </si>
  <si>
    <t>113931</t>
  </si>
  <si>
    <t>114901</t>
  </si>
  <si>
    <t>101813</t>
  </si>
  <si>
    <t>101815</t>
  </si>
  <si>
    <t>101816</t>
  </si>
  <si>
    <t>113932</t>
  </si>
  <si>
    <t>101817</t>
  </si>
  <si>
    <t>101818</t>
  </si>
  <si>
    <t>101819</t>
  </si>
  <si>
    <t>113935</t>
  </si>
  <si>
    <t>113936</t>
  </si>
  <si>
    <t>101820</t>
  </si>
  <si>
    <t>115184</t>
  </si>
  <si>
    <t>115185</t>
  </si>
  <si>
    <t>101821</t>
  </si>
  <si>
    <t>101822</t>
  </si>
  <si>
    <t>115188</t>
  </si>
  <si>
    <t>101823</t>
  </si>
  <si>
    <t>113938</t>
  </si>
  <si>
    <t>101824</t>
  </si>
  <si>
    <t>101825</t>
  </si>
  <si>
    <t>113924</t>
  </si>
  <si>
    <t>101826</t>
  </si>
  <si>
    <t>101827</t>
  </si>
  <si>
    <t>101828</t>
  </si>
  <si>
    <t>101829</t>
  </si>
  <si>
    <t>101830</t>
  </si>
  <si>
    <t>101831</t>
  </si>
  <si>
    <t>101834</t>
  </si>
  <si>
    <t>101832</t>
  </si>
  <si>
    <t>101833</t>
  </si>
  <si>
    <t>113939</t>
  </si>
  <si>
    <t>101836</t>
  </si>
  <si>
    <t>101837</t>
  </si>
  <si>
    <t>101835</t>
  </si>
  <si>
    <t>113940</t>
  </si>
  <si>
    <t>113941</t>
  </si>
  <si>
    <t>101842</t>
  </si>
  <si>
    <t>101843</t>
  </si>
  <si>
    <t>101844</t>
  </si>
  <si>
    <t>101845</t>
  </si>
  <si>
    <t>101846</t>
  </si>
  <si>
    <t>101847</t>
  </si>
  <si>
    <t>101848</t>
  </si>
  <si>
    <t>101849</t>
  </si>
  <si>
    <t>101850</t>
  </si>
  <si>
    <t>101851</t>
  </si>
  <si>
    <t>101852</t>
  </si>
  <si>
    <t>101853</t>
  </si>
  <si>
    <t>101854</t>
  </si>
  <si>
    <t>101855</t>
  </si>
  <si>
    <t>101856</t>
  </si>
  <si>
    <t>101838</t>
  </si>
  <si>
    <t>101839</t>
  </si>
  <si>
    <t>101840</t>
  </si>
  <si>
    <t>101841</t>
  </si>
  <si>
    <t>101857</t>
  </si>
  <si>
    <t>101858</t>
  </si>
  <si>
    <t>101859</t>
  </si>
  <si>
    <t>113944</t>
  </si>
  <si>
    <t>113949</t>
  </si>
  <si>
    <t>113950</t>
  </si>
  <si>
    <t>113951</t>
  </si>
  <si>
    <t>113948</t>
  </si>
  <si>
    <t>113945</t>
  </si>
  <si>
    <t>113953</t>
  </si>
  <si>
    <t>113947</t>
  </si>
  <si>
    <t>113946</t>
  </si>
  <si>
    <t>113956</t>
  </si>
  <si>
    <t>113955</t>
  </si>
  <si>
    <t>113961</t>
  </si>
  <si>
    <t>113960</t>
  </si>
  <si>
    <t>113959</t>
  </si>
  <si>
    <t>113915</t>
  </si>
  <si>
    <t>113916</t>
  </si>
  <si>
    <t>113917</t>
  </si>
  <si>
    <t>102687</t>
  </si>
  <si>
    <t>102695</t>
  </si>
  <si>
    <t>102696</t>
  </si>
  <si>
    <t>102697</t>
  </si>
  <si>
    <t>102698</t>
  </si>
  <si>
    <t>102699</t>
  </si>
  <si>
    <t>102700</t>
  </si>
  <si>
    <t>102708</t>
  </si>
  <si>
    <t>102701</t>
  </si>
  <si>
    <t>102688</t>
  </si>
  <si>
    <t>102702</t>
  </si>
  <si>
    <t>102709</t>
  </si>
  <si>
    <t>102703</t>
  </si>
  <si>
    <t>102704</t>
  </si>
  <si>
    <t>102705</t>
  </si>
  <si>
    <t>102706</t>
  </si>
  <si>
    <t>102710</t>
  </si>
  <si>
    <t>102689</t>
  </si>
  <si>
    <t>102707</t>
  </si>
  <si>
    <t>102690</t>
  </si>
  <si>
    <t>102691</t>
  </si>
  <si>
    <t>102692</t>
  </si>
  <si>
    <t>102693</t>
  </si>
  <si>
    <t>102694</t>
  </si>
  <si>
    <t>103298</t>
  </si>
  <si>
    <t>103299</t>
  </si>
  <si>
    <t>103292</t>
  </si>
  <si>
    <t>103293</t>
  </si>
  <si>
    <t>103294</t>
  </si>
  <si>
    <t>103301</t>
  </si>
  <si>
    <t>103307</t>
  </si>
  <si>
    <t>103308</t>
  </si>
  <si>
    <t>103302</t>
  </si>
  <si>
    <t>103310</t>
  </si>
  <si>
    <t>103311</t>
  </si>
  <si>
    <t>103303</t>
  </si>
  <si>
    <t>103304</t>
  </si>
  <si>
    <t>103312</t>
  </si>
  <si>
    <t>103313</t>
  </si>
  <si>
    <t>103314</t>
  </si>
  <si>
    <t>103305</t>
  </si>
  <si>
    <t>103306</t>
  </si>
  <si>
    <t>103316</t>
  </si>
  <si>
    <t>103296</t>
  </si>
  <si>
    <t>103317</t>
  </si>
  <si>
    <t>103318</t>
  </si>
  <si>
    <t>103319</t>
  </si>
  <si>
    <t>103333</t>
  </si>
  <si>
    <t>103320</t>
  </si>
  <si>
    <t>103321</t>
  </si>
  <si>
    <t>103322</t>
  </si>
  <si>
    <t>103323</t>
  </si>
  <si>
    <t>103334</t>
  </si>
  <si>
    <t>103324</t>
  </si>
  <si>
    <t>103325</t>
  </si>
  <si>
    <t>103326</t>
  </si>
  <si>
    <t>103327</t>
  </si>
  <si>
    <t>103328</t>
  </si>
  <si>
    <t>103329</t>
  </si>
  <si>
    <t>103297</t>
  </si>
  <si>
    <t>103309</t>
  </si>
  <si>
    <t>103330</t>
  </si>
  <si>
    <t>103331</t>
  </si>
  <si>
    <t>103332</t>
  </si>
  <si>
    <t>105340</t>
  </si>
  <si>
    <t>103010</t>
  </si>
  <si>
    <t>103011</t>
  </si>
  <si>
    <t>102437</t>
  </si>
  <si>
    <t>102438</t>
  </si>
  <si>
    <t>102439</t>
  </si>
  <si>
    <t>102440</t>
  </si>
  <si>
    <t>102435</t>
  </si>
  <si>
    <t>102436</t>
  </si>
  <si>
    <t>105937</t>
  </si>
  <si>
    <t>102095</t>
  </si>
  <si>
    <t>102096</t>
  </si>
  <si>
    <t>102089</t>
  </si>
  <si>
    <t>102090</t>
  </si>
  <si>
    <t>102092</t>
  </si>
  <si>
    <t>102093</t>
  </si>
  <si>
    <t>102094</t>
  </si>
  <si>
    <t>102083</t>
  </si>
  <si>
    <t>101928</t>
  </si>
  <si>
    <t>101929</t>
  </si>
  <si>
    <t>101926</t>
  </si>
  <si>
    <t>101914</t>
  </si>
  <si>
    <t>101927</t>
  </si>
  <si>
    <t>102008</t>
  </si>
  <si>
    <t>102012</t>
  </si>
  <si>
    <t>102009</t>
  </si>
  <si>
    <t>102010</t>
  </si>
  <si>
    <t>102011</t>
  </si>
  <si>
    <t>102013</t>
  </si>
  <si>
    <t>112674</t>
  </si>
  <si>
    <t>112673</t>
  </si>
  <si>
    <t>101988</t>
  </si>
  <si>
    <t>101989</t>
  </si>
  <si>
    <t>101990</t>
  </si>
  <si>
    <t>101991</t>
  </si>
  <si>
    <t>101984</t>
  </si>
  <si>
    <t>101985</t>
  </si>
  <si>
    <t>101986</t>
  </si>
  <si>
    <t>101987</t>
  </si>
  <si>
    <t>102102</t>
  </si>
  <si>
    <t>102103</t>
  </si>
  <si>
    <t>102098</t>
  </si>
  <si>
    <t>102080</t>
  </si>
  <si>
    <t>102099</t>
  </si>
  <si>
    <t>102100</t>
  </si>
  <si>
    <t>102104</t>
  </si>
  <si>
    <t>102101</t>
  </si>
  <si>
    <t>101895</t>
  </si>
  <si>
    <t>101896</t>
  </si>
  <si>
    <t>101992</t>
  </si>
  <si>
    <t>101993</t>
  </si>
  <si>
    <t>101994</t>
  </si>
  <si>
    <t>105886</t>
  </si>
  <si>
    <t>105887</t>
  </si>
  <si>
    <t>101899</t>
  </si>
  <si>
    <t>101900</t>
  </si>
  <si>
    <t>101901</t>
  </si>
  <si>
    <t>101902</t>
  </si>
  <si>
    <t>101903</t>
  </si>
  <si>
    <t>101904</t>
  </si>
  <si>
    <t>101905</t>
  </si>
  <si>
    <t>101906</t>
  </si>
  <si>
    <t>101907</t>
  </si>
  <si>
    <t>101908</t>
  </si>
  <si>
    <t>101909</t>
  </si>
  <si>
    <t>101897</t>
  </si>
  <si>
    <t>101898</t>
  </si>
  <si>
    <t>102015</t>
  </si>
  <si>
    <t>101995</t>
  </si>
  <si>
    <t>101996</t>
  </si>
  <si>
    <t>101997</t>
  </si>
  <si>
    <t>101998</t>
  </si>
  <si>
    <t>101999</t>
  </si>
  <si>
    <t>102000</t>
  </si>
  <si>
    <t>102001</t>
  </si>
  <si>
    <t>102002</t>
  </si>
  <si>
    <t>102016</t>
  </si>
  <si>
    <t>101923</t>
  </si>
  <si>
    <t>101924</t>
  </si>
  <si>
    <t>102003</t>
  </si>
  <si>
    <t>102004</t>
  </si>
  <si>
    <t>102105</t>
  </si>
  <si>
    <t>102106</t>
  </si>
  <si>
    <t>102107</t>
  </si>
  <si>
    <t>102108</t>
  </si>
  <si>
    <t>112817</t>
  </si>
  <si>
    <t>101943</t>
  </si>
  <si>
    <t>102023</t>
  </si>
  <si>
    <t>102014</t>
  </si>
  <si>
    <t>102121</t>
  </si>
  <si>
    <t>102122</t>
  </si>
  <si>
    <t>102117</t>
  </si>
  <si>
    <t>102118</t>
  </si>
  <si>
    <t>102119</t>
  </si>
  <si>
    <t>102130</t>
  </si>
  <si>
    <t>102120</t>
  </si>
  <si>
    <t>101868</t>
  </si>
  <si>
    <t>102116</t>
  </si>
  <si>
    <t>102111</t>
  </si>
  <si>
    <t>102112</t>
  </si>
  <si>
    <t>102134</t>
  </si>
  <si>
    <t>102139</t>
  </si>
  <si>
    <t>101925</t>
  </si>
  <si>
    <t>106410</t>
  </si>
  <si>
    <t>106411</t>
  </si>
  <si>
    <t>106412</t>
  </si>
  <si>
    <t>106408</t>
  </si>
  <si>
    <t>106409</t>
  </si>
  <si>
    <t>106394</t>
  </si>
  <si>
    <t>106349</t>
  </si>
  <si>
    <t>106382</t>
  </si>
  <si>
    <t>106350</t>
  </si>
  <si>
    <t>106351</t>
  </si>
  <si>
    <t>106352</t>
  </si>
  <si>
    <t>106383</t>
  </si>
  <si>
    <t>106388</t>
  </si>
  <si>
    <t>106353</t>
  </si>
  <si>
    <t>106354</t>
  </si>
  <si>
    <t>103563</t>
  </si>
  <si>
    <t>106384</t>
  </si>
  <si>
    <t>106355</t>
  </si>
  <si>
    <t>106342</t>
  </si>
  <si>
    <t>106396</t>
  </si>
  <si>
    <t>106385</t>
  </si>
  <si>
    <t>103564</t>
  </si>
  <si>
    <t>106386</t>
  </si>
  <si>
    <t>106389</t>
  </si>
  <si>
    <t>106357</t>
  </si>
  <si>
    <t>106387</t>
  </si>
  <si>
    <t>106390</t>
  </si>
  <si>
    <t>106358</t>
  </si>
  <si>
    <t>106395</t>
  </si>
  <si>
    <t>112527</t>
  </si>
  <si>
    <t>106343</t>
  </si>
  <si>
    <t>106399</t>
  </si>
  <si>
    <t>106400</t>
  </si>
  <si>
    <t>106359</t>
  </si>
  <si>
    <t>106392</t>
  </si>
  <si>
    <t>106393</t>
  </si>
  <si>
    <t>106397</t>
  </si>
  <si>
    <t>106398</t>
  </si>
  <si>
    <t>106360</t>
  </si>
  <si>
    <t>106362</t>
  </si>
  <si>
    <t>103565</t>
  </si>
  <si>
    <t>106344</t>
  </si>
  <si>
    <t>106363</t>
  </si>
  <si>
    <t>106364</t>
  </si>
  <si>
    <t>103566</t>
  </si>
  <si>
    <t>106365</t>
  </si>
  <si>
    <t>106366</t>
  </si>
  <si>
    <t>106345</t>
  </si>
  <si>
    <t>106367</t>
  </si>
  <si>
    <t>106368</t>
  </si>
  <si>
    <t>106369</t>
  </si>
  <si>
    <t>106370</t>
  </si>
  <si>
    <t>106371</t>
  </si>
  <si>
    <t>106346</t>
  </si>
  <si>
    <t>106372</t>
  </si>
  <si>
    <t>106373</t>
  </si>
  <si>
    <t>106401</t>
  </si>
  <si>
    <t>106374</t>
  </si>
  <si>
    <t>106402</t>
  </si>
  <si>
    <t>106347</t>
  </si>
  <si>
    <t>106404</t>
  </si>
  <si>
    <t>106375</t>
  </si>
  <si>
    <t>106403</t>
  </si>
  <si>
    <t>106376</t>
  </si>
  <si>
    <t>106377</t>
  </si>
  <si>
    <t>106378</t>
  </si>
  <si>
    <t>106379</t>
  </si>
  <si>
    <t>106380</t>
  </si>
  <si>
    <t>106405</t>
  </si>
  <si>
    <t>106406</t>
  </si>
  <si>
    <t>106348</t>
  </si>
  <si>
    <t>103570</t>
  </si>
  <si>
    <t>103571</t>
  </si>
  <si>
    <t>103572</t>
  </si>
  <si>
    <t>103573</t>
  </si>
  <si>
    <t>103574</t>
  </si>
  <si>
    <t>103575</t>
  </si>
  <si>
    <t>103568</t>
  </si>
  <si>
    <t>103569</t>
  </si>
  <si>
    <t>104360</t>
  </si>
  <si>
    <t>104379</t>
  </si>
  <si>
    <t>104384</t>
  </si>
  <si>
    <t>104380</t>
  </si>
  <si>
    <t>104361</t>
  </si>
  <si>
    <t>104362</t>
  </si>
  <si>
    <t>104381</t>
  </si>
  <si>
    <t>104363</t>
  </si>
  <si>
    <t>104364</t>
  </si>
  <si>
    <t>104365</t>
  </si>
  <si>
    <t>104354</t>
  </si>
  <si>
    <t>104366</t>
  </si>
  <si>
    <t>112700</t>
  </si>
  <si>
    <t>104367</t>
  </si>
  <si>
    <t>104368</t>
  </si>
  <si>
    <t>104369</t>
  </si>
  <si>
    <t>104382</t>
  </si>
  <si>
    <t>104370</t>
  </si>
  <si>
    <t>104355</t>
  </si>
  <si>
    <t>104386</t>
  </si>
  <si>
    <t>112702</t>
  </si>
  <si>
    <t>104372</t>
  </si>
  <si>
    <t>104373</t>
  </si>
  <si>
    <t>104374</t>
  </si>
  <si>
    <t>104375</t>
  </si>
  <si>
    <t>104376</t>
  </si>
  <si>
    <t>104356</t>
  </si>
  <si>
    <t>104377</t>
  </si>
  <si>
    <t>104357</t>
  </si>
  <si>
    <t>104358</t>
  </si>
  <si>
    <t>104378</t>
  </si>
  <si>
    <t>104383</t>
  </si>
  <si>
    <t>104359</t>
  </si>
  <si>
    <t>104543</t>
  </si>
  <si>
    <t>104541</t>
  </si>
  <si>
    <t>104540</t>
  </si>
  <si>
    <t>104730</t>
  </si>
  <si>
    <t>104774</t>
  </si>
  <si>
    <t>104775</t>
  </si>
  <si>
    <t>104776</t>
  </si>
  <si>
    <t>104778</t>
  </si>
  <si>
    <t>104779</t>
  </si>
  <si>
    <t>104731</t>
  </si>
  <si>
    <t>104733</t>
  </si>
  <si>
    <t>104719</t>
  </si>
  <si>
    <t>104754</t>
  </si>
  <si>
    <t>104734</t>
  </si>
  <si>
    <t>104755</t>
  </si>
  <si>
    <t>104756</t>
  </si>
  <si>
    <t>104782</t>
  </si>
  <si>
    <t>104758</t>
  </si>
  <si>
    <t>112656</t>
  </si>
  <si>
    <t>104785</t>
  </si>
  <si>
    <t>104761</t>
  </si>
  <si>
    <t>104759</t>
  </si>
  <si>
    <t>104760</t>
  </si>
  <si>
    <t>104762</t>
  </si>
  <si>
    <t>104786</t>
  </si>
  <si>
    <t>104763</t>
  </si>
  <si>
    <t>104764</t>
  </si>
  <si>
    <t>104765</t>
  </si>
  <si>
    <t>104766</t>
  </si>
  <si>
    <t>104767</t>
  </si>
  <si>
    <t>104769</t>
  </si>
  <si>
    <t>104770</t>
  </si>
  <si>
    <t>104771</t>
  </si>
  <si>
    <t>104735</t>
  </si>
  <si>
    <t>104708</t>
  </si>
  <si>
    <t>114963</t>
  </si>
  <si>
    <t>104736</t>
  </si>
  <si>
    <t>115058</t>
  </si>
  <si>
    <t>104788</t>
  </si>
  <si>
    <t>104738</t>
  </si>
  <si>
    <t>104789</t>
  </si>
  <si>
    <t>104739</t>
  </si>
  <si>
    <t>104741</t>
  </si>
  <si>
    <t>104709</t>
  </si>
  <si>
    <t>104710</t>
  </si>
  <si>
    <t>104728</t>
  </si>
  <si>
    <t>104742</t>
  </si>
  <si>
    <t>104743</t>
  </si>
  <si>
    <t>104720</t>
  </si>
  <si>
    <t>104711</t>
  </si>
  <si>
    <t>104712</t>
  </si>
  <si>
    <t>104713</t>
  </si>
  <si>
    <t>112659</t>
  </si>
  <si>
    <t>104745</t>
  </si>
  <si>
    <t>104714</t>
  </si>
  <si>
    <t>104721</t>
  </si>
  <si>
    <t>104729</t>
  </si>
  <si>
    <t>104722</t>
  </si>
  <si>
    <t>104748</t>
  </si>
  <si>
    <t>104723</t>
  </si>
  <si>
    <t>104715</t>
  </si>
  <si>
    <t>104716</t>
  </si>
  <si>
    <t>104717</t>
  </si>
  <si>
    <t>104796</t>
  </si>
  <si>
    <t>104797</t>
  </si>
  <si>
    <t>104726</t>
  </si>
  <si>
    <t>104727</t>
  </si>
  <si>
    <t>104750</t>
  </si>
  <si>
    <t>104751</t>
  </si>
  <si>
    <t>105355</t>
  </si>
  <si>
    <t>105363</t>
  </si>
  <si>
    <t>105364</t>
  </si>
  <si>
    <t>105365</t>
  </si>
  <si>
    <t>105366</t>
  </si>
  <si>
    <t>105367</t>
  </si>
  <si>
    <t>105368</t>
  </si>
  <si>
    <t>105369</t>
  </si>
  <si>
    <t>105370</t>
  </si>
  <si>
    <t>105371</t>
  </si>
  <si>
    <t>105372</t>
  </si>
  <si>
    <t>105373</t>
  </si>
  <si>
    <t>105374</t>
  </si>
  <si>
    <t>105376</t>
  </si>
  <si>
    <t>105377</t>
  </si>
  <si>
    <t>105356</t>
  </si>
  <si>
    <t>105395</t>
  </si>
  <si>
    <t>105378</t>
  </si>
  <si>
    <t>105379</t>
  </si>
  <si>
    <t>105380</t>
  </si>
  <si>
    <t>105381</t>
  </si>
  <si>
    <t>105382</t>
  </si>
  <si>
    <t>105357</t>
  </si>
  <si>
    <t>105383</t>
  </si>
  <si>
    <t>105384</t>
  </si>
  <si>
    <t>105385</t>
  </si>
  <si>
    <t>105386</t>
  </si>
  <si>
    <t>105358</t>
  </si>
  <si>
    <t>105388</t>
  </si>
  <si>
    <t>105389</t>
  </si>
  <si>
    <t>105390</t>
  </si>
  <si>
    <t>105391</t>
  </si>
  <si>
    <t>105359</t>
  </si>
  <si>
    <t>105392</t>
  </si>
  <si>
    <t>105393</t>
  </si>
  <si>
    <t>105394</t>
  </si>
  <si>
    <t>105360</t>
  </si>
  <si>
    <t>105396</t>
  </si>
  <si>
    <t>105361</t>
  </si>
  <si>
    <t>105362</t>
  </si>
  <si>
    <t>107113</t>
  </si>
  <si>
    <t>114983</t>
  </si>
  <si>
    <t>107116</t>
  </si>
  <si>
    <t>107114</t>
  </si>
  <si>
    <t>107115</t>
  </si>
  <si>
    <t>102896</t>
  </si>
  <si>
    <t>102898</t>
  </si>
  <si>
    <t>102897</t>
  </si>
  <si>
    <t>103558</t>
  </si>
  <si>
    <t>103559</t>
  </si>
  <si>
    <t>103560</t>
  </si>
  <si>
    <t>103561</t>
  </si>
  <si>
    <t>103562</t>
  </si>
  <si>
    <t>112980</t>
  </si>
  <si>
    <t>108816</t>
  </si>
  <si>
    <t>108819</t>
  </si>
  <si>
    <t>108820</t>
  </si>
  <si>
    <t>108821</t>
  </si>
  <si>
    <t>108822</t>
  </si>
  <si>
    <t>108823</t>
  </si>
  <si>
    <t>108824</t>
  </si>
  <si>
    <t>108825</t>
  </si>
  <si>
    <t>108826</t>
  </si>
  <si>
    <t>108817</t>
  </si>
  <si>
    <t>108818</t>
  </si>
  <si>
    <t>108122</t>
  </si>
  <si>
    <t>108123</t>
  </si>
  <si>
    <t>102955</t>
  </si>
  <si>
    <t>102952</t>
  </si>
  <si>
    <t>102957</t>
  </si>
  <si>
    <t>102953</t>
  </si>
  <si>
    <t>102954</t>
  </si>
  <si>
    <t>115352</t>
  </si>
  <si>
    <t>115353</t>
  </si>
  <si>
    <t>115354</t>
  </si>
  <si>
    <t>102972</t>
  </si>
  <si>
    <t>102973</t>
  </si>
  <si>
    <t>102974</t>
  </si>
  <si>
    <t>115355</t>
  </si>
  <si>
    <t>102967</t>
  </si>
  <si>
    <t>102968</t>
  </si>
  <si>
    <t>102969</t>
  </si>
  <si>
    <t>115356</t>
  </si>
  <si>
    <t>115357</t>
  </si>
  <si>
    <t>102975</t>
  </si>
  <si>
    <t>102976</t>
  </si>
  <si>
    <t>102977</t>
  </si>
  <si>
    <t>102978</t>
  </si>
  <si>
    <t>102979</t>
  </si>
  <si>
    <t>115358</t>
  </si>
  <si>
    <t>115359</t>
  </si>
  <si>
    <t>102970</t>
  </si>
  <si>
    <t>102971</t>
  </si>
  <si>
    <t>107309</t>
  </si>
  <si>
    <t>114637</t>
  </si>
  <si>
    <t>108051</t>
  </si>
  <si>
    <t>108052</t>
  </si>
  <si>
    <t>114636</t>
  </si>
  <si>
    <t>103284</t>
  </si>
  <si>
    <t>107310</t>
  </si>
  <si>
    <t>107311</t>
  </si>
  <si>
    <t>103975</t>
  </si>
  <si>
    <t>102006</t>
  </si>
  <si>
    <t>102007</t>
  </si>
  <si>
    <t>102005</t>
  </si>
  <si>
    <t>102173</t>
  </si>
  <si>
    <t>107580</t>
  </si>
  <si>
    <t>102172</t>
  </si>
  <si>
    <t>107585</t>
  </si>
  <si>
    <t>102185</t>
  </si>
  <si>
    <t>107594</t>
  </si>
  <si>
    <t>102194</t>
  </si>
  <si>
    <t>107586</t>
  </si>
  <si>
    <t>107587</t>
  </si>
  <si>
    <t>102187</t>
  </si>
  <si>
    <t>102196</t>
  </si>
  <si>
    <t>107588</t>
  </si>
  <si>
    <t>107589</t>
  </si>
  <si>
    <t>102189</t>
  </si>
  <si>
    <t>107590</t>
  </si>
  <si>
    <t>107591</t>
  </si>
  <si>
    <t>114941</t>
  </si>
  <si>
    <t>107592</t>
  </si>
  <si>
    <t>107593</t>
  </si>
  <si>
    <t>114942</t>
  </si>
  <si>
    <t>102176</t>
  </si>
  <si>
    <t>102197</t>
  </si>
  <si>
    <t>102193</t>
  </si>
  <si>
    <t>102195</t>
  </si>
  <si>
    <t>102177</t>
  </si>
  <si>
    <t>102192</t>
  </si>
  <si>
    <t>107581</t>
  </si>
  <si>
    <t>102178</t>
  </si>
  <si>
    <t>107582</t>
  </si>
  <si>
    <t>107583</t>
  </si>
  <si>
    <t>107595</t>
  </si>
  <si>
    <t>102179</t>
  </si>
  <si>
    <t>102180</t>
  </si>
  <si>
    <t>102181</t>
  </si>
  <si>
    <t>102198</t>
  </si>
  <si>
    <t>102182</t>
  </si>
  <si>
    <t>102183</t>
  </si>
  <si>
    <t>102184</t>
  </si>
  <si>
    <t>108126</t>
  </si>
  <si>
    <t>102210</t>
  </si>
  <si>
    <t>102211</t>
  </si>
  <si>
    <t>102203</t>
  </si>
  <si>
    <t>102204</t>
  </si>
  <si>
    <t>102205</t>
  </si>
  <si>
    <t>102212</t>
  </si>
  <si>
    <t>102206</t>
  </si>
  <si>
    <t>102213</t>
  </si>
  <si>
    <t>102207</t>
  </si>
  <si>
    <t>102214</t>
  </si>
  <si>
    <t>102208</t>
  </si>
  <si>
    <t>102215</t>
  </si>
  <si>
    <t>102209</t>
  </si>
  <si>
    <t>102199</t>
  </si>
  <si>
    <t>108125</t>
  </si>
  <si>
    <t>107600</t>
  </si>
  <si>
    <t>102235</t>
  </si>
  <si>
    <t>102236</t>
  </si>
  <si>
    <t>107601</t>
  </si>
  <si>
    <t>107602</t>
  </si>
  <si>
    <t>102223</t>
  </si>
  <si>
    <t>107608</t>
  </si>
  <si>
    <t>107609</t>
  </si>
  <si>
    <t>102226</t>
  </si>
  <si>
    <t>107610</t>
  </si>
  <si>
    <t>107603</t>
  </si>
  <si>
    <t>107604</t>
  </si>
  <si>
    <t>102171</t>
  </si>
  <si>
    <t>107605</t>
  </si>
  <si>
    <t>107611</t>
  </si>
  <si>
    <t>112682</t>
  </si>
  <si>
    <t>107606</t>
  </si>
  <si>
    <t>107612</t>
  </si>
  <si>
    <t>107596</t>
  </si>
  <si>
    <t>107597</t>
  </si>
  <si>
    <t>107598</t>
  </si>
  <si>
    <t>107607</t>
  </si>
  <si>
    <t>102217</t>
  </si>
  <si>
    <t>107599</t>
  </si>
  <si>
    <t>102220</t>
  </si>
  <si>
    <t>102219</t>
  </si>
  <si>
    <t>102218</t>
  </si>
  <si>
    <t>102243</t>
  </si>
  <si>
    <t>102244</t>
  </si>
  <si>
    <t>102245</t>
  </si>
  <si>
    <t>102246</t>
  </si>
  <si>
    <t>102247</t>
  </si>
  <si>
    <t>102239</t>
  </si>
  <si>
    <t>102248</t>
  </si>
  <si>
    <t>102249</t>
  </si>
  <si>
    <t>102250</t>
  </si>
  <si>
    <t>102251</t>
  </si>
  <si>
    <t>102252</t>
  </si>
  <si>
    <t>102253</t>
  </si>
  <si>
    <t>102254</t>
  </si>
  <si>
    <t>102255</t>
  </si>
  <si>
    <t>102240</t>
  </si>
  <si>
    <t>102241</t>
  </si>
  <si>
    <t>102242</t>
  </si>
  <si>
    <t>102256</t>
  </si>
  <si>
    <t>102258</t>
  </si>
  <si>
    <t>102259</t>
  </si>
  <si>
    <t>102260</t>
  </si>
  <si>
    <t>102261</t>
  </si>
  <si>
    <t>102262</t>
  </si>
  <si>
    <t>102263</t>
  </si>
  <si>
    <t>107613</t>
  </si>
  <si>
    <t>107614</t>
  </si>
  <si>
    <t>107615</t>
  </si>
  <si>
    <t>102266</t>
  </si>
  <si>
    <t>102267</t>
  </si>
  <si>
    <t>102274</t>
  </si>
  <si>
    <t>102268</t>
  </si>
  <si>
    <t>102269</t>
  </si>
  <si>
    <t>102275</t>
  </si>
  <si>
    <t>102270</t>
  </si>
  <si>
    <t>102276</t>
  </si>
  <si>
    <t>102271</t>
  </si>
  <si>
    <t>102272</t>
  </si>
  <si>
    <t>102273</t>
  </si>
  <si>
    <t>107616</t>
  </si>
  <si>
    <t>107617</t>
  </si>
  <si>
    <t>107618</t>
  </si>
  <si>
    <t>107619</t>
  </si>
  <si>
    <t>107620</t>
  </si>
  <si>
    <t>102264</t>
  </si>
  <si>
    <t>102265</t>
  </si>
  <si>
    <t>102277</t>
  </si>
  <si>
    <t>102279</t>
  </si>
  <si>
    <t>102280</t>
  </si>
  <si>
    <t>102281</t>
  </si>
  <si>
    <t>102282</t>
  </si>
  <si>
    <t>102283</t>
  </si>
  <si>
    <t>102284</t>
  </si>
  <si>
    <t>102285</t>
  </si>
  <si>
    <t>102286</t>
  </si>
  <si>
    <t>102287</t>
  </si>
  <si>
    <t>102288</t>
  </si>
  <si>
    <t>102289</t>
  </si>
  <si>
    <t>102290</t>
  </si>
  <si>
    <t>102291</t>
  </si>
  <si>
    <t>102292</t>
  </si>
  <si>
    <t>102293</t>
  </si>
  <si>
    <t>102294</t>
  </si>
  <si>
    <t>102295</t>
  </si>
  <si>
    <t>102296</t>
  </si>
  <si>
    <t>102297</t>
  </si>
  <si>
    <t>102301</t>
  </si>
  <si>
    <t>102302</t>
  </si>
  <si>
    <t>102298</t>
  </si>
  <si>
    <t>102299</t>
  </si>
  <si>
    <t>102300</t>
  </si>
  <si>
    <t>102305</t>
  </si>
  <si>
    <t>102306</t>
  </si>
  <si>
    <t>102307</t>
  </si>
  <si>
    <t>102308</t>
  </si>
  <si>
    <t>102303</t>
  </si>
  <si>
    <t>102304</t>
  </si>
  <si>
    <t>102314</t>
  </si>
  <si>
    <t>102321</t>
  </si>
  <si>
    <t>102322</t>
  </si>
  <si>
    <t>107621</t>
  </si>
  <si>
    <t>102320</t>
  </si>
  <si>
    <t>102315</t>
  </si>
  <si>
    <t>102316</t>
  </si>
  <si>
    <t>102317</t>
  </si>
  <si>
    <t>102326</t>
  </si>
  <si>
    <t>102332</t>
  </si>
  <si>
    <t>102335</t>
  </si>
  <si>
    <t>102336</t>
  </si>
  <si>
    <t>102337</t>
  </si>
  <si>
    <t>102338</t>
  </si>
  <si>
    <t>102339</t>
  </si>
  <si>
    <t>102340</t>
  </si>
  <si>
    <t>102341</t>
  </si>
  <si>
    <t>102342</t>
  </si>
  <si>
    <t>102343</t>
  </si>
  <si>
    <t>102327</t>
  </si>
  <si>
    <t>102344</t>
  </si>
  <si>
    <t>102345</t>
  </si>
  <si>
    <t>102346</t>
  </si>
  <si>
    <t>102347</t>
  </si>
  <si>
    <t>102348</t>
  </si>
  <si>
    <t>102349</t>
  </si>
  <si>
    <t>102350</t>
  </si>
  <si>
    <t>102328</t>
  </si>
  <si>
    <t>102351</t>
  </si>
  <si>
    <t>102329</t>
  </si>
  <si>
    <t>102352</t>
  </si>
  <si>
    <t>102353</t>
  </si>
  <si>
    <t>102354</t>
  </si>
  <si>
    <t>102355</t>
  </si>
  <si>
    <t>102356</t>
  </si>
  <si>
    <t>102357</t>
  </si>
  <si>
    <t>102358</t>
  </si>
  <si>
    <t>102359</t>
  </si>
  <si>
    <t>102361</t>
  </si>
  <si>
    <t>102360</t>
  </si>
  <si>
    <t>102330</t>
  </si>
  <si>
    <t>102331</t>
  </si>
  <si>
    <t>102413</t>
  </si>
  <si>
    <t>102414</t>
  </si>
  <si>
    <t>102415</t>
  </si>
  <si>
    <t>102416</t>
  </si>
  <si>
    <t>112442</t>
  </si>
  <si>
    <t>114943</t>
  </si>
  <si>
    <t>114641</t>
  </si>
  <si>
    <t>112443</t>
  </si>
  <si>
    <t>112444</t>
  </si>
  <si>
    <t>102419</t>
  </si>
  <si>
    <t>102418</t>
  </si>
  <si>
    <t>102420</t>
  </si>
  <si>
    <t>102427</t>
  </si>
  <si>
    <t>102428</t>
  </si>
  <si>
    <t>102429</t>
  </si>
  <si>
    <t>102430</t>
  </si>
  <si>
    <t>102431</t>
  </si>
  <si>
    <t>102432</t>
  </si>
  <si>
    <t>102433</t>
  </si>
  <si>
    <t>102434</t>
  </si>
  <si>
    <t>102422</t>
  </si>
  <si>
    <t>102423</t>
  </si>
  <si>
    <t>102424</t>
  </si>
  <si>
    <t>102425</t>
  </si>
  <si>
    <t>102426</t>
  </si>
  <si>
    <t>102441</t>
  </si>
  <si>
    <t>114944</t>
  </si>
  <si>
    <t>102443</t>
  </si>
  <si>
    <t>102449</t>
  </si>
  <si>
    <t>102451</t>
  </si>
  <si>
    <t>102452</t>
  </si>
  <si>
    <t>102453</t>
  </si>
  <si>
    <t>102458</t>
  </si>
  <si>
    <t>102459</t>
  </si>
  <si>
    <t>102460</t>
  </si>
  <si>
    <t>102457</t>
  </si>
  <si>
    <t>102474</t>
  </si>
  <si>
    <t>108562</t>
  </si>
  <si>
    <t>108563</t>
  </si>
  <si>
    <t>108564</t>
  </si>
  <si>
    <t>108565</t>
  </si>
  <si>
    <t>102476</t>
  </si>
  <si>
    <t>102477</t>
  </si>
  <si>
    <t>102478</t>
  </si>
  <si>
    <t>102482</t>
  </si>
  <si>
    <t>102485</t>
  </si>
  <si>
    <t>102481</t>
  </si>
  <si>
    <t>102483</t>
  </si>
  <si>
    <t>102486</t>
  </si>
  <si>
    <t>102490</t>
  </si>
  <si>
    <t>102491</t>
  </si>
  <si>
    <t>102492</t>
  </si>
  <si>
    <t>102502</t>
  </si>
  <si>
    <t>102493</t>
  </si>
  <si>
    <t>102494</t>
  </si>
  <si>
    <t>102495</t>
  </si>
  <si>
    <t>102496</t>
  </si>
  <si>
    <t>102497</t>
  </si>
  <si>
    <t>102503</t>
  </si>
  <si>
    <t>102498</t>
  </si>
  <si>
    <t>102504</t>
  </si>
  <si>
    <t>102505</t>
  </si>
  <si>
    <t>102500</t>
  </si>
  <si>
    <t>102501</t>
  </si>
  <si>
    <t>102487</t>
  </si>
  <si>
    <t>102488</t>
  </si>
  <si>
    <t>102489</t>
  </si>
  <si>
    <t>102513</t>
  </si>
  <si>
    <t>102514</t>
  </si>
  <si>
    <t>102515</t>
  </si>
  <si>
    <t>102516</t>
  </si>
  <si>
    <t>102517</t>
  </si>
  <si>
    <t>102518</t>
  </si>
  <si>
    <t>102557</t>
  </si>
  <si>
    <t>102559</t>
  </si>
  <si>
    <t>102519</t>
  </si>
  <si>
    <t>102520</t>
  </si>
  <si>
    <t>102521</t>
  </si>
  <si>
    <t>102522</t>
  </si>
  <si>
    <t>102523</t>
  </si>
  <si>
    <t>102524</t>
  </si>
  <si>
    <t>102525</t>
  </si>
  <si>
    <t>102526</t>
  </si>
  <si>
    <t>102527</t>
  </si>
  <si>
    <t>102507</t>
  </si>
  <si>
    <t>102529</t>
  </si>
  <si>
    <t>102530</t>
  </si>
  <si>
    <t>102532</t>
  </si>
  <si>
    <t>102533</t>
  </si>
  <si>
    <t>102534</t>
  </si>
  <si>
    <t>102535</t>
  </si>
  <si>
    <t>102508</t>
  </si>
  <si>
    <t>102536</t>
  </si>
  <si>
    <t>102537</t>
  </si>
  <si>
    <t>102538</t>
  </si>
  <si>
    <t>102539</t>
  </si>
  <si>
    <t>102540</t>
  </si>
  <si>
    <t>102541</t>
  </si>
  <si>
    <t>102509</t>
  </si>
  <si>
    <t>102543</t>
  </si>
  <si>
    <t>102545</t>
  </si>
  <si>
    <t>102546</t>
  </si>
  <si>
    <t>102547</t>
  </si>
  <si>
    <t>102548</t>
  </si>
  <si>
    <t>102549</t>
  </si>
  <si>
    <t>102550</t>
  </si>
  <si>
    <t>102510</t>
  </si>
  <si>
    <t>102551</t>
  </si>
  <si>
    <t>102552</t>
  </si>
  <si>
    <t>102553</t>
  </si>
  <si>
    <t>102554</t>
  </si>
  <si>
    <t>102555</t>
  </si>
  <si>
    <t>102511</t>
  </si>
  <si>
    <t>102563</t>
  </si>
  <si>
    <t>102556</t>
  </si>
  <si>
    <t>102564</t>
  </si>
  <si>
    <t>102512</t>
  </si>
  <si>
    <t>102389</t>
  </si>
  <si>
    <t>102401</t>
  </si>
  <si>
    <t>102407</t>
  </si>
  <si>
    <t>107637</t>
  </si>
  <si>
    <t>107638</t>
  </si>
  <si>
    <t>107622</t>
  </si>
  <si>
    <t>102402</t>
  </si>
  <si>
    <t>102408</t>
  </si>
  <si>
    <t>102403</t>
  </si>
  <si>
    <t>102565</t>
  </si>
  <si>
    <t>102390</t>
  </si>
  <si>
    <t>102404</t>
  </si>
  <si>
    <t>102409</t>
  </si>
  <si>
    <t>102566</t>
  </si>
  <si>
    <t>102595</t>
  </si>
  <si>
    <t>102567</t>
  </si>
  <si>
    <t>102568</t>
  </si>
  <si>
    <t>102596</t>
  </si>
  <si>
    <t>102569</t>
  </si>
  <si>
    <t>102597</t>
  </si>
  <si>
    <t>102405</t>
  </si>
  <si>
    <t>102570</t>
  </si>
  <si>
    <t>102598</t>
  </si>
  <si>
    <t>102571</t>
  </si>
  <si>
    <t>102572</t>
  </si>
  <si>
    <t>102599</t>
  </si>
  <si>
    <t>102573</t>
  </si>
  <si>
    <t>102600</t>
  </si>
  <si>
    <t>102574</t>
  </si>
  <si>
    <t>102601</t>
  </si>
  <si>
    <t>102602</t>
  </si>
  <si>
    <t>102575</t>
  </si>
  <si>
    <t>102576</t>
  </si>
  <si>
    <t>107623</t>
  </si>
  <si>
    <t>102577</t>
  </si>
  <si>
    <t>102578</t>
  </si>
  <si>
    <t>102579</t>
  </si>
  <si>
    <t>102580</t>
  </si>
  <si>
    <t>102581</t>
  </si>
  <si>
    <t>102582</t>
  </si>
  <si>
    <t>102385</t>
  </si>
  <si>
    <t>102397</t>
  </si>
  <si>
    <t>102583</t>
  </si>
  <si>
    <t>102603</t>
  </si>
  <si>
    <t>102584</t>
  </si>
  <si>
    <t>102585</t>
  </si>
  <si>
    <t>107624</t>
  </si>
  <si>
    <t>102586</t>
  </si>
  <si>
    <t>102604</t>
  </si>
  <si>
    <t>107625</t>
  </si>
  <si>
    <t>107626</t>
  </si>
  <si>
    <t>107627</t>
  </si>
  <si>
    <t>107628</t>
  </si>
  <si>
    <t>102386</t>
  </si>
  <si>
    <t>107629</t>
  </si>
  <si>
    <t>107630</t>
  </si>
  <si>
    <t>107631</t>
  </si>
  <si>
    <t>102587</t>
  </si>
  <si>
    <t>107632</t>
  </si>
  <si>
    <t>102605</t>
  </si>
  <si>
    <t>102588</t>
  </si>
  <si>
    <t>102606</t>
  </si>
  <si>
    <t>102589</t>
  </si>
  <si>
    <t>102607</t>
  </si>
  <si>
    <t>102387</t>
  </si>
  <si>
    <t>102608</t>
  </si>
  <si>
    <t>102398</t>
  </si>
  <si>
    <t>102590</t>
  </si>
  <si>
    <t>102609</t>
  </si>
  <si>
    <t>102591</t>
  </si>
  <si>
    <t>102592</t>
  </si>
  <si>
    <t>107633</t>
  </si>
  <si>
    <t>102593</t>
  </si>
  <si>
    <t>107634</t>
  </si>
  <si>
    <t>107639</t>
  </si>
  <si>
    <t>107635</t>
  </si>
  <si>
    <t>107636</t>
  </si>
  <si>
    <t>102391</t>
  </si>
  <si>
    <t>114986</t>
  </si>
  <si>
    <t>102392</t>
  </si>
  <si>
    <t>102393</t>
  </si>
  <si>
    <t>102388</t>
  </si>
  <si>
    <t>102594</t>
  </si>
  <si>
    <t>102400</t>
  </si>
  <si>
    <t>102406</t>
  </si>
  <si>
    <t>102410</t>
  </si>
  <si>
    <t>102394</t>
  </si>
  <si>
    <t>102395</t>
  </si>
  <si>
    <t>102396</t>
  </si>
  <si>
    <t>114946</t>
  </si>
  <si>
    <t>114947</t>
  </si>
  <si>
    <t>114948</t>
  </si>
  <si>
    <t>114949</t>
  </si>
  <si>
    <t>114950</t>
  </si>
  <si>
    <t>114951</t>
  </si>
  <si>
    <t>114952</t>
  </si>
  <si>
    <t>114953</t>
  </si>
  <si>
    <t>114954</t>
  </si>
  <si>
    <t>114955</t>
  </si>
  <si>
    <t>102610</t>
  </si>
  <si>
    <t>102612</t>
  </si>
  <si>
    <t>102613</t>
  </si>
  <si>
    <t>108137</t>
  </si>
  <si>
    <t>108138</t>
  </si>
  <si>
    <t>102617</t>
  </si>
  <si>
    <t>108139</t>
  </si>
  <si>
    <t>108140</t>
  </si>
  <si>
    <t>108141</t>
  </si>
  <si>
    <t>108128</t>
  </si>
  <si>
    <t>102620</t>
  </si>
  <si>
    <t>102621</t>
  </si>
  <si>
    <t>108142</t>
  </si>
  <si>
    <t>102615</t>
  </si>
  <si>
    <t>108145</t>
  </si>
  <si>
    <t>108146</t>
  </si>
  <si>
    <t>108147</t>
  </si>
  <si>
    <t>102618</t>
  </si>
  <si>
    <t>108148</t>
  </si>
  <si>
    <t>108129</t>
  </si>
  <si>
    <t>108132</t>
  </si>
  <si>
    <t>108133</t>
  </si>
  <si>
    <t>108134</t>
  </si>
  <si>
    <t>108135</t>
  </si>
  <si>
    <t>108136</t>
  </si>
  <si>
    <t>108149</t>
  </si>
  <si>
    <t>108153</t>
  </si>
  <si>
    <t>108154</t>
  </si>
  <si>
    <t>108155</t>
  </si>
  <si>
    <t>108156</t>
  </si>
  <si>
    <t>108157</t>
  </si>
  <si>
    <t>108158</t>
  </si>
  <si>
    <t>108159</t>
  </si>
  <si>
    <t>108160</t>
  </si>
  <si>
    <t>108161</t>
  </si>
  <si>
    <t>108162</t>
  </si>
  <si>
    <t>108163</t>
  </si>
  <si>
    <t>108164</t>
  </si>
  <si>
    <t>108200</t>
  </si>
  <si>
    <t>108201</t>
  </si>
  <si>
    <t>108202</t>
  </si>
  <si>
    <t>108203</t>
  </si>
  <si>
    <t>108204</t>
  </si>
  <si>
    <t>108205</t>
  </si>
  <si>
    <t>108206</t>
  </si>
  <si>
    <t>108165</t>
  </si>
  <si>
    <t>108166</t>
  </si>
  <si>
    <t>108207</t>
  </si>
  <si>
    <t>102633</t>
  </si>
  <si>
    <t>108167</t>
  </si>
  <si>
    <t>108168</t>
  </si>
  <si>
    <t>108169</t>
  </si>
  <si>
    <t>108170</t>
  </si>
  <si>
    <t>108171</t>
  </si>
  <si>
    <t>108172</t>
  </si>
  <si>
    <t>108208</t>
  </si>
  <si>
    <t>108209</t>
  </si>
  <si>
    <t>108210</t>
  </si>
  <si>
    <t>108211</t>
  </si>
  <si>
    <t>108212</t>
  </si>
  <si>
    <t>108213</t>
  </si>
  <si>
    <t>108173</t>
  </si>
  <si>
    <t>108174</t>
  </si>
  <si>
    <t>108175</t>
  </si>
  <si>
    <t>108176</t>
  </si>
  <si>
    <t>108177</t>
  </si>
  <si>
    <t>108178</t>
  </si>
  <si>
    <t>108179</t>
  </si>
  <si>
    <t>108180</t>
  </si>
  <si>
    <t>108214</t>
  </si>
  <si>
    <t>108181</t>
  </si>
  <si>
    <t>108182</t>
  </si>
  <si>
    <t>108183</t>
  </si>
  <si>
    <t>108215</t>
  </si>
  <si>
    <t>108216</t>
  </si>
  <si>
    <t>102625</t>
  </si>
  <si>
    <t>102634</t>
  </si>
  <si>
    <t>102635</t>
  </si>
  <si>
    <t>108184</t>
  </si>
  <si>
    <t>108217</t>
  </si>
  <si>
    <t>108218</t>
  </si>
  <si>
    <t>108185</t>
  </si>
  <si>
    <t>108219</t>
  </si>
  <si>
    <t>108220</t>
  </si>
  <si>
    <t>108186</t>
  </si>
  <si>
    <t>108187</t>
  </si>
  <si>
    <t>108221</t>
  </si>
  <si>
    <t>108222</t>
  </si>
  <si>
    <t>108223</t>
  </si>
  <si>
    <t>108224</t>
  </si>
  <si>
    <t>102363</t>
  </si>
  <si>
    <t>108225</t>
  </si>
  <si>
    <t>108188</t>
  </si>
  <si>
    <t>102636</t>
  </si>
  <si>
    <t>102637</t>
  </si>
  <si>
    <t>102638</t>
  </si>
  <si>
    <t>102639</t>
  </si>
  <si>
    <t>102640</t>
  </si>
  <si>
    <t>102641</t>
  </si>
  <si>
    <t>102642</t>
  </si>
  <si>
    <t>102643</t>
  </si>
  <si>
    <t>102366</t>
  </si>
  <si>
    <t>102367</t>
  </si>
  <si>
    <t>108189</t>
  </si>
  <si>
    <t>102368</t>
  </si>
  <si>
    <t>108190</t>
  </si>
  <si>
    <t>102369</t>
  </si>
  <si>
    <t>108191</t>
  </si>
  <si>
    <t>102370</t>
  </si>
  <si>
    <t>102371</t>
  </si>
  <si>
    <t>108192</t>
  </si>
  <si>
    <t>102372</t>
  </si>
  <si>
    <t>102379</t>
  </si>
  <si>
    <t>102644</t>
  </si>
  <si>
    <t>102645</t>
  </si>
  <si>
    <t>108193</t>
  </si>
  <si>
    <t>102373</t>
  </si>
  <si>
    <t>108194</t>
  </si>
  <si>
    <t>102374</t>
  </si>
  <si>
    <t>102380</t>
  </si>
  <si>
    <t>108195</t>
  </si>
  <si>
    <t>102375</t>
  </si>
  <si>
    <t>102381</t>
  </si>
  <si>
    <t>108196</t>
  </si>
  <si>
    <t>108197</t>
  </si>
  <si>
    <t>108226</t>
  </si>
  <si>
    <t>108198</t>
  </si>
  <si>
    <t>108199</t>
  </si>
  <si>
    <t>102376</t>
  </si>
  <si>
    <t>102382</t>
  </si>
  <si>
    <t>102383</t>
  </si>
  <si>
    <t>102377</t>
  </si>
  <si>
    <t>102378</t>
  </si>
  <si>
    <t>108150</t>
  </si>
  <si>
    <t>107641</t>
  </si>
  <si>
    <t>107653</t>
  </si>
  <si>
    <t>107642</t>
  </si>
  <si>
    <t>107643</t>
  </si>
  <si>
    <t>107644</t>
  </si>
  <si>
    <t>107645</t>
  </si>
  <si>
    <t>114945</t>
  </si>
  <si>
    <t>107647</t>
  </si>
  <si>
    <t>107648</t>
  </si>
  <si>
    <t>107649</t>
  </si>
  <si>
    <t>108151</t>
  </si>
  <si>
    <t>107650</t>
  </si>
  <si>
    <t>107654</t>
  </si>
  <si>
    <t>107655</t>
  </si>
  <si>
    <t>107651</t>
  </si>
  <si>
    <t>107652</t>
  </si>
  <si>
    <t>108152</t>
  </si>
  <si>
    <t>114779</t>
  </si>
  <si>
    <t>102663</t>
  </si>
  <si>
    <t>102658</t>
  </si>
  <si>
    <t>114956</t>
  </si>
  <si>
    <t>102659</t>
  </si>
  <si>
    <t>112452</t>
  </si>
  <si>
    <t>102660</t>
  </si>
  <si>
    <t>102661</t>
  </si>
  <si>
    <t>102662</t>
  </si>
  <si>
    <t>102649</t>
  </si>
  <si>
    <t>102650</t>
  </si>
  <si>
    <t>102651</t>
  </si>
  <si>
    <t>102652</t>
  </si>
  <si>
    <t>102654</t>
  </si>
  <si>
    <t>102655</t>
  </si>
  <si>
    <t>102656</t>
  </si>
  <si>
    <t>102664</t>
  </si>
  <si>
    <t>102670</t>
  </si>
  <si>
    <t>102671</t>
  </si>
  <si>
    <t>102672</t>
  </si>
  <si>
    <t>102673</t>
  </si>
  <si>
    <t>102665</t>
  </si>
  <si>
    <t>102667</t>
  </si>
  <si>
    <t>102669</t>
  </si>
  <si>
    <t>102674</t>
  </si>
  <si>
    <t>102675</t>
  </si>
  <si>
    <t>102676</t>
  </si>
  <si>
    <t>102677</t>
  </si>
  <si>
    <t>102678</t>
  </si>
  <si>
    <t>102679</t>
  </si>
  <si>
    <t>102680</t>
  </si>
  <si>
    <t>102681</t>
  </si>
  <si>
    <t>102682</t>
  </si>
  <si>
    <t>112296</t>
  </si>
  <si>
    <t>112297</t>
  </si>
  <si>
    <t>102683</t>
  </si>
  <si>
    <t>102684</t>
  </si>
  <si>
    <t>102685</t>
  </si>
  <si>
    <t>102686</t>
  </si>
  <si>
    <t>102715</t>
  </si>
  <si>
    <t>102716</t>
  </si>
  <si>
    <t>102717</t>
  </si>
  <si>
    <t>102718</t>
  </si>
  <si>
    <t>102719</t>
  </si>
  <si>
    <t>102753</t>
  </si>
  <si>
    <t>102720</t>
  </si>
  <si>
    <t>102721</t>
  </si>
  <si>
    <t>102722</t>
  </si>
  <si>
    <t>102723</t>
  </si>
  <si>
    <t>102754</t>
  </si>
  <si>
    <t>102724</t>
  </si>
  <si>
    <t>102031</t>
  </si>
  <si>
    <t>102032</t>
  </si>
  <si>
    <t>102726</t>
  </si>
  <si>
    <t>102727</t>
  </si>
  <si>
    <t>102728</t>
  </si>
  <si>
    <t>102729</t>
  </si>
  <si>
    <t>102730</t>
  </si>
  <si>
    <t>102731</t>
  </si>
  <si>
    <t>102732</t>
  </si>
  <si>
    <t>102733</t>
  </si>
  <si>
    <t>102734</t>
  </si>
  <si>
    <t>102735</t>
  </si>
  <si>
    <t>102736</t>
  </si>
  <si>
    <t>102737</t>
  </si>
  <si>
    <t>102738</t>
  </si>
  <si>
    <t>102739</t>
  </si>
  <si>
    <t>102740</t>
  </si>
  <si>
    <t>102741</t>
  </si>
  <si>
    <t>102742</t>
  </si>
  <si>
    <t>102755</t>
  </si>
  <si>
    <t>102743</t>
  </si>
  <si>
    <t>102744</t>
  </si>
  <si>
    <t>102745</t>
  </si>
  <si>
    <t>102746</t>
  </si>
  <si>
    <t>102747</t>
  </si>
  <si>
    <t>102748</t>
  </si>
  <si>
    <t>102749</t>
  </si>
  <si>
    <t>102756</t>
  </si>
  <si>
    <t>102750</t>
  </si>
  <si>
    <t>102751</t>
  </si>
  <si>
    <t>102752</t>
  </si>
  <si>
    <t>102714</t>
  </si>
  <si>
    <t>102758</t>
  </si>
  <si>
    <t>102786</t>
  </si>
  <si>
    <t>102788</t>
  </si>
  <si>
    <t>102789</t>
  </si>
  <si>
    <t>102790</t>
  </si>
  <si>
    <t>102791</t>
  </si>
  <si>
    <t>102793</t>
  </si>
  <si>
    <t>102798</t>
  </si>
  <si>
    <t>102799</t>
  </si>
  <si>
    <t>102800</t>
  </si>
  <si>
    <t>102801</t>
  </si>
  <si>
    <t>102802</t>
  </si>
  <si>
    <t>102853</t>
  </si>
  <si>
    <t>102809</t>
  </si>
  <si>
    <t>102810</t>
  </si>
  <si>
    <t>102811</t>
  </si>
  <si>
    <t>102812</t>
  </si>
  <si>
    <t>102813</t>
  </si>
  <si>
    <t>102848</t>
  </si>
  <si>
    <t>102814</t>
  </si>
  <si>
    <t>102815</t>
  </si>
  <si>
    <t>102816</t>
  </si>
  <si>
    <t>102852</t>
  </si>
  <si>
    <t>102817</t>
  </si>
  <si>
    <t>102818</t>
  </si>
  <si>
    <t>102819</t>
  </si>
  <si>
    <t>102820</t>
  </si>
  <si>
    <t>102822</t>
  </si>
  <si>
    <t>102823</t>
  </si>
  <si>
    <t>102824</t>
  </si>
  <si>
    <t>102803</t>
  </si>
  <si>
    <t>102850</t>
  </si>
  <si>
    <t>102827</t>
  </si>
  <si>
    <t>102854</t>
  </si>
  <si>
    <t>102828</t>
  </si>
  <si>
    <t>102829</t>
  </si>
  <si>
    <t>102804</t>
  </si>
  <si>
    <t>102846</t>
  </si>
  <si>
    <t>102831</t>
  </si>
  <si>
    <t>102832</t>
  </si>
  <si>
    <t>102833</t>
  </si>
  <si>
    <t>102834</t>
  </si>
  <si>
    <t>102835</t>
  </si>
  <si>
    <t>102857</t>
  </si>
  <si>
    <t>102805</t>
  </si>
  <si>
    <t>102836</t>
  </si>
  <si>
    <t>102837</t>
  </si>
  <si>
    <t>102838</t>
  </si>
  <si>
    <t>102839</t>
  </si>
  <si>
    <t>102806</t>
  </si>
  <si>
    <t>102858</t>
  </si>
  <si>
    <t>102840</t>
  </si>
  <si>
    <t>102841</t>
  </si>
  <si>
    <t>102859</t>
  </si>
  <si>
    <t>102842</t>
  </si>
  <si>
    <t>102843</t>
  </si>
  <si>
    <t>102808</t>
  </si>
  <si>
    <t>102862</t>
  </si>
  <si>
    <t>102861</t>
  </si>
  <si>
    <t>102863</t>
  </si>
  <si>
    <t>102864</t>
  </si>
  <si>
    <t>102883</t>
  </si>
  <si>
    <t>102879</t>
  </si>
  <si>
    <t>102884</t>
  </si>
  <si>
    <t>102890</t>
  </si>
  <si>
    <t>102880</t>
  </si>
  <si>
    <t>102868</t>
  </si>
  <si>
    <t>102891</t>
  </si>
  <si>
    <t>102869</t>
  </si>
  <si>
    <t>102870</t>
  </si>
  <si>
    <t>102871</t>
  </si>
  <si>
    <t>112456</t>
  </si>
  <si>
    <t>102886</t>
  </si>
  <si>
    <t>112457</t>
  </si>
  <si>
    <t>102887</t>
  </si>
  <si>
    <t>102873</t>
  </si>
  <si>
    <t>102875</t>
  </si>
  <si>
    <t>102893</t>
  </si>
  <si>
    <t>102894</t>
  </si>
  <si>
    <t>102876</t>
  </si>
  <si>
    <t>102877</t>
  </si>
  <si>
    <t>102895</t>
  </si>
  <si>
    <t>102881</t>
  </si>
  <si>
    <t>102888</t>
  </si>
  <si>
    <t>102865</t>
  </si>
  <si>
    <t>102866</t>
  </si>
  <si>
    <t>102882</t>
  </si>
  <si>
    <t>102902</t>
  </si>
  <si>
    <t>102907</t>
  </si>
  <si>
    <t>102903</t>
  </si>
  <si>
    <t>102904</t>
  </si>
  <si>
    <t>102905</t>
  </si>
  <si>
    <t>102906</t>
  </si>
  <si>
    <t>102899</t>
  </si>
  <si>
    <t>102900</t>
  </si>
  <si>
    <t>102901</t>
  </si>
  <si>
    <t>107661</t>
  </si>
  <si>
    <t>107662</t>
  </si>
  <si>
    <t>102914</t>
  </si>
  <si>
    <t>102915</t>
  </si>
  <si>
    <t>107664</t>
  </si>
  <si>
    <t>102916</t>
  </si>
  <si>
    <t>107665</t>
  </si>
  <si>
    <t>102917</t>
  </si>
  <si>
    <t>107658</t>
  </si>
  <si>
    <t>102919</t>
  </si>
  <si>
    <t>102921</t>
  </si>
  <si>
    <t>107666</t>
  </si>
  <si>
    <t>102924</t>
  </si>
  <si>
    <t>102925</t>
  </si>
  <si>
    <t>107659</t>
  </si>
  <si>
    <t>102910</t>
  </si>
  <si>
    <t>107660</t>
  </si>
  <si>
    <t>114920</t>
  </si>
  <si>
    <t>108605</t>
  </si>
  <si>
    <t>114918</t>
  </si>
  <si>
    <t>106097</t>
  </si>
  <si>
    <t>102928</t>
  </si>
  <si>
    <t>102929</t>
  </si>
  <si>
    <t>114749</t>
  </si>
  <si>
    <t>112458</t>
  </si>
  <si>
    <t>102927</t>
  </si>
  <si>
    <t>102934</t>
  </si>
  <si>
    <t>102950</t>
  </si>
  <si>
    <t>102942</t>
  </si>
  <si>
    <t>102943</t>
  </si>
  <si>
    <t>102944</t>
  </si>
  <si>
    <t>102945</t>
  </si>
  <si>
    <t>102935</t>
  </si>
  <si>
    <t>102951</t>
  </si>
  <si>
    <t>102947</t>
  </si>
  <si>
    <t>102948</t>
  </si>
  <si>
    <t>102936</t>
  </si>
  <si>
    <t>102937</t>
  </si>
  <si>
    <t>102938</t>
  </si>
  <si>
    <t>102939</t>
  </si>
  <si>
    <t>102940</t>
  </si>
  <si>
    <t>102941</t>
  </si>
  <si>
    <t>102958</t>
  </si>
  <si>
    <t>102959</t>
  </si>
  <si>
    <t>102960</t>
  </si>
  <si>
    <t>102961</t>
  </si>
  <si>
    <t>108227</t>
  </si>
  <si>
    <t>114935</t>
  </si>
  <si>
    <t>102964</t>
  </si>
  <si>
    <t>102963</t>
  </si>
  <si>
    <t>112465</t>
  </si>
  <si>
    <t>102962</t>
  </si>
  <si>
    <t>108232</t>
  </si>
  <si>
    <t>108235</t>
  </si>
  <si>
    <t>102981</t>
  </si>
  <si>
    <t>102982</t>
  </si>
  <si>
    <t>108230</t>
  </si>
  <si>
    <t>108231</t>
  </si>
  <si>
    <t>108228</t>
  </si>
  <si>
    <t>108229</t>
  </si>
  <si>
    <t>108233</t>
  </si>
  <si>
    <t>102991</t>
  </si>
  <si>
    <t>102992</t>
  </si>
  <si>
    <t>102993</t>
  </si>
  <si>
    <t>102994</t>
  </si>
  <si>
    <t>102985</t>
  </si>
  <si>
    <t>102995</t>
  </si>
  <si>
    <t>102999</t>
  </si>
  <si>
    <t>102987</t>
  </si>
  <si>
    <t>102996</t>
  </si>
  <si>
    <t>103000</t>
  </si>
  <si>
    <t>102988</t>
  </si>
  <si>
    <t>102989</t>
  </si>
  <si>
    <t>102997</t>
  </si>
  <si>
    <t>103001</t>
  </si>
  <si>
    <t>103002</t>
  </si>
  <si>
    <t>103003</t>
  </si>
  <si>
    <t>103006</t>
  </si>
  <si>
    <t>108236</t>
  </si>
  <si>
    <t>108240</t>
  </si>
  <si>
    <t>108241</t>
  </si>
  <si>
    <t>108242</t>
  </si>
  <si>
    <t>108243</t>
  </si>
  <si>
    <t>103016</t>
  </si>
  <si>
    <t>108237</t>
  </si>
  <si>
    <t>108238</t>
  </si>
  <si>
    <t>108239</t>
  </si>
  <si>
    <t>108253</t>
  </si>
  <si>
    <t>108274</t>
  </si>
  <si>
    <t>108275</t>
  </si>
  <si>
    <t>108276</t>
  </si>
  <si>
    <t>108277</t>
  </si>
  <si>
    <t>108254</t>
  </si>
  <si>
    <t>108278</t>
  </si>
  <si>
    <t>108279</t>
  </si>
  <si>
    <t>108255</t>
  </si>
  <si>
    <t>108280</t>
  </si>
  <si>
    <t>103025</t>
  </si>
  <si>
    <t>114741</t>
  </si>
  <si>
    <t>108256</t>
  </si>
  <si>
    <t>108257</t>
  </si>
  <si>
    <t>108258</t>
  </si>
  <si>
    <t>108259</t>
  </si>
  <si>
    <t>108260</t>
  </si>
  <si>
    <t>108261</t>
  </si>
  <si>
    <t>108262</t>
  </si>
  <si>
    <t>108281</t>
  </si>
  <si>
    <t>108263</t>
  </si>
  <si>
    <t>108264</t>
  </si>
  <si>
    <t>108265</t>
  </si>
  <si>
    <t>108282</t>
  </si>
  <si>
    <t>103019</t>
  </si>
  <si>
    <t>108266</t>
  </si>
  <si>
    <t>108267</t>
  </si>
  <si>
    <t>108268</t>
  </si>
  <si>
    <t>108269</t>
  </si>
  <si>
    <t>108283</t>
  </si>
  <si>
    <t>108284</t>
  </si>
  <si>
    <t>108270</t>
  </si>
  <si>
    <t>108272</t>
  </si>
  <si>
    <t>103032</t>
  </si>
  <si>
    <t>108273</t>
  </si>
  <si>
    <t>103017</t>
  </si>
  <si>
    <t>108247</t>
  </si>
  <si>
    <t>108287</t>
  </si>
  <si>
    <t>108248</t>
  </si>
  <si>
    <t>112472</t>
  </si>
  <si>
    <t>108249</t>
  </si>
  <si>
    <t>108250</t>
  </si>
  <si>
    <t>108251</t>
  </si>
  <si>
    <t>108252</t>
  </si>
  <si>
    <t>103036</t>
  </si>
  <si>
    <t>103037</t>
  </si>
  <si>
    <t>103038</t>
  </si>
  <si>
    <t>103042</t>
  </si>
  <si>
    <t>103043</t>
  </si>
  <si>
    <t>103048</t>
  </si>
  <si>
    <t>103044</t>
  </si>
  <si>
    <t>103049</t>
  </si>
  <si>
    <t>102760</t>
  </si>
  <si>
    <t>102761</t>
  </si>
  <si>
    <t>102762</t>
  </si>
  <si>
    <t>103058</t>
  </si>
  <si>
    <t>103060</t>
  </si>
  <si>
    <t>102771</t>
  </si>
  <si>
    <t>103054</t>
  </si>
  <si>
    <t>102772</t>
  </si>
  <si>
    <t>102773</t>
  </si>
  <si>
    <t>102774</t>
  </si>
  <si>
    <t>102777</t>
  </si>
  <si>
    <t>102763</t>
  </si>
  <si>
    <t>102764</t>
  </si>
  <si>
    <t>103045</t>
  </si>
  <si>
    <t>102778</t>
  </si>
  <si>
    <t>102782</t>
  </si>
  <si>
    <t>102783</t>
  </si>
  <si>
    <t>102785</t>
  </si>
  <si>
    <t>102769</t>
  </si>
  <si>
    <t>103068</t>
  </si>
  <si>
    <t>103070</t>
  </si>
  <si>
    <t>103071</t>
  </si>
  <si>
    <t>103074</t>
  </si>
  <si>
    <t>103075</t>
  </si>
  <si>
    <t>103063</t>
  </si>
  <si>
    <t>103080</t>
  </si>
  <si>
    <t>103078</t>
  </si>
  <si>
    <t>103079</t>
  </si>
  <si>
    <t>103064</t>
  </si>
  <si>
    <t>103065</t>
  </si>
  <si>
    <t>103066</t>
  </si>
  <si>
    <t>103081</t>
  </si>
  <si>
    <t>103089</t>
  </si>
  <si>
    <t>103090</t>
  </si>
  <si>
    <t>103091</t>
  </si>
  <si>
    <t>108288</t>
  </si>
  <si>
    <t>108294</t>
  </si>
  <si>
    <t>108295</t>
  </si>
  <si>
    <t>108296</t>
  </si>
  <si>
    <t>108297</t>
  </si>
  <si>
    <t>108298</t>
  </si>
  <si>
    <t>108299</t>
  </si>
  <si>
    <t>108300</t>
  </si>
  <si>
    <t>108301</t>
  </si>
  <si>
    <t>108303</t>
  </si>
  <si>
    <t>108304</t>
  </si>
  <si>
    <t>108302</t>
  </si>
  <si>
    <t>108289</t>
  </si>
  <si>
    <t>108290</t>
  </si>
  <si>
    <t>108291</t>
  </si>
  <si>
    <t>108292</t>
  </si>
  <si>
    <t>108293</t>
  </si>
  <si>
    <t>103101</t>
  </si>
  <si>
    <t>103106</t>
  </si>
  <si>
    <t>103107</t>
  </si>
  <si>
    <t>103108</t>
  </si>
  <si>
    <t>103109</t>
  </si>
  <si>
    <t>103110</t>
  </si>
  <si>
    <t>103111</t>
  </si>
  <si>
    <t>103112</t>
  </si>
  <si>
    <t>103113</t>
  </si>
  <si>
    <t>103102</t>
  </si>
  <si>
    <t>103114</t>
  </si>
  <si>
    <t>103115</t>
  </si>
  <si>
    <t>103116</t>
  </si>
  <si>
    <t>103117</t>
  </si>
  <si>
    <t>103103</t>
  </si>
  <si>
    <t>103118</t>
  </si>
  <si>
    <t>103104</t>
  </si>
  <si>
    <t>103105</t>
  </si>
  <si>
    <t>103119</t>
  </si>
  <si>
    <t>103125</t>
  </si>
  <si>
    <t>103131</t>
  </si>
  <si>
    <t>103126</t>
  </si>
  <si>
    <t>103127</t>
  </si>
  <si>
    <t>103128</t>
  </si>
  <si>
    <t>103133</t>
  </si>
  <si>
    <t>103129</t>
  </si>
  <si>
    <t>103120</t>
  </si>
  <si>
    <t>103121</t>
  </si>
  <si>
    <t>103122</t>
  </si>
  <si>
    <t>103123</t>
  </si>
  <si>
    <t>103124</t>
  </si>
  <si>
    <t>103134</t>
  </si>
  <si>
    <t>103135</t>
  </si>
  <si>
    <t>103136</t>
  </si>
  <si>
    <t>103137</t>
  </si>
  <si>
    <t>103138</t>
  </si>
  <si>
    <t>103139</t>
  </si>
  <si>
    <t>103140</t>
  </si>
  <si>
    <t>103143</t>
  </si>
  <si>
    <t>103159</t>
  </si>
  <si>
    <t>103172</t>
  </si>
  <si>
    <t>103160</t>
  </si>
  <si>
    <t>103161</t>
  </si>
  <si>
    <t>103162</t>
  </si>
  <si>
    <t>103163</t>
  </si>
  <si>
    <t>103164</t>
  </si>
  <si>
    <t>103165</t>
  </si>
  <si>
    <t>103166</t>
  </si>
  <si>
    <t>103170</t>
  </si>
  <si>
    <t>103167</t>
  </si>
  <si>
    <t>103168</t>
  </si>
  <si>
    <t>103169</t>
  </si>
  <si>
    <t>103144</t>
  </si>
  <si>
    <t>103145</t>
  </si>
  <si>
    <t>114957</t>
  </si>
  <si>
    <t>103150</t>
  </si>
  <si>
    <t>103151</t>
  </si>
  <si>
    <t>103175</t>
  </si>
  <si>
    <t>114746</t>
  </si>
  <si>
    <t>103153</t>
  </si>
  <si>
    <t>103154</t>
  </si>
  <si>
    <t>103155</t>
  </si>
  <si>
    <t>103157</t>
  </si>
  <si>
    <t>112481</t>
  </si>
  <si>
    <t>112482</t>
  </si>
  <si>
    <t>103141</t>
  </si>
  <si>
    <t>103142</t>
  </si>
  <si>
    <t>103176</t>
  </si>
  <si>
    <t>103181</t>
  </si>
  <si>
    <t>103182</t>
  </si>
  <si>
    <t>103183</t>
  </si>
  <si>
    <t>103184</t>
  </si>
  <si>
    <t>103185</t>
  </si>
  <si>
    <t>103177</t>
  </si>
  <si>
    <t>103186</t>
  </si>
  <si>
    <t>103187</t>
  </si>
  <si>
    <t>103188</t>
  </si>
  <si>
    <t>103189</t>
  </si>
  <si>
    <t>103190</t>
  </si>
  <si>
    <t>103192</t>
  </si>
  <si>
    <t>103200</t>
  </si>
  <si>
    <t>103201</t>
  </si>
  <si>
    <t>103194</t>
  </si>
  <si>
    <t>103178</t>
  </si>
  <si>
    <t>103196</t>
  </si>
  <si>
    <t>103197</t>
  </si>
  <si>
    <t>103198</t>
  </si>
  <si>
    <t>103199</t>
  </si>
  <si>
    <t>103179</t>
  </si>
  <si>
    <t>103180</t>
  </si>
  <si>
    <t>103203</t>
  </si>
  <si>
    <t>103207</t>
  </si>
  <si>
    <t>103209</t>
  </si>
  <si>
    <t>107668</t>
  </si>
  <si>
    <t>103210</t>
  </si>
  <si>
    <t>103211</t>
  </si>
  <si>
    <t>103214</t>
  </si>
  <si>
    <t>103215</t>
  </si>
  <si>
    <t>103216</t>
  </si>
  <si>
    <t>103217</t>
  </si>
  <si>
    <t>103220</t>
  </si>
  <si>
    <t>103259</t>
  </si>
  <si>
    <t>103227</t>
  </si>
  <si>
    <t>103260</t>
  </si>
  <si>
    <t>107670</t>
  </si>
  <si>
    <t>107671</t>
  </si>
  <si>
    <t>107672</t>
  </si>
  <si>
    <t>107673</t>
  </si>
  <si>
    <t>103228</t>
  </si>
  <si>
    <t>103262</t>
  </si>
  <si>
    <t>107674</t>
  </si>
  <si>
    <t>107697</t>
  </si>
  <si>
    <t>107675</t>
  </si>
  <si>
    <t>107676</t>
  </si>
  <si>
    <t>107677</t>
  </si>
  <si>
    <t>103261</t>
  </si>
  <si>
    <t>107678</t>
  </si>
  <si>
    <t>103255</t>
  </si>
  <si>
    <t>107679</t>
  </si>
  <si>
    <t>107680</t>
  </si>
  <si>
    <t>114958</t>
  </si>
  <si>
    <t>114959</t>
  </si>
  <si>
    <t>107699</t>
  </si>
  <si>
    <t>107700</t>
  </si>
  <si>
    <t>107683</t>
  </si>
  <si>
    <t>103229</t>
  </si>
  <si>
    <t>103263</t>
  </si>
  <si>
    <t>107686</t>
  </si>
  <si>
    <t>107687</t>
  </si>
  <si>
    <t>107688</t>
  </si>
  <si>
    <t>107701</t>
  </si>
  <si>
    <t>103257</t>
  </si>
  <si>
    <t>107702</t>
  </si>
  <si>
    <t>107703</t>
  </si>
  <si>
    <t>107689</t>
  </si>
  <si>
    <t>107690</t>
  </si>
  <si>
    <t>107704</t>
  </si>
  <si>
    <t>103230</t>
  </si>
  <si>
    <t>103264</t>
  </si>
  <si>
    <t>107691</t>
  </si>
  <si>
    <t>107705</t>
  </si>
  <si>
    <t>107692</t>
  </si>
  <si>
    <t>107706</t>
  </si>
  <si>
    <t>107707</t>
  </si>
  <si>
    <t>107694</t>
  </si>
  <si>
    <t>107708</t>
  </si>
  <si>
    <t>107695</t>
  </si>
  <si>
    <t>107696</t>
  </si>
  <si>
    <t>103231</t>
  </si>
  <si>
    <t>103232</t>
  </si>
  <si>
    <t>103234</t>
  </si>
  <si>
    <t>103265</t>
  </si>
  <si>
    <t>103236</t>
  </si>
  <si>
    <t>103221</t>
  </si>
  <si>
    <t>103269</t>
  </si>
  <si>
    <t>103237</t>
  </si>
  <si>
    <t>103266</t>
  </si>
  <si>
    <t>103238</t>
  </si>
  <si>
    <t>103239</t>
  </si>
  <si>
    <t>103241</t>
  </si>
  <si>
    <t>103243</t>
  </si>
  <si>
    <t>103268</t>
  </si>
  <si>
    <t>103222</t>
  </si>
  <si>
    <t>103246</t>
  </si>
  <si>
    <t>103270</t>
  </si>
  <si>
    <t>103248</t>
  </si>
  <si>
    <t>103271</t>
  </si>
  <si>
    <t>103272</t>
  </si>
  <si>
    <t>103249</t>
  </si>
  <si>
    <t>103250</t>
  </si>
  <si>
    <t>103273</t>
  </si>
  <si>
    <t>103251</t>
  </si>
  <si>
    <t>103274</t>
  </si>
  <si>
    <t>103275</t>
  </si>
  <si>
    <t>103253</t>
  </si>
  <si>
    <t>103276</t>
  </si>
  <si>
    <t>103278</t>
  </si>
  <si>
    <t>103281</t>
  </si>
  <si>
    <t>103283</t>
  </si>
  <si>
    <t>103279</t>
  </si>
  <si>
    <t>103280</t>
  </si>
  <si>
    <t>103288</t>
  </si>
  <si>
    <t>103290</t>
  </si>
  <si>
    <t>112491</t>
  </si>
  <si>
    <t>103287</t>
  </si>
  <si>
    <t>103335</t>
  </si>
  <si>
    <t>103339</t>
  </si>
  <si>
    <t>103346</t>
  </si>
  <si>
    <t>103341</t>
  </si>
  <si>
    <t>114994</t>
  </si>
  <si>
    <t>114995</t>
  </si>
  <si>
    <t>103344</t>
  </si>
  <si>
    <t>108312</t>
  </si>
  <si>
    <t>103356</t>
  </si>
  <si>
    <t>103357</t>
  </si>
  <si>
    <t>108313</t>
  </si>
  <si>
    <t>108314</t>
  </si>
  <si>
    <t>108317</t>
  </si>
  <si>
    <t>108315</t>
  </si>
  <si>
    <t>103349</t>
  </si>
  <si>
    <t>108316</t>
  </si>
  <si>
    <t>103358</t>
  </si>
  <si>
    <t>103350</t>
  </si>
  <si>
    <t>103359</t>
  </si>
  <si>
    <t>103360</t>
  </si>
  <si>
    <t>103361</t>
  </si>
  <si>
    <t>103364</t>
  </si>
  <si>
    <t>103352</t>
  </si>
  <si>
    <t>103353</t>
  </si>
  <si>
    <t>103365</t>
  </si>
  <si>
    <t>103366</t>
  </si>
  <si>
    <t>108306</t>
  </si>
  <si>
    <t>103354</t>
  </si>
  <si>
    <t>108307</t>
  </si>
  <si>
    <t>108308</t>
  </si>
  <si>
    <t>103355</t>
  </si>
  <si>
    <t>108309</t>
  </si>
  <si>
    <t>108310</t>
  </si>
  <si>
    <t>108311</t>
  </si>
  <si>
    <t>103368</t>
  </si>
  <si>
    <t>103369</t>
  </si>
  <si>
    <t>103370</t>
  </si>
  <si>
    <t>103371</t>
  </si>
  <si>
    <t>103372</t>
  </si>
  <si>
    <t>103373</t>
  </si>
  <si>
    <t>103374</t>
  </si>
  <si>
    <t>103389</t>
  </si>
  <si>
    <t>103383</t>
  </si>
  <si>
    <t>103385</t>
  </si>
  <si>
    <t>103375</t>
  </si>
  <si>
    <t>103386</t>
  </si>
  <si>
    <t>103387</t>
  </si>
  <si>
    <t>103388</t>
  </si>
  <si>
    <t>103376</t>
  </si>
  <si>
    <t>103377</t>
  </si>
  <si>
    <t>103378</t>
  </si>
  <si>
    <t>103379</t>
  </si>
  <si>
    <t>103380</t>
  </si>
  <si>
    <t>103392</t>
  </si>
  <si>
    <t>103391</t>
  </si>
  <si>
    <t>108318</t>
  </si>
  <si>
    <t>108319</t>
  </si>
  <si>
    <t>108320</t>
  </si>
  <si>
    <t>108321</t>
  </si>
  <si>
    <t>108322</t>
  </si>
  <si>
    <t>108323</t>
  </si>
  <si>
    <t>114755</t>
  </si>
  <si>
    <t>103399</t>
  </si>
  <si>
    <t>103400</t>
  </si>
  <si>
    <t>103401</t>
  </si>
  <si>
    <t>103402</t>
  </si>
  <si>
    <t>103403</t>
  </si>
  <si>
    <t>103404</t>
  </si>
  <si>
    <t>103405</t>
  </si>
  <si>
    <t>103406</t>
  </si>
  <si>
    <t>103416</t>
  </si>
  <si>
    <t>103417</t>
  </si>
  <si>
    <t>103455</t>
  </si>
  <si>
    <t>103456</t>
  </si>
  <si>
    <t>103457</t>
  </si>
  <si>
    <t>103458</t>
  </si>
  <si>
    <t>103453</t>
  </si>
  <si>
    <t>103454</t>
  </si>
  <si>
    <t>103459</t>
  </si>
  <si>
    <t>103460</t>
  </si>
  <si>
    <t>103461</t>
  </si>
  <si>
    <t>107709</t>
  </si>
  <si>
    <t>107712</t>
  </si>
  <si>
    <t>107713</t>
  </si>
  <si>
    <t>107710</t>
  </si>
  <si>
    <t>103462</t>
  </si>
  <si>
    <t>103466</t>
  </si>
  <si>
    <t>103467</t>
  </si>
  <si>
    <t>103468</t>
  </si>
  <si>
    <t>103469</t>
  </si>
  <si>
    <t>103470</t>
  </si>
  <si>
    <t>103474</t>
  </si>
  <si>
    <t>103475</t>
  </si>
  <si>
    <t>103476</t>
  </si>
  <si>
    <t>103477</t>
  </si>
  <si>
    <t>103478</t>
  </si>
  <si>
    <t>103492</t>
  </si>
  <si>
    <t>103493</t>
  </si>
  <si>
    <t>103494</t>
  </si>
  <si>
    <t>103504</t>
  </si>
  <si>
    <t>103496</t>
  </si>
  <si>
    <t>103497</t>
  </si>
  <si>
    <t>103498</t>
  </si>
  <si>
    <t>103499</t>
  </si>
  <si>
    <t>103500</t>
  </si>
  <si>
    <t>103501</t>
  </si>
  <si>
    <t>103503</t>
  </si>
  <si>
    <t>103509</t>
  </si>
  <si>
    <t>103514</t>
  </si>
  <si>
    <t>103515</t>
  </si>
  <si>
    <t>103521</t>
  </si>
  <si>
    <t>103516</t>
  </si>
  <si>
    <t>103517</t>
  </si>
  <si>
    <t>103518</t>
  </si>
  <si>
    <t>103519</t>
  </si>
  <si>
    <t>103522</t>
  </si>
  <si>
    <t>103520</t>
  </si>
  <si>
    <t>103510</t>
  </si>
  <si>
    <t>103511</t>
  </si>
  <si>
    <t>103512</t>
  </si>
  <si>
    <t>103513</t>
  </si>
  <si>
    <t>103523</t>
  </si>
  <si>
    <t>103439</t>
  </si>
  <si>
    <t>103440</t>
  </si>
  <si>
    <t>103441</t>
  </si>
  <si>
    <t>103447</t>
  </si>
  <si>
    <t>103524</t>
  </si>
  <si>
    <t>103442</t>
  </si>
  <si>
    <t>103443</t>
  </si>
  <si>
    <t>103444</t>
  </si>
  <si>
    <t>103445</t>
  </si>
  <si>
    <t>103448</t>
  </si>
  <si>
    <t>103446</t>
  </si>
  <si>
    <t>103535</t>
  </si>
  <si>
    <t>103418</t>
  </si>
  <si>
    <t>103534</t>
  </si>
  <si>
    <t>114961</t>
  </si>
  <si>
    <t>103526</t>
  </si>
  <si>
    <t>103536</t>
  </si>
  <si>
    <t>103537</t>
  </si>
  <si>
    <t>103538</t>
  </si>
  <si>
    <t>107714</t>
  </si>
  <si>
    <t>103527</t>
  </si>
  <si>
    <t>103529</t>
  </si>
  <si>
    <t>103530</t>
  </si>
  <si>
    <t>103531</t>
  </si>
  <si>
    <t>103539</t>
  </si>
  <si>
    <t>103532</t>
  </si>
  <si>
    <t>103548</t>
  </si>
  <si>
    <t>103543</t>
  </si>
  <si>
    <t>103544</t>
  </si>
  <si>
    <t>103546</t>
  </si>
  <si>
    <t>103547</t>
  </si>
  <si>
    <t>103549</t>
  </si>
  <si>
    <t>103552</t>
  </si>
  <si>
    <t>103553</t>
  </si>
  <si>
    <t>103554</t>
  </si>
  <si>
    <t>103555</t>
  </si>
  <si>
    <t>114962</t>
  </si>
  <si>
    <t>103550</t>
  </si>
  <si>
    <t>114544</t>
  </si>
  <si>
    <t>112524</t>
  </si>
  <si>
    <t>112526</t>
  </si>
  <si>
    <t>112525</t>
  </si>
  <si>
    <t>103577</t>
  </si>
  <si>
    <t>107715</t>
  </si>
  <si>
    <t>103585</t>
  </si>
  <si>
    <t>103586</t>
  </si>
  <si>
    <t>103587</t>
  </si>
  <si>
    <t>103588</t>
  </si>
  <si>
    <t>103589</t>
  </si>
  <si>
    <t>103590</t>
  </si>
  <si>
    <t>103591</t>
  </si>
  <si>
    <t>103578</t>
  </si>
  <si>
    <t>103579</t>
  </si>
  <si>
    <t>103580</t>
  </si>
  <si>
    <t>103581</t>
  </si>
  <si>
    <t>103582</t>
  </si>
  <si>
    <t>103583</t>
  </si>
  <si>
    <t>103592</t>
  </si>
  <si>
    <t>103600</t>
  </si>
  <si>
    <t>103593</t>
  </si>
  <si>
    <t>103601</t>
  </si>
  <si>
    <t>103602</t>
  </si>
  <si>
    <t>103603</t>
  </si>
  <si>
    <t>103605</t>
  </si>
  <si>
    <t>103594</t>
  </si>
  <si>
    <t>103607</t>
  </si>
  <si>
    <t>103595</t>
  </si>
  <si>
    <t>103608</t>
  </si>
  <si>
    <t>103619</t>
  </si>
  <si>
    <t>103596</t>
  </si>
  <si>
    <t>103597</t>
  </si>
  <si>
    <t>103609</t>
  </si>
  <si>
    <t>103598</t>
  </si>
  <si>
    <t>103620</t>
  </si>
  <si>
    <t>112531</t>
  </si>
  <si>
    <t>103611</t>
  </si>
  <si>
    <t>103612</t>
  </si>
  <si>
    <t>103613</t>
  </si>
  <si>
    <t>103614</t>
  </si>
  <si>
    <t>103615</t>
  </si>
  <si>
    <t>103616</t>
  </si>
  <si>
    <t>103617</t>
  </si>
  <si>
    <t>114987</t>
  </si>
  <si>
    <t>108937</t>
  </si>
  <si>
    <t>108938</t>
  </si>
  <si>
    <t>108939</t>
  </si>
  <si>
    <t>108940</t>
  </si>
  <si>
    <t>103621</t>
  </si>
  <si>
    <t>103625</t>
  </si>
  <si>
    <t>103623</t>
  </si>
  <si>
    <t>103624</t>
  </si>
  <si>
    <t>103622</t>
  </si>
  <si>
    <t>103626</t>
  </si>
  <si>
    <t>103639</t>
  </si>
  <si>
    <t>103640</t>
  </si>
  <si>
    <t>103641</t>
  </si>
  <si>
    <t>103642</t>
  </si>
  <si>
    <t>103643</t>
  </si>
  <si>
    <t>103644</t>
  </si>
  <si>
    <t>103645</t>
  </si>
  <si>
    <t>103646</t>
  </si>
  <si>
    <t>103699</t>
  </si>
  <si>
    <t>103647</t>
  </si>
  <si>
    <t>103648</t>
  </si>
  <si>
    <t>103649</t>
  </si>
  <si>
    <t>103650</t>
  </si>
  <si>
    <t>103651</t>
  </si>
  <si>
    <t>103652</t>
  </si>
  <si>
    <t>103655</t>
  </si>
  <si>
    <t>103629</t>
  </si>
  <si>
    <t>103656</t>
  </si>
  <si>
    <t>103657</t>
  </si>
  <si>
    <t>103658</t>
  </si>
  <si>
    <t>103659</t>
  </si>
  <si>
    <t>103660</t>
  </si>
  <si>
    <t>103661</t>
  </si>
  <si>
    <t>103704</t>
  </si>
  <si>
    <t>103630</t>
  </si>
  <si>
    <t>103665</t>
  </si>
  <si>
    <t>103666</t>
  </si>
  <si>
    <t>103631</t>
  </si>
  <si>
    <t>103672</t>
  </si>
  <si>
    <t>103673</t>
  </si>
  <si>
    <t>103674</t>
  </si>
  <si>
    <t>103678</t>
  </si>
  <si>
    <t>103679</t>
  </si>
  <si>
    <t>103680</t>
  </si>
  <si>
    <t>103681</t>
  </si>
  <si>
    <t>103682</t>
  </si>
  <si>
    <t>103683</t>
  </si>
  <si>
    <t>103684</t>
  </si>
  <si>
    <t>103685</t>
  </si>
  <si>
    <t>103686</t>
  </si>
  <si>
    <t>103687</t>
  </si>
  <si>
    <t>103688</t>
  </si>
  <si>
    <t>103689</t>
  </si>
  <si>
    <t>103690</t>
  </si>
  <si>
    <t>103691</t>
  </si>
  <si>
    <t>103692</t>
  </si>
  <si>
    <t>103693</t>
  </si>
  <si>
    <t>103694</t>
  </si>
  <si>
    <t>103695</t>
  </si>
  <si>
    <t>103634</t>
  </si>
  <si>
    <t>103696</t>
  </si>
  <si>
    <t>103697</t>
  </si>
  <si>
    <t>103698</t>
  </si>
  <si>
    <t>103637</t>
  </si>
  <si>
    <t>107723</t>
  </si>
  <si>
    <t>107724</t>
  </si>
  <si>
    <t>107729</t>
  </si>
  <si>
    <t>107730</t>
  </si>
  <si>
    <t>107731</t>
  </si>
  <si>
    <t>107725</t>
  </si>
  <si>
    <t>107716</t>
  </si>
  <si>
    <t>107726</t>
  </si>
  <si>
    <t>107717</t>
  </si>
  <si>
    <t>107718</t>
  </si>
  <si>
    <t>107727</t>
  </si>
  <si>
    <t>107732</t>
  </si>
  <si>
    <t>107719</t>
  </si>
  <si>
    <t>107728</t>
  </si>
  <si>
    <t>107733</t>
  </si>
  <si>
    <t>107720</t>
  </si>
  <si>
    <t>107734</t>
  </si>
  <si>
    <t>107735</t>
  </si>
  <si>
    <t>107736</t>
  </si>
  <si>
    <t>107721</t>
  </si>
  <si>
    <t>107737</t>
  </si>
  <si>
    <t>107738</t>
  </si>
  <si>
    <t>107722</t>
  </si>
  <si>
    <t>107739</t>
  </si>
  <si>
    <t>103711</t>
  </si>
  <si>
    <t>103720</t>
  </si>
  <si>
    <t>112532</t>
  </si>
  <si>
    <t>103721</t>
  </si>
  <si>
    <t>103722</t>
  </si>
  <si>
    <t>103723</t>
  </si>
  <si>
    <t>103724</t>
  </si>
  <si>
    <t>103725</t>
  </si>
  <si>
    <t>103726</t>
  </si>
  <si>
    <t>103715</t>
  </si>
  <si>
    <t>103716</t>
  </si>
  <si>
    <t>103717</t>
  </si>
  <si>
    <t>103718</t>
  </si>
  <si>
    <t>103719</t>
  </si>
  <si>
    <t>103730</t>
  </si>
  <si>
    <t>103737</t>
  </si>
  <si>
    <t>103728</t>
  </si>
  <si>
    <t>103729</t>
  </si>
  <si>
    <t>103740</t>
  </si>
  <si>
    <t>103449</t>
  </si>
  <si>
    <t>103746</t>
  </si>
  <si>
    <t>103426</t>
  </si>
  <si>
    <t>103427</t>
  </si>
  <si>
    <t>103428</t>
  </si>
  <si>
    <t>103429</t>
  </si>
  <si>
    <t>103430</t>
  </si>
  <si>
    <t>103747</t>
  </si>
  <si>
    <t>103760</t>
  </si>
  <si>
    <t>103779</t>
  </si>
  <si>
    <t>103761</t>
  </si>
  <si>
    <t>103780</t>
  </si>
  <si>
    <t>103781</t>
  </si>
  <si>
    <t>103762</t>
  </si>
  <si>
    <t>107740</t>
  </si>
  <si>
    <t>103783</t>
  </si>
  <si>
    <t>103741</t>
  </si>
  <si>
    <t>103748</t>
  </si>
  <si>
    <t>103777</t>
  </si>
  <si>
    <t>103749</t>
  </si>
  <si>
    <t>103763</t>
  </si>
  <si>
    <t>103750</t>
  </si>
  <si>
    <t>103751</t>
  </si>
  <si>
    <t>103432</t>
  </si>
  <si>
    <t>103433</t>
  </si>
  <si>
    <t>103767</t>
  </si>
  <si>
    <t>103785</t>
  </si>
  <si>
    <t>103786</t>
  </si>
  <si>
    <t>103787</t>
  </si>
  <si>
    <t>103788</t>
  </si>
  <si>
    <t>103768</t>
  </si>
  <si>
    <t>103790</t>
  </si>
  <si>
    <t>103769</t>
  </si>
  <si>
    <t>103791</t>
  </si>
  <si>
    <t>103792</t>
  </si>
  <si>
    <t>103793</t>
  </si>
  <si>
    <t>103752</t>
  </si>
  <si>
    <t>103778</t>
  </si>
  <si>
    <t>103770</t>
  </si>
  <si>
    <t>103451</t>
  </si>
  <si>
    <t>103794</t>
  </si>
  <si>
    <t>103771</t>
  </si>
  <si>
    <t>103795</t>
  </si>
  <si>
    <t>103742</t>
  </si>
  <si>
    <t>103797</t>
  </si>
  <si>
    <t>103773</t>
  </si>
  <si>
    <t>103452</t>
  </si>
  <si>
    <t>103774</t>
  </si>
  <si>
    <t>103796</t>
  </si>
  <si>
    <t>103775</t>
  </si>
  <si>
    <t>103776</t>
  </si>
  <si>
    <t>103743</t>
  </si>
  <si>
    <t>103753</t>
  </si>
  <si>
    <t>103754</t>
  </si>
  <si>
    <t>103755</t>
  </si>
  <si>
    <t>103744</t>
  </si>
  <si>
    <t>103756</t>
  </si>
  <si>
    <t>103757</t>
  </si>
  <si>
    <t>103758</t>
  </si>
  <si>
    <t>103798</t>
  </si>
  <si>
    <t>103420</t>
  </si>
  <si>
    <t>103421</t>
  </si>
  <si>
    <t>103422</t>
  </si>
  <si>
    <t>103423</t>
  </si>
  <si>
    <t>103424</t>
  </si>
  <si>
    <t>103425</t>
  </si>
  <si>
    <t>103806</t>
  </si>
  <si>
    <t>103814</t>
  </si>
  <si>
    <t>103817</t>
  </si>
  <si>
    <t>103807</t>
  </si>
  <si>
    <t>103815</t>
  </si>
  <si>
    <t>112535</t>
  </si>
  <si>
    <t>103809</t>
  </si>
  <si>
    <t>103819</t>
  </si>
  <si>
    <t>103824</t>
  </si>
  <si>
    <t>103825</t>
  </si>
  <si>
    <t>103826</t>
  </si>
  <si>
    <t>103827</t>
  </si>
  <si>
    <t>103828</t>
  </si>
  <si>
    <t>103820</t>
  </si>
  <si>
    <t>103821</t>
  </si>
  <si>
    <t>103822</t>
  </si>
  <si>
    <t>103823</t>
  </si>
  <si>
    <t>103829</t>
  </si>
  <si>
    <t>112537</t>
  </si>
  <si>
    <t>103832</t>
  </si>
  <si>
    <t>103831</t>
  </si>
  <si>
    <t>107744</t>
  </si>
  <si>
    <t>107749</t>
  </si>
  <si>
    <t>108346</t>
  </si>
  <si>
    <t>107750</t>
  </si>
  <si>
    <t>108334</t>
  </si>
  <si>
    <t>108335</t>
  </si>
  <si>
    <t>108336</t>
  </si>
  <si>
    <t>108337</t>
  </si>
  <si>
    <t>103833</t>
  </si>
  <si>
    <t>107745</t>
  </si>
  <si>
    <t>108338</t>
  </si>
  <si>
    <t>108333</t>
  </si>
  <si>
    <t>108339</t>
  </si>
  <si>
    <t>108347</t>
  </si>
  <si>
    <t>107746</t>
  </si>
  <si>
    <t>103846</t>
  </si>
  <si>
    <t>108340</t>
  </si>
  <si>
    <t>108341</t>
  </si>
  <si>
    <t>108342</t>
  </si>
  <si>
    <t>108343</t>
  </si>
  <si>
    <t>108344</t>
  </si>
  <si>
    <t>108348</t>
  </si>
  <si>
    <t>108349</t>
  </si>
  <si>
    <t>108345</t>
  </si>
  <si>
    <t>108350</t>
  </si>
  <si>
    <t>107753</t>
  </si>
  <si>
    <t>107747</t>
  </si>
  <si>
    <t>103837</t>
  </si>
  <si>
    <t>103838</t>
  </si>
  <si>
    <t>103839</t>
  </si>
  <si>
    <t>103840</t>
  </si>
  <si>
    <t>103841</t>
  </si>
  <si>
    <t>107741</t>
  </si>
  <si>
    <t>107754</t>
  </si>
  <si>
    <t>107748</t>
  </si>
  <si>
    <t>107751</t>
  </si>
  <si>
    <t>107752</t>
  </si>
  <si>
    <t>107743</t>
  </si>
  <si>
    <t>103842</t>
  </si>
  <si>
    <t>103854</t>
  </si>
  <si>
    <t>103855</t>
  </si>
  <si>
    <t>103856</t>
  </si>
  <si>
    <t>103848</t>
  </si>
  <si>
    <t>103858</t>
  </si>
  <si>
    <t>103866</t>
  </si>
  <si>
    <t>103867</t>
  </si>
  <si>
    <t>103860</t>
  </si>
  <si>
    <t>103852</t>
  </si>
  <si>
    <t>103861</t>
  </si>
  <si>
    <t>103863</t>
  </si>
  <si>
    <t>103864</t>
  </si>
  <si>
    <t>103853</t>
  </si>
  <si>
    <t>103872</t>
  </si>
  <si>
    <t>103873</t>
  </si>
  <si>
    <t>103874</t>
  </si>
  <si>
    <t>103875</t>
  </si>
  <si>
    <t>103868</t>
  </si>
  <si>
    <t>103876</t>
  </si>
  <si>
    <t>103877</t>
  </si>
  <si>
    <t>103878</t>
  </si>
  <si>
    <t>103879</t>
  </si>
  <si>
    <t>103880</t>
  </si>
  <si>
    <t>103881</t>
  </si>
  <si>
    <t>103869</t>
  </si>
  <si>
    <t>103870</t>
  </si>
  <si>
    <t>103871</t>
  </si>
  <si>
    <t>103900</t>
  </si>
  <si>
    <t>103888</t>
  </si>
  <si>
    <t>103901</t>
  </si>
  <si>
    <t>103889</t>
  </si>
  <si>
    <t>103903</t>
  </si>
  <si>
    <t>103904</t>
  </si>
  <si>
    <t>103905</t>
  </si>
  <si>
    <t>103890</t>
  </si>
  <si>
    <t>103906</t>
  </si>
  <si>
    <t>103891</t>
  </si>
  <si>
    <t>103892</t>
  </si>
  <si>
    <t>103907</t>
  </si>
  <si>
    <t>103908</t>
  </si>
  <si>
    <t>103909</t>
  </si>
  <si>
    <t>103910</t>
  </si>
  <si>
    <t>103895</t>
  </si>
  <si>
    <t>103911</t>
  </si>
  <si>
    <t>103912</t>
  </si>
  <si>
    <t>103913</t>
  </si>
  <si>
    <t>103914</t>
  </si>
  <si>
    <t>103896</t>
  </si>
  <si>
    <t>103915</t>
  </si>
  <si>
    <t>103898</t>
  </si>
  <si>
    <t>103882</t>
  </si>
  <si>
    <t>103883</t>
  </si>
  <si>
    <t>103885</t>
  </si>
  <si>
    <t>103886</t>
  </si>
  <si>
    <t>103887</t>
  </si>
  <si>
    <t>103917</t>
  </si>
  <si>
    <t>103916</t>
  </si>
  <si>
    <t>112553</t>
  </si>
  <si>
    <t>112554</t>
  </si>
  <si>
    <t>112555</t>
  </si>
  <si>
    <t>112556</t>
  </si>
  <si>
    <t>103920</t>
  </si>
  <si>
    <t>107755</t>
  </si>
  <si>
    <t>103925</t>
  </si>
  <si>
    <t>103926</t>
  </si>
  <si>
    <t>103927</t>
  </si>
  <si>
    <t>103928</t>
  </si>
  <si>
    <t>103929</t>
  </si>
  <si>
    <t>103930</t>
  </si>
  <si>
    <t>103931</t>
  </si>
  <si>
    <t>103963</t>
  </si>
  <si>
    <t>103932</t>
  </si>
  <si>
    <t>103933</t>
  </si>
  <si>
    <t>103934</t>
  </si>
  <si>
    <t>103935</t>
  </si>
  <si>
    <t>103936</t>
  </si>
  <si>
    <t>103937</t>
  </si>
  <si>
    <t>103964</t>
  </si>
  <si>
    <t>103965</t>
  </si>
  <si>
    <t>103966</t>
  </si>
  <si>
    <t>103967</t>
  </si>
  <si>
    <t>103968</t>
  </si>
  <si>
    <t>103921</t>
  </si>
  <si>
    <t>103938</t>
  </si>
  <si>
    <t>103939</t>
  </si>
  <si>
    <t>103940</t>
  </si>
  <si>
    <t>103941</t>
  </si>
  <si>
    <t>103942</t>
  </si>
  <si>
    <t>103943</t>
  </si>
  <si>
    <t>103944</t>
  </si>
  <si>
    <t>103945</t>
  </si>
  <si>
    <t>103946</t>
  </si>
  <si>
    <t>103969</t>
  </si>
  <si>
    <t>103970</t>
  </si>
  <si>
    <t>103971</t>
  </si>
  <si>
    <t>103972</t>
  </si>
  <si>
    <t>103947</t>
  </si>
  <si>
    <t>103948</t>
  </si>
  <si>
    <t>103973</t>
  </si>
  <si>
    <t>103949</t>
  </si>
  <si>
    <t>103950</t>
  </si>
  <si>
    <t>103974</t>
  </si>
  <si>
    <t>103951</t>
  </si>
  <si>
    <t>103922</t>
  </si>
  <si>
    <t>103952</t>
  </si>
  <si>
    <t>103955</t>
  </si>
  <si>
    <t>103956</t>
  </si>
  <si>
    <t>103957</t>
  </si>
  <si>
    <t>103958</t>
  </si>
  <si>
    <t>103959</t>
  </si>
  <si>
    <t>103960</t>
  </si>
  <si>
    <t>103961</t>
  </si>
  <si>
    <t>103923</t>
  </si>
  <si>
    <t>103962</t>
  </si>
  <si>
    <t>103924</t>
  </si>
  <si>
    <t>103979</t>
  </si>
  <si>
    <t>103980</t>
  </si>
  <si>
    <t>103981</t>
  </si>
  <si>
    <t>112557</t>
  </si>
  <si>
    <t>103977</t>
  </si>
  <si>
    <t>103978</t>
  </si>
  <si>
    <t>103983</t>
  </si>
  <si>
    <t>103984</t>
  </si>
  <si>
    <t>114996</t>
  </si>
  <si>
    <t>112986</t>
  </si>
  <si>
    <t>114997</t>
  </si>
  <si>
    <t>103985</t>
  </si>
  <si>
    <t>103992</t>
  </si>
  <si>
    <t>103993</t>
  </si>
  <si>
    <t>104003</t>
  </si>
  <si>
    <t>104004</t>
  </si>
  <si>
    <t>103998</t>
  </si>
  <si>
    <t>103999</t>
  </si>
  <si>
    <t>104000</t>
  </si>
  <si>
    <t>103986</t>
  </si>
  <si>
    <t>104001</t>
  </si>
  <si>
    <t>104002</t>
  </si>
  <si>
    <t>103988</t>
  </si>
  <si>
    <t>103990</t>
  </si>
  <si>
    <t>103991</t>
  </si>
  <si>
    <t>104015</t>
  </si>
  <si>
    <t>104006</t>
  </si>
  <si>
    <t>104007</t>
  </si>
  <si>
    <t>104008</t>
  </si>
  <si>
    <t>104009</t>
  </si>
  <si>
    <t>104010</t>
  </si>
  <si>
    <t>104017</t>
  </si>
  <si>
    <t>114784</t>
  </si>
  <si>
    <t>104027</t>
  </si>
  <si>
    <t>104028</t>
  </si>
  <si>
    <t>104029</t>
  </si>
  <si>
    <t>104020</t>
  </si>
  <si>
    <t>104021</t>
  </si>
  <si>
    <t>104022</t>
  </si>
  <si>
    <t>104030</t>
  </si>
  <si>
    <t>104024</t>
  </si>
  <si>
    <t>104031</t>
  </si>
  <si>
    <t>104025</t>
  </si>
  <si>
    <t>104026</t>
  </si>
  <si>
    <t>104033</t>
  </si>
  <si>
    <t>104034</t>
  </si>
  <si>
    <t>104039</t>
  </si>
  <si>
    <t>104040</t>
  </si>
  <si>
    <t>104041</t>
  </si>
  <si>
    <t>104042</t>
  </si>
  <si>
    <t>104043</t>
  </si>
  <si>
    <t>104044</t>
  </si>
  <si>
    <t>104045</t>
  </si>
  <si>
    <t>104035</t>
  </si>
  <si>
    <t>104046</t>
  </si>
  <si>
    <t>104036</t>
  </si>
  <si>
    <t>104037</t>
  </si>
  <si>
    <t>104038</t>
  </si>
  <si>
    <t>104050</t>
  </si>
  <si>
    <t>104056</t>
  </si>
  <si>
    <t>104052</t>
  </si>
  <si>
    <t>104053</t>
  </si>
  <si>
    <t>104054</t>
  </si>
  <si>
    <t>104055</t>
  </si>
  <si>
    <t>104058</t>
  </si>
  <si>
    <t>104065</t>
  </si>
  <si>
    <t>104130</t>
  </si>
  <si>
    <t>104066</t>
  </si>
  <si>
    <t>104133</t>
  </si>
  <si>
    <t>104134</t>
  </si>
  <si>
    <t>104196</t>
  </si>
  <si>
    <t>104137</t>
  </si>
  <si>
    <t>104138</t>
  </si>
  <si>
    <t>104139</t>
  </si>
  <si>
    <t>104140</t>
  </si>
  <si>
    <t>104198</t>
  </si>
  <si>
    <t>104199</t>
  </si>
  <si>
    <t>104067</t>
  </si>
  <si>
    <t>104143</t>
  </si>
  <si>
    <t>104144</t>
  </si>
  <si>
    <t>104145</t>
  </si>
  <si>
    <t>104146</t>
  </si>
  <si>
    <t>104147</t>
  </si>
  <si>
    <t>104068</t>
  </si>
  <si>
    <t>104150</t>
  </si>
  <si>
    <t>104151</t>
  </si>
  <si>
    <t>104152</t>
  </si>
  <si>
    <t>104153</t>
  </si>
  <si>
    <t>104200</t>
  </si>
  <si>
    <t>104070</t>
  </si>
  <si>
    <t>104154</t>
  </si>
  <si>
    <t>104155</t>
  </si>
  <si>
    <t>104156</t>
  </si>
  <si>
    <t>104201</t>
  </si>
  <si>
    <t>104157</t>
  </si>
  <si>
    <t>104071</t>
  </si>
  <si>
    <t>104158</t>
  </si>
  <si>
    <t>104159</t>
  </si>
  <si>
    <t>104160</t>
  </si>
  <si>
    <t>104161</t>
  </si>
  <si>
    <t>104072</t>
  </si>
  <si>
    <t>104162</t>
  </si>
  <si>
    <t>104163</t>
  </si>
  <si>
    <t>104164</t>
  </si>
  <si>
    <t>104165</t>
  </si>
  <si>
    <t>104203</t>
  </si>
  <si>
    <t>104166</t>
  </si>
  <si>
    <t>104167</t>
  </si>
  <si>
    <t>104168</t>
  </si>
  <si>
    <t>104169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</si>
  <si>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</si>
  <si>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</si>
  <si>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</si>
  <si>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</si>
  <si>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</si>
  <si>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</si>
  <si>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</si>
  <si>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</si>
  <si>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</si>
  <si>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</si>
  <si>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</si>
  <si>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</si>
  <si>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104183</t>
  </si>
  <si>
    <t>104184</t>
  </si>
  <si>
    <t>104073</t>
  </si>
  <si>
    <t>104186</t>
  </si>
  <si>
    <t>104187</t>
  </si>
  <si>
    <t>104188</t>
  </si>
  <si>
    <t>104189</t>
  </si>
  <si>
    <t>104204</t>
  </si>
  <si>
    <t>104190</t>
  </si>
  <si>
    <t>104191</t>
  </si>
  <si>
    <t>104192</t>
  </si>
  <si>
    <t>104193</t>
  </si>
  <si>
    <t>104074</t>
  </si>
  <si>
    <t>104075</t>
  </si>
  <si>
    <t>104076</t>
  </si>
  <si>
    <t>104077</t>
  </si>
  <si>
    <t>104078</t>
  </si>
  <si>
    <t>104079</t>
  </si>
  <si>
    <t>104080</t>
  </si>
  <si>
    <t>104081</t>
  </si>
  <si>
    <t>104082</t>
  </si>
  <si>
    <t>104083</t>
  </si>
  <si>
    <t>104084</t>
  </si>
  <si>
    <t>104086</t>
  </si>
  <si>
    <t>104087</t>
  </si>
  <si>
    <t>104088</t>
  </si>
  <si>
    <t>104089</t>
  </si>
  <si>
    <t>104090</t>
  </si>
  <si>
    <t>104091</t>
  </si>
  <si>
    <t>104060</t>
  </si>
  <si>
    <t>104092</t>
  </si>
  <si>
    <t>104093</t>
  </si>
  <si>
    <t>104094</t>
  </si>
  <si>
    <t>104095</t>
  </si>
  <si>
    <t>104061</t>
  </si>
  <si>
    <t>104097</t>
  </si>
  <si>
    <t>104205</t>
  </si>
  <si>
    <t>104098</t>
  </si>
  <si>
    <t>104100</t>
  </si>
  <si>
    <t>104101</t>
  </si>
  <si>
    <t>104102</t>
  </si>
  <si>
    <t>104206</t>
  </si>
  <si>
    <t>104103</t>
  </si>
  <si>
    <t>104062</t>
  </si>
  <si>
    <t>104104</t>
  </si>
  <si>
    <t>104105</t>
  </si>
  <si>
    <t>104106</t>
  </si>
  <si>
    <t>104107</t>
  </si>
  <si>
    <t>104108</t>
  </si>
  <si>
    <t>104207</t>
  </si>
  <si>
    <t>104109</t>
  </si>
  <si>
    <t>104110</t>
  </si>
  <si>
    <t>104111</t>
  </si>
  <si>
    <t>104112</t>
  </si>
  <si>
    <t>104113</t>
  </si>
  <si>
    <t>104063</t>
  </si>
  <si>
    <t>104114</t>
  </si>
  <si>
    <t>104115</t>
  </si>
  <si>
    <t>104116</t>
  </si>
  <si>
    <t>104117</t>
  </si>
  <si>
    <t>104118</t>
  </si>
  <si>
    <t>104120</t>
  </si>
  <si>
    <t>104064</t>
  </si>
  <si>
    <t>104122</t>
  </si>
  <si>
    <t>104123</t>
  </si>
  <si>
    <t>104124</t>
  </si>
  <si>
    <t>104208</t>
  </si>
  <si>
    <t>104125</t>
  </si>
  <si>
    <t>104126</t>
  </si>
  <si>
    <t>104127</t>
  </si>
  <si>
    <t>104128</t>
  </si>
  <si>
    <t>104129</t>
  </si>
  <si>
    <t>104215</t>
  </si>
  <si>
    <t>108352</t>
  </si>
  <si>
    <t>108353</t>
  </si>
  <si>
    <t>104212</t>
  </si>
  <si>
    <t>104213</t>
  </si>
  <si>
    <t>104221</t>
  </si>
  <si>
    <t>104222</t>
  </si>
  <si>
    <t>104224</t>
  </si>
  <si>
    <t>104231</t>
  </si>
  <si>
    <t>104232</t>
  </si>
  <si>
    <t>104233</t>
  </si>
  <si>
    <t>104247</t>
  </si>
  <si>
    <t>104216</t>
  </si>
  <si>
    <t>104234</t>
  </si>
  <si>
    <t>104248</t>
  </si>
  <si>
    <t>104235</t>
  </si>
  <si>
    <t>104249</t>
  </si>
  <si>
    <t>104236</t>
  </si>
  <si>
    <t>104250</t>
  </si>
  <si>
    <t>104237</t>
  </si>
  <si>
    <t>104251</t>
  </si>
  <si>
    <t>104238</t>
  </si>
  <si>
    <t>104239</t>
  </si>
  <si>
    <t>104240</t>
  </si>
  <si>
    <t>104241</t>
  </si>
  <si>
    <t>104242</t>
  </si>
  <si>
    <t>104243</t>
  </si>
  <si>
    <t>104244</t>
  </si>
  <si>
    <t>104245</t>
  </si>
  <si>
    <t>104246</t>
  </si>
  <si>
    <t>104217</t>
  </si>
  <si>
    <t>104218</t>
  </si>
  <si>
    <t>107759</t>
  </si>
  <si>
    <t>107760</t>
  </si>
  <si>
    <t>107761</t>
  </si>
  <si>
    <t>107762</t>
  </si>
  <si>
    <t>107763</t>
  </si>
  <si>
    <t>107764</t>
  </si>
  <si>
    <t>107766</t>
  </si>
  <si>
    <t>107768</t>
  </si>
  <si>
    <t>107769</t>
  </si>
  <si>
    <t>107770</t>
  </si>
  <si>
    <t>107771</t>
  </si>
  <si>
    <t>107758</t>
  </si>
  <si>
    <t>104259</t>
  </si>
  <si>
    <t>104264</t>
  </si>
  <si>
    <t>104265</t>
  </si>
  <si>
    <t>104266</t>
  </si>
  <si>
    <t>104267</t>
  </si>
  <si>
    <t>104268</t>
  </si>
  <si>
    <t>104260</t>
  </si>
  <si>
    <t>104261</t>
  </si>
  <si>
    <t>104262</t>
  </si>
  <si>
    <t>104263</t>
  </si>
  <si>
    <t>104271</t>
  </si>
  <si>
    <t>104270</t>
  </si>
  <si>
    <t>107776</t>
  </si>
  <si>
    <t>107777</t>
  </si>
  <si>
    <t>107778</t>
  </si>
  <si>
    <t>107772</t>
  </si>
  <si>
    <t>107773</t>
  </si>
  <si>
    <t>107774</t>
  </si>
  <si>
    <t>107775</t>
  </si>
  <si>
    <t>108355</t>
  </si>
  <si>
    <t>112568</t>
  </si>
  <si>
    <t>104275</t>
  </si>
  <si>
    <t>104277</t>
  </si>
  <si>
    <t>104278</t>
  </si>
  <si>
    <t>104279</t>
  </si>
  <si>
    <t>104287</t>
  </si>
  <si>
    <t>104288</t>
  </si>
  <si>
    <t>104281</t>
  </si>
  <si>
    <t>104289</t>
  </si>
  <si>
    <t>104283</t>
  </si>
  <si>
    <t>104291</t>
  </si>
  <si>
    <t>104284</t>
  </si>
  <si>
    <t>104285</t>
  </si>
  <si>
    <t>104331</t>
  </si>
  <si>
    <t>104332</t>
  </si>
  <si>
    <t>104333</t>
  </si>
  <si>
    <t>104334</t>
  </si>
  <si>
    <t>104337</t>
  </si>
  <si>
    <t>104339</t>
  </si>
  <si>
    <t>112571</t>
  </si>
  <si>
    <t>112573</t>
  </si>
  <si>
    <t>107484</t>
  </si>
  <si>
    <t>104340</t>
  </si>
  <si>
    <t>104345</t>
  </si>
  <si>
    <t>104341</t>
  </si>
  <si>
    <t>104343</t>
  </si>
  <si>
    <t>104344</t>
  </si>
  <si>
    <t>104347</t>
  </si>
  <si>
    <t>104348</t>
  </si>
  <si>
    <t>104349</t>
  </si>
  <si>
    <t>104351</t>
  </si>
  <si>
    <t>104353</t>
  </si>
  <si>
    <t>108356</t>
  </si>
  <si>
    <t>104397</t>
  </si>
  <si>
    <t>104398</t>
  </si>
  <si>
    <t>104399</t>
  </si>
  <si>
    <t>104387</t>
  </si>
  <si>
    <t>104388</t>
  </si>
  <si>
    <t>104389</t>
  </si>
  <si>
    <t>104390</t>
  </si>
  <si>
    <t>104391</t>
  </si>
  <si>
    <t>104392</t>
  </si>
  <si>
    <t>104393</t>
  </si>
  <si>
    <t>104394</t>
  </si>
  <si>
    <t>104395</t>
  </si>
  <si>
    <t>104396</t>
  </si>
  <si>
    <t>104400</t>
  </si>
  <si>
    <t>104401</t>
  </si>
  <si>
    <t>104402</t>
  </si>
  <si>
    <t>104403</t>
  </si>
  <si>
    <t>104404</t>
  </si>
  <si>
    <t>104405</t>
  </si>
  <si>
    <t>104406</t>
  </si>
  <si>
    <t>104407</t>
  </si>
  <si>
    <t>112575</t>
  </si>
  <si>
    <t>112578</t>
  </si>
  <si>
    <t>112577</t>
  </si>
  <si>
    <t>112579</t>
  </si>
  <si>
    <t>112580</t>
  </si>
  <si>
    <t>112581</t>
  </si>
  <si>
    <t>112583</t>
  </si>
  <si>
    <t>112584</t>
  </si>
  <si>
    <t>112585</t>
  </si>
  <si>
    <t>112590</t>
  </si>
  <si>
    <t>112591</t>
  </si>
  <si>
    <t>112588</t>
  </si>
  <si>
    <t>112589</t>
  </si>
  <si>
    <t>112592</t>
  </si>
  <si>
    <t>112593</t>
  </si>
  <si>
    <t>112594</t>
  </si>
  <si>
    <t>112595</t>
  </si>
  <si>
    <t>114903</t>
  </si>
  <si>
    <t>114904</t>
  </si>
  <si>
    <t>114905</t>
  </si>
  <si>
    <t>104413</t>
  </si>
  <si>
    <t>104414</t>
  </si>
  <si>
    <t>104415</t>
  </si>
  <si>
    <t>104416</t>
  </si>
  <si>
    <t>104417</t>
  </si>
  <si>
    <t>104418</t>
  </si>
  <si>
    <t>104419</t>
  </si>
  <si>
    <t>104431</t>
  </si>
  <si>
    <t>104420</t>
  </si>
  <si>
    <t>104432</t>
  </si>
  <si>
    <t>104408</t>
  </si>
  <si>
    <t>104422</t>
  </si>
  <si>
    <t>104423</t>
  </si>
  <si>
    <t>104424</t>
  </si>
  <si>
    <t>104425</t>
  </si>
  <si>
    <t>104426</t>
  </si>
  <si>
    <t>104427</t>
  </si>
  <si>
    <t>104428</t>
  </si>
  <si>
    <t>104429</t>
  </si>
  <si>
    <t>104411</t>
  </si>
  <si>
    <t>104412</t>
  </si>
  <si>
    <t>104433</t>
  </si>
  <si>
    <t>104437</t>
  </si>
  <si>
    <t>104438</t>
  </si>
  <si>
    <t>104439</t>
  </si>
  <si>
    <t>104441</t>
  </si>
  <si>
    <t>104442</t>
  </si>
  <si>
    <t>104447</t>
  </si>
  <si>
    <t>104444</t>
  </si>
  <si>
    <t>104445</t>
  </si>
  <si>
    <t>108362</t>
  </si>
  <si>
    <t>108363</t>
  </si>
  <si>
    <t>108364</t>
  </si>
  <si>
    <t>108365</t>
  </si>
  <si>
    <t>108366</t>
  </si>
  <si>
    <t>108367</t>
  </si>
  <si>
    <t>112618</t>
  </si>
  <si>
    <t>112614</t>
  </si>
  <si>
    <t>112619</t>
  </si>
  <si>
    <t>108368</t>
  </si>
  <si>
    <t>112615</t>
  </si>
  <si>
    <t>112620</t>
  </si>
  <si>
    <t>112616</t>
  </si>
  <si>
    <t>112608</t>
  </si>
  <si>
    <t>108369</t>
  </si>
  <si>
    <t>112612</t>
  </si>
  <si>
    <t>112617</t>
  </si>
  <si>
    <t>108370</t>
  </si>
  <si>
    <t>112610</t>
  </si>
  <si>
    <t>112621</t>
  </si>
  <si>
    <t>112611</t>
  </si>
  <si>
    <t>112609</t>
  </si>
  <si>
    <t>112613</t>
  </si>
  <si>
    <t>108358</t>
  </si>
  <si>
    <t>108359</t>
  </si>
  <si>
    <t>108360</t>
  </si>
  <si>
    <t>104450</t>
  </si>
  <si>
    <t>104451</t>
  </si>
  <si>
    <t>104452</t>
  </si>
  <si>
    <t>104454</t>
  </si>
  <si>
    <t>108371</t>
  </si>
  <si>
    <t>101945</t>
  </si>
  <si>
    <t>101944</t>
  </si>
  <si>
    <t>104455</t>
  </si>
  <si>
    <t>104456</t>
  </si>
  <si>
    <t>104459</t>
  </si>
  <si>
    <t>104468</t>
  </si>
  <si>
    <t>114745</t>
  </si>
  <si>
    <t>114644</t>
  </si>
  <si>
    <t>114645</t>
  </si>
  <si>
    <t>104460</t>
  </si>
  <si>
    <t>112625</t>
  </si>
  <si>
    <t>114742</t>
  </si>
  <si>
    <t>104461</t>
  </si>
  <si>
    <t>104462</t>
  </si>
  <si>
    <t>104463</t>
  </si>
  <si>
    <t>104464</t>
  </si>
  <si>
    <t>104465</t>
  </si>
  <si>
    <t>104466</t>
  </si>
  <si>
    <t>104470</t>
  </si>
  <si>
    <t>104467</t>
  </si>
  <si>
    <t>104482</t>
  </si>
  <si>
    <t>104487</t>
  </si>
  <si>
    <t>104488</t>
  </si>
  <si>
    <t>104489</t>
  </si>
  <si>
    <t>104490</t>
  </si>
  <si>
    <t>104491</t>
  </si>
  <si>
    <t>104498</t>
  </si>
  <si>
    <t>104492</t>
  </si>
  <si>
    <t>104493</t>
  </si>
  <si>
    <t>104499</t>
  </si>
  <si>
    <t>104494</t>
  </si>
  <si>
    <t>104500</t>
  </si>
  <si>
    <t>104497</t>
  </si>
  <si>
    <t>104495</t>
  </si>
  <si>
    <t>104483</t>
  </si>
  <si>
    <t>104496</t>
  </si>
  <si>
    <t>104486</t>
  </si>
  <si>
    <t>104501</t>
  </si>
  <si>
    <t>104502</t>
  </si>
  <si>
    <t>104503</t>
  </si>
  <si>
    <t>104504</t>
  </si>
  <si>
    <t>104506</t>
  </si>
  <si>
    <t>104507</t>
  </si>
  <si>
    <t>104505</t>
  </si>
  <si>
    <t>104508</t>
  </si>
  <si>
    <t>104514</t>
  </si>
  <si>
    <t>104520</t>
  </si>
  <si>
    <t>104522</t>
  </si>
  <si>
    <t>108372</t>
  </si>
  <si>
    <t>104523</t>
  </si>
  <si>
    <t>104531</t>
  </si>
  <si>
    <t>104532</t>
  </si>
  <si>
    <t>104533</t>
  </si>
  <si>
    <t>104534</t>
  </si>
  <si>
    <t>104535</t>
  </si>
  <si>
    <t>104524</t>
  </si>
  <si>
    <t>104536</t>
  </si>
  <si>
    <t>104537</t>
  </si>
  <si>
    <t>104525</t>
  </si>
  <si>
    <t>104526</t>
  </si>
  <si>
    <t>104528</t>
  </si>
  <si>
    <t>104529</t>
  </si>
  <si>
    <t>104530</t>
  </si>
  <si>
    <t>104539</t>
  </si>
  <si>
    <t>104548</t>
  </si>
  <si>
    <t>104549</t>
  </si>
  <si>
    <t>107783</t>
  </si>
  <si>
    <t>107784</t>
  </si>
  <si>
    <t>107785</t>
  </si>
  <si>
    <t>107786</t>
  </si>
  <si>
    <t>104546</t>
  </si>
  <si>
    <t>107779</t>
  </si>
  <si>
    <t>104547</t>
  </si>
  <si>
    <t>104545</t>
  </si>
  <si>
    <t>107789</t>
  </si>
  <si>
    <t>107780</t>
  </si>
  <si>
    <t>107790</t>
  </si>
  <si>
    <t>107781</t>
  </si>
  <si>
    <t>107791</t>
  </si>
  <si>
    <t>104550</t>
  </si>
  <si>
    <t>104552</t>
  </si>
  <si>
    <t>104554</t>
  </si>
  <si>
    <t>104553</t>
  </si>
  <si>
    <t>104551</t>
  </si>
  <si>
    <t>104563</t>
  </si>
  <si>
    <t>104582</t>
  </si>
  <si>
    <t>104566</t>
  </si>
  <si>
    <t>104568</t>
  </si>
  <si>
    <t>104570</t>
  </si>
  <si>
    <t>104575</t>
  </si>
  <si>
    <t>104576</t>
  </si>
  <si>
    <t>104577</t>
  </si>
  <si>
    <t>104583</t>
  </si>
  <si>
    <t>104584</t>
  </si>
  <si>
    <t>104557</t>
  </si>
  <si>
    <t>104578</t>
  </si>
  <si>
    <t>104585</t>
  </si>
  <si>
    <t>104579</t>
  </si>
  <si>
    <t>104580</t>
  </si>
  <si>
    <t>104586</t>
  </si>
  <si>
    <t>104587</t>
  </si>
  <si>
    <t>104559</t>
  </si>
  <si>
    <t>104560</t>
  </si>
  <si>
    <t>104588</t>
  </si>
  <si>
    <t>104589</t>
  </si>
  <si>
    <t>104591</t>
  </si>
  <si>
    <t>104600</t>
  </si>
  <si>
    <t>104601</t>
  </si>
  <si>
    <t>104602</t>
  </si>
  <si>
    <t>104634</t>
  </si>
  <si>
    <t>104603</t>
  </si>
  <si>
    <t>104604</t>
  </si>
  <si>
    <t>104605</t>
  </si>
  <si>
    <t>104606</t>
  </si>
  <si>
    <t>104635</t>
  </si>
  <si>
    <t>104641</t>
  </si>
  <si>
    <t>104592</t>
  </si>
  <si>
    <t>104607</t>
  </si>
  <si>
    <t>104608</t>
  </si>
  <si>
    <t>104609</t>
  </si>
  <si>
    <t>104610</t>
  </si>
  <si>
    <t>104637</t>
  </si>
  <si>
    <t>104611</t>
  </si>
  <si>
    <t>104612</t>
  </si>
  <si>
    <t>104613</t>
  </si>
  <si>
    <t>104638</t>
  </si>
  <si>
    <t>104614</t>
  </si>
  <si>
    <t>104593</t>
  </si>
  <si>
    <t>104615</t>
  </si>
  <si>
    <t>104630</t>
  </si>
  <si>
    <t>104616</t>
  </si>
  <si>
    <t>104639</t>
  </si>
  <si>
    <t>104617</t>
  </si>
  <si>
    <t>104618</t>
  </si>
  <si>
    <t>104619</t>
  </si>
  <si>
    <t>104620</t>
  </si>
  <si>
    <t>104594</t>
  </si>
  <si>
    <t>104621</t>
  </si>
  <si>
    <t>104622</t>
  </si>
  <si>
    <t>104623</t>
  </si>
  <si>
    <t>104624</t>
  </si>
  <si>
    <t>104625</t>
  </si>
  <si>
    <t>104627</t>
  </si>
  <si>
    <t>104628</t>
  </si>
  <si>
    <t>104595</t>
  </si>
  <si>
    <t>104631</t>
  </si>
  <si>
    <t>104640</t>
  </si>
  <si>
    <t>104629</t>
  </si>
  <si>
    <t>104596</t>
  </si>
  <si>
    <t>104597</t>
  </si>
  <si>
    <t>104632</t>
  </si>
  <si>
    <t>104598</t>
  </si>
  <si>
    <t>104599</t>
  </si>
  <si>
    <t>104645</t>
  </si>
  <si>
    <t>104646</t>
  </si>
  <si>
    <t>104647</t>
  </si>
  <si>
    <t>104652</t>
  </si>
  <si>
    <t>104648</t>
  </si>
  <si>
    <t>104649</t>
  </si>
  <si>
    <t>104650</t>
  </si>
  <si>
    <t>104651</t>
  </si>
  <si>
    <t>104653</t>
  </si>
  <si>
    <t>107797</t>
  </si>
  <si>
    <t>104659</t>
  </si>
  <si>
    <t>107808</t>
  </si>
  <si>
    <t>107811</t>
  </si>
  <si>
    <t>107798</t>
  </si>
  <si>
    <t>107799</t>
  </si>
  <si>
    <t>107800</t>
  </si>
  <si>
    <t>107801</t>
  </si>
  <si>
    <t>104661</t>
  </si>
  <si>
    <t>104662</t>
  </si>
  <si>
    <t>107802</t>
  </si>
  <si>
    <t>104663</t>
  </si>
  <si>
    <t>107809</t>
  </si>
  <si>
    <t>104665</t>
  </si>
  <si>
    <t>104664</t>
  </si>
  <si>
    <t>107792</t>
  </si>
  <si>
    <t>104666</t>
  </si>
  <si>
    <t>104668</t>
  </si>
  <si>
    <t>104669</t>
  </si>
  <si>
    <t>104670</t>
  </si>
  <si>
    <t>104671</t>
  </si>
  <si>
    <t>107803</t>
  </si>
  <si>
    <t>107793</t>
  </si>
  <si>
    <t>104672</t>
  </si>
  <si>
    <t>104674</t>
  </si>
  <si>
    <t>107804</t>
  </si>
  <si>
    <t>107805</t>
  </si>
  <si>
    <t>107794</t>
  </si>
  <si>
    <t>104675</t>
  </si>
  <si>
    <t>107810</t>
  </si>
  <si>
    <t>107812</t>
  </si>
  <si>
    <t>107806</t>
  </si>
  <si>
    <t>107807</t>
  </si>
  <si>
    <t>107795</t>
  </si>
  <si>
    <t>107796</t>
  </si>
  <si>
    <t>112639</t>
  </si>
  <si>
    <t>104680</t>
  </si>
  <si>
    <t>104681</t>
  </si>
  <si>
    <t>107822</t>
  </si>
  <si>
    <t>107823</t>
  </si>
  <si>
    <t>107815</t>
  </si>
  <si>
    <t>107816</t>
  </si>
  <si>
    <t>107817</t>
  </si>
  <si>
    <t>107818</t>
  </si>
  <si>
    <t>107819</t>
  </si>
  <si>
    <t>107820</t>
  </si>
  <si>
    <t>107825</t>
  </si>
  <si>
    <t>107821</t>
  </si>
  <si>
    <t>107826</t>
  </si>
  <si>
    <t>107827</t>
  </si>
  <si>
    <t>107828</t>
  </si>
  <si>
    <t>114631</t>
  </si>
  <si>
    <t>104685</t>
  </si>
  <si>
    <t>104686</t>
  </si>
  <si>
    <t>104687</t>
  </si>
  <si>
    <t>104688</t>
  </si>
  <si>
    <t>104689</t>
  </si>
  <si>
    <t>104690</t>
  </si>
  <si>
    <t>104691</t>
  </si>
  <si>
    <t>104692</t>
  </si>
  <si>
    <t>104693</t>
  </si>
  <si>
    <t>104695</t>
  </si>
  <si>
    <t>104696</t>
  </si>
  <si>
    <t>104697</t>
  </si>
  <si>
    <t>107833</t>
  </si>
  <si>
    <t>104699</t>
  </si>
  <si>
    <t>104700</t>
  </si>
  <si>
    <t>104701</t>
  </si>
  <si>
    <t>107829</t>
  </si>
  <si>
    <t>107830</t>
  </si>
  <si>
    <t>104698</t>
  </si>
  <si>
    <t>107831</t>
  </si>
  <si>
    <t>107832</t>
  </si>
  <si>
    <t>104702</t>
  </si>
  <si>
    <t>104703</t>
  </si>
  <si>
    <t>104704</t>
  </si>
  <si>
    <t>104799</t>
  </si>
  <si>
    <t>104800</t>
  </si>
  <si>
    <t>104801</t>
  </si>
  <si>
    <t>104802</t>
  </si>
  <si>
    <t>104803</t>
  </si>
  <si>
    <t>104804</t>
  </si>
  <si>
    <t>104805</t>
  </si>
  <si>
    <t>104811</t>
  </si>
  <si>
    <t>104806</t>
  </si>
  <si>
    <t>104807</t>
  </si>
  <si>
    <t>104808</t>
  </si>
  <si>
    <t>104809</t>
  </si>
  <si>
    <t>104810</t>
  </si>
  <si>
    <t>104798</t>
  </si>
  <si>
    <t>104813</t>
  </si>
  <si>
    <t>104814</t>
  </si>
  <si>
    <t>104816</t>
  </si>
  <si>
    <t>104817</t>
  </si>
  <si>
    <t>104815</t>
  </si>
  <si>
    <t>104818</t>
  </si>
  <si>
    <t>104820</t>
  </si>
  <si>
    <t>104823</t>
  </si>
  <si>
    <t>104824</t>
  </si>
  <si>
    <t>104819</t>
  </si>
  <si>
    <t>104825</t>
  </si>
  <si>
    <t>104832</t>
  </si>
  <si>
    <t>104833</t>
  </si>
  <si>
    <t>104834</t>
  </si>
  <si>
    <t>104826</t>
  </si>
  <si>
    <t>104827</t>
  </si>
  <si>
    <t>104828</t>
  </si>
  <si>
    <t>104829</t>
  </si>
  <si>
    <t>104830</t>
  </si>
  <si>
    <t>104835</t>
  </si>
  <si>
    <t>104831</t>
  </si>
  <si>
    <t>104836</t>
  </si>
  <si>
    <t>104838</t>
  </si>
  <si>
    <t>104839</t>
  </si>
  <si>
    <t>104840</t>
  </si>
  <si>
    <t>104837</t>
  </si>
  <si>
    <t>104841</t>
  </si>
  <si>
    <t>104847</t>
  </si>
  <si>
    <t>104848</t>
  </si>
  <si>
    <t>104868</t>
  </si>
  <si>
    <t>104850</t>
  </si>
  <si>
    <t>104851</t>
  </si>
  <si>
    <t>104852</t>
  </si>
  <si>
    <t>104853</t>
  </si>
  <si>
    <t>104854</t>
  </si>
  <si>
    <t>104870</t>
  </si>
  <si>
    <t>104871</t>
  </si>
  <si>
    <t>104872</t>
  </si>
  <si>
    <t>104873</t>
  </si>
  <si>
    <t>104874</t>
  </si>
  <si>
    <t>104875</t>
  </si>
  <si>
    <t>104856</t>
  </si>
  <si>
    <t>104876</t>
  </si>
  <si>
    <t>104857</t>
  </si>
  <si>
    <t>104878</t>
  </si>
  <si>
    <t>104858</t>
  </si>
  <si>
    <t>104859</t>
  </si>
  <si>
    <t>104860</t>
  </si>
  <si>
    <t>104861</t>
  </si>
  <si>
    <t>104879</t>
  </si>
  <si>
    <t>107837</t>
  </si>
  <si>
    <t>107838</t>
  </si>
  <si>
    <t>107834</t>
  </si>
  <si>
    <t>107839</t>
  </si>
  <si>
    <t>107835</t>
  </si>
  <si>
    <t>107836</t>
  </si>
  <si>
    <t>104865</t>
  </si>
  <si>
    <t>104884</t>
  </si>
  <si>
    <t>104842</t>
  </si>
  <si>
    <t>104885</t>
  </si>
  <si>
    <t>104844</t>
  </si>
  <si>
    <t>104845</t>
  </si>
  <si>
    <t>104893</t>
  </si>
  <si>
    <t>104894</t>
  </si>
  <si>
    <t>104889</t>
  </si>
  <si>
    <t>104895</t>
  </si>
  <si>
    <t>104896</t>
  </si>
  <si>
    <t>104897</t>
  </si>
  <si>
    <t>104898</t>
  </si>
  <si>
    <t>104899</t>
  </si>
  <si>
    <t>104900</t>
  </si>
  <si>
    <t>104914</t>
  </si>
  <si>
    <t>104901</t>
  </si>
  <si>
    <t>104902</t>
  </si>
  <si>
    <t>104904</t>
  </si>
  <si>
    <t>104905</t>
  </si>
  <si>
    <t>114776</t>
  </si>
  <si>
    <t>104907</t>
  </si>
  <si>
    <t>104915</t>
  </si>
  <si>
    <t>104916</t>
  </si>
  <si>
    <t>104908</t>
  </si>
  <si>
    <t>104909</t>
  </si>
  <si>
    <t>104910</t>
  </si>
  <si>
    <t>104918</t>
  </si>
  <si>
    <t>104892</t>
  </si>
  <si>
    <t>104911</t>
  </si>
  <si>
    <t>112677</t>
  </si>
  <si>
    <t>104912</t>
  </si>
  <si>
    <t>104937</t>
  </si>
  <si>
    <t>104938</t>
  </si>
  <si>
    <t>104939</t>
  </si>
  <si>
    <t>104940</t>
  </si>
  <si>
    <t>104941</t>
  </si>
  <si>
    <t>104942</t>
  </si>
  <si>
    <t>104943</t>
  </si>
  <si>
    <t>104944</t>
  </si>
  <si>
    <t>104945</t>
  </si>
  <si>
    <t>104946</t>
  </si>
  <si>
    <t>104947</t>
  </si>
  <si>
    <t>104948</t>
  </si>
  <si>
    <t>104949</t>
  </si>
  <si>
    <t>104950</t>
  </si>
  <si>
    <t>104951</t>
  </si>
  <si>
    <t>104952</t>
  </si>
  <si>
    <t>104953</t>
  </si>
  <si>
    <t>104954</t>
  </si>
  <si>
    <t>104955</t>
  </si>
  <si>
    <t>104956</t>
  </si>
  <si>
    <t>104957</t>
  </si>
  <si>
    <t>104958</t>
  </si>
  <si>
    <t>114965</t>
  </si>
  <si>
    <t>114966</t>
  </si>
  <si>
    <t>104921</t>
  </si>
  <si>
    <t>104927</t>
  </si>
  <si>
    <t>104959</t>
  </si>
  <si>
    <t>104960</t>
  </si>
  <si>
    <t>104932</t>
  </si>
  <si>
    <t>114967</t>
  </si>
  <si>
    <t>104933</t>
  </si>
  <si>
    <t>114968</t>
  </si>
  <si>
    <t>104934</t>
  </si>
  <si>
    <t>104935</t>
  </si>
  <si>
    <t>104936</t>
  </si>
  <si>
    <t>104294</t>
  </si>
  <si>
    <t>104306</t>
  </si>
  <si>
    <t>104307</t>
  </si>
  <si>
    <t>104308</t>
  </si>
  <si>
    <t>104309</t>
  </si>
  <si>
    <t>104312</t>
  </si>
  <si>
    <t>104310</t>
  </si>
  <si>
    <t>104311</t>
  </si>
  <si>
    <t>104313</t>
  </si>
  <si>
    <t>104314</t>
  </si>
  <si>
    <t>104315</t>
  </si>
  <si>
    <t>104316</t>
  </si>
  <si>
    <t>104317</t>
  </si>
  <si>
    <t>104318</t>
  </si>
  <si>
    <t>104319</t>
  </si>
  <si>
    <t>104961</t>
  </si>
  <si>
    <t>104320</t>
  </si>
  <si>
    <t>104321</t>
  </si>
  <si>
    <t>104322</t>
  </si>
  <si>
    <t>104295</t>
  </si>
  <si>
    <t>104323</t>
  </si>
  <si>
    <t>104324</t>
  </si>
  <si>
    <t>104325</t>
  </si>
  <si>
    <t>104326</t>
  </si>
  <si>
    <t>104327</t>
  </si>
  <si>
    <t>104328</t>
  </si>
  <si>
    <t>104296</t>
  </si>
  <si>
    <t>104297</t>
  </si>
  <si>
    <t>104298</t>
  </si>
  <si>
    <t>112707</t>
  </si>
  <si>
    <t>104299</t>
  </si>
  <si>
    <t>104300</t>
  </si>
  <si>
    <t>104301</t>
  </si>
  <si>
    <t>104302</t>
  </si>
  <si>
    <t>104304</t>
  </si>
  <si>
    <t>104303</t>
  </si>
  <si>
    <t>112706</t>
  </si>
  <si>
    <t>114587</t>
  </si>
  <si>
    <t>114588</t>
  </si>
  <si>
    <t>107842</t>
  </si>
  <si>
    <t>107843</t>
  </si>
  <si>
    <t>107844</t>
  </si>
  <si>
    <t>107845</t>
  </si>
  <si>
    <t>107853</t>
  </si>
  <si>
    <t>107846</t>
  </si>
  <si>
    <t>107847</t>
  </si>
  <si>
    <t>107848</t>
  </si>
  <si>
    <t>107849</t>
  </si>
  <si>
    <t>107850</t>
  </si>
  <si>
    <t>107854</t>
  </si>
  <si>
    <t>107851</t>
  </si>
  <si>
    <t>107855</t>
  </si>
  <si>
    <t>107852</t>
  </si>
  <si>
    <t>107856</t>
  </si>
  <si>
    <t>107840</t>
  </si>
  <si>
    <t>107841</t>
  </si>
  <si>
    <t>104964</t>
  </si>
  <si>
    <t>104966</t>
  </si>
  <si>
    <t>104967</t>
  </si>
  <si>
    <t>104968</t>
  </si>
  <si>
    <t>104969</t>
  </si>
  <si>
    <t>104970</t>
  </si>
  <si>
    <t>104971</t>
  </si>
  <si>
    <t>104975</t>
  </si>
  <si>
    <t>104983</t>
  </si>
  <si>
    <t>104986</t>
  </si>
  <si>
    <t>104988</t>
  </si>
  <si>
    <t>104976</t>
  </si>
  <si>
    <t>104977</t>
  </si>
  <si>
    <t>104981</t>
  </si>
  <si>
    <t>104978</t>
  </si>
  <si>
    <t>104972</t>
  </si>
  <si>
    <t>104982</t>
  </si>
  <si>
    <t>104984</t>
  </si>
  <si>
    <t>104979</t>
  </si>
  <si>
    <t>104991</t>
  </si>
  <si>
    <t>104973</t>
  </si>
  <si>
    <t>104980</t>
  </si>
  <si>
    <t>104974</t>
  </si>
  <si>
    <t>104985</t>
  </si>
  <si>
    <t>104987</t>
  </si>
  <si>
    <t>104989</t>
  </si>
  <si>
    <t>104990</t>
  </si>
  <si>
    <t>104992</t>
  </si>
  <si>
    <t>104997</t>
  </si>
  <si>
    <t>104993</t>
  </si>
  <si>
    <t>104994</t>
  </si>
  <si>
    <t>104995</t>
  </si>
  <si>
    <t>104996</t>
  </si>
  <si>
    <t>107857</t>
  </si>
  <si>
    <t>104998</t>
  </si>
  <si>
    <t>104999</t>
  </si>
  <si>
    <t>105000</t>
  </si>
  <si>
    <t>105001</t>
  </si>
  <si>
    <t>105006</t>
  </si>
  <si>
    <t>107862</t>
  </si>
  <si>
    <t>105002</t>
  </si>
  <si>
    <t>105007</t>
  </si>
  <si>
    <t>107863</t>
  </si>
  <si>
    <t>107858</t>
  </si>
  <si>
    <t>105008</t>
  </si>
  <si>
    <t>105003</t>
  </si>
  <si>
    <t>105009</t>
  </si>
  <si>
    <t>105010</t>
  </si>
  <si>
    <t>107864</t>
  </si>
  <si>
    <t>105004</t>
  </si>
  <si>
    <t>105011</t>
  </si>
  <si>
    <t>105005</t>
  </si>
  <si>
    <t>107859</t>
  </si>
  <si>
    <t>107860</t>
  </si>
  <si>
    <t>107861</t>
  </si>
  <si>
    <t>105014</t>
  </si>
  <si>
    <t>105015</t>
  </si>
  <si>
    <t>114787</t>
  </si>
  <si>
    <t>105013</t>
  </si>
  <si>
    <t>105024</t>
  </si>
  <si>
    <t>105020</t>
  </si>
  <si>
    <t>105023</t>
  </si>
  <si>
    <t>105021</t>
  </si>
  <si>
    <t>105022</t>
  </si>
  <si>
    <t>105025</t>
  </si>
  <si>
    <t>105027</t>
  </si>
  <si>
    <t>105028</t>
  </si>
  <si>
    <t>105029</t>
  </si>
  <si>
    <t>105030</t>
  </si>
  <si>
    <t>105031</t>
  </si>
  <si>
    <t>105033</t>
  </si>
  <si>
    <t>105034</t>
  </si>
  <si>
    <t>105035</t>
  </si>
  <si>
    <t>105036</t>
  </si>
  <si>
    <t>107865</t>
  </si>
  <si>
    <t>105038</t>
  </si>
  <si>
    <t>105039</t>
  </si>
  <si>
    <t>105040</t>
  </si>
  <si>
    <t>105041</t>
  </si>
  <si>
    <t>105042</t>
  </si>
  <si>
    <t>105043</t>
  </si>
  <si>
    <t>108375</t>
  </si>
  <si>
    <t>105051</t>
  </si>
  <si>
    <t>105052</t>
  </si>
  <si>
    <t>108376</t>
  </si>
  <si>
    <t>108377</t>
  </si>
  <si>
    <t>105048</t>
  </si>
  <si>
    <t>105049</t>
  </si>
  <si>
    <t>108378</t>
  </si>
  <si>
    <t>108379</t>
  </si>
  <si>
    <t>108380</t>
  </si>
  <si>
    <t>108381</t>
  </si>
  <si>
    <t>108382</t>
  </si>
  <si>
    <t>108383</t>
  </si>
  <si>
    <t>108384</t>
  </si>
  <si>
    <t>108385</t>
  </si>
  <si>
    <t>112689</t>
  </si>
  <si>
    <t>112690</t>
  </si>
  <si>
    <t>112691</t>
  </si>
  <si>
    <t>108374</t>
  </si>
  <si>
    <t>112692</t>
  </si>
  <si>
    <t>105054</t>
  </si>
  <si>
    <t>105055</t>
  </si>
  <si>
    <t>105056</t>
  </si>
  <si>
    <t>105057</t>
  </si>
  <si>
    <t>105058</t>
  </si>
  <si>
    <t>105060</t>
  </si>
  <si>
    <t>108386</t>
  </si>
  <si>
    <t>108387</t>
  </si>
  <si>
    <t>108388</t>
  </si>
  <si>
    <t>108392</t>
  </si>
  <si>
    <t>108389</t>
  </si>
  <si>
    <t>108390</t>
  </si>
  <si>
    <t>108391</t>
  </si>
  <si>
    <t>114788</t>
  </si>
  <si>
    <t>105064</t>
  </si>
  <si>
    <t>105065</t>
  </si>
  <si>
    <t>105066</t>
  </si>
  <si>
    <t>105067</t>
  </si>
  <si>
    <t>105068</t>
  </si>
  <si>
    <t>105069</t>
  </si>
  <si>
    <t>105070</t>
  </si>
  <si>
    <t>105071</t>
  </si>
  <si>
    <t>107867</t>
  </si>
  <si>
    <t>105075</t>
  </si>
  <si>
    <t>107868</t>
  </si>
  <si>
    <t>107869</t>
  </si>
  <si>
    <t>105089</t>
  </si>
  <si>
    <t>105090</t>
  </si>
  <si>
    <t>105091</t>
  </si>
  <si>
    <t>105093</t>
  </si>
  <si>
    <t>105092</t>
  </si>
  <si>
    <t>105095</t>
  </si>
  <si>
    <t>105096</t>
  </si>
  <si>
    <t>105080</t>
  </si>
  <si>
    <t>105097</t>
  </si>
  <si>
    <t>105098</t>
  </si>
  <si>
    <t>105099</t>
  </si>
  <si>
    <t>105100</t>
  </si>
  <si>
    <t>105082</t>
  </si>
  <si>
    <t>105102</t>
  </si>
  <si>
    <t>105084</t>
  </si>
  <si>
    <t>105104</t>
  </si>
  <si>
    <t>105105</t>
  </si>
  <si>
    <t>108394</t>
  </si>
  <si>
    <t>108395</t>
  </si>
  <si>
    <t>108396</t>
  </si>
  <si>
    <t>108401</t>
  </si>
  <si>
    <t>108402</t>
  </si>
  <si>
    <t>105110</t>
  </si>
  <si>
    <t>108393</t>
  </si>
  <si>
    <t>105112</t>
  </si>
  <si>
    <t>105113</t>
  </si>
  <si>
    <t>105114</t>
  </si>
  <si>
    <t>105130</t>
  </si>
  <si>
    <t>105137</t>
  </si>
  <si>
    <t>105131</t>
  </si>
  <si>
    <t>105132</t>
  </si>
  <si>
    <t>105138</t>
  </si>
  <si>
    <t>105133</t>
  </si>
  <si>
    <t>105134</t>
  </si>
  <si>
    <t>105135</t>
  </si>
  <si>
    <t>105136</t>
  </si>
  <si>
    <t>105145</t>
  </si>
  <si>
    <t>105146</t>
  </si>
  <si>
    <t>105141</t>
  </si>
  <si>
    <t>105147</t>
  </si>
  <si>
    <t>105148</t>
  </si>
  <si>
    <t>105142</t>
  </si>
  <si>
    <t>105143</t>
  </si>
  <si>
    <t>105149</t>
  </si>
  <si>
    <t>105144</t>
  </si>
  <si>
    <t>105139</t>
  </si>
  <si>
    <t>105156</t>
  </si>
  <si>
    <t>105157</t>
  </si>
  <si>
    <t>105158</t>
  </si>
  <si>
    <t>105159</t>
  </si>
  <si>
    <t>105160</t>
  </si>
  <si>
    <t>105161</t>
  </si>
  <si>
    <t>105162</t>
  </si>
  <si>
    <t>105173</t>
  </si>
  <si>
    <t>105150</t>
  </si>
  <si>
    <t>105163</t>
  </si>
  <si>
    <t>105164</t>
  </si>
  <si>
    <t>105165</t>
  </si>
  <si>
    <t>105174</t>
  </si>
  <si>
    <t>105166</t>
  </si>
  <si>
    <t>105167</t>
  </si>
  <si>
    <t>105175</t>
  </si>
  <si>
    <t>105177</t>
  </si>
  <si>
    <t>105178</t>
  </si>
  <si>
    <t>105168</t>
  </si>
  <si>
    <t>105169</t>
  </si>
  <si>
    <t>105176</t>
  </si>
  <si>
    <t>105179</t>
  </si>
  <si>
    <t>105170</t>
  </si>
  <si>
    <t>105151</t>
  </si>
  <si>
    <t>105152</t>
  </si>
  <si>
    <t>105171</t>
  </si>
  <si>
    <t>105153</t>
  </si>
  <si>
    <t>105154</t>
  </si>
  <si>
    <t>105172</t>
  </si>
  <si>
    <t>105155</t>
  </si>
  <si>
    <t>105129</t>
  </si>
  <si>
    <t>105186</t>
  </si>
  <si>
    <t>105180</t>
  </si>
  <si>
    <t>105187</t>
  </si>
  <si>
    <t>105188</t>
  </si>
  <si>
    <t>105181</t>
  </si>
  <si>
    <t>105128</t>
  </si>
  <si>
    <t>105182</t>
  </si>
  <si>
    <t>105183</t>
  </si>
  <si>
    <t>105184</t>
  </si>
  <si>
    <t>105185</t>
  </si>
  <si>
    <t>105189</t>
  </si>
  <si>
    <t>105190</t>
  </si>
  <si>
    <t>105191</t>
  </si>
  <si>
    <t>105192</t>
  </si>
  <si>
    <t>105193</t>
  </si>
  <si>
    <t>105199</t>
  </si>
  <si>
    <t>105200</t>
  </si>
  <si>
    <t>105201</t>
  </si>
  <si>
    <t>105202</t>
  </si>
  <si>
    <t>105203</t>
  </si>
  <si>
    <t>105194</t>
  </si>
  <si>
    <t>105196</t>
  </si>
  <si>
    <t>105197</t>
  </si>
  <si>
    <t>105204</t>
  </si>
  <si>
    <t>105215</t>
  </si>
  <si>
    <t>105216</t>
  </si>
  <si>
    <t>105217</t>
  </si>
  <si>
    <t>105212</t>
  </si>
  <si>
    <t>105218</t>
  </si>
  <si>
    <t>105214</t>
  </si>
  <si>
    <t>105205</t>
  </si>
  <si>
    <t>105206</t>
  </si>
  <si>
    <t>105207</t>
  </si>
  <si>
    <t>105208</t>
  </si>
  <si>
    <t>105209</t>
  </si>
  <si>
    <t>105220</t>
  </si>
  <si>
    <t>105222</t>
  </si>
  <si>
    <t>105228</t>
  </si>
  <si>
    <t>105229</t>
  </si>
  <si>
    <t>105230</t>
  </si>
  <si>
    <t>105231</t>
  </si>
  <si>
    <t>105223</t>
  </si>
  <si>
    <t>105237</t>
  </si>
  <si>
    <t>105233</t>
  </si>
  <si>
    <t>105224</t>
  </si>
  <si>
    <t>105236</t>
  </si>
  <si>
    <t>105225</t>
  </si>
  <si>
    <t>105226</t>
  </si>
  <si>
    <t>105227</t>
  </si>
  <si>
    <t>105238</t>
  </si>
  <si>
    <t>108403</t>
  </si>
  <si>
    <t>107871</t>
  </si>
  <si>
    <t>108404</t>
  </si>
  <si>
    <t>105239</t>
  </si>
  <si>
    <t>108405</t>
  </si>
  <si>
    <t>105241</t>
  </si>
  <si>
    <t>105242</t>
  </si>
  <si>
    <t>107872</t>
  </si>
  <si>
    <t>105243</t>
  </si>
  <si>
    <t>107873</t>
  </si>
  <si>
    <t>105240</t>
  </si>
  <si>
    <t>107874</t>
  </si>
  <si>
    <t>105244</t>
  </si>
  <si>
    <t>105253</t>
  </si>
  <si>
    <t>105254</t>
  </si>
  <si>
    <t>105255</t>
  </si>
  <si>
    <t>105256</t>
  </si>
  <si>
    <t>105257</t>
  </si>
  <si>
    <t>105258</t>
  </si>
  <si>
    <t>105245</t>
  </si>
  <si>
    <t>105259</t>
  </si>
  <si>
    <t>105246</t>
  </si>
  <si>
    <t>105247</t>
  </si>
  <si>
    <t>105261</t>
  </si>
  <si>
    <t>105248</t>
  </si>
  <si>
    <t>105249</t>
  </si>
  <si>
    <t>105251</t>
  </si>
  <si>
    <t>105252</t>
  </si>
  <si>
    <t>105273</t>
  </si>
  <si>
    <t>105274</t>
  </si>
  <si>
    <t>105275</t>
  </si>
  <si>
    <t>105276</t>
  </si>
  <si>
    <t>105277</t>
  </si>
  <si>
    <t>105278</t>
  </si>
  <si>
    <t>105279</t>
  </si>
  <si>
    <t>105280</t>
  </si>
  <si>
    <t>105281</t>
  </si>
  <si>
    <t>105282</t>
  </si>
  <si>
    <t>105283</t>
  </si>
  <si>
    <t>105284</t>
  </si>
  <si>
    <t>105285</t>
  </si>
  <si>
    <t>105286</t>
  </si>
  <si>
    <t>105287</t>
  </si>
  <si>
    <t>105288</t>
  </si>
  <si>
    <t>105289</t>
  </si>
  <si>
    <t>105290</t>
  </si>
  <si>
    <t>105291</t>
  </si>
  <si>
    <t>105292</t>
  </si>
  <si>
    <t>105293</t>
  </si>
  <si>
    <t>105294</t>
  </si>
  <si>
    <t>105314</t>
  </si>
  <si>
    <t>105295</t>
  </si>
  <si>
    <t>105296</t>
  </si>
  <si>
    <t>105297</t>
  </si>
  <si>
    <t>105298</t>
  </si>
  <si>
    <t>105300</t>
  </si>
  <si>
    <t>105301</t>
  </si>
  <si>
    <t>105302</t>
  </si>
  <si>
    <t>105303</t>
  </si>
  <si>
    <t>105304</t>
  </si>
  <si>
    <t>105305</t>
  </si>
  <si>
    <t>105306</t>
  </si>
  <si>
    <t>105268</t>
  </si>
  <si>
    <t>105307</t>
  </si>
  <si>
    <t>105308</t>
  </si>
  <si>
    <t>105309</t>
  </si>
  <si>
    <t>105310</t>
  </si>
  <si>
    <t>105311</t>
  </si>
  <si>
    <t>105312</t>
  </si>
  <si>
    <t>105315</t>
  </si>
  <si>
    <t>105270</t>
  </si>
  <si>
    <t>114970</t>
  </si>
  <si>
    <t>114971</t>
  </si>
  <si>
    <t>114972</t>
  </si>
  <si>
    <t>114973</t>
  </si>
  <si>
    <t>105318</t>
  </si>
  <si>
    <t>105317</t>
  </si>
  <si>
    <t>105319</t>
  </si>
  <si>
    <t>105116</t>
  </si>
  <si>
    <t>105117</t>
  </si>
  <si>
    <t>105118</t>
  </si>
  <si>
    <t>105119</t>
  </si>
  <si>
    <t>105989</t>
  </si>
  <si>
    <t>105325</t>
  </si>
  <si>
    <t>105335</t>
  </si>
  <si>
    <t>105326</t>
  </si>
  <si>
    <t>105336</t>
  </si>
  <si>
    <t>105327</t>
  </si>
  <si>
    <t>105337</t>
  </si>
  <si>
    <t>105338</t>
  </si>
  <si>
    <t>105329</t>
  </si>
  <si>
    <t>105330</t>
  </si>
  <si>
    <t>105331</t>
  </si>
  <si>
    <t>105322</t>
  </si>
  <si>
    <t>105333</t>
  </si>
  <si>
    <t>105339</t>
  </si>
  <si>
    <t>105334</t>
  </si>
  <si>
    <t>105323</t>
  </si>
  <si>
    <t>105324</t>
  </si>
  <si>
    <t>107880</t>
  </si>
  <si>
    <t>107878</t>
  </si>
  <si>
    <t>105345</t>
  </si>
  <si>
    <t>105346</t>
  </si>
  <si>
    <t>105347</t>
  </si>
  <si>
    <t>105341</t>
  </si>
  <si>
    <t>105349</t>
  </si>
  <si>
    <t>105350</t>
  </si>
  <si>
    <t>105351</t>
  </si>
  <si>
    <t>105352</t>
  </si>
  <si>
    <t>105353</t>
  </si>
  <si>
    <t>105342</t>
  </si>
  <si>
    <t>108407</t>
  </si>
  <si>
    <t>108408</t>
  </si>
  <si>
    <t>105397</t>
  </si>
  <si>
    <t>105402</t>
  </si>
  <si>
    <t>105403</t>
  </si>
  <si>
    <t>105398</t>
  </si>
  <si>
    <t>105399</t>
  </si>
  <si>
    <t>105400</t>
  </si>
  <si>
    <t>105401</t>
  </si>
  <si>
    <t>107882</t>
  </si>
  <si>
    <t>105404</t>
  </si>
  <si>
    <t>105405</t>
  </si>
  <si>
    <t>115001</t>
  </si>
  <si>
    <t>115002</t>
  </si>
  <si>
    <t>115003</t>
  </si>
  <si>
    <t>115004</t>
  </si>
  <si>
    <t>105406</t>
  </si>
  <si>
    <t>105407</t>
  </si>
  <si>
    <t>105428</t>
  </si>
  <si>
    <t>105433</t>
  </si>
  <si>
    <t>105434</t>
  </si>
  <si>
    <t>105435</t>
  </si>
  <si>
    <t>105411</t>
  </si>
  <si>
    <t>105436</t>
  </si>
  <si>
    <t>105437</t>
  </si>
  <si>
    <t>105412</t>
  </si>
  <si>
    <t>105413</t>
  </si>
  <si>
    <t>105414</t>
  </si>
  <si>
    <t>105438</t>
  </si>
  <si>
    <t>105415</t>
  </si>
  <si>
    <t>105417</t>
  </si>
  <si>
    <t>105418</t>
  </si>
  <si>
    <t>105439</t>
  </si>
  <si>
    <t>105419</t>
  </si>
  <si>
    <t>105440</t>
  </si>
  <si>
    <t>107883</t>
  </si>
  <si>
    <t>107900</t>
  </si>
  <si>
    <t>105441</t>
  </si>
  <si>
    <t>107884</t>
  </si>
  <si>
    <t>107901</t>
  </si>
  <si>
    <t>105429</t>
  </si>
  <si>
    <t>105442</t>
  </si>
  <si>
    <t>107885</t>
  </si>
  <si>
    <t>107902</t>
  </si>
  <si>
    <t>105443</t>
  </si>
  <si>
    <t>107886</t>
  </si>
  <si>
    <t>105444</t>
  </si>
  <si>
    <t>107887</t>
  </si>
  <si>
    <t>107888</t>
  </si>
  <si>
    <t>105420</t>
  </si>
  <si>
    <t>107889</t>
  </si>
  <si>
    <t>105421</t>
  </si>
  <si>
    <t>107890</t>
  </si>
  <si>
    <t>105422</t>
  </si>
  <si>
    <t>107891</t>
  </si>
  <si>
    <t>105423</t>
  </si>
  <si>
    <t>107892</t>
  </si>
  <si>
    <t>107903</t>
  </si>
  <si>
    <t>105408</t>
  </si>
  <si>
    <t>107904</t>
  </si>
  <si>
    <t>105430</t>
  </si>
  <si>
    <t>107893</t>
  </si>
  <si>
    <t>112717</t>
  </si>
  <si>
    <t>107894</t>
  </si>
  <si>
    <t>107895</t>
  </si>
  <si>
    <t>107896</t>
  </si>
  <si>
    <t>107905</t>
  </si>
  <si>
    <t>107897</t>
  </si>
  <si>
    <t>107906</t>
  </si>
  <si>
    <t>107898</t>
  </si>
  <si>
    <t>105425</t>
  </si>
  <si>
    <t>105426</t>
  </si>
  <si>
    <t>105409</t>
  </si>
  <si>
    <t>105410</t>
  </si>
  <si>
    <t>107899</t>
  </si>
  <si>
    <t>105432</t>
  </si>
  <si>
    <t>107909</t>
  </si>
  <si>
    <t>105449</t>
  </si>
  <si>
    <t>105454</t>
  </si>
  <si>
    <t>105450</t>
  </si>
  <si>
    <t>105445</t>
  </si>
  <si>
    <t>105446</t>
  </si>
  <si>
    <t>107907</t>
  </si>
  <si>
    <t>107908</t>
  </si>
  <si>
    <t>105458</t>
  </si>
  <si>
    <t>105459</t>
  </si>
  <si>
    <t>105460</t>
  </si>
  <si>
    <t>105461</t>
  </si>
  <si>
    <t>105462</t>
  </si>
  <si>
    <t>105463</t>
  </si>
  <si>
    <t>105464</t>
  </si>
  <si>
    <t>107910</t>
  </si>
  <si>
    <t>107917</t>
  </si>
  <si>
    <t>107918</t>
  </si>
  <si>
    <t>107919</t>
  </si>
  <si>
    <t>107920</t>
  </si>
  <si>
    <t>107911</t>
  </si>
  <si>
    <t>107912</t>
  </si>
  <si>
    <t>107913</t>
  </si>
  <si>
    <t>107914</t>
  </si>
  <si>
    <t>107915</t>
  </si>
  <si>
    <t>107916</t>
  </si>
  <si>
    <t>105465</t>
  </si>
  <si>
    <t>114974</t>
  </si>
  <si>
    <t>105470</t>
  </si>
  <si>
    <t>105471</t>
  </si>
  <si>
    <t>105472</t>
  </si>
  <si>
    <t>105473</t>
  </si>
  <si>
    <t>105476</t>
  </si>
  <si>
    <t>105477</t>
  </si>
  <si>
    <t>105478</t>
  </si>
  <si>
    <t>105479</t>
  </si>
  <si>
    <t>105480</t>
  </si>
  <si>
    <t>105481</t>
  </si>
  <si>
    <t>105482</t>
  </si>
  <si>
    <t>105483</t>
  </si>
  <si>
    <t>105467</t>
  </si>
  <si>
    <t>105486</t>
  </si>
  <si>
    <t>105487</t>
  </si>
  <si>
    <t>105488</t>
  </si>
  <si>
    <t>105489</t>
  </si>
  <si>
    <t>105490</t>
  </si>
  <si>
    <t>105491</t>
  </si>
  <si>
    <t>105492</t>
  </si>
  <si>
    <t>105493</t>
  </si>
  <si>
    <t>105494</t>
  </si>
  <si>
    <t>105495</t>
  </si>
  <si>
    <t>105496</t>
  </si>
  <si>
    <t>105497</t>
  </si>
  <si>
    <t>105498</t>
  </si>
  <si>
    <t>105499</t>
  </si>
  <si>
    <t>105500</t>
  </si>
  <si>
    <t>105469</t>
  </si>
  <si>
    <t>105511</t>
  </si>
  <si>
    <t>105503</t>
  </si>
  <si>
    <t>105504</t>
  </si>
  <si>
    <t>105505</t>
  </si>
  <si>
    <t>105507</t>
  </si>
  <si>
    <t>105508</t>
  </si>
  <si>
    <t>102168</t>
  </si>
  <si>
    <t>105576</t>
  </si>
  <si>
    <t>105545</t>
  </si>
  <si>
    <t>105546</t>
  </si>
  <si>
    <t>105547</t>
  </si>
  <si>
    <t>105548</t>
  </si>
  <si>
    <t>105549</t>
  </si>
  <si>
    <t>105550</t>
  </si>
  <si>
    <t>105577</t>
  </si>
  <si>
    <t>105516</t>
  </si>
  <si>
    <t>105527</t>
  </si>
  <si>
    <t>105531</t>
  </si>
  <si>
    <t>105551</t>
  </si>
  <si>
    <t>105552</t>
  </si>
  <si>
    <t>105553</t>
  </si>
  <si>
    <t>105581</t>
  </si>
  <si>
    <t>105554</t>
  </si>
  <si>
    <t>105582</t>
  </si>
  <si>
    <t>105555</t>
  </si>
  <si>
    <t>105583</t>
  </si>
  <si>
    <t>105584</t>
  </si>
  <si>
    <t>105556</t>
  </si>
  <si>
    <t>105586</t>
  </si>
  <si>
    <t>105557</t>
  </si>
  <si>
    <t>105588</t>
  </si>
  <si>
    <t>105589</t>
  </si>
  <si>
    <t>105590</t>
  </si>
  <si>
    <t>105517</t>
  </si>
  <si>
    <t>105558</t>
  </si>
  <si>
    <t>105536</t>
  </si>
  <si>
    <t>105559</t>
  </si>
  <si>
    <t>105540</t>
  </si>
  <si>
    <t>105560</t>
  </si>
  <si>
    <t>105561</t>
  </si>
  <si>
    <t>105562</t>
  </si>
  <si>
    <t>105563</t>
  </si>
  <si>
    <t>105564</t>
  </si>
  <si>
    <t>105591</t>
  </si>
  <si>
    <t>105592</t>
  </si>
  <si>
    <t>105565</t>
  </si>
  <si>
    <t>105566</t>
  </si>
  <si>
    <t>105518</t>
  </si>
  <si>
    <t>105567</t>
  </si>
  <si>
    <t>105568</t>
  </si>
  <si>
    <t>105569</t>
  </si>
  <si>
    <t>105519</t>
  </si>
  <si>
    <t>105532</t>
  </si>
  <si>
    <t>105512</t>
  </si>
  <si>
    <t>105520</t>
  </si>
  <si>
    <t>105537</t>
  </si>
  <si>
    <t>105525</t>
  </si>
  <si>
    <t>105521</t>
  </si>
  <si>
    <t>105528</t>
  </si>
  <si>
    <t>105533</t>
  </si>
  <si>
    <t>105522</t>
  </si>
  <si>
    <t>105534</t>
  </si>
  <si>
    <t>105538</t>
  </si>
  <si>
    <t>105523</t>
  </si>
  <si>
    <t>105529</t>
  </si>
  <si>
    <t>105542</t>
  </si>
  <si>
    <t>105572</t>
  </si>
  <si>
    <t>102169</t>
  </si>
  <si>
    <t>105541</t>
  </si>
  <si>
    <t>105524</t>
  </si>
  <si>
    <t>105573</t>
  </si>
  <si>
    <t>105513</t>
  </si>
  <si>
    <t>105526</t>
  </si>
  <si>
    <t>105530</t>
  </si>
  <si>
    <t>105535</t>
  </si>
  <si>
    <t>105539</t>
  </si>
  <si>
    <t>105543</t>
  </si>
  <si>
    <t>105514</t>
  </si>
  <si>
    <t>105515</t>
  </si>
  <si>
    <t>105544</t>
  </si>
  <si>
    <t>108410</t>
  </si>
  <si>
    <t>108414</t>
  </si>
  <si>
    <t>108415</t>
  </si>
  <si>
    <t>108411</t>
  </si>
  <si>
    <t>108416</t>
  </si>
  <si>
    <t>108417</t>
  </si>
  <si>
    <t>108418</t>
  </si>
  <si>
    <t>108419</t>
  </si>
  <si>
    <t>108420</t>
  </si>
  <si>
    <t>108412</t>
  </si>
  <si>
    <t>108413</t>
  </si>
  <si>
    <t>108430</t>
  </si>
  <si>
    <t>108432</t>
  </si>
  <si>
    <t>105603</t>
  </si>
  <si>
    <t>105604</t>
  </si>
  <si>
    <t>105610</t>
  </si>
  <si>
    <t>105606</t>
  </si>
  <si>
    <t>105607</t>
  </si>
  <si>
    <t>105608</t>
  </si>
  <si>
    <t>105605</t>
  </si>
  <si>
    <t>105601</t>
  </si>
  <si>
    <t>108421</t>
  </si>
  <si>
    <t>108422</t>
  </si>
  <si>
    <t>108423</t>
  </si>
  <si>
    <t>108424</t>
  </si>
  <si>
    <t>108425</t>
  </si>
  <si>
    <t>108426</t>
  </si>
  <si>
    <t>108434</t>
  </si>
  <si>
    <t>108428</t>
  </si>
  <si>
    <t>105622</t>
  </si>
  <si>
    <t>105628</t>
  </si>
  <si>
    <t>107921</t>
  </si>
  <si>
    <t>107922</t>
  </si>
  <si>
    <t>107923</t>
  </si>
  <si>
    <t>107924</t>
  </si>
  <si>
    <t>107925</t>
  </si>
  <si>
    <t>107926</t>
  </si>
  <si>
    <t>105623</t>
  </si>
  <si>
    <t>107931</t>
  </si>
  <si>
    <t>107927</t>
  </si>
  <si>
    <t>107928</t>
  </si>
  <si>
    <t>107932</t>
  </si>
  <si>
    <t>107929</t>
  </si>
  <si>
    <t>107930</t>
  </si>
  <si>
    <t>107933</t>
  </si>
  <si>
    <t>105617</t>
  </si>
  <si>
    <t>105618</t>
  </si>
  <si>
    <t>105619</t>
  </si>
  <si>
    <t>105620</t>
  </si>
  <si>
    <t>105621</t>
  </si>
  <si>
    <t>105613</t>
  </si>
  <si>
    <t>105614</t>
  </si>
  <si>
    <t>105615</t>
  </si>
  <si>
    <t>105616</t>
  </si>
  <si>
    <t>105633</t>
  </si>
  <si>
    <t>105634</t>
  </si>
  <si>
    <t>105635</t>
  </si>
  <si>
    <t>112756</t>
  </si>
  <si>
    <t>105636</t>
  </si>
  <si>
    <t>105637</t>
  </si>
  <si>
    <t>105638</t>
  </si>
  <si>
    <t>105639</t>
  </si>
  <si>
    <t>112755</t>
  </si>
  <si>
    <t>105640</t>
  </si>
  <si>
    <t>105641</t>
  </si>
  <si>
    <t>105642</t>
  </si>
  <si>
    <t>105666</t>
  </si>
  <si>
    <t>105667</t>
  </si>
  <si>
    <t>105645</t>
  </si>
  <si>
    <t>105662</t>
  </si>
  <si>
    <t>105652</t>
  </si>
  <si>
    <t>105654</t>
  </si>
  <si>
    <t>105630</t>
  </si>
  <si>
    <t>105631</t>
  </si>
  <si>
    <t>105632</t>
  </si>
  <si>
    <t>105671</t>
  </si>
  <si>
    <t>105672</t>
  </si>
  <si>
    <t>107934</t>
  </si>
  <si>
    <t>105673</t>
  </si>
  <si>
    <t>105674</t>
  </si>
  <si>
    <t>105669</t>
  </si>
  <si>
    <t>107935</t>
  </si>
  <si>
    <t>105675</t>
  </si>
  <si>
    <t>105676</t>
  </si>
  <si>
    <t>105670</t>
  </si>
  <si>
    <t>105677</t>
  </si>
  <si>
    <t>105681</t>
  </si>
  <si>
    <t>105682</t>
  </si>
  <si>
    <t>105683</t>
  </si>
  <si>
    <t>105685</t>
  </si>
  <si>
    <t>105678</t>
  </si>
  <si>
    <t>105679</t>
  </si>
  <si>
    <t>105680</t>
  </si>
  <si>
    <t>105689</t>
  </si>
  <si>
    <t>105690</t>
  </si>
  <si>
    <t>105691</t>
  </si>
  <si>
    <t>105692</t>
  </si>
  <si>
    <t>105694</t>
  </si>
  <si>
    <t>105695</t>
  </si>
  <si>
    <t>105696</t>
  </si>
  <si>
    <t>105697</t>
  </si>
  <si>
    <t>105705</t>
  </si>
  <si>
    <t>105699</t>
  </si>
  <si>
    <t>105700</t>
  </si>
  <si>
    <t>105701</t>
  </si>
  <si>
    <t>105702</t>
  </si>
  <si>
    <t>105703</t>
  </si>
  <si>
    <t>105704</t>
  </si>
  <si>
    <t>105686</t>
  </si>
  <si>
    <t>105687</t>
  </si>
  <si>
    <t>105688</t>
  </si>
  <si>
    <t>105707</t>
  </si>
  <si>
    <t>105713</t>
  </si>
  <si>
    <t>105714</t>
  </si>
  <si>
    <t>105709</t>
  </si>
  <si>
    <t>108443</t>
  </si>
  <si>
    <t>108444</t>
  </si>
  <si>
    <t>108445</t>
  </si>
  <si>
    <t>108464</t>
  </si>
  <si>
    <t>108465</t>
  </si>
  <si>
    <t>108466</t>
  </si>
  <si>
    <t>108468</t>
  </si>
  <si>
    <t>108446</t>
  </si>
  <si>
    <t>108476</t>
  </si>
  <si>
    <t>108447</t>
  </si>
  <si>
    <t>105710</t>
  </si>
  <si>
    <t>108467</t>
  </si>
  <si>
    <t>108469</t>
  </si>
  <si>
    <t>108448</t>
  </si>
  <si>
    <t>105711</t>
  </si>
  <si>
    <t>108449</t>
  </si>
  <si>
    <t>108450</t>
  </si>
  <si>
    <t>108473</t>
  </si>
  <si>
    <t>108474</t>
  </si>
  <si>
    <t>108475</t>
  </si>
  <si>
    <t>108470</t>
  </si>
  <si>
    <t>108471</t>
  </si>
  <si>
    <t>108472</t>
  </si>
  <si>
    <t>108435</t>
  </si>
  <si>
    <t>108451</t>
  </si>
  <si>
    <t>108452</t>
  </si>
  <si>
    <t>108453</t>
  </si>
  <si>
    <t>108477</t>
  </si>
  <si>
    <t>108454</t>
  </si>
  <si>
    <t>108478</t>
  </si>
  <si>
    <t>108455</t>
  </si>
  <si>
    <t>108479</t>
  </si>
  <si>
    <t>108456</t>
  </si>
  <si>
    <t>108480</t>
  </si>
  <si>
    <t>108457</t>
  </si>
  <si>
    <t>108481</t>
  </si>
  <si>
    <t>108482</t>
  </si>
  <si>
    <t>108436</t>
  </si>
  <si>
    <t>108458</t>
  </si>
  <si>
    <t>108459</t>
  </si>
  <si>
    <t>108483</t>
  </si>
  <si>
    <t>108460</t>
  </si>
  <si>
    <t>108461</t>
  </si>
  <si>
    <t>108484</t>
  </si>
  <si>
    <t>108462</t>
  </si>
  <si>
    <t>108463</t>
  </si>
  <si>
    <t>108437</t>
  </si>
  <si>
    <t>108438</t>
  </si>
  <si>
    <t>108439</t>
  </si>
  <si>
    <t>108440</t>
  </si>
  <si>
    <t>108441</t>
  </si>
  <si>
    <t>108485</t>
  </si>
  <si>
    <t>108442</t>
  </si>
  <si>
    <t>108486</t>
  </si>
  <si>
    <t>105715</t>
  </si>
  <si>
    <t>107936</t>
  </si>
  <si>
    <t>105716</t>
  </si>
  <si>
    <t>105722</t>
  </si>
  <si>
    <t>105717</t>
  </si>
  <si>
    <t>112330</t>
  </si>
  <si>
    <t>105735</t>
  </si>
  <si>
    <t>105734</t>
  </si>
  <si>
    <t>105736</t>
  </si>
  <si>
    <t>105742</t>
  </si>
  <si>
    <t>105737</t>
  </si>
  <si>
    <t>105739</t>
  </si>
  <si>
    <t>105740</t>
  </si>
  <si>
    <t>105741</t>
  </si>
  <si>
    <t>108497</t>
  </si>
  <si>
    <t>108498</t>
  </si>
  <si>
    <t>108499</t>
  </si>
  <si>
    <t>108500</t>
  </si>
  <si>
    <t>108501</t>
  </si>
  <si>
    <t>108502</t>
  </si>
  <si>
    <t>108503</t>
  </si>
  <si>
    <t>108495</t>
  </si>
  <si>
    <t>105776</t>
  </si>
  <si>
    <t>105783</t>
  </si>
  <si>
    <t>105778</t>
  </si>
  <si>
    <t>105777</t>
  </si>
  <si>
    <t>105747</t>
  </si>
  <si>
    <t>105748</t>
  </si>
  <si>
    <t>105779</t>
  </si>
  <si>
    <t>105749</t>
  </si>
  <si>
    <t>105750</t>
  </si>
  <si>
    <t>105751</t>
  </si>
  <si>
    <t>114975</t>
  </si>
  <si>
    <t>105752</t>
  </si>
  <si>
    <t>105753</t>
  </si>
  <si>
    <t>105780</t>
  </si>
  <si>
    <t>105754</t>
  </si>
  <si>
    <t>107938</t>
  </si>
  <si>
    <t>105755</t>
  </si>
  <si>
    <t>105781</t>
  </si>
  <si>
    <t>107939</t>
  </si>
  <si>
    <t>105756</t>
  </si>
  <si>
    <t>105782</t>
  </si>
  <si>
    <t>105757</t>
  </si>
  <si>
    <t>105784</t>
  </si>
  <si>
    <t>105785</t>
  </si>
  <si>
    <t>105786</t>
  </si>
  <si>
    <t>105758</t>
  </si>
  <si>
    <t>105787</t>
  </si>
  <si>
    <t>107941</t>
  </si>
  <si>
    <t>107942</t>
  </si>
  <si>
    <t>107943</t>
  </si>
  <si>
    <t>107944</t>
  </si>
  <si>
    <t>107945</t>
  </si>
  <si>
    <t>105760</t>
  </si>
  <si>
    <t>105761</t>
  </si>
  <si>
    <t>105762</t>
  </si>
  <si>
    <t>105763</t>
  </si>
  <si>
    <t>105764</t>
  </si>
  <si>
    <t>105765</t>
  </si>
  <si>
    <t>105766</t>
  </si>
  <si>
    <t>105767</t>
  </si>
  <si>
    <t>105768</t>
  </si>
  <si>
    <t>105769</t>
  </si>
  <si>
    <t>105788</t>
  </si>
  <si>
    <t>105770</t>
  </si>
  <si>
    <t>105771</t>
  </si>
  <si>
    <t>105789</t>
  </si>
  <si>
    <t>105772</t>
  </si>
  <si>
    <t>105790</t>
  </si>
  <si>
    <t>105773</t>
  </si>
  <si>
    <t>105791</t>
  </si>
  <si>
    <t>105792</t>
  </si>
  <si>
    <t>105774</t>
  </si>
  <si>
    <t>105793</t>
  </si>
  <si>
    <t>105775</t>
  </si>
  <si>
    <t>107946</t>
  </si>
  <si>
    <t>107947</t>
  </si>
  <si>
    <t>107948</t>
  </si>
  <si>
    <t>105797</t>
  </si>
  <si>
    <t>105798</t>
  </si>
  <si>
    <t>105794</t>
  </si>
  <si>
    <t>105795</t>
  </si>
  <si>
    <t>105796</t>
  </si>
  <si>
    <t>107950</t>
  </si>
  <si>
    <t>108567</t>
  </si>
  <si>
    <t>108573</t>
  </si>
  <si>
    <t>108574</t>
  </si>
  <si>
    <t>108568</t>
  </si>
  <si>
    <t>108569</t>
  </si>
  <si>
    <t>108570</t>
  </si>
  <si>
    <t>108571</t>
  </si>
  <si>
    <t>108572</t>
  </si>
  <si>
    <t>105800</t>
  </si>
  <si>
    <t>105801</t>
  </si>
  <si>
    <t>105805</t>
  </si>
  <si>
    <t>105816</t>
  </si>
  <si>
    <t>105817</t>
  </si>
  <si>
    <t>105806</t>
  </si>
  <si>
    <t>105807</t>
  </si>
  <si>
    <t>105808</t>
  </si>
  <si>
    <t>105810</t>
  </si>
  <si>
    <t>105811</t>
  </si>
  <si>
    <t>105818</t>
  </si>
  <si>
    <t>105812</t>
  </si>
  <si>
    <t>105813</t>
  </si>
  <si>
    <t>105815</t>
  </si>
  <si>
    <t>105819</t>
  </si>
  <si>
    <t>107951</t>
  </si>
  <si>
    <t>107961</t>
  </si>
  <si>
    <t>107953</t>
  </si>
  <si>
    <t>107955</t>
  </si>
  <si>
    <t>107962</t>
  </si>
  <si>
    <t>107954</t>
  </si>
  <si>
    <t>107956</t>
  </si>
  <si>
    <t>107957</t>
  </si>
  <si>
    <t>107963</t>
  </si>
  <si>
    <t>107965</t>
  </si>
  <si>
    <t>107966</t>
  </si>
  <si>
    <t>107952</t>
  </si>
  <si>
    <t>105840</t>
  </si>
  <si>
    <t>105841</t>
  </si>
  <si>
    <t>105828</t>
  </si>
  <si>
    <t>105829</t>
  </si>
  <si>
    <t>105831</t>
  </si>
  <si>
    <t>105832</t>
  </si>
  <si>
    <t>105822</t>
  </si>
  <si>
    <t>105833</t>
  </si>
  <si>
    <t>105834</t>
  </si>
  <si>
    <t>105823</t>
  </si>
  <si>
    <t>105836</t>
  </si>
  <si>
    <t>105825</t>
  </si>
  <si>
    <t>105826</t>
  </si>
  <si>
    <t>105827</t>
  </si>
  <si>
    <t>105728</t>
  </si>
  <si>
    <t>105843</t>
  </si>
  <si>
    <t>112538</t>
  </si>
  <si>
    <t>105844</t>
  </si>
  <si>
    <t>105723</t>
  </si>
  <si>
    <t>105724</t>
  </si>
  <si>
    <t>105725</t>
  </si>
  <si>
    <t>105847</t>
  </si>
  <si>
    <t>105726</t>
  </si>
  <si>
    <t>105729</t>
  </si>
  <si>
    <t>105730</t>
  </si>
  <si>
    <t>105727</t>
  </si>
  <si>
    <t>105731</t>
  </si>
  <si>
    <t>102039</t>
  </si>
  <si>
    <t>102047</t>
  </si>
  <si>
    <t>102048</t>
  </si>
  <si>
    <t>102040</t>
  </si>
  <si>
    <t>112772</t>
  </si>
  <si>
    <t>102041</t>
  </si>
  <si>
    <t>102043</t>
  </si>
  <si>
    <t>102046</t>
  </si>
  <si>
    <t>105848</t>
  </si>
  <si>
    <t>105849</t>
  </si>
  <si>
    <t>105856</t>
  </si>
  <si>
    <t>105857</t>
  </si>
  <si>
    <t>105858</t>
  </si>
  <si>
    <t>105859</t>
  </si>
  <si>
    <t>105864</t>
  </si>
  <si>
    <t>105865</t>
  </si>
  <si>
    <t>105860</t>
  </si>
  <si>
    <t>105861</t>
  </si>
  <si>
    <t>105862</t>
  </si>
  <si>
    <t>105863</t>
  </si>
  <si>
    <t>105866</t>
  </si>
  <si>
    <t>105878</t>
  </si>
  <si>
    <t>105873</t>
  </si>
  <si>
    <t>105867</t>
  </si>
  <si>
    <t>105879</t>
  </si>
  <si>
    <t>105874</t>
  </si>
  <si>
    <t>105883</t>
  </si>
  <si>
    <t>105875</t>
  </si>
  <si>
    <t>105876</t>
  </si>
  <si>
    <t>105868</t>
  </si>
  <si>
    <t>105884</t>
  </si>
  <si>
    <t>105877</t>
  </si>
  <si>
    <t>105869</t>
  </si>
  <si>
    <t>105881</t>
  </si>
  <si>
    <t>105885</t>
  </si>
  <si>
    <t>105870</t>
  </si>
  <si>
    <t>105882</t>
  </si>
  <si>
    <t>105871</t>
  </si>
  <si>
    <t>105888</t>
  </si>
  <si>
    <t>105889</t>
  </si>
  <si>
    <t>105890</t>
  </si>
  <si>
    <t>105891</t>
  </si>
  <si>
    <t>105892</t>
  </si>
  <si>
    <t>105893</t>
  </si>
  <si>
    <t>112779</t>
  </si>
  <si>
    <t>105895</t>
  </si>
  <si>
    <t>105922</t>
  </si>
  <si>
    <t>105924</t>
  </si>
  <si>
    <t>105925</t>
  </si>
  <si>
    <t>105926</t>
  </si>
  <si>
    <t>105927</t>
  </si>
  <si>
    <t>105928</t>
  </si>
  <si>
    <t>105929</t>
  </si>
  <si>
    <t>105930</t>
  </si>
  <si>
    <t>105900</t>
  </si>
  <si>
    <t>105934</t>
  </si>
  <si>
    <t>105933</t>
  </si>
  <si>
    <t>105901</t>
  </si>
  <si>
    <t>105902</t>
  </si>
  <si>
    <t>105903</t>
  </si>
  <si>
    <t>105905</t>
  </si>
  <si>
    <t>114643</t>
  </si>
  <si>
    <t>105907</t>
  </si>
  <si>
    <t>105896</t>
  </si>
  <si>
    <t>105897</t>
  </si>
  <si>
    <t>105908</t>
  </si>
  <si>
    <t>105909</t>
  </si>
  <si>
    <t>105910</t>
  </si>
  <si>
    <t>105911</t>
  </si>
  <si>
    <t>105898</t>
  </si>
  <si>
    <t>105912</t>
  </si>
  <si>
    <t>105913</t>
  </si>
  <si>
    <t>105914</t>
  </si>
  <si>
    <t>105915</t>
  </si>
  <si>
    <t>105935</t>
  </si>
  <si>
    <t>105918</t>
  </si>
  <si>
    <t>105919</t>
  </si>
  <si>
    <t>105920</t>
  </si>
  <si>
    <t>105921</t>
  </si>
  <si>
    <t>105947</t>
  </si>
  <si>
    <t>105948</t>
  </si>
  <si>
    <t>105949</t>
  </si>
  <si>
    <t>105950</t>
  </si>
  <si>
    <t>105951</t>
  </si>
  <si>
    <t>105952</t>
  </si>
  <si>
    <t>105953</t>
  </si>
  <si>
    <t>105954</t>
  </si>
  <si>
    <t>105956</t>
  </si>
  <si>
    <t>105957</t>
  </si>
  <si>
    <t>105958</t>
  </si>
  <si>
    <t>105959</t>
  </si>
  <si>
    <t>105960</t>
  </si>
  <si>
    <t>105961</t>
  </si>
  <si>
    <t>105962</t>
  </si>
  <si>
    <t>105963</t>
  </si>
  <si>
    <t>105964</t>
  </si>
  <si>
    <t>105965</t>
  </si>
  <si>
    <t>105966</t>
  </si>
  <si>
    <t>105967</t>
  </si>
  <si>
    <t>105968</t>
  </si>
  <si>
    <t>105969</t>
  </si>
  <si>
    <t>105970</t>
  </si>
  <si>
    <t>105971</t>
  </si>
  <si>
    <t>105973</t>
  </si>
  <si>
    <t>105975</t>
  </si>
  <si>
    <t>105976</t>
  </si>
  <si>
    <t>105977</t>
  </si>
  <si>
    <t>115266</t>
  </si>
  <si>
    <t>105988</t>
  </si>
  <si>
    <t>115267</t>
  </si>
  <si>
    <t>105978</t>
  </si>
  <si>
    <t>105979</t>
  </si>
  <si>
    <t>105980</t>
  </si>
  <si>
    <t>105981</t>
  </si>
  <si>
    <t>105982</t>
  </si>
  <si>
    <t>114747</t>
  </si>
  <si>
    <t>114976</t>
  </si>
  <si>
    <t>112790</t>
  </si>
  <si>
    <t>105983</t>
  </si>
  <si>
    <t>105984</t>
  </si>
  <si>
    <t>105985</t>
  </si>
  <si>
    <t>105938</t>
  </si>
  <si>
    <t>105939</t>
  </si>
  <si>
    <t>105942</t>
  </si>
  <si>
    <t>105943</t>
  </si>
  <si>
    <t>105944</t>
  </si>
  <si>
    <t>105945</t>
  </si>
  <si>
    <t>105946</t>
  </si>
  <si>
    <t>112791</t>
  </si>
  <si>
    <t>105994</t>
  </si>
  <si>
    <t>105993</t>
  </si>
  <si>
    <t>105995</t>
  </si>
  <si>
    <t>106008</t>
  </si>
  <si>
    <t>106002</t>
  </si>
  <si>
    <t>106004</t>
  </si>
  <si>
    <t>106005</t>
  </si>
  <si>
    <t>106006</t>
  </si>
  <si>
    <t>106007</t>
  </si>
  <si>
    <t>106011</t>
  </si>
  <si>
    <t>105996</t>
  </si>
  <si>
    <t>106009</t>
  </si>
  <si>
    <t>106010</t>
  </si>
  <si>
    <t>105997</t>
  </si>
  <si>
    <t>105998</t>
  </si>
  <si>
    <t>105999</t>
  </si>
  <si>
    <t>106012</t>
  </si>
  <si>
    <t>106016</t>
  </si>
  <si>
    <t>112336</t>
  </si>
  <si>
    <t>112335</t>
  </si>
  <si>
    <t>106014</t>
  </si>
  <si>
    <t>106015</t>
  </si>
  <si>
    <t>106017</t>
  </si>
  <si>
    <t>106027</t>
  </si>
  <si>
    <t>106023</t>
  </si>
  <si>
    <t>106028</t>
  </si>
  <si>
    <t>106024</t>
  </si>
  <si>
    <t>106029</t>
  </si>
  <si>
    <t>106025</t>
  </si>
  <si>
    <t>106018</t>
  </si>
  <si>
    <t>106030</t>
  </si>
  <si>
    <t>106019</t>
  </si>
  <si>
    <t>106020</t>
  </si>
  <si>
    <t>106068</t>
  </si>
  <si>
    <t>106069</t>
  </si>
  <si>
    <t>106070</t>
  </si>
  <si>
    <t>106072</t>
  </si>
  <si>
    <t>106074</t>
  </si>
  <si>
    <t>106031</t>
  </si>
  <si>
    <t>106075</t>
  </si>
  <si>
    <t>106094</t>
  </si>
  <si>
    <t>106100</t>
  </si>
  <si>
    <t>106101</t>
  </si>
  <si>
    <t>106095</t>
  </si>
  <si>
    <t>106077</t>
  </si>
  <si>
    <t>106096</t>
  </si>
  <si>
    <t>106078</t>
  </si>
  <si>
    <t>106079</t>
  </si>
  <si>
    <t>106102</t>
  </si>
  <si>
    <t>106084</t>
  </si>
  <si>
    <t>106085</t>
  </si>
  <si>
    <t>106092</t>
  </si>
  <si>
    <t>106086</t>
  </si>
  <si>
    <t>115269</t>
  </si>
  <si>
    <t>106087</t>
  </si>
  <si>
    <t>115450</t>
  </si>
  <si>
    <t>106088</t>
  </si>
  <si>
    <t>115451</t>
  </si>
  <si>
    <t>106098</t>
  </si>
  <si>
    <t>106032</t>
  </si>
  <si>
    <t>106033</t>
  </si>
  <si>
    <t>106037</t>
  </si>
  <si>
    <t>106038</t>
  </si>
  <si>
    <t>106039</t>
  </si>
  <si>
    <t>106040</t>
  </si>
  <si>
    <t>106041</t>
  </si>
  <si>
    <t>106042</t>
  </si>
  <si>
    <t>106043</t>
  </si>
  <si>
    <t>106044</t>
  </si>
  <si>
    <t>106045</t>
  </si>
  <si>
    <t>106046</t>
  </si>
  <si>
    <t>115422</t>
  </si>
  <si>
    <t>106047</t>
  </si>
  <si>
    <t>106105</t>
  </si>
  <si>
    <t>106048</t>
  </si>
  <si>
    <t>106049</t>
  </si>
  <si>
    <t>106050</t>
  </si>
  <si>
    <t>106051</t>
  </si>
  <si>
    <t>106052</t>
  </si>
  <si>
    <t>106053</t>
  </si>
  <si>
    <t>106054</t>
  </si>
  <si>
    <t>106055</t>
  </si>
  <si>
    <t>106059</t>
  </si>
  <si>
    <t>106106</t>
  </si>
  <si>
    <t>106060</t>
  </si>
  <si>
    <t>106061</t>
  </si>
  <si>
    <t>106062</t>
  </si>
  <si>
    <t>106063</t>
  </si>
  <si>
    <t>106064</t>
  </si>
  <si>
    <t>114977</t>
  </si>
  <si>
    <t>106118</t>
  </si>
  <si>
    <t>106111</t>
  </si>
  <si>
    <t>106112</t>
  </si>
  <si>
    <t>106113</t>
  </si>
  <si>
    <t>112792</t>
  </si>
  <si>
    <t>106114</t>
  </si>
  <si>
    <t>106116</t>
  </si>
  <si>
    <t>106120</t>
  </si>
  <si>
    <t>106121</t>
  </si>
  <si>
    <t>106123</t>
  </si>
  <si>
    <t>106126</t>
  </si>
  <si>
    <t>106125</t>
  </si>
  <si>
    <t>106127</t>
  </si>
  <si>
    <t>106128</t>
  </si>
  <si>
    <t>106131</t>
  </si>
  <si>
    <t>106175</t>
  </si>
  <si>
    <t>106132</t>
  </si>
  <si>
    <t>106177</t>
  </si>
  <si>
    <t>106180</t>
  </si>
  <si>
    <t>106133</t>
  </si>
  <si>
    <t>106134</t>
  </si>
  <si>
    <t>106135</t>
  </si>
  <si>
    <t>106136</t>
  </si>
  <si>
    <t>106137</t>
  </si>
  <si>
    <t>106138</t>
  </si>
  <si>
    <t>106139</t>
  </si>
  <si>
    <t>106178</t>
  </si>
  <si>
    <t>106181</t>
  </si>
  <si>
    <t>106140</t>
  </si>
  <si>
    <t>106141</t>
  </si>
  <si>
    <t>106142</t>
  </si>
  <si>
    <t>106143</t>
  </si>
  <si>
    <t>106144</t>
  </si>
  <si>
    <t>106145</t>
  </si>
  <si>
    <t>106146</t>
  </si>
  <si>
    <t>106147</t>
  </si>
  <si>
    <t>106148</t>
  </si>
  <si>
    <t>106149</t>
  </si>
  <si>
    <t>106179</t>
  </si>
  <si>
    <t>106129</t>
  </si>
  <si>
    <t>106150</t>
  </si>
  <si>
    <t>106176</t>
  </si>
  <si>
    <t>106151</t>
  </si>
  <si>
    <t>106152</t>
  </si>
  <si>
    <t>106153</t>
  </si>
  <si>
    <t>106154</t>
  </si>
  <si>
    <t>106155</t>
  </si>
  <si>
    <t>106182</t>
  </si>
  <si>
    <t>106156</t>
  </si>
  <si>
    <t>106157</t>
  </si>
  <si>
    <t>106158</t>
  </si>
  <si>
    <t>106159</t>
  </si>
  <si>
    <t>106160</t>
  </si>
  <si>
    <t>106161</t>
  </si>
  <si>
    <t>106162</t>
  </si>
  <si>
    <t>106163</t>
  </si>
  <si>
    <t>106164</t>
  </si>
  <si>
    <t>106165</t>
  </si>
  <si>
    <t>106166</t>
  </si>
  <si>
    <t>106183</t>
  </si>
  <si>
    <t>106167</t>
  </si>
  <si>
    <t>106168</t>
  </si>
  <si>
    <t>106169</t>
  </si>
  <si>
    <t>106170</t>
  </si>
  <si>
    <t>106171</t>
  </si>
  <si>
    <t>106172</t>
  </si>
  <si>
    <t>106173</t>
  </si>
  <si>
    <t>106174</t>
  </si>
  <si>
    <t>106130</t>
  </si>
  <si>
    <t>106185</t>
  </si>
  <si>
    <t>106189</t>
  </si>
  <si>
    <t>106207</t>
  </si>
  <si>
    <t>106194</t>
  </si>
  <si>
    <t>106195</t>
  </si>
  <si>
    <t>106196</t>
  </si>
  <si>
    <t>106197</t>
  </si>
  <si>
    <t>106198</t>
  </si>
  <si>
    <t>106199</t>
  </si>
  <si>
    <t>106200</t>
  </si>
  <si>
    <t>106201</t>
  </si>
  <si>
    <t>106202</t>
  </si>
  <si>
    <t>106203</t>
  </si>
  <si>
    <t>106208</t>
  </si>
  <si>
    <t>106192</t>
  </si>
  <si>
    <t>106206</t>
  </si>
  <si>
    <t>106193</t>
  </si>
  <si>
    <t>106212</t>
  </si>
  <si>
    <t>106219</t>
  </si>
  <si>
    <t>106223</t>
  </si>
  <si>
    <t>106224</t>
  </si>
  <si>
    <t>106225</t>
  </si>
  <si>
    <t>106226</t>
  </si>
  <si>
    <t>106220</t>
  </si>
  <si>
    <t>106221</t>
  </si>
  <si>
    <t>106222</t>
  </si>
  <si>
    <t>106232</t>
  </si>
  <si>
    <t>106233</t>
  </si>
  <si>
    <t>106234</t>
  </si>
  <si>
    <t>106235</t>
  </si>
  <si>
    <t>106236</t>
  </si>
  <si>
    <t>106237</t>
  </si>
  <si>
    <t>106238</t>
  </si>
  <si>
    <t>106239</t>
  </si>
  <si>
    <t>106228</t>
  </si>
  <si>
    <t>106229</t>
  </si>
  <si>
    <t>106230</t>
  </si>
  <si>
    <t>106241</t>
  </si>
  <si>
    <t>106242</t>
  </si>
  <si>
    <t>106231</t>
  </si>
  <si>
    <t>106243</t>
  </si>
  <si>
    <t>106247</t>
  </si>
  <si>
    <t>106248</t>
  </si>
  <si>
    <t>106249</t>
  </si>
  <si>
    <t>106250</t>
  </si>
  <si>
    <t>106244</t>
  </si>
  <si>
    <t>106255</t>
  </si>
  <si>
    <t>106256</t>
  </si>
  <si>
    <t>106251</t>
  </si>
  <si>
    <t>106252</t>
  </si>
  <si>
    <t>106253</t>
  </si>
  <si>
    <t>106254</t>
  </si>
  <si>
    <t>106245</t>
  </si>
  <si>
    <t>106246</t>
  </si>
  <si>
    <t>106257</t>
  </si>
  <si>
    <t>106258</t>
  </si>
  <si>
    <t>106259</t>
  </si>
  <si>
    <t>106260</t>
  </si>
  <si>
    <t>106261</t>
  </si>
  <si>
    <t>106262</t>
  </si>
  <si>
    <t>106263</t>
  </si>
  <si>
    <t>106264</t>
  </si>
  <si>
    <t>106265</t>
  </si>
  <si>
    <t>106266</t>
  </si>
  <si>
    <t>106267</t>
  </si>
  <si>
    <t>106270</t>
  </si>
  <si>
    <t>106271</t>
  </si>
  <si>
    <t>106268</t>
  </si>
  <si>
    <t>106272</t>
  </si>
  <si>
    <t>106277</t>
  </si>
  <si>
    <t>106278</t>
  </si>
  <si>
    <t>106282</t>
  </si>
  <si>
    <t>106283</t>
  </si>
  <si>
    <t>106273</t>
  </si>
  <si>
    <t>106274</t>
  </si>
  <si>
    <t>106285</t>
  </si>
  <si>
    <t>106275</t>
  </si>
  <si>
    <t>112813</t>
  </si>
  <si>
    <t>106276</t>
  </si>
  <si>
    <t>101889</t>
  </si>
  <si>
    <t>101866</t>
  </si>
  <si>
    <t>101890</t>
  </si>
  <si>
    <t>101864</t>
  </si>
  <si>
    <t>101946</t>
  </si>
  <si>
    <t>106288</t>
  </si>
  <si>
    <t>106289</t>
  </si>
  <si>
    <t>106290</t>
  </si>
  <si>
    <t>106291</t>
  </si>
  <si>
    <t>106292</t>
  </si>
  <si>
    <t>102050</t>
  </si>
  <si>
    <t>101971</t>
  </si>
  <si>
    <t>101972</t>
  </si>
  <si>
    <t>101973</t>
  </si>
  <si>
    <t>101956</t>
  </si>
  <si>
    <t>101957</t>
  </si>
  <si>
    <t>101974</t>
  </si>
  <si>
    <t>102051</t>
  </si>
  <si>
    <t>101975</t>
  </si>
  <si>
    <t>101976</t>
  </si>
  <si>
    <t>101958</t>
  </si>
  <si>
    <t>101977</t>
  </si>
  <si>
    <t>101978</t>
  </si>
  <si>
    <t>101979</t>
  </si>
  <si>
    <t>101980</t>
  </si>
  <si>
    <t>101959</t>
  </si>
  <si>
    <t>102053</t>
  </si>
  <si>
    <t>101982</t>
  </si>
  <si>
    <t>101983</t>
  </si>
  <si>
    <t>114978</t>
  </si>
  <si>
    <t>101969</t>
  </si>
  <si>
    <t>101970</t>
  </si>
  <si>
    <t>112281</t>
  </si>
  <si>
    <t>114907</t>
  </si>
  <si>
    <t>106293</t>
  </si>
  <si>
    <t>106294</t>
  </si>
  <si>
    <t>106295</t>
  </si>
  <si>
    <t>106287</t>
  </si>
  <si>
    <t>106296</t>
  </si>
  <si>
    <t>106299</t>
  </si>
  <si>
    <t>106297</t>
  </si>
  <si>
    <t>106298</t>
  </si>
  <si>
    <t>106300</t>
  </si>
  <si>
    <t>106301</t>
  </si>
  <si>
    <t>106302</t>
  </si>
  <si>
    <t>106303</t>
  </si>
  <si>
    <t>106307</t>
  </si>
  <si>
    <t>106304</t>
  </si>
  <si>
    <t>106305</t>
  </si>
  <si>
    <t>106308</t>
  </si>
  <si>
    <t>106306</t>
  </si>
  <si>
    <t>106309</t>
  </si>
  <si>
    <t>106310</t>
  </si>
  <si>
    <t>114979</t>
  </si>
  <si>
    <t>106312</t>
  </si>
  <si>
    <t>114980</t>
  </si>
  <si>
    <t>106313</t>
  </si>
  <si>
    <t>106314</t>
  </si>
  <si>
    <t>106315</t>
  </si>
  <si>
    <t>106316</t>
  </si>
  <si>
    <t>106324</t>
  </si>
  <si>
    <t>106317</t>
  </si>
  <si>
    <t>106318</t>
  </si>
  <si>
    <t>106325</t>
  </si>
  <si>
    <t>106319</t>
  </si>
  <si>
    <t>106326</t>
  </si>
  <si>
    <t>106320</t>
  </si>
  <si>
    <t>106321</t>
  </si>
  <si>
    <t>106322</t>
  </si>
  <si>
    <t>106323</t>
  </si>
  <si>
    <t>106327</t>
  </si>
  <si>
    <t>107971</t>
  </si>
  <si>
    <t>107972</t>
  </si>
  <si>
    <t>107973</t>
  </si>
  <si>
    <t>106328</t>
  </si>
  <si>
    <t>106329</t>
  </si>
  <si>
    <t>106330</t>
  </si>
  <si>
    <t>107974</t>
  </si>
  <si>
    <t>106332</t>
  </si>
  <si>
    <t>107970</t>
  </si>
  <si>
    <t>106334</t>
  </si>
  <si>
    <t>106335</t>
  </si>
  <si>
    <t>106336</t>
  </si>
  <si>
    <t>106337</t>
  </si>
  <si>
    <t>108505</t>
  </si>
  <si>
    <t>107975</t>
  </si>
  <si>
    <t>107976</t>
  </si>
  <si>
    <t>107977</t>
  </si>
  <si>
    <t>107978</t>
  </si>
  <si>
    <t>107996</t>
  </si>
  <si>
    <t>107997</t>
  </si>
  <si>
    <t>107984</t>
  </si>
  <si>
    <t>107985</t>
  </si>
  <si>
    <t>107986</t>
  </si>
  <si>
    <t>107987</t>
  </si>
  <si>
    <t>107979</t>
  </si>
  <si>
    <t>107988</t>
  </si>
  <si>
    <t>107989</t>
  </si>
  <si>
    <t>107990</t>
  </si>
  <si>
    <t>107991</t>
  </si>
  <si>
    <t>107992</t>
  </si>
  <si>
    <t>107980</t>
  </si>
  <si>
    <t>107998</t>
  </si>
  <si>
    <t>107999</t>
  </si>
  <si>
    <t>107993</t>
  </si>
  <si>
    <t>107994</t>
  </si>
  <si>
    <t>107995</t>
  </si>
  <si>
    <t>107981</t>
  </si>
  <si>
    <t>108000</t>
  </si>
  <si>
    <t>108001</t>
  </si>
  <si>
    <t>107982</t>
  </si>
  <si>
    <t>107983</t>
  </si>
  <si>
    <t>108002</t>
  </si>
  <si>
    <t>108003</t>
  </si>
  <si>
    <t>106415</t>
  </si>
  <si>
    <t>112344</t>
  </si>
  <si>
    <t>106424</t>
  </si>
  <si>
    <t>106425</t>
  </si>
  <si>
    <t>106426</t>
  </si>
  <si>
    <t>106427</t>
  </si>
  <si>
    <t>106428</t>
  </si>
  <si>
    <t>106429</t>
  </si>
  <si>
    <t>106430</t>
  </si>
  <si>
    <t>106431</t>
  </si>
  <si>
    <t>106432</t>
  </si>
  <si>
    <t>106416</t>
  </si>
  <si>
    <t>106417</t>
  </si>
  <si>
    <t>106418</t>
  </si>
  <si>
    <t>106419</t>
  </si>
  <si>
    <t>106420</t>
  </si>
  <si>
    <t>106421</t>
  </si>
  <si>
    <t>106422</t>
  </si>
  <si>
    <t>106423</t>
  </si>
  <si>
    <t>106435</t>
  </si>
  <si>
    <t>106433</t>
  </si>
  <si>
    <t>106434</t>
  </si>
  <si>
    <t>106442</t>
  </si>
  <si>
    <t>106443</t>
  </si>
  <si>
    <t>106444</t>
  </si>
  <si>
    <t>106445</t>
  </si>
  <si>
    <t>106446</t>
  </si>
  <si>
    <t>112978</t>
  </si>
  <si>
    <t>115417</t>
  </si>
  <si>
    <t>106448</t>
  </si>
  <si>
    <t>106449</t>
  </si>
  <si>
    <t>106450</t>
  </si>
  <si>
    <t>106451</t>
  </si>
  <si>
    <t>106460</t>
  </si>
  <si>
    <t>106470</t>
  </si>
  <si>
    <t>106466</t>
  </si>
  <si>
    <t>106461</t>
  </si>
  <si>
    <t>106462</t>
  </si>
  <si>
    <t>106463</t>
  </si>
  <si>
    <t>106464</t>
  </si>
  <si>
    <t>106465</t>
  </si>
  <si>
    <t>106452</t>
  </si>
  <si>
    <t>106473</t>
  </si>
  <si>
    <t>106467</t>
  </si>
  <si>
    <t>106471</t>
  </si>
  <si>
    <t>106472</t>
  </si>
  <si>
    <t>106453</t>
  </si>
  <si>
    <t>106454</t>
  </si>
  <si>
    <t>106468</t>
  </si>
  <si>
    <t>106455</t>
  </si>
  <si>
    <t>106456</t>
  </si>
  <si>
    <t>106469</t>
  </si>
  <si>
    <t>106457</t>
  </si>
  <si>
    <t>106458</t>
  </si>
  <si>
    <t>106459</t>
  </si>
  <si>
    <t>106474</t>
  </si>
  <si>
    <t>106478</t>
  </si>
  <si>
    <t>106479</t>
  </si>
  <si>
    <t>106484</t>
  </si>
  <si>
    <t>106486</t>
  </si>
  <si>
    <t>106481</t>
  </si>
  <si>
    <t>106482</t>
  </si>
  <si>
    <t>106483</t>
  </si>
  <si>
    <t>106485</t>
  </si>
  <si>
    <t>108004</t>
  </si>
  <si>
    <t>108012</t>
  </si>
  <si>
    <t>106490</t>
  </si>
  <si>
    <t>106499</t>
  </si>
  <si>
    <t>108009</t>
  </si>
  <si>
    <t>108011</t>
  </si>
  <si>
    <t>108010</t>
  </si>
  <si>
    <t>106491</t>
  </si>
  <si>
    <t>112835</t>
  </si>
  <si>
    <t>106492</t>
  </si>
  <si>
    <t>106493</t>
  </si>
  <si>
    <t>108005</t>
  </si>
  <si>
    <t>108013</t>
  </si>
  <si>
    <t>106494</t>
  </si>
  <si>
    <t>106500</t>
  </si>
  <si>
    <t>106495</t>
  </si>
  <si>
    <t>106501</t>
  </si>
  <si>
    <t>106496</t>
  </si>
  <si>
    <t>106502</t>
  </si>
  <si>
    <t>106497</t>
  </si>
  <si>
    <t>106503</t>
  </si>
  <si>
    <t>106487</t>
  </si>
  <si>
    <t>106498</t>
  </si>
  <si>
    <t>106504</t>
  </si>
  <si>
    <t>108006</t>
  </si>
  <si>
    <t>108014</t>
  </si>
  <si>
    <t>106488</t>
  </si>
  <si>
    <t>106505</t>
  </si>
  <si>
    <t>108007</t>
  </si>
  <si>
    <t>108015</t>
  </si>
  <si>
    <t>106489</t>
  </si>
  <si>
    <t>108008</t>
  </si>
  <si>
    <t>108016</t>
  </si>
  <si>
    <t>106506</t>
  </si>
  <si>
    <t>106437</t>
  </si>
  <si>
    <t>106510</t>
  </si>
  <si>
    <t>106438</t>
  </si>
  <si>
    <t>106441</t>
  </si>
  <si>
    <t>106439</t>
  </si>
  <si>
    <t>106525</t>
  </si>
  <si>
    <t>106526</t>
  </si>
  <si>
    <t>106507</t>
  </si>
  <si>
    <t>106440</t>
  </si>
  <si>
    <t>106513</t>
  </si>
  <si>
    <t>106514</t>
  </si>
  <si>
    <t>106515</t>
  </si>
  <si>
    <t>106521</t>
  </si>
  <si>
    <t>106508</t>
  </si>
  <si>
    <t>106516</t>
  </si>
  <si>
    <t>106509</t>
  </si>
  <si>
    <t>106523</t>
  </si>
  <si>
    <t>106517</t>
  </si>
  <si>
    <t>106520</t>
  </si>
  <si>
    <t>106522</t>
  </si>
  <si>
    <t>106436</t>
  </si>
  <si>
    <t>106527</t>
  </si>
  <si>
    <t>106531</t>
  </si>
  <si>
    <t>106532</t>
  </si>
  <si>
    <t>106528</t>
  </si>
  <si>
    <t>106533</t>
  </si>
  <si>
    <t>106529</t>
  </si>
  <si>
    <t>106534</t>
  </si>
  <si>
    <t>106536</t>
  </si>
  <si>
    <t>106530</t>
  </si>
  <si>
    <t>106535</t>
  </si>
  <si>
    <t>106537</t>
  </si>
  <si>
    <t>106543</t>
  </si>
  <si>
    <t>106538</t>
  </si>
  <si>
    <t>106539</t>
  </si>
  <si>
    <t>106540</t>
  </si>
  <si>
    <t>106541</t>
  </si>
  <si>
    <t>112846</t>
  </si>
  <si>
    <t>106544</t>
  </si>
  <si>
    <t>106545</t>
  </si>
  <si>
    <t>106546</t>
  </si>
  <si>
    <t>106547</t>
  </si>
  <si>
    <t>106548</t>
  </si>
  <si>
    <t>106564</t>
  </si>
  <si>
    <t>106549</t>
  </si>
  <si>
    <t>106550</t>
  </si>
  <si>
    <t>106552</t>
  </si>
  <si>
    <t>106554</t>
  </si>
  <si>
    <t>114981</t>
  </si>
  <si>
    <t>106558</t>
  </si>
  <si>
    <t>106559</t>
  </si>
  <si>
    <t>108017</t>
  </si>
  <si>
    <t>106565</t>
  </si>
  <si>
    <t>106566</t>
  </si>
  <si>
    <t>112851</t>
  </si>
  <si>
    <t>106567</t>
  </si>
  <si>
    <t>106568</t>
  </si>
  <si>
    <t>106577</t>
  </si>
  <si>
    <t>106587</t>
  </si>
  <si>
    <t>106578</t>
  </si>
  <si>
    <t>106579</t>
  </si>
  <si>
    <t>106580</t>
  </si>
  <si>
    <t>106581</t>
  </si>
  <si>
    <t>106582</t>
  </si>
  <si>
    <t>106583</t>
  </si>
  <si>
    <t>106584</t>
  </si>
  <si>
    <t>106574</t>
  </si>
  <si>
    <t>106585</t>
  </si>
  <si>
    <t>106586</t>
  </si>
  <si>
    <t>106575</t>
  </si>
  <si>
    <t>106576</t>
  </si>
  <si>
    <t>106588</t>
  </si>
  <si>
    <t>104471</t>
  </si>
  <si>
    <t>104481</t>
  </si>
  <si>
    <t>104476</t>
  </si>
  <si>
    <t>106592</t>
  </si>
  <si>
    <t>104472</t>
  </si>
  <si>
    <t>106593</t>
  </si>
  <si>
    <t>106595</t>
  </si>
  <si>
    <t>106594</t>
  </si>
  <si>
    <t>108506</t>
  </si>
  <si>
    <t>108507</t>
  </si>
  <si>
    <t>108509</t>
  </si>
  <si>
    <t>108510</t>
  </si>
  <si>
    <t>108511</t>
  </si>
  <si>
    <t>108512</t>
  </si>
  <si>
    <t>108513</t>
  </si>
  <si>
    <t>106597</t>
  </si>
  <si>
    <t>106598</t>
  </si>
  <si>
    <t>106600</t>
  </si>
  <si>
    <t>112856</t>
  </si>
  <si>
    <t>106599</t>
  </si>
  <si>
    <t>112860</t>
  </si>
  <si>
    <t>112861</t>
  </si>
  <si>
    <t>106601</t>
  </si>
  <si>
    <t>112862</t>
  </si>
  <si>
    <t>112864</t>
  </si>
  <si>
    <t>106604</t>
  </si>
  <si>
    <t>106605</t>
  </si>
  <si>
    <t>106606</t>
  </si>
  <si>
    <t>106607</t>
  </si>
  <si>
    <t>106603</t>
  </si>
  <si>
    <t>106608</t>
  </si>
  <si>
    <t>106609</t>
  </si>
  <si>
    <t>106610</t>
  </si>
  <si>
    <t>106611</t>
  </si>
  <si>
    <t>106615</t>
  </si>
  <si>
    <t>106612</t>
  </si>
  <si>
    <t>106613</t>
  </si>
  <si>
    <t>106614</t>
  </si>
  <si>
    <t>106616</t>
  </si>
  <si>
    <t>106622</t>
  </si>
  <si>
    <t>106620</t>
  </si>
  <si>
    <t>106623</t>
  </si>
  <si>
    <t>106624</t>
  </si>
  <si>
    <t>106637</t>
  </si>
  <si>
    <t>106626</t>
  </si>
  <si>
    <t>106628</t>
  </si>
  <si>
    <t>106629</t>
  </si>
  <si>
    <t>106621</t>
  </si>
  <si>
    <t>106630</t>
  </si>
  <si>
    <t>106631</t>
  </si>
  <si>
    <t>106632</t>
  </si>
  <si>
    <t>106633</t>
  </si>
  <si>
    <t>106634</t>
  </si>
  <si>
    <t>112865</t>
  </si>
  <si>
    <t>106636</t>
  </si>
  <si>
    <t>106618</t>
  </si>
  <si>
    <t>106619</t>
  </si>
  <si>
    <t>106639</t>
  </si>
  <si>
    <t>106640</t>
  </si>
  <si>
    <t>106641</t>
  </si>
  <si>
    <t>106642</t>
  </si>
  <si>
    <t>106643</t>
  </si>
  <si>
    <t>106652</t>
  </si>
  <si>
    <t>106644</t>
  </si>
  <si>
    <t>106645</t>
  </si>
  <si>
    <t>106646</t>
  </si>
  <si>
    <t>106647</t>
  </si>
  <si>
    <t>106648</t>
  </si>
  <si>
    <t>106649</t>
  </si>
  <si>
    <t>106650</t>
  </si>
  <si>
    <t>106651</t>
  </si>
  <si>
    <t>106638</t>
  </si>
  <si>
    <t>108018</t>
  </si>
  <si>
    <t>108024</t>
  </si>
  <si>
    <t>108019</t>
  </si>
  <si>
    <t>106654</t>
  </si>
  <si>
    <t>108020</t>
  </si>
  <si>
    <t>106655</t>
  </si>
  <si>
    <t>106661</t>
  </si>
  <si>
    <t>108021</t>
  </si>
  <si>
    <t>106656</t>
  </si>
  <si>
    <t>108022</t>
  </si>
  <si>
    <t>106657</t>
  </si>
  <si>
    <t>108023</t>
  </si>
  <si>
    <t>106658</t>
  </si>
  <si>
    <t>106659</t>
  </si>
  <si>
    <t>112869</t>
  </si>
  <si>
    <t>112867</t>
  </si>
  <si>
    <t>114982</t>
  </si>
  <si>
    <t>106669</t>
  </si>
  <si>
    <t>106663</t>
  </si>
  <si>
    <t>106670</t>
  </si>
  <si>
    <t>106662</t>
  </si>
  <si>
    <t>106671</t>
  </si>
  <si>
    <t>106672</t>
  </si>
  <si>
    <t>106590</t>
  </si>
  <si>
    <t>106591</t>
  </si>
  <si>
    <t>106668</t>
  </si>
  <si>
    <t>106674</t>
  </si>
  <si>
    <t>106695</t>
  </si>
  <si>
    <t>106681</t>
  </si>
  <si>
    <t>106698</t>
  </si>
  <si>
    <t>106683</t>
  </si>
  <si>
    <t>106699</t>
  </si>
  <si>
    <t>106684</t>
  </si>
  <si>
    <t>106700</t>
  </si>
  <si>
    <t>106696</t>
  </si>
  <si>
    <t>106687</t>
  </si>
  <si>
    <t>106690</t>
  </si>
  <si>
    <t>106692</t>
  </si>
  <si>
    <t>106697</t>
  </si>
  <si>
    <t>106693</t>
  </si>
  <si>
    <t>112872</t>
  </si>
  <si>
    <t>106694</t>
  </si>
  <si>
    <t>112874</t>
  </si>
  <si>
    <t>112873</t>
  </si>
  <si>
    <t>106677</t>
  </si>
  <si>
    <t>106678</t>
  </si>
  <si>
    <t>106680</t>
  </si>
  <si>
    <t>108025</t>
  </si>
  <si>
    <t>106702</t>
  </si>
  <si>
    <t>106703</t>
  </si>
  <si>
    <t>108026</t>
  </si>
  <si>
    <t>106704</t>
  </si>
  <si>
    <t>106705</t>
  </si>
  <si>
    <t>106709</t>
  </si>
  <si>
    <t>106710</t>
  </si>
  <si>
    <t>106711</t>
  </si>
  <si>
    <t>106706</t>
  </si>
  <si>
    <t>106713</t>
  </si>
  <si>
    <t>106717</t>
  </si>
  <si>
    <t>106712</t>
  </si>
  <si>
    <t>106707</t>
  </si>
  <si>
    <t>106715</t>
  </si>
  <si>
    <t>106718</t>
  </si>
  <si>
    <t>112875</t>
  </si>
  <si>
    <t>106708</t>
  </si>
  <si>
    <t>114998</t>
  </si>
  <si>
    <t>114999</t>
  </si>
  <si>
    <t>115000</t>
  </si>
  <si>
    <t>114756</t>
  </si>
  <si>
    <t>106721</t>
  </si>
  <si>
    <t>106722</t>
  </si>
  <si>
    <t>106723</t>
  </si>
  <si>
    <t>106724</t>
  </si>
  <si>
    <t>106725</t>
  </si>
  <si>
    <t>112348</t>
  </si>
  <si>
    <t>112349</t>
  </si>
  <si>
    <t>108027</t>
  </si>
  <si>
    <t>108028</t>
  </si>
  <si>
    <t>108029</t>
  </si>
  <si>
    <t>108030</t>
  </si>
  <si>
    <t>108031</t>
  </si>
  <si>
    <t>108036</t>
  </si>
  <si>
    <t>106726</t>
  </si>
  <si>
    <t>108032</t>
  </si>
  <si>
    <t>106729</t>
  </si>
  <si>
    <t>108033</t>
  </si>
  <si>
    <t>106730</t>
  </si>
  <si>
    <t>106731</t>
  </si>
  <si>
    <t>108034</t>
  </si>
  <si>
    <t>108035</t>
  </si>
  <si>
    <t>106740</t>
  </si>
  <si>
    <t>106741</t>
  </si>
  <si>
    <t>106742</t>
  </si>
  <si>
    <t>106745</t>
  </si>
  <si>
    <t>106776</t>
  </si>
  <si>
    <t>106746</t>
  </si>
  <si>
    <t>106747</t>
  </si>
  <si>
    <t>106748</t>
  </si>
  <si>
    <t>106749</t>
  </si>
  <si>
    <t>106751</t>
  </si>
  <si>
    <t>106753</t>
  </si>
  <si>
    <t>106754</t>
  </si>
  <si>
    <t>106755</t>
  </si>
  <si>
    <t>106756</t>
  </si>
  <si>
    <t>106757</t>
  </si>
  <si>
    <t>106758</t>
  </si>
  <si>
    <t>106760</t>
  </si>
  <si>
    <t>106761</t>
  </si>
  <si>
    <t>106762</t>
  </si>
  <si>
    <t>106763</t>
  </si>
  <si>
    <t>106764</t>
  </si>
  <si>
    <t>106779</t>
  </si>
  <si>
    <t>106780</t>
  </si>
  <si>
    <t>106781</t>
  </si>
  <si>
    <t>106782</t>
  </si>
  <si>
    <t>106783</t>
  </si>
  <si>
    <t>106784</t>
  </si>
  <si>
    <t>106785</t>
  </si>
  <si>
    <t>106736</t>
  </si>
  <si>
    <t>106767</t>
  </si>
  <si>
    <t>106768</t>
  </si>
  <si>
    <t>106786</t>
  </si>
  <si>
    <t>106769</t>
  </si>
  <si>
    <t>106787</t>
  </si>
  <si>
    <t>106788</t>
  </si>
  <si>
    <t>106770</t>
  </si>
  <si>
    <t>106772</t>
  </si>
  <si>
    <t>106789</t>
  </si>
  <si>
    <t>106773</t>
  </si>
  <si>
    <t>106738</t>
  </si>
  <si>
    <t>106774</t>
  </si>
  <si>
    <t>106775</t>
  </si>
  <si>
    <t>106790</t>
  </si>
  <si>
    <t>106791</t>
  </si>
  <si>
    <t>106792</t>
  </si>
  <si>
    <t>106794</t>
  </si>
  <si>
    <t>108037</t>
  </si>
  <si>
    <t>106796</t>
  </si>
  <si>
    <t>106797</t>
  </si>
  <si>
    <t>106798</t>
  </si>
  <si>
    <t>106799</t>
  </si>
  <si>
    <t>106800</t>
  </si>
  <si>
    <t>106801</t>
  </si>
  <si>
    <t>108038</t>
  </si>
  <si>
    <t>106803</t>
  </si>
  <si>
    <t>106806</t>
  </si>
  <si>
    <t>103859</t>
  </si>
  <si>
    <t>106807</t>
  </si>
  <si>
    <t>106808</t>
  </si>
  <si>
    <t>106809</t>
  </si>
  <si>
    <t>106833</t>
  </si>
  <si>
    <t>106811</t>
  </si>
  <si>
    <t>106812</t>
  </si>
  <si>
    <t>106813</t>
  </si>
  <si>
    <t>106834</t>
  </si>
  <si>
    <t>106814</t>
  </si>
  <si>
    <t>106815</t>
  </si>
  <si>
    <t>106816</t>
  </si>
  <si>
    <t>106835</t>
  </si>
  <si>
    <t>106804</t>
  </si>
  <si>
    <t>106817</t>
  </si>
  <si>
    <t>106818</t>
  </si>
  <si>
    <t>106836</t>
  </si>
  <si>
    <t>106837</t>
  </si>
  <si>
    <t>106819</t>
  </si>
  <si>
    <t>106838</t>
  </si>
  <si>
    <t>106839</t>
  </si>
  <si>
    <t>106820</t>
  </si>
  <si>
    <t>106821</t>
  </si>
  <si>
    <t>106822</t>
  </si>
  <si>
    <t>106823</t>
  </si>
  <si>
    <t>106825</t>
  </si>
  <si>
    <t>106826</t>
  </si>
  <si>
    <t>106827</t>
  </si>
  <si>
    <t>106805</t>
  </si>
  <si>
    <t>106841</t>
  </si>
  <si>
    <t>106842</t>
  </si>
  <si>
    <t>106828</t>
  </si>
  <si>
    <t>106830</t>
  </si>
  <si>
    <t>106884</t>
  </si>
  <si>
    <t>106849</t>
  </si>
  <si>
    <t>106850</t>
  </si>
  <si>
    <t>106851</t>
  </si>
  <si>
    <t>106885</t>
  </si>
  <si>
    <t>106852</t>
  </si>
  <si>
    <t>106853</t>
  </si>
  <si>
    <t>106854</t>
  </si>
  <si>
    <t>106886</t>
  </si>
  <si>
    <t>106855</t>
  </si>
  <si>
    <t>106887</t>
  </si>
  <si>
    <t>106856</t>
  </si>
  <si>
    <t>106857</t>
  </si>
  <si>
    <t>106858</t>
  </si>
  <si>
    <t>106859</t>
  </si>
  <si>
    <t>106860</t>
  </si>
  <si>
    <t>106861</t>
  </si>
  <si>
    <t>106862</t>
  </si>
  <si>
    <t>106863</t>
  </si>
  <si>
    <t>106889</t>
  </si>
  <si>
    <t>106864</t>
  </si>
  <si>
    <t>106865</t>
  </si>
  <si>
    <t>106866</t>
  </si>
  <si>
    <t>106867</t>
  </si>
  <si>
    <t>106868</t>
  </si>
  <si>
    <t>106869</t>
  </si>
  <si>
    <t>106870</t>
  </si>
  <si>
    <t>106871</t>
  </si>
  <si>
    <t>106872</t>
  </si>
  <si>
    <t>106873</t>
  </si>
  <si>
    <t>106874</t>
  </si>
  <si>
    <t>106875</t>
  </si>
  <si>
    <t>106876</t>
  </si>
  <si>
    <t>106877</t>
  </si>
  <si>
    <t>106890</t>
  </si>
  <si>
    <t>106878</t>
  </si>
  <si>
    <t>106879</t>
  </si>
  <si>
    <t>106891</t>
  </si>
  <si>
    <t>106880</t>
  </si>
  <si>
    <t>106881</t>
  </si>
  <si>
    <t>106892</t>
  </si>
  <si>
    <t>106882</t>
  </si>
  <si>
    <t>106883</t>
  </si>
  <si>
    <t>106893</t>
  </si>
  <si>
    <t>106894</t>
  </si>
  <si>
    <t>106898</t>
  </si>
  <si>
    <t>106899</t>
  </si>
  <si>
    <t>106900</t>
  </si>
  <si>
    <t>106895</t>
  </si>
  <si>
    <t>106896</t>
  </si>
  <si>
    <t>106897</t>
  </si>
  <si>
    <t>106901</t>
  </si>
  <si>
    <t>106902</t>
  </si>
  <si>
    <t>106911</t>
  </si>
  <si>
    <t>108041</t>
  </si>
  <si>
    <t>106903</t>
  </si>
  <si>
    <t>108039</t>
  </si>
  <si>
    <t>106904</t>
  </si>
  <si>
    <t>108040</t>
  </si>
  <si>
    <t>106905</t>
  </si>
  <si>
    <t>106906</t>
  </si>
  <si>
    <t>106908</t>
  </si>
  <si>
    <t>112886</t>
  </si>
  <si>
    <t>106912</t>
  </si>
  <si>
    <t>102054</t>
  </si>
  <si>
    <t>102055</t>
  </si>
  <si>
    <t>102056</t>
  </si>
  <si>
    <t>102057</t>
  </si>
  <si>
    <t>102063</t>
  </si>
  <si>
    <t>102064</t>
  </si>
  <si>
    <t>102065</t>
  </si>
  <si>
    <t>106913</t>
  </si>
  <si>
    <t>106915</t>
  </si>
  <si>
    <t>112350</t>
  </si>
  <si>
    <t>106917</t>
  </si>
  <si>
    <t>106925</t>
  </si>
  <si>
    <t>106928</t>
  </si>
  <si>
    <t>106929</t>
  </si>
  <si>
    <t>106918</t>
  </si>
  <si>
    <t>106926</t>
  </si>
  <si>
    <t>106919</t>
  </si>
  <si>
    <t>106920</t>
  </si>
  <si>
    <t>106921</t>
  </si>
  <si>
    <t>106922</t>
  </si>
  <si>
    <t>106931</t>
  </si>
  <si>
    <t>106923</t>
  </si>
  <si>
    <t>106924</t>
  </si>
  <si>
    <t>106927</t>
  </si>
  <si>
    <t>106930</t>
  </si>
  <si>
    <t>106932</t>
  </si>
  <si>
    <t>106941</t>
  </si>
  <si>
    <t>106942</t>
  </si>
  <si>
    <t>106943</t>
  </si>
  <si>
    <t>106975</t>
  </si>
  <si>
    <t>106944</t>
  </si>
  <si>
    <t>106945</t>
  </si>
  <si>
    <t>106946</t>
  </si>
  <si>
    <t>106947</t>
  </si>
  <si>
    <t>106948</t>
  </si>
  <si>
    <t>106968</t>
  </si>
  <si>
    <t>106973</t>
  </si>
  <si>
    <t>106933</t>
  </si>
  <si>
    <t>106949</t>
  </si>
  <si>
    <t>106951</t>
  </si>
  <si>
    <t>106952</t>
  </si>
  <si>
    <t>106953</t>
  </si>
  <si>
    <t>106954</t>
  </si>
  <si>
    <t>106955</t>
  </si>
  <si>
    <t>106970</t>
  </si>
  <si>
    <t>106934</t>
  </si>
  <si>
    <t>106957</t>
  </si>
  <si>
    <t>106958</t>
  </si>
  <si>
    <t>106959</t>
  </si>
  <si>
    <t>106960</t>
  </si>
  <si>
    <t>106961</t>
  </si>
  <si>
    <t>106962</t>
  </si>
  <si>
    <t>106935</t>
  </si>
  <si>
    <t>106967</t>
  </si>
  <si>
    <t>106972</t>
  </si>
  <si>
    <t>106974</t>
  </si>
  <si>
    <t>106963</t>
  </si>
  <si>
    <t>106964</t>
  </si>
  <si>
    <t>106965</t>
  </si>
  <si>
    <t>106966</t>
  </si>
  <si>
    <t>106937</t>
  </si>
  <si>
    <t>106938</t>
  </si>
  <si>
    <t>106939</t>
  </si>
  <si>
    <t>106978</t>
  </si>
  <si>
    <t>106979</t>
  </si>
  <si>
    <t>106980</t>
  </si>
  <si>
    <t>106986</t>
  </si>
  <si>
    <t>115284</t>
  </si>
  <si>
    <t>106988</t>
  </si>
  <si>
    <t>106989</t>
  </si>
  <si>
    <t>106985</t>
  </si>
  <si>
    <t>106990</t>
  </si>
  <si>
    <t>106991</t>
  </si>
  <si>
    <t>106977</t>
  </si>
  <si>
    <t>107002</t>
  </si>
  <si>
    <t>107003</t>
  </si>
  <si>
    <t>107004</t>
  </si>
  <si>
    <t>107005</t>
  </si>
  <si>
    <t>107006</t>
  </si>
  <si>
    <t>107007</t>
  </si>
  <si>
    <t>107008</t>
  </si>
  <si>
    <t>107012</t>
  </si>
  <si>
    <t>107013</t>
  </si>
  <si>
    <t>107014</t>
  </si>
  <si>
    <t>107045</t>
  </si>
  <si>
    <t>107015</t>
  </si>
  <si>
    <t>107046</t>
  </si>
  <si>
    <t>107044</t>
  </si>
  <si>
    <t>107016</t>
  </si>
  <si>
    <t>107017</t>
  </si>
  <si>
    <t>107018</t>
  </si>
  <si>
    <t>107019</t>
  </si>
  <si>
    <t>107020</t>
  </si>
  <si>
    <t>107021</t>
  </si>
  <si>
    <t>107022</t>
  </si>
  <si>
    <t>107010</t>
  </si>
  <si>
    <t>107023</t>
  </si>
  <si>
    <t>107048</t>
  </si>
  <si>
    <t>107024</t>
  </si>
  <si>
    <t>107049</t>
  </si>
  <si>
    <t>107026</t>
  </si>
  <si>
    <t>107028</t>
  </si>
  <si>
    <t>107029</t>
  </si>
  <si>
    <t>107030</t>
  </si>
  <si>
    <t>107031</t>
  </si>
  <si>
    <t>107050</t>
  </si>
  <si>
    <t>107032</t>
  </si>
  <si>
    <t>107051</t>
  </si>
  <si>
    <t>107033</t>
  </si>
  <si>
    <t>107052</t>
  </si>
  <si>
    <t>107053</t>
  </si>
  <si>
    <t>107011</t>
  </si>
  <si>
    <t>107035</t>
  </si>
  <si>
    <t>107036</t>
  </si>
  <si>
    <t>107055</t>
  </si>
  <si>
    <t>107056</t>
  </si>
  <si>
    <t>107037</t>
  </si>
  <si>
    <t>107038</t>
  </si>
  <si>
    <t>107057</t>
  </si>
  <si>
    <t>107039</t>
  </si>
  <si>
    <t>107040</t>
  </si>
  <si>
    <t>107058</t>
  </si>
  <si>
    <t>107041</t>
  </si>
  <si>
    <t>107042</t>
  </si>
  <si>
    <t>107043</t>
  </si>
  <si>
    <t>107061</t>
  </si>
  <si>
    <t>107062</t>
  </si>
  <si>
    <t>107063</t>
  </si>
  <si>
    <t>107064</t>
  </si>
  <si>
    <t>107076</t>
  </si>
  <si>
    <t>107077</t>
  </si>
  <si>
    <t>107066</t>
  </si>
  <si>
    <t>107078</t>
  </si>
  <si>
    <t>107067</t>
  </si>
  <si>
    <t>107059</t>
  </si>
  <si>
    <t>107068</t>
  </si>
  <si>
    <t>107079</t>
  </si>
  <si>
    <t>107081</t>
  </si>
  <si>
    <t>107069</t>
  </si>
  <si>
    <t>107080</t>
  </si>
  <si>
    <t>107082</t>
  </si>
  <si>
    <t>107070</t>
  </si>
  <si>
    <t>107071</t>
  </si>
  <si>
    <t>107072</t>
  </si>
  <si>
    <t>107073</t>
  </si>
  <si>
    <t>107074</t>
  </si>
  <si>
    <t>107075</t>
  </si>
  <si>
    <t>107060</t>
  </si>
  <si>
    <t>107083</t>
  </si>
  <si>
    <t>107104</t>
  </si>
  <si>
    <t>107084</t>
  </si>
  <si>
    <t>107085</t>
  </si>
  <si>
    <t>107086</t>
  </si>
  <si>
    <t>107087</t>
  </si>
  <si>
    <t>107088</t>
  </si>
  <si>
    <t>107090</t>
  </si>
  <si>
    <t>107091</t>
  </si>
  <si>
    <t>107092</t>
  </si>
  <si>
    <t>107093</t>
  </si>
  <si>
    <t>107094</t>
  </si>
  <si>
    <t>107096</t>
  </si>
  <si>
    <t>107097</t>
  </si>
  <si>
    <t>107098</t>
  </si>
  <si>
    <t>107099</t>
  </si>
  <si>
    <t>107100</t>
  </si>
  <si>
    <t>107101</t>
  </si>
  <si>
    <t>107102</t>
  </si>
  <si>
    <t>107117</t>
  </si>
  <si>
    <t>108043</t>
  </si>
  <si>
    <t>107118</t>
  </si>
  <si>
    <t>107119</t>
  </si>
  <si>
    <t>107120</t>
  </si>
  <si>
    <t>107121</t>
  </si>
  <si>
    <t>107132</t>
  </si>
  <si>
    <t>107122</t>
  </si>
  <si>
    <t>107133</t>
  </si>
  <si>
    <t>112901</t>
  </si>
  <si>
    <t>112902</t>
  </si>
  <si>
    <t>112903</t>
  </si>
  <si>
    <t>107123</t>
  </si>
  <si>
    <t>107124</t>
  </si>
  <si>
    <t>107125</t>
  </si>
  <si>
    <t>107126</t>
  </si>
  <si>
    <t>107127</t>
  </si>
  <si>
    <t>107128</t>
  </si>
  <si>
    <t>107129</t>
  </si>
  <si>
    <t>107130</t>
  </si>
  <si>
    <t>107131</t>
  </si>
  <si>
    <t>112906</t>
  </si>
  <si>
    <t>107139</t>
  </si>
  <si>
    <t>107134</t>
  </si>
  <si>
    <t>107135</t>
  </si>
  <si>
    <t>107136</t>
  </si>
  <si>
    <t>107137</t>
  </si>
  <si>
    <t>107138</t>
  </si>
  <si>
    <t>107140</t>
  </si>
  <si>
    <t>107143</t>
  </si>
  <si>
    <t>107141</t>
  </si>
  <si>
    <t>107144</t>
  </si>
  <si>
    <t>107145</t>
  </si>
  <si>
    <t>107146</t>
  </si>
  <si>
    <t>108044</t>
  </si>
  <si>
    <t>108045</t>
  </si>
  <si>
    <t>107151</t>
  </si>
  <si>
    <t>107155</t>
  </si>
  <si>
    <t>107153</t>
  </si>
  <si>
    <t>107154</t>
  </si>
  <si>
    <t>107156</t>
  </si>
  <si>
    <t>107157</t>
  </si>
  <si>
    <t>107147</t>
  </si>
  <si>
    <t>107149</t>
  </si>
  <si>
    <t>107158</t>
  </si>
  <si>
    <t>107163</t>
  </si>
  <si>
    <t>107164</t>
  </si>
  <si>
    <t>107165</t>
  </si>
  <si>
    <t>107166</t>
  </si>
  <si>
    <t>107167</t>
  </si>
  <si>
    <t>107168</t>
  </si>
  <si>
    <t>107169</t>
  </si>
  <si>
    <t>107181</t>
  </si>
  <si>
    <t>107170</t>
  </si>
  <si>
    <t>107182</t>
  </si>
  <si>
    <t>107171</t>
  </si>
  <si>
    <t>107159</t>
  </si>
  <si>
    <t>107172</t>
  </si>
  <si>
    <t>107173</t>
  </si>
  <si>
    <t>107174</t>
  </si>
  <si>
    <t>107183</t>
  </si>
  <si>
    <t>107175</t>
  </si>
  <si>
    <t>107184</t>
  </si>
  <si>
    <t>107176</t>
  </si>
  <si>
    <t>107177</t>
  </si>
  <si>
    <t>107185</t>
  </si>
  <si>
    <t>107186</t>
  </si>
  <si>
    <t>107187</t>
  </si>
  <si>
    <t>107178</t>
  </si>
  <si>
    <t>107188</t>
  </si>
  <si>
    <t>107189</t>
  </si>
  <si>
    <t>107190</t>
  </si>
  <si>
    <t>107179</t>
  </si>
  <si>
    <t>107160</t>
  </si>
  <si>
    <t>107161</t>
  </si>
  <si>
    <t>107162</t>
  </si>
  <si>
    <t>114738</t>
  </si>
  <si>
    <t>114740</t>
  </si>
  <si>
    <t>107191</t>
  </si>
  <si>
    <t>107205</t>
  </si>
  <si>
    <t>107206</t>
  </si>
  <si>
    <t>107209</t>
  </si>
  <si>
    <t>107192</t>
  </si>
  <si>
    <t>107203</t>
  </si>
  <si>
    <t>107207</t>
  </si>
  <si>
    <t>107210</t>
  </si>
  <si>
    <t>107193</t>
  </si>
  <si>
    <t>107204</t>
  </si>
  <si>
    <t>107208</t>
  </si>
  <si>
    <t>107211</t>
  </si>
  <si>
    <t>107194</t>
  </si>
  <si>
    <t>107212</t>
  </si>
  <si>
    <t>107195</t>
  </si>
  <si>
    <t>107213</t>
  </si>
  <si>
    <t>107197</t>
  </si>
  <si>
    <t>107215</t>
  </si>
  <si>
    <t>107217</t>
  </si>
  <si>
    <t>107198</t>
  </si>
  <si>
    <t>107199</t>
  </si>
  <si>
    <t>107219</t>
  </si>
  <si>
    <t>107220</t>
  </si>
  <si>
    <t>114744</t>
  </si>
  <si>
    <t>107201</t>
  </si>
  <si>
    <t>107224</t>
  </si>
  <si>
    <t>107225</t>
  </si>
  <si>
    <t>107228</t>
  </si>
  <si>
    <t>107221</t>
  </si>
  <si>
    <t>114923</t>
  </si>
  <si>
    <t>114989</t>
  </si>
  <si>
    <t>114990</t>
  </si>
  <si>
    <t>114991</t>
  </si>
  <si>
    <t>114992</t>
  </si>
  <si>
    <t>107222</t>
  </si>
  <si>
    <t>107223</t>
  </si>
  <si>
    <t>107230</t>
  </si>
  <si>
    <t>107231</t>
  </si>
  <si>
    <t>107237</t>
  </si>
  <si>
    <t>107232</t>
  </si>
  <si>
    <t>107238</t>
  </si>
  <si>
    <t>108046</t>
  </si>
  <si>
    <t>108050</t>
  </si>
  <si>
    <t>108047</t>
  </si>
  <si>
    <t>108048</t>
  </si>
  <si>
    <t>107233</t>
  </si>
  <si>
    <t>108049</t>
  </si>
  <si>
    <t>107236</t>
  </si>
  <si>
    <t>107234</t>
  </si>
  <si>
    <t>107239</t>
  </si>
  <si>
    <t>107244</t>
  </si>
  <si>
    <t>107245</t>
  </si>
  <si>
    <t>107247</t>
  </si>
  <si>
    <t>107240</t>
  </si>
  <si>
    <t>107241</t>
  </si>
  <si>
    <t>107242</t>
  </si>
  <si>
    <t>107243</t>
  </si>
  <si>
    <t>107248</t>
  </si>
  <si>
    <t>107254</t>
  </si>
  <si>
    <t>107255</t>
  </si>
  <si>
    <t>107258</t>
  </si>
  <si>
    <t>107259</t>
  </si>
  <si>
    <t>107260</t>
  </si>
  <si>
    <t>107262</t>
  </si>
  <si>
    <t>107263</t>
  </si>
  <si>
    <t>107264</t>
  </si>
  <si>
    <t>107265</t>
  </si>
  <si>
    <t>107249</t>
  </si>
  <si>
    <t>107261</t>
  </si>
  <si>
    <t>107266</t>
  </si>
  <si>
    <t>107267</t>
  </si>
  <si>
    <t>107268</t>
  </si>
  <si>
    <t>107269</t>
  </si>
  <si>
    <t>107250</t>
  </si>
  <si>
    <t>107251</t>
  </si>
  <si>
    <t>107252</t>
  </si>
  <si>
    <t>107253</t>
  </si>
  <si>
    <t>107276</t>
  </si>
  <si>
    <t>107278</t>
  </si>
  <si>
    <t>107279</t>
  </si>
  <si>
    <t>107280</t>
  </si>
  <si>
    <t>107281</t>
  </si>
  <si>
    <t>107282</t>
  </si>
  <si>
    <t>107283</t>
  </si>
  <si>
    <t>107284</t>
  </si>
  <si>
    <t>107285</t>
  </si>
  <si>
    <t>107286</t>
  </si>
  <si>
    <t>107271</t>
  </si>
  <si>
    <t>107273</t>
  </si>
  <si>
    <t>107275</t>
  </si>
  <si>
    <t>107291</t>
  </si>
  <si>
    <t>107292</t>
  </si>
  <si>
    <t>107293</t>
  </si>
  <si>
    <t>107287</t>
  </si>
  <si>
    <t>107294</t>
  </si>
  <si>
    <t>107295</t>
  </si>
  <si>
    <t>107296</t>
  </si>
  <si>
    <t>107297</t>
  </si>
  <si>
    <t>107298</t>
  </si>
  <si>
    <t>107301</t>
  </si>
  <si>
    <t>107302</t>
  </si>
  <si>
    <t>107308</t>
  </si>
  <si>
    <t>107303</t>
  </si>
  <si>
    <t>107288</t>
  </si>
  <si>
    <t>107304</t>
  </si>
  <si>
    <t>107305</t>
  </si>
  <si>
    <t>107306</t>
  </si>
  <si>
    <t>107307</t>
  </si>
  <si>
    <t>107289</t>
  </si>
  <si>
    <t>107290</t>
  </si>
  <si>
    <t>107313</t>
  </si>
  <si>
    <t>107314</t>
  </si>
  <si>
    <t>107315</t>
  </si>
  <si>
    <t>107316</t>
  </si>
  <si>
    <t>107317</t>
  </si>
  <si>
    <t>107335</t>
  </si>
  <si>
    <t>107318</t>
  </si>
  <si>
    <t>107320</t>
  </si>
  <si>
    <t>107321</t>
  </si>
  <si>
    <t>107324</t>
  </si>
  <si>
    <t>107325</t>
  </si>
  <si>
    <t>107326</t>
  </si>
  <si>
    <t>107327</t>
  </si>
  <si>
    <t>107328</t>
  </si>
  <si>
    <t>107330</t>
  </si>
  <si>
    <t>107331</t>
  </si>
  <si>
    <t>107332</t>
  </si>
  <si>
    <t>107336</t>
  </si>
  <si>
    <t>107344</t>
  </si>
  <si>
    <t>107384</t>
  </si>
  <si>
    <t>107345</t>
  </si>
  <si>
    <t>107346</t>
  </si>
  <si>
    <t>107347</t>
  </si>
  <si>
    <t>107349</t>
  </si>
  <si>
    <t>107351</t>
  </si>
  <si>
    <t>107380</t>
  </si>
  <si>
    <t>107381</t>
  </si>
  <si>
    <t>107337</t>
  </si>
  <si>
    <t>107352</t>
  </si>
  <si>
    <t>107389</t>
  </si>
  <si>
    <t>107353</t>
  </si>
  <si>
    <t>115114</t>
  </si>
  <si>
    <t>115115</t>
  </si>
  <si>
    <t>115116</t>
  </si>
  <si>
    <t>107392</t>
  </si>
  <si>
    <t>107382</t>
  </si>
  <si>
    <t>107393</t>
  </si>
  <si>
    <t>107354</t>
  </si>
  <si>
    <t>107355</t>
  </si>
  <si>
    <t>107356</t>
  </si>
  <si>
    <t>114984</t>
  </si>
  <si>
    <t>107338</t>
  </si>
  <si>
    <t>107357</t>
  </si>
  <si>
    <t>107358</t>
  </si>
  <si>
    <t>107388</t>
  </si>
  <si>
    <t>107359</t>
  </si>
  <si>
    <t>107360</t>
  </si>
  <si>
    <t>107394</t>
  </si>
  <si>
    <t>107361</t>
  </si>
  <si>
    <t>107362</t>
  </si>
  <si>
    <t>107395</t>
  </si>
  <si>
    <t>107363</t>
  </si>
  <si>
    <t>107396</t>
  </si>
  <si>
    <t>107339</t>
  </si>
  <si>
    <t>107365</t>
  </si>
  <si>
    <t>107366</t>
  </si>
  <si>
    <t>107397</t>
  </si>
  <si>
    <t>107367</t>
  </si>
  <si>
    <t>107368</t>
  </si>
  <si>
    <t>107398</t>
  </si>
  <si>
    <t>107369</t>
  </si>
  <si>
    <t>107370</t>
  </si>
  <si>
    <t>107371</t>
  </si>
  <si>
    <t>107399</t>
  </si>
  <si>
    <t>107340</t>
  </si>
  <si>
    <t>107383</t>
  </si>
  <si>
    <t>114789</t>
  </si>
  <si>
    <t>107341</t>
  </si>
  <si>
    <t>107342</t>
  </si>
  <si>
    <t>107343</t>
  </si>
  <si>
    <t>107375</t>
  </si>
  <si>
    <t>107376</t>
  </si>
  <si>
    <t>107377</t>
  </si>
  <si>
    <t>107378</t>
  </si>
  <si>
    <t>114985</t>
  </si>
  <si>
    <t>107409</t>
  </si>
  <si>
    <t>107408</t>
  </si>
  <si>
    <t>107400</t>
  </si>
  <si>
    <t>107401</t>
  </si>
  <si>
    <t>107402</t>
  </si>
  <si>
    <t>107403</t>
  </si>
  <si>
    <t>107410</t>
  </si>
  <si>
    <t>108053</t>
  </si>
  <si>
    <t>107411</t>
  </si>
  <si>
    <t>108055</t>
  </si>
  <si>
    <t>107412</t>
  </si>
  <si>
    <t>107413</t>
  </si>
  <si>
    <t>107419</t>
  </si>
  <si>
    <t>107420</t>
  </si>
  <si>
    <t>107414</t>
  </si>
  <si>
    <t>107415</t>
  </si>
  <si>
    <t>107416</t>
  </si>
  <si>
    <t>107422</t>
  </si>
  <si>
    <t>107423</t>
  </si>
  <si>
    <t>107417</t>
  </si>
  <si>
    <t>107418</t>
  </si>
  <si>
    <t>107424</t>
  </si>
  <si>
    <t>107425</t>
  </si>
  <si>
    <t>108514</t>
  </si>
  <si>
    <t>108515</t>
  </si>
  <si>
    <t>108516</t>
  </si>
  <si>
    <t>107426</t>
  </si>
  <si>
    <t>114743</t>
  </si>
  <si>
    <t>108526</t>
  </si>
  <si>
    <t>108535</t>
  </si>
  <si>
    <t>108532</t>
  </si>
  <si>
    <t>108534</t>
  </si>
  <si>
    <t>108519</t>
  </si>
  <si>
    <t>108522</t>
  </si>
  <si>
    <t>108057</t>
  </si>
  <si>
    <t>108058</t>
  </si>
  <si>
    <t>108063</t>
  </si>
  <si>
    <t>108064</t>
  </si>
  <si>
    <t>108059</t>
  </si>
  <si>
    <t>108060</t>
  </si>
  <si>
    <t>108061</t>
  </si>
  <si>
    <t>107431</t>
  </si>
  <si>
    <t>107432</t>
  </si>
  <si>
    <t>107436</t>
  </si>
  <si>
    <t>107433</t>
  </si>
  <si>
    <t>107437</t>
  </si>
  <si>
    <t>108062</t>
  </si>
  <si>
    <t>107438</t>
  </si>
  <si>
    <t>107434</t>
  </si>
  <si>
    <t>107439</t>
  </si>
  <si>
    <t>108066</t>
  </si>
  <si>
    <t>107440</t>
  </si>
  <si>
    <t>107435</t>
  </si>
  <si>
    <t>114754</t>
  </si>
  <si>
    <t>107466</t>
  </si>
  <si>
    <t>107467</t>
  </si>
  <si>
    <t>107468</t>
  </si>
  <si>
    <t>107469</t>
  </si>
  <si>
    <t>107470</t>
  </si>
  <si>
    <t>107472</t>
  </si>
  <si>
    <t>107474</t>
  </si>
  <si>
    <t>107445</t>
  </si>
  <si>
    <t>107475</t>
  </si>
  <si>
    <t>107481</t>
  </si>
  <si>
    <t>107476</t>
  </si>
  <si>
    <t>107477</t>
  </si>
  <si>
    <t>107446</t>
  </si>
  <si>
    <t>107448</t>
  </si>
  <si>
    <t>107449</t>
  </si>
  <si>
    <t>107450</t>
  </si>
  <si>
    <t>107451</t>
  </si>
  <si>
    <t>107452</t>
  </si>
  <si>
    <t>107442</t>
  </si>
  <si>
    <t>107479</t>
  </si>
  <si>
    <t>107453</t>
  </si>
  <si>
    <t>107454</t>
  </si>
  <si>
    <t>107456</t>
  </si>
  <si>
    <t>107457</t>
  </si>
  <si>
    <t>107458</t>
  </si>
  <si>
    <t>107459</t>
  </si>
  <si>
    <t>107460</t>
  </si>
  <si>
    <t>107461</t>
  </si>
  <si>
    <t>107462</t>
  </si>
  <si>
    <t>107463</t>
  </si>
  <si>
    <t>107464</t>
  </si>
  <si>
    <t>107465</t>
  </si>
  <si>
    <t>107486</t>
  </si>
  <si>
    <t>107487</t>
  </si>
  <si>
    <t>107482</t>
  </si>
  <si>
    <t>107483</t>
  </si>
  <si>
    <t>107485</t>
  </si>
  <si>
    <t>107491</t>
  </si>
  <si>
    <t>107492</t>
  </si>
  <si>
    <t>107488</t>
  </si>
  <si>
    <t>107489</t>
  </si>
  <si>
    <t>107490</t>
  </si>
  <si>
    <t>107497</t>
  </si>
  <si>
    <t>107498</t>
  </si>
  <si>
    <t>107499</t>
  </si>
  <si>
    <t>107500</t>
  </si>
  <si>
    <t>107494</t>
  </si>
  <si>
    <t>108536</t>
  </si>
  <si>
    <t>108537</t>
  </si>
  <si>
    <t>108538</t>
  </si>
  <si>
    <t>108539</t>
  </si>
  <si>
    <t>108540</t>
  </si>
  <si>
    <t>108541</t>
  </si>
  <si>
    <t>107503</t>
  </si>
  <si>
    <t>107506</t>
  </si>
  <si>
    <t>107522</t>
  </si>
  <si>
    <t>112922</t>
  </si>
  <si>
    <t>112923</t>
  </si>
  <si>
    <t>107508</t>
  </si>
  <si>
    <t>107516</t>
  </si>
  <si>
    <t>107523</t>
  </si>
  <si>
    <t>107517</t>
  </si>
  <si>
    <t>107509</t>
  </si>
  <si>
    <t>107511</t>
  </si>
  <si>
    <t>107519</t>
  </si>
  <si>
    <t>107513</t>
  </si>
  <si>
    <t>107515</t>
  </si>
  <si>
    <t>107521</t>
  </si>
  <si>
    <t>107525</t>
  </si>
  <si>
    <t>112924</t>
  </si>
  <si>
    <t>107526</t>
  </si>
  <si>
    <t>107507</t>
  </si>
  <si>
    <t>107543</t>
  </si>
  <si>
    <t>107530</t>
  </si>
  <si>
    <t>107531</t>
  </si>
  <si>
    <t>107539</t>
  </si>
  <si>
    <t>107534</t>
  </si>
  <si>
    <t>107540</t>
  </si>
  <si>
    <t>107542</t>
  </si>
  <si>
    <t>107544</t>
  </si>
  <si>
    <t>107535</t>
  </si>
  <si>
    <t>107536</t>
  </si>
  <si>
    <t>107537</t>
  </si>
  <si>
    <t>107545</t>
  </si>
  <si>
    <t>107558</t>
  </si>
  <si>
    <t>107554</t>
  </si>
  <si>
    <t>107555</t>
  </si>
  <si>
    <t>107556</t>
  </si>
  <si>
    <t>107557</t>
  </si>
  <si>
    <t>107546</t>
  </si>
  <si>
    <t>107547</t>
  </si>
  <si>
    <t>107548</t>
  </si>
  <si>
    <t>107549</t>
  </si>
  <si>
    <t>107550</t>
  </si>
  <si>
    <t>107551</t>
  </si>
  <si>
    <t>107552</t>
  </si>
  <si>
    <t>107553</t>
  </si>
  <si>
    <t>108575</t>
  </si>
  <si>
    <t>108576</t>
  </si>
  <si>
    <t>108579</t>
  </si>
  <si>
    <t>108583</t>
  </si>
  <si>
    <t>108584</t>
  </si>
  <si>
    <t>108585</t>
  </si>
  <si>
    <t>108586</t>
  </si>
  <si>
    <t>108587</t>
  </si>
  <si>
    <t>108589</t>
  </si>
  <si>
    <t>108594</t>
  </si>
  <si>
    <t>108595</t>
  </si>
  <si>
    <t>114547</t>
  </si>
  <si>
    <t>108580</t>
  </si>
  <si>
    <t>108590</t>
  </si>
  <si>
    <t>108067</t>
  </si>
  <si>
    <t>108591</t>
  </si>
  <si>
    <t>108592</t>
  </si>
  <si>
    <t>108593</t>
  </si>
  <si>
    <t>108581</t>
  </si>
  <si>
    <t>108582</t>
  </si>
  <si>
    <t>108599</t>
  </si>
  <si>
    <t>108600</t>
  </si>
  <si>
    <t>108601</t>
  </si>
  <si>
    <t>108602</t>
  </si>
  <si>
    <t>108603</t>
  </si>
  <si>
    <t>108597</t>
  </si>
  <si>
    <t>108606</t>
  </si>
  <si>
    <t>108621</t>
  </si>
  <si>
    <t>108611</t>
  </si>
  <si>
    <t>108612</t>
  </si>
  <si>
    <t>108613</t>
  </si>
  <si>
    <t>108614</t>
  </si>
  <si>
    <t>108622</t>
  </si>
  <si>
    <t>108623</t>
  </si>
  <si>
    <t>108615</t>
  </si>
  <si>
    <t>108616</t>
  </si>
  <si>
    <t>108617</t>
  </si>
  <si>
    <t>108618</t>
  </si>
  <si>
    <t>108607</t>
  </si>
  <si>
    <t>108619</t>
  </si>
  <si>
    <t>108620</t>
  </si>
  <si>
    <t>108608</t>
  </si>
  <si>
    <t>108609</t>
  </si>
  <si>
    <t>108610</t>
  </si>
  <si>
    <t>108624</t>
  </si>
  <si>
    <t>108625</t>
  </si>
  <si>
    <t>108626</t>
  </si>
  <si>
    <t>108627</t>
  </si>
  <si>
    <t>108628</t>
  </si>
  <si>
    <t>108637</t>
  </si>
  <si>
    <t>108633</t>
  </si>
  <si>
    <t>108068</t>
  </si>
  <si>
    <t>108069</t>
  </si>
  <si>
    <t>108070</t>
  </si>
  <si>
    <t>108071</t>
  </si>
  <si>
    <t>108083</t>
  </si>
  <si>
    <t>108085</t>
  </si>
  <si>
    <t>108086</t>
  </si>
  <si>
    <t>108629</t>
  </si>
  <si>
    <t>108072</t>
  </si>
  <si>
    <t>108073</t>
  </si>
  <si>
    <t>108074</t>
  </si>
  <si>
    <t>108075</t>
  </si>
  <si>
    <t>108084</t>
  </si>
  <si>
    <t>108630</t>
  </si>
  <si>
    <t>108076</t>
  </si>
  <si>
    <t>108077</t>
  </si>
  <si>
    <t>108078</t>
  </si>
  <si>
    <t>108079</t>
  </si>
  <si>
    <t>108080</t>
  </si>
  <si>
    <t>108638</t>
  </si>
  <si>
    <t>108081</t>
  </si>
  <si>
    <t>108082</t>
  </si>
  <si>
    <t>108631</t>
  </si>
  <si>
    <t>108635</t>
  </si>
  <si>
    <t>114731</t>
  </si>
  <si>
    <t>108644</t>
  </si>
  <si>
    <t>108645</t>
  </si>
  <si>
    <t>108639</t>
  </si>
  <si>
    <t>108646</t>
  </si>
  <si>
    <t>108643</t>
  </si>
  <si>
    <t>108640</t>
  </si>
  <si>
    <t>108647</t>
  </si>
  <si>
    <t>108641</t>
  </si>
  <si>
    <t>108087</t>
  </si>
  <si>
    <t>108088</t>
  </si>
  <si>
    <t>108089</t>
  </si>
  <si>
    <t>108648</t>
  </si>
  <si>
    <t>108090</t>
  </si>
  <si>
    <t>108652</t>
  </si>
  <si>
    <t>108653</t>
  </si>
  <si>
    <t>108654</t>
  </si>
  <si>
    <t>108655</t>
  </si>
  <si>
    <t>108667</t>
  </si>
  <si>
    <t>108656</t>
  </si>
  <si>
    <t>108649</t>
  </si>
  <si>
    <t>108657</t>
  </si>
  <si>
    <t>108658</t>
  </si>
  <si>
    <t>108659</t>
  </si>
  <si>
    <t>108660</t>
  </si>
  <si>
    <t>108671</t>
  </si>
  <si>
    <t>108661</t>
  </si>
  <si>
    <t>108668</t>
  </si>
  <si>
    <t>108662</t>
  </si>
  <si>
    <t>108672</t>
  </si>
  <si>
    <t>108669</t>
  </si>
  <si>
    <t>108663</t>
  </si>
  <si>
    <t>108664</t>
  </si>
  <si>
    <t>108673</t>
  </si>
  <si>
    <t>108670</t>
  </si>
  <si>
    <t>108665</t>
  </si>
  <si>
    <t>108650</t>
  </si>
  <si>
    <t>108651</t>
  </si>
  <si>
    <t>104256</t>
  </si>
  <si>
    <t>112565</t>
  </si>
  <si>
    <t>104254</t>
  </si>
  <si>
    <t>104255</t>
  </si>
  <si>
    <t>108542</t>
  </si>
  <si>
    <t>108545</t>
  </si>
  <si>
    <t>108546</t>
  </si>
  <si>
    <t>108544</t>
  </si>
  <si>
    <t>108684</t>
  </si>
  <si>
    <t>115492</t>
  </si>
  <si>
    <t>108687</t>
  </si>
  <si>
    <t>108685</t>
  </si>
  <si>
    <t>108688</t>
  </si>
  <si>
    <t>108678</t>
  </si>
  <si>
    <t>108679</t>
  </si>
  <si>
    <t>108680</t>
  </si>
  <si>
    <t>108681</t>
  </si>
  <si>
    <t>108682</t>
  </si>
  <si>
    <t>108689</t>
  </si>
  <si>
    <t>108698</t>
  </si>
  <si>
    <t>108699</t>
  </si>
  <si>
    <t>108700</t>
  </si>
  <si>
    <t>108701</t>
  </si>
  <si>
    <t>108702</t>
  </si>
  <si>
    <t>108690</t>
  </si>
  <si>
    <t>108691</t>
  </si>
  <si>
    <t>108692</t>
  </si>
  <si>
    <t>108693</t>
  </si>
  <si>
    <t>108694</t>
  </si>
  <si>
    <t>108695</t>
  </si>
  <si>
    <t>108696</t>
  </si>
  <si>
    <t>108697</t>
  </si>
  <si>
    <t>108703</t>
  </si>
  <si>
    <t>108710</t>
  </si>
  <si>
    <t>108711</t>
  </si>
  <si>
    <t>108712</t>
  </si>
  <si>
    <t>108713</t>
  </si>
  <si>
    <t>108715</t>
  </si>
  <si>
    <t>108717</t>
  </si>
  <si>
    <t>108704</t>
  </si>
  <si>
    <t>108718</t>
  </si>
  <si>
    <t>108719</t>
  </si>
  <si>
    <t>108721</t>
  </si>
  <si>
    <t>108722</t>
  </si>
  <si>
    <t>108705</t>
  </si>
  <si>
    <t>108706</t>
  </si>
  <si>
    <t>108707</t>
  </si>
  <si>
    <t>108708</t>
  </si>
  <si>
    <t>108709</t>
  </si>
  <si>
    <t>108728</t>
  </si>
  <si>
    <t>112925</t>
  </si>
  <si>
    <t>108725</t>
  </si>
  <si>
    <t>108737</t>
  </si>
  <si>
    <t>108094</t>
  </si>
  <si>
    <t>108095</t>
  </si>
  <si>
    <t>108729</t>
  </si>
  <si>
    <t>108726</t>
  </si>
  <si>
    <t>108731</t>
  </si>
  <si>
    <t>108732</t>
  </si>
  <si>
    <t>108733</t>
  </si>
  <si>
    <t>108738</t>
  </si>
  <si>
    <t>108091</t>
  </si>
  <si>
    <t>108098</t>
  </si>
  <si>
    <t>108092</t>
  </si>
  <si>
    <t>108093</t>
  </si>
  <si>
    <t>108744</t>
  </si>
  <si>
    <t>108745</t>
  </si>
  <si>
    <t>108746</t>
  </si>
  <si>
    <t>108747</t>
  </si>
  <si>
    <t>108740</t>
  </si>
  <si>
    <t>108748</t>
  </si>
  <si>
    <t>108763</t>
  </si>
  <si>
    <t>108749</t>
  </si>
  <si>
    <t>108750</t>
  </si>
  <si>
    <t>108751</t>
  </si>
  <si>
    <t>108752</t>
  </si>
  <si>
    <t>108753</t>
  </si>
  <si>
    <t>108754</t>
  </si>
  <si>
    <t>108755</t>
  </si>
  <si>
    <t>108756</t>
  </si>
  <si>
    <t>108757</t>
  </si>
  <si>
    <t>108764</t>
  </si>
  <si>
    <t>108758</t>
  </si>
  <si>
    <t>108765</t>
  </si>
  <si>
    <t>108766</t>
  </si>
  <si>
    <t>108759</t>
  </si>
  <si>
    <t>108767</t>
  </si>
  <si>
    <t>108768</t>
  </si>
  <si>
    <t>108741</t>
  </si>
  <si>
    <t>108760</t>
  </si>
  <si>
    <t>108769</t>
  </si>
  <si>
    <t>108761</t>
  </si>
  <si>
    <t>108762</t>
  </si>
  <si>
    <t>108742</t>
  </si>
  <si>
    <t>108743</t>
  </si>
  <si>
    <t>108770</t>
  </si>
  <si>
    <t>108771</t>
  </si>
  <si>
    <t>108772</t>
  </si>
  <si>
    <t>108773</t>
  </si>
  <si>
    <t>115117</t>
  </si>
  <si>
    <t>108780</t>
  </si>
  <si>
    <t>108789</t>
  </si>
  <si>
    <t>108781</t>
  </si>
  <si>
    <t>108791</t>
  </si>
  <si>
    <t>108782</t>
  </si>
  <si>
    <t>108793</t>
  </si>
  <si>
    <t>108783</t>
  </si>
  <si>
    <t>108784</t>
  </si>
  <si>
    <t>108785</t>
  </si>
  <si>
    <t>108786</t>
  </si>
  <si>
    <t>108787</t>
  </si>
  <si>
    <t>108788</t>
  </si>
  <si>
    <t>108774</t>
  </si>
  <si>
    <t>108792</t>
  </si>
  <si>
    <t>108777</t>
  </si>
  <si>
    <t>108779</t>
  </si>
  <si>
    <t>108794</t>
  </si>
  <si>
    <t>108800</t>
  </si>
  <si>
    <t>108795</t>
  </si>
  <si>
    <t>108801</t>
  </si>
  <si>
    <t>108802</t>
  </si>
  <si>
    <t>108804</t>
  </si>
  <si>
    <t>108827</t>
  </si>
  <si>
    <t>108845</t>
  </si>
  <si>
    <t>108846</t>
  </si>
  <si>
    <t>108848</t>
  </si>
  <si>
    <t>108849</t>
  </si>
  <si>
    <t>108838</t>
  </si>
  <si>
    <t>108840</t>
  </si>
  <si>
    <t>108841</t>
  </si>
  <si>
    <t>108837</t>
  </si>
  <si>
    <t>108843</t>
  </si>
  <si>
    <t>108844</t>
  </si>
  <si>
    <t>108850</t>
  </si>
  <si>
    <t>108851</t>
  </si>
  <si>
    <t>108856</t>
  </si>
  <si>
    <t>108858</t>
  </si>
  <si>
    <t>108859</t>
  </si>
  <si>
    <t>108860</t>
  </si>
  <si>
    <t>108861</t>
  </si>
  <si>
    <t>108862</t>
  </si>
  <si>
    <t>108863</t>
  </si>
  <si>
    <t>108852</t>
  </si>
  <si>
    <t>108864</t>
  </si>
  <si>
    <t>108865</t>
  </si>
  <si>
    <t>108866</t>
  </si>
  <si>
    <t>108853</t>
  </si>
  <si>
    <t>108854</t>
  </si>
  <si>
    <t>108855</t>
  </si>
  <si>
    <t>108867</t>
  </si>
  <si>
    <t>108872</t>
  </si>
  <si>
    <t>108883</t>
  </si>
  <si>
    <t>108873</t>
  </si>
  <si>
    <t>113007</t>
  </si>
  <si>
    <t>108874</t>
  </si>
  <si>
    <t>108884</t>
  </si>
  <si>
    <t>108875</t>
  </si>
  <si>
    <t>108886</t>
  </si>
  <si>
    <t>108877</t>
  </si>
  <si>
    <t>108878</t>
  </si>
  <si>
    <t>108879</t>
  </si>
  <si>
    <t>108868</t>
  </si>
  <si>
    <t>108880</t>
  </si>
  <si>
    <t>108881</t>
  </si>
  <si>
    <t>108887</t>
  </si>
  <si>
    <t>108882</t>
  </si>
  <si>
    <t>108869</t>
  </si>
  <si>
    <t>108870</t>
  </si>
  <si>
    <t>108871</t>
  </si>
  <si>
    <t>108107</t>
  </si>
  <si>
    <t>108896</t>
  </si>
  <si>
    <t>108904</t>
  </si>
  <si>
    <t>108897</t>
  </si>
  <si>
    <t>108108</t>
  </si>
  <si>
    <t>108888</t>
  </si>
  <si>
    <t>108100</t>
  </si>
  <si>
    <t>108101</t>
  </si>
  <si>
    <t>108102</t>
  </si>
  <si>
    <t>108103</t>
  </si>
  <si>
    <t>108109</t>
  </si>
  <si>
    <t>108104</t>
  </si>
  <si>
    <t>108099</t>
  </si>
  <si>
    <t>108105</t>
  </si>
  <si>
    <t>108106</t>
  </si>
  <si>
    <t>108900</t>
  </si>
  <si>
    <t>108901</t>
  </si>
  <si>
    <t>108890</t>
  </si>
  <si>
    <t>108902</t>
  </si>
  <si>
    <t>108891</t>
  </si>
  <si>
    <t>108892</t>
  </si>
  <si>
    <t>112938</t>
  </si>
  <si>
    <t>108909</t>
  </si>
  <si>
    <t>108910</t>
  </si>
  <si>
    <t>108912</t>
  </si>
  <si>
    <t>108906</t>
  </si>
  <si>
    <t>108913</t>
  </si>
  <si>
    <t>108914</t>
  </si>
  <si>
    <t>108915</t>
  </si>
  <si>
    <t>108918</t>
  </si>
  <si>
    <t>108907</t>
  </si>
  <si>
    <t>108916</t>
  </si>
  <si>
    <t>108908</t>
  </si>
  <si>
    <t>108547</t>
  </si>
  <si>
    <t>108549</t>
  </si>
  <si>
    <t>108550</t>
  </si>
  <si>
    <t>108551</t>
  </si>
  <si>
    <t>108553</t>
  </si>
  <si>
    <t>108554</t>
  </si>
  <si>
    <t>108555</t>
  </si>
  <si>
    <t>108556</t>
  </si>
  <si>
    <t>108557</t>
  </si>
  <si>
    <t>108558</t>
  </si>
  <si>
    <t>108559</t>
  </si>
  <si>
    <t>108927</t>
  </si>
  <si>
    <t>108935</t>
  </si>
  <si>
    <t>108928</t>
  </si>
  <si>
    <t>108933</t>
  </si>
  <si>
    <t>112940</t>
  </si>
  <si>
    <t>108929</t>
  </si>
  <si>
    <t>108923</t>
  </si>
  <si>
    <t>108930</t>
  </si>
  <si>
    <t>108934</t>
  </si>
  <si>
    <t>108936</t>
  </si>
  <si>
    <t>108925</t>
  </si>
  <si>
    <t>108112</t>
  </si>
  <si>
    <t>108110</t>
  </si>
  <si>
    <t>108111</t>
  </si>
  <si>
    <t>101892</t>
  </si>
  <si>
    <t>101893</t>
  </si>
  <si>
    <t>101894</t>
  </si>
  <si>
    <t>101947</t>
  </si>
  <si>
    <t>101891</t>
  </si>
  <si>
    <t>114988</t>
  </si>
  <si>
    <t>112949</t>
  </si>
  <si>
    <t>108944</t>
  </si>
  <si>
    <t>108945</t>
  </si>
  <si>
    <t>101948</t>
  </si>
  <si>
    <t>101953</t>
  </si>
  <si>
    <t>101949</t>
  </si>
  <si>
    <t>101954</t>
  </si>
  <si>
    <t>101871</t>
  </si>
  <si>
    <t>101950</t>
  </si>
  <si>
    <t>101955</t>
  </si>
  <si>
    <t>101951</t>
  </si>
  <si>
    <t>107561</t>
  </si>
  <si>
    <t>107560</t>
  </si>
  <si>
    <t>101952</t>
  </si>
  <si>
    <t>101870</t>
  </si>
  <si>
    <t>102066</t>
  </si>
  <si>
    <t>102067</t>
  </si>
  <si>
    <t>102068</t>
  </si>
  <si>
    <t>102069</t>
  </si>
  <si>
    <t>102070</t>
  </si>
  <si>
    <t>102071</t>
  </si>
  <si>
    <t>102072</t>
  </si>
  <si>
    <t>102073</t>
  </si>
  <si>
    <t>102074</t>
  </si>
  <si>
    <t>102077</t>
  </si>
  <si>
    <t>102075</t>
  </si>
  <si>
    <t>102076</t>
  </si>
  <si>
    <t>108946</t>
  </si>
  <si>
    <t>108949</t>
  </si>
  <si>
    <t>108950</t>
  </si>
  <si>
    <t>112950</t>
  </si>
  <si>
    <t>108953</t>
  </si>
  <si>
    <t>108116</t>
  </si>
  <si>
    <t>108956</t>
  </si>
  <si>
    <t>108117</t>
  </si>
  <si>
    <t>108113</t>
  </si>
  <si>
    <t>108114</t>
  </si>
  <si>
    <t>108115</t>
  </si>
  <si>
    <t>108955</t>
  </si>
  <si>
    <t>108957</t>
  </si>
  <si>
    <t>108968</t>
  </si>
  <si>
    <t>108969</t>
  </si>
  <si>
    <t>108971</t>
  </si>
  <si>
    <t>108972</t>
  </si>
  <si>
    <t>108973</t>
  </si>
  <si>
    <t>108976</t>
  </si>
  <si>
    <t>108986</t>
  </si>
  <si>
    <t>108961</t>
  </si>
  <si>
    <t>108987</t>
  </si>
  <si>
    <t>108979</t>
  </si>
  <si>
    <t>108988</t>
  </si>
  <si>
    <t>108980</t>
  </si>
  <si>
    <t>108989</t>
  </si>
  <si>
    <t>108990</t>
  </si>
  <si>
    <t>108991</t>
  </si>
  <si>
    <t>108981</t>
  </si>
  <si>
    <t>108992</t>
  </si>
  <si>
    <t>108962</t>
  </si>
  <si>
    <t>108963</t>
  </si>
  <si>
    <t>108964</t>
  </si>
  <si>
    <t>108965</t>
  </si>
  <si>
    <t>108966</t>
  </si>
  <si>
    <t>108958</t>
  </si>
  <si>
    <t>108959</t>
  </si>
  <si>
    <t>108960</t>
  </si>
  <si>
    <t>112366</t>
  </si>
  <si>
    <t>108118</t>
  </si>
  <si>
    <t>108119</t>
  </si>
  <si>
    <t>108120</t>
  </si>
  <si>
    <t>108121</t>
  </si>
  <si>
    <t>102078</t>
  </si>
  <si>
    <t>108997</t>
  </si>
  <si>
    <t>108998</t>
  </si>
  <si>
    <t>108999</t>
  </si>
  <si>
    <t>109000</t>
  </si>
  <si>
    <t>109001</t>
  </si>
  <si>
    <t>108993</t>
  </si>
  <si>
    <t>109002</t>
  </si>
  <si>
    <t>109003</t>
  </si>
  <si>
    <t>109004</t>
  </si>
  <si>
    <t>108994</t>
  </si>
  <si>
    <t>108995</t>
  </si>
  <si>
    <t>108996</t>
  </si>
  <si>
    <t>109009</t>
  </si>
  <si>
    <t>109010</t>
  </si>
  <si>
    <t>109012</t>
  </si>
  <si>
    <t>109007</t>
  </si>
  <si>
    <t>109011</t>
  </si>
  <si>
    <t>109008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</si>
  <si>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</si>
  <si>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</si>
  <si>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</si>
  <si>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</si>
  <si>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</si>
  <si>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</si>
  <si>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</si>
  <si>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</si>
  <si>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</si>
  <si>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109022</t>
  </si>
  <si>
    <t>109024</t>
  </si>
  <si>
    <t>109025</t>
  </si>
  <si>
    <t>109039</t>
  </si>
  <si>
    <t>109026</t>
  </si>
  <si>
    <t>109028</t>
  </si>
  <si>
    <t>109029</t>
  </si>
  <si>
    <t>109040</t>
  </si>
  <si>
    <t>109043</t>
  </si>
  <si>
    <t>109044</t>
  </si>
  <si>
    <t>109046</t>
  </si>
  <si>
    <t>109047</t>
  </si>
  <si>
    <t>109049</t>
  </si>
  <si>
    <t>109048</t>
  </si>
  <si>
    <t>109045</t>
  </si>
  <si>
    <t>109051</t>
  </si>
  <si>
    <t>109065</t>
  </si>
  <si>
    <t>109058</t>
  </si>
  <si>
    <t>109059</t>
  </si>
  <si>
    <t>109060</t>
  </si>
  <si>
    <t>109061</t>
  </si>
  <si>
    <t>109062</t>
  </si>
  <si>
    <t>109063</t>
  </si>
  <si>
    <t>109064</t>
  </si>
  <si>
    <t>109053</t>
  </si>
  <si>
    <t>109054</t>
  </si>
  <si>
    <t>109055</t>
  </si>
  <si>
    <t>109056</t>
  </si>
  <si>
    <t>109066</t>
  </si>
  <si>
    <t>109067</t>
  </si>
  <si>
    <t>109068</t>
  </si>
  <si>
    <t>109073</t>
  </si>
  <si>
    <t>109078</t>
  </si>
  <si>
    <t>109074</t>
  </si>
  <si>
    <t>109075</t>
  </si>
  <si>
    <t>109076</t>
  </si>
  <si>
    <t>109070</t>
  </si>
  <si>
    <t>109072</t>
  </si>
  <si>
    <t>109079</t>
  </si>
  <si>
    <t>109080</t>
  </si>
  <si>
    <t>109081</t>
  </si>
  <si>
    <t>102079</t>
  </si>
  <si>
    <t>109083</t>
  </si>
  <si>
    <t>109084</t>
  </si>
  <si>
    <t>109085</t>
  </si>
  <si>
    <t>109086</t>
  </si>
  <si>
    <t>109092</t>
  </si>
  <si>
    <t>109093</t>
  </si>
  <si>
    <t>109094</t>
  </si>
  <si>
    <t>108561</t>
  </si>
  <si>
    <t>109088</t>
  </si>
  <si>
    <t>109089</t>
  </si>
  <si>
    <t>109090</t>
  </si>
  <si>
    <t>109095</t>
  </si>
  <si>
    <t>109096</t>
  </si>
  <si>
    <t>109097</t>
  </si>
  <si>
    <t>109098</t>
  </si>
  <si>
    <t>109099</t>
  </si>
  <si>
    <t>109100</t>
  </si>
  <si>
    <t>109101</t>
  </si>
  <si>
    <t>109102</t>
  </si>
  <si>
    <t>109103</t>
  </si>
  <si>
    <t>109104</t>
  </si>
  <si>
    <t>101882</t>
  </si>
  <si>
    <t>101873</t>
  </si>
  <si>
    <t>101875</t>
  </si>
  <si>
    <t>101876</t>
  </si>
  <si>
    <t>101883</t>
  </si>
  <si>
    <t>101878</t>
  </si>
  <si>
    <t>101880</t>
  </si>
  <si>
    <t>101881</t>
  </si>
  <si>
    <t>108813</t>
  </si>
  <si>
    <t>108814</t>
  </si>
  <si>
    <t>108815</t>
  </si>
  <si>
    <t>108806</t>
  </si>
  <si>
    <t>108807</t>
  </si>
  <si>
    <t>108808</t>
  </si>
  <si>
    <t>108809</t>
  </si>
  <si>
    <t>108810</t>
  </si>
  <si>
    <t>108811</t>
  </si>
  <si>
    <t>108812</t>
  </si>
  <si>
    <t>107565</t>
  </si>
  <si>
    <t>107566</t>
  </si>
  <si>
    <t>107570</t>
  </si>
  <si>
    <t>107573</t>
  </si>
  <si>
    <t>107571</t>
  </si>
  <si>
    <t>107572</t>
  </si>
  <si>
    <t>107574</t>
  </si>
  <si>
    <t>101966</t>
  </si>
  <si>
    <t>101967</t>
  </si>
  <si>
    <t>107567</t>
  </si>
  <si>
    <t>107562</t>
  </si>
  <si>
    <t>107568</t>
  </si>
  <si>
    <t>107575</t>
  </si>
  <si>
    <t>107569</t>
  </si>
  <si>
    <t>101963</t>
  </si>
  <si>
    <t>107563</t>
  </si>
  <si>
    <t>101964</t>
  </si>
  <si>
    <t>108124</t>
  </si>
  <si>
    <t>102085</t>
  </si>
  <si>
    <t>102086</t>
  </si>
  <si>
    <t>102087</t>
  </si>
  <si>
    <t>102088</t>
  </si>
  <si>
    <t>102123</t>
  </si>
  <si>
    <t>102124</t>
  </si>
  <si>
    <t>102126</t>
  </si>
  <si>
    <t>107576</t>
  </si>
  <si>
    <t>107578</t>
  </si>
  <si>
    <t>102127</t>
  </si>
  <si>
    <t>102128</t>
  </si>
  <si>
    <t>102129</t>
  </si>
  <si>
    <t>102150</t>
  </si>
  <si>
    <t>102155</t>
  </si>
  <si>
    <t>102156</t>
  </si>
  <si>
    <t>102157</t>
  </si>
  <si>
    <t>102158</t>
  </si>
  <si>
    <t>102159</t>
  </si>
  <si>
    <t>102160</t>
  </si>
  <si>
    <t>102162</t>
  </si>
  <si>
    <t>102163</t>
  </si>
  <si>
    <t>102164</t>
  </si>
  <si>
    <t>102165</t>
  </si>
  <si>
    <t>102167</t>
  </si>
  <si>
    <t>102151</t>
  </si>
  <si>
    <t>102152</t>
  </si>
  <si>
    <t>102153</t>
  </si>
  <si>
    <t>102154</t>
  </si>
  <si>
    <t>102148</t>
  </si>
  <si>
    <t>102147</t>
  </si>
  <si>
    <t>102464</t>
  </si>
  <si>
    <t>102465</t>
  </si>
  <si>
    <t>102468</t>
  </si>
  <si>
    <t>102470</t>
  </si>
  <si>
    <t>102472</t>
  </si>
  <si>
    <t>102461</t>
  </si>
  <si>
    <t>102471</t>
  </si>
  <si>
    <t>102462</t>
  </si>
  <si>
    <t>102463</t>
  </si>
  <si>
    <t>103407</t>
  </si>
  <si>
    <t>103408</t>
  </si>
  <si>
    <t>103409</t>
  </si>
  <si>
    <t>103412</t>
  </si>
  <si>
    <t>103414</t>
  </si>
  <si>
    <t>103410</t>
  </si>
  <si>
    <t>103413</t>
  </si>
  <si>
    <t>109013</t>
  </si>
  <si>
    <t>109020</t>
  </si>
  <si>
    <t>109014</t>
  </si>
  <si>
    <t>109015</t>
  </si>
  <si>
    <t>109021</t>
  </si>
  <si>
    <t>109016</t>
  </si>
  <si>
    <t>109017</t>
  </si>
  <si>
    <t>109018</t>
  </si>
  <si>
    <t>109019</t>
  </si>
  <si>
    <t>112976</t>
  </si>
  <si>
    <t>112975</t>
  </si>
  <si>
    <t>105124</t>
  </si>
  <si>
    <t>105125</t>
  </si>
  <si>
    <t>105126</t>
  </si>
  <si>
    <t>105127</t>
  </si>
  <si>
    <t>105120</t>
  </si>
  <si>
    <t>105121</t>
  </si>
  <si>
    <t>105122</t>
  </si>
  <si>
    <t>105123</t>
  </si>
  <si>
    <t>107000</t>
  </si>
  <si>
    <t>107001</t>
  </si>
  <si>
    <t>106992</t>
  </si>
  <si>
    <t>106993</t>
  </si>
  <si>
    <t>106994</t>
  </si>
  <si>
    <t>106999</t>
  </si>
  <si>
    <t>106995</t>
  </si>
  <si>
    <t>106996</t>
  </si>
  <si>
    <t>106997</t>
  </si>
  <si>
    <t>106998</t>
  </si>
  <si>
    <t>109107</t>
  </si>
  <si>
    <t>113049</t>
  </si>
  <si>
    <t>114657</t>
  </si>
  <si>
    <t>115006</t>
  </si>
  <si>
    <t>115007</t>
  </si>
  <si>
    <t>113050</t>
  </si>
  <si>
    <t>109109</t>
  </si>
  <si>
    <t>109110</t>
  </si>
  <si>
    <t>109111</t>
  </si>
  <si>
    <t>109112</t>
  </si>
  <si>
    <t>113026</t>
  </si>
  <si>
    <t>109113</t>
  </si>
  <si>
    <t>109115</t>
  </si>
  <si>
    <t>109116</t>
  </si>
  <si>
    <t>109117</t>
  </si>
  <si>
    <t>113027</t>
  </si>
  <si>
    <t>109118</t>
  </si>
  <si>
    <t>109119</t>
  </si>
  <si>
    <t>109120</t>
  </si>
  <si>
    <t>109121</t>
  </si>
  <si>
    <t>109122</t>
  </si>
  <si>
    <t>109123</t>
  </si>
  <si>
    <t>109124</t>
  </si>
  <si>
    <t>109125</t>
  </si>
  <si>
    <t>109126</t>
  </si>
  <si>
    <t>109127</t>
  </si>
  <si>
    <t>109128</t>
  </si>
  <si>
    <t>109129</t>
  </si>
  <si>
    <t>109130</t>
  </si>
  <si>
    <t>109131</t>
  </si>
  <si>
    <t>109132</t>
  </si>
  <si>
    <t>109259</t>
  </si>
  <si>
    <t>113030</t>
  </si>
  <si>
    <t>113031</t>
  </si>
  <si>
    <t>113029</t>
  </si>
  <si>
    <t>113028</t>
  </si>
  <si>
    <t>109133</t>
  </si>
  <si>
    <t>109134</t>
  </si>
  <si>
    <t>109135</t>
  </si>
  <si>
    <t>109143</t>
  </si>
  <si>
    <t>109144</t>
  </si>
  <si>
    <t>109145</t>
  </si>
  <si>
    <t>109146</t>
  </si>
  <si>
    <t>109147</t>
  </si>
  <si>
    <t>109148</t>
  </si>
  <si>
    <t>109149</t>
  </si>
  <si>
    <t>109150</t>
  </si>
  <si>
    <t>109151</t>
  </si>
  <si>
    <t>109136</t>
  </si>
  <si>
    <t>109137</t>
  </si>
  <si>
    <t>109138</t>
  </si>
  <si>
    <t>109139</t>
  </si>
  <si>
    <t>112375</t>
  </si>
  <si>
    <t>109152</t>
  </si>
  <si>
    <t>109153</t>
  </si>
  <si>
    <t>109154</t>
  </si>
  <si>
    <t>109158</t>
  </si>
  <si>
    <t>109159</t>
  </si>
  <si>
    <t>109155</t>
  </si>
  <si>
    <t>109140</t>
  </si>
  <si>
    <t>109156</t>
  </si>
  <si>
    <t>109157</t>
  </si>
  <si>
    <t>109141</t>
  </si>
  <si>
    <t>109142</t>
  </si>
  <si>
    <t>109160</t>
  </si>
  <si>
    <t>113033</t>
  </si>
  <si>
    <t>109165</t>
  </si>
  <si>
    <t>113032</t>
  </si>
  <si>
    <t>109161</t>
  </si>
  <si>
    <t>109162</t>
  </si>
  <si>
    <t>109163</t>
  </si>
  <si>
    <t>109166</t>
  </si>
  <si>
    <t>109174</t>
  </si>
  <si>
    <t>109175</t>
  </si>
  <si>
    <t>109176</t>
  </si>
  <si>
    <t>109177</t>
  </si>
  <si>
    <t>109178</t>
  </si>
  <si>
    <t>109179</t>
  </si>
  <si>
    <t>109180</t>
  </si>
  <si>
    <t>109181</t>
  </si>
  <si>
    <t>109182</t>
  </si>
  <si>
    <t>109183</t>
  </si>
  <si>
    <t>109167</t>
  </si>
  <si>
    <t>109184</t>
  </si>
  <si>
    <t>109185</t>
  </si>
  <si>
    <t>113034</t>
  </si>
  <si>
    <t>109186</t>
  </si>
  <si>
    <t>109187</t>
  </si>
  <si>
    <t>109188</t>
  </si>
  <si>
    <t>109189</t>
  </si>
  <si>
    <t>109190</t>
  </si>
  <si>
    <t>109191</t>
  </si>
  <si>
    <t>109168</t>
  </si>
  <si>
    <t>109169</t>
  </si>
  <si>
    <t>109170</t>
  </si>
  <si>
    <t>109171</t>
  </si>
  <si>
    <t>109172</t>
  </si>
  <si>
    <t>109173</t>
  </si>
  <si>
    <t>109193</t>
  </si>
  <si>
    <t>114909</t>
  </si>
  <si>
    <t>109194</t>
  </si>
  <si>
    <t>109195</t>
  </si>
  <si>
    <t>109196</t>
  </si>
  <si>
    <t>109197</t>
  </si>
  <si>
    <t>109198</t>
  </si>
  <si>
    <t>109202</t>
  </si>
  <si>
    <t>109200</t>
  </si>
  <si>
    <t>109201</t>
  </si>
  <si>
    <t>109199</t>
  </si>
  <si>
    <t>109203</t>
  </si>
  <si>
    <t>109204</t>
  </si>
  <si>
    <t>109205</t>
  </si>
  <si>
    <t>109206</t>
  </si>
  <si>
    <t>115005</t>
  </si>
  <si>
    <t>109207</t>
  </si>
  <si>
    <t>109215</t>
  </si>
  <si>
    <t>109208</t>
  </si>
  <si>
    <t>109209</t>
  </si>
  <si>
    <t>109210</t>
  </si>
  <si>
    <t>109211</t>
  </si>
  <si>
    <t>109212</t>
  </si>
  <si>
    <t>109213</t>
  </si>
  <si>
    <t>109214</t>
  </si>
  <si>
    <t>109216</t>
  </si>
  <si>
    <t>109217</t>
  </si>
  <si>
    <t>109218</t>
  </si>
  <si>
    <t>109219</t>
  </si>
  <si>
    <t>109223</t>
  </si>
  <si>
    <t>109220</t>
  </si>
  <si>
    <t>109221</t>
  </si>
  <si>
    <t>109222</t>
  </si>
  <si>
    <t>109224</t>
  </si>
  <si>
    <t>109225</t>
  </si>
  <si>
    <t>109226</t>
  </si>
  <si>
    <t>109228</t>
  </si>
  <si>
    <t>109229</t>
  </si>
  <si>
    <t>109230</t>
  </si>
  <si>
    <t>109231</t>
  </si>
  <si>
    <t>109232</t>
  </si>
  <si>
    <t>109227</t>
  </si>
  <si>
    <t>109233</t>
  </si>
  <si>
    <t>109234</t>
  </si>
  <si>
    <t>109235</t>
  </si>
  <si>
    <t>109236</t>
  </si>
  <si>
    <t>109237</t>
  </si>
  <si>
    <t>109238</t>
  </si>
  <si>
    <t>109239</t>
  </si>
  <si>
    <t>109244</t>
  </si>
  <si>
    <t>109245</t>
  </si>
  <si>
    <t>109246</t>
  </si>
  <si>
    <t>109247</t>
  </si>
  <si>
    <t>113040</t>
  </si>
  <si>
    <t>113039</t>
  </si>
  <si>
    <t>113041</t>
  </si>
  <si>
    <t>109240</t>
  </si>
  <si>
    <t>113038</t>
  </si>
  <si>
    <t>109241</t>
  </si>
  <si>
    <t>109242</t>
  </si>
  <si>
    <t>109243</t>
  </si>
  <si>
    <t>109249</t>
  </si>
  <si>
    <t>113042</t>
  </si>
  <si>
    <t>113044</t>
  </si>
  <si>
    <t>109256</t>
  </si>
  <si>
    <t>109257</t>
  </si>
  <si>
    <t>113045</t>
  </si>
  <si>
    <t>109252</t>
  </si>
  <si>
    <t>109253</t>
  </si>
  <si>
    <t>109254</t>
  </si>
  <si>
    <t>109255</t>
  </si>
  <si>
    <t>113046</t>
  </si>
  <si>
    <t>109302</t>
  </si>
  <si>
    <t>109301</t>
  </si>
  <si>
    <t>109309</t>
  </si>
  <si>
    <t>109260</t>
  </si>
  <si>
    <t>109263</t>
  </si>
  <si>
    <t>109261</t>
  </si>
  <si>
    <t>109264</t>
  </si>
  <si>
    <t>113230</t>
  </si>
  <si>
    <t>109262</t>
  </si>
  <si>
    <t>109265</t>
  </si>
  <si>
    <t>109266</t>
  </si>
  <si>
    <t>109267</t>
  </si>
  <si>
    <t>109268</t>
  </si>
  <si>
    <t>109269</t>
  </si>
  <si>
    <t>109270</t>
  </si>
  <si>
    <t>109271</t>
  </si>
  <si>
    <t>113260</t>
  </si>
  <si>
    <t>109272</t>
  </si>
  <si>
    <t>109273</t>
  </si>
  <si>
    <t>109274</t>
  </si>
  <si>
    <t>109276</t>
  </si>
  <si>
    <t>109277</t>
  </si>
  <si>
    <t>109278</t>
  </si>
  <si>
    <t>109279</t>
  </si>
  <si>
    <t>109275</t>
  </si>
  <si>
    <t>113282</t>
  </si>
  <si>
    <t>109280</t>
  </si>
  <si>
    <t>109281</t>
  </si>
  <si>
    <t>109282</t>
  </si>
  <si>
    <t>109283</t>
  </si>
  <si>
    <t>109284</t>
  </si>
  <si>
    <t>109285</t>
  </si>
  <si>
    <t>109286</t>
  </si>
  <si>
    <t>109287</t>
  </si>
  <si>
    <t>109288</t>
  </si>
  <si>
    <t>109294</t>
  </si>
  <si>
    <t>109299</t>
  </si>
  <si>
    <t>109295</t>
  </si>
  <si>
    <t>109296</t>
  </si>
  <si>
    <t>109297</t>
  </si>
  <si>
    <t>109289</t>
  </si>
  <si>
    <t>109300</t>
  </si>
  <si>
    <t>109298</t>
  </si>
  <si>
    <t>109290</t>
  </si>
  <si>
    <t>109291</t>
  </si>
  <si>
    <t>109292</t>
  </si>
  <si>
    <t>112392</t>
  </si>
  <si>
    <t>109293</t>
  </si>
  <si>
    <t>109305</t>
  </si>
  <si>
    <t>109307</t>
  </si>
  <si>
    <t>109306</t>
  </si>
  <si>
    <t>109308</t>
  </si>
  <si>
    <t>109310</t>
  </si>
  <si>
    <t>113233</t>
  </si>
  <si>
    <t>114690</t>
  </si>
  <si>
    <t>114691</t>
  </si>
  <si>
    <t>114692</t>
  </si>
  <si>
    <t>114693</t>
  </si>
  <si>
    <t>109317</t>
  </si>
  <si>
    <t>109322</t>
  </si>
  <si>
    <t>109323</t>
  </si>
  <si>
    <t>113246</t>
  </si>
  <si>
    <t>109324</t>
  </si>
  <si>
    <t>114696</t>
  </si>
  <si>
    <t>109325</t>
  </si>
  <si>
    <t>109326</t>
  </si>
  <si>
    <t>109334</t>
  </si>
  <si>
    <t>109327</t>
  </si>
  <si>
    <t>109328</t>
  </si>
  <si>
    <t>109329</t>
  </si>
  <si>
    <t>109335</t>
  </si>
  <si>
    <t>109330</t>
  </si>
  <si>
    <t>109331</t>
  </si>
  <si>
    <t>109332</t>
  </si>
  <si>
    <t>109333</t>
  </si>
  <si>
    <t>109311</t>
  </si>
  <si>
    <t>113247</t>
  </si>
  <si>
    <t>109318</t>
  </si>
  <si>
    <t>109312</t>
  </si>
  <si>
    <t>109313</t>
  </si>
  <si>
    <t>109314</t>
  </si>
  <si>
    <t>114700</t>
  </si>
  <si>
    <t>109315</t>
  </si>
  <si>
    <t>109319</t>
  </si>
  <si>
    <t>109316</t>
  </si>
  <si>
    <t>109320</t>
  </si>
  <si>
    <t>109321</t>
  </si>
  <si>
    <t>114701</t>
  </si>
  <si>
    <t>113255</t>
  </si>
  <si>
    <t>109336</t>
  </si>
  <si>
    <t>109337</t>
  </si>
  <si>
    <t>109338</t>
  </si>
  <si>
    <t>109339</t>
  </si>
  <si>
    <t>109340</t>
  </si>
  <si>
    <t>114697</t>
  </si>
  <si>
    <t>109341</t>
  </si>
  <si>
    <t>109344</t>
  </si>
  <si>
    <t>109342</t>
  </si>
  <si>
    <t>109345</t>
  </si>
  <si>
    <t>113257</t>
  </si>
  <si>
    <t>113256</t>
  </si>
  <si>
    <t>109343</t>
  </si>
  <si>
    <t>113261</t>
  </si>
  <si>
    <t>113262</t>
  </si>
  <si>
    <t>109349</t>
  </si>
  <si>
    <t>109347</t>
  </si>
  <si>
    <t>109348</t>
  </si>
  <si>
    <t>109350</t>
  </si>
  <si>
    <t>109365</t>
  </si>
  <si>
    <t>109366</t>
  </si>
  <si>
    <t>109367</t>
  </si>
  <si>
    <t>113266</t>
  </si>
  <si>
    <t>109368</t>
  </si>
  <si>
    <t>109369</t>
  </si>
  <si>
    <t>109370</t>
  </si>
  <si>
    <t>109371</t>
  </si>
  <si>
    <t>109374</t>
  </si>
  <si>
    <t>109372</t>
  </si>
  <si>
    <t>109373</t>
  </si>
  <si>
    <t>109351</t>
  </si>
  <si>
    <t>109352</t>
  </si>
  <si>
    <t>109353</t>
  </si>
  <si>
    <t>113267</t>
  </si>
  <si>
    <t>109354</t>
  </si>
  <si>
    <t>109355</t>
  </si>
  <si>
    <t>109375</t>
  </si>
  <si>
    <t>109356</t>
  </si>
  <si>
    <t>114699</t>
  </si>
  <si>
    <t>109357</t>
  </si>
  <si>
    <t>109358</t>
  </si>
  <si>
    <t>109359</t>
  </si>
  <si>
    <t>109360</t>
  </si>
  <si>
    <t>109361</t>
  </si>
  <si>
    <t>109362</t>
  </si>
  <si>
    <t>109363</t>
  </si>
  <si>
    <t>109364</t>
  </si>
  <si>
    <t>109376</t>
  </si>
  <si>
    <t>109377</t>
  </si>
  <si>
    <t>109378</t>
  </si>
  <si>
    <t>113277</t>
  </si>
  <si>
    <t>113276</t>
  </si>
  <si>
    <t>109379</t>
  </si>
  <si>
    <t>109383</t>
  </si>
  <si>
    <t>109380</t>
  </si>
  <si>
    <t>109381</t>
  </si>
  <si>
    <t>109382</t>
  </si>
  <si>
    <t>113278</t>
  </si>
  <si>
    <t>109385</t>
  </si>
  <si>
    <t>109384</t>
  </si>
  <si>
    <t>114698</t>
  </si>
  <si>
    <t>109386</t>
  </si>
  <si>
    <t>109387</t>
  </si>
  <si>
    <t>109388</t>
  </si>
  <si>
    <t>109389</t>
  </si>
  <si>
    <t>109390</t>
  </si>
  <si>
    <t>109391</t>
  </si>
  <si>
    <t>109392</t>
  </si>
  <si>
    <t>109393</t>
  </si>
  <si>
    <t>113283</t>
  </si>
  <si>
    <t>109399</t>
  </si>
  <si>
    <t>109398</t>
  </si>
  <si>
    <t>109394</t>
  </si>
  <si>
    <t>109400</t>
  </si>
  <si>
    <t>109395</t>
  </si>
  <si>
    <t>109396</t>
  </si>
  <si>
    <t>109397</t>
  </si>
  <si>
    <t>109401</t>
  </si>
  <si>
    <t>109402</t>
  </si>
  <si>
    <t>109405</t>
  </si>
  <si>
    <t>109403</t>
  </si>
  <si>
    <t>109406</t>
  </si>
  <si>
    <t>109407</t>
  </si>
  <si>
    <t>109404</t>
  </si>
  <si>
    <t>109408</t>
  </si>
  <si>
    <t>109409</t>
  </si>
  <si>
    <t>113291</t>
  </si>
  <si>
    <t>109410</t>
  </si>
  <si>
    <t>109411</t>
  </si>
  <si>
    <t>109412</t>
  </si>
  <si>
    <t>113292</t>
  </si>
  <si>
    <t>109415</t>
  </si>
  <si>
    <t>109416</t>
  </si>
  <si>
    <t>113297</t>
  </si>
  <si>
    <t>109413</t>
  </si>
  <si>
    <t>113296</t>
  </si>
  <si>
    <t>113298</t>
  </si>
  <si>
    <t>109303</t>
  </si>
  <si>
    <t>109304</t>
  </si>
  <si>
    <t>109417</t>
  </si>
  <si>
    <t>109419</t>
  </si>
  <si>
    <t>109460</t>
  </si>
  <si>
    <t>109461</t>
  </si>
  <si>
    <t>109454</t>
  </si>
  <si>
    <t>109455</t>
  </si>
  <si>
    <t>109456</t>
  </si>
  <si>
    <t>109457</t>
  </si>
  <si>
    <t>109458</t>
  </si>
  <si>
    <t>109459</t>
  </si>
  <si>
    <t>109420</t>
  </si>
  <si>
    <t>109421</t>
  </si>
  <si>
    <t>109424</t>
  </si>
  <si>
    <t>109422</t>
  </si>
  <si>
    <t>109425</t>
  </si>
  <si>
    <t>109423</t>
  </si>
  <si>
    <t>109426</t>
  </si>
  <si>
    <t>109427</t>
  </si>
  <si>
    <t>109428</t>
  </si>
  <si>
    <t>109429</t>
  </si>
  <si>
    <t>109435</t>
  </si>
  <si>
    <t>109434</t>
  </si>
  <si>
    <t>109436</t>
  </si>
  <si>
    <t>109437</t>
  </si>
  <si>
    <t>109431</t>
  </si>
  <si>
    <t>109438</t>
  </si>
  <si>
    <t>109439</t>
  </si>
  <si>
    <t>109440</t>
  </si>
  <si>
    <t>109433</t>
  </si>
  <si>
    <t>109441</t>
  </si>
  <si>
    <t>109442</t>
  </si>
  <si>
    <t>109443</t>
  </si>
  <si>
    <t>109444</t>
  </si>
  <si>
    <t>109445</t>
  </si>
  <si>
    <t>109446</t>
  </si>
  <si>
    <t>109447</t>
  </si>
  <si>
    <t>109448</t>
  </si>
  <si>
    <t>109449</t>
  </si>
  <si>
    <t>109450</t>
  </si>
  <si>
    <t>109451</t>
  </si>
  <si>
    <t>109452</t>
  </si>
  <si>
    <t>109453</t>
  </si>
  <si>
    <t>109462</t>
  </si>
  <si>
    <t>109463</t>
  </si>
  <si>
    <t>109466</t>
  </si>
  <si>
    <t>109464</t>
  </si>
  <si>
    <t>109465</t>
  </si>
  <si>
    <t>109469</t>
  </si>
  <si>
    <t>109470</t>
  </si>
  <si>
    <t>109471</t>
  </si>
  <si>
    <t>109472</t>
  </si>
  <si>
    <t>109473</t>
  </si>
  <si>
    <t>109476</t>
  </si>
  <si>
    <t>109480</t>
  </si>
  <si>
    <t>109481</t>
  </si>
  <si>
    <t>109478</t>
  </si>
  <si>
    <t>109479</t>
  </si>
  <si>
    <t>109477</t>
  </si>
  <si>
    <t>109482</t>
  </si>
  <si>
    <t>109484</t>
  </si>
  <si>
    <t>109485</t>
  </si>
  <si>
    <t>109486</t>
  </si>
  <si>
    <t>109487</t>
  </si>
  <si>
    <t>109489</t>
  </si>
  <si>
    <t>109488</t>
  </si>
  <si>
    <t>109490</t>
  </si>
  <si>
    <t>109491</t>
  </si>
  <si>
    <t>109492</t>
  </si>
  <si>
    <t>109494</t>
  </si>
  <si>
    <t>109495</t>
  </si>
  <si>
    <t>109497</t>
  </si>
  <si>
    <t>109498</t>
  </si>
  <si>
    <t>109496</t>
  </si>
  <si>
    <t>109493</t>
  </si>
  <si>
    <t>109499</t>
  </si>
  <si>
    <t>109502</t>
  </si>
  <si>
    <t>109503</t>
  </si>
  <si>
    <t>109500</t>
  </si>
  <si>
    <t>109501</t>
  </si>
  <si>
    <t>109507</t>
  </si>
  <si>
    <t>109508</t>
  </si>
  <si>
    <t>109504</t>
  </si>
  <si>
    <t>109505</t>
  </si>
  <si>
    <t>109506</t>
  </si>
  <si>
    <t>109514</t>
  </si>
  <si>
    <t>109515</t>
  </si>
  <si>
    <t>109509</t>
  </si>
  <si>
    <t>109510</t>
  </si>
  <si>
    <t>109511</t>
  </si>
  <si>
    <t>109512</t>
  </si>
  <si>
    <t>109513</t>
  </si>
  <si>
    <t>109516</t>
  </si>
  <si>
    <t>109534</t>
  </si>
  <si>
    <t>109526</t>
  </si>
  <si>
    <t>109527</t>
  </si>
  <si>
    <t>109532</t>
  </si>
  <si>
    <t>109528</t>
  </si>
  <si>
    <t>109529</t>
  </si>
  <si>
    <t>109530</t>
  </si>
  <si>
    <t>109531</t>
  </si>
  <si>
    <t>109518</t>
  </si>
  <si>
    <t>109519</t>
  </si>
  <si>
    <t>109535</t>
  </si>
  <si>
    <t>109520</t>
  </si>
  <si>
    <t>109521</t>
  </si>
  <si>
    <t>109536</t>
  </si>
  <si>
    <t>109522</t>
  </si>
  <si>
    <t>109523</t>
  </si>
  <si>
    <t>109524</t>
  </si>
  <si>
    <t>109525</t>
  </si>
  <si>
    <t>109537</t>
  </si>
  <si>
    <t>109538</t>
  </si>
  <si>
    <t>109539</t>
  </si>
  <si>
    <t>109541</t>
  </si>
  <si>
    <t>109542</t>
  </si>
  <si>
    <t>109543</t>
  </si>
  <si>
    <t>109540</t>
  </si>
  <si>
    <t>109544</t>
  </si>
  <si>
    <t>109545</t>
  </si>
  <si>
    <t>109547</t>
  </si>
  <si>
    <t>109546</t>
  </si>
  <si>
    <t>109548</t>
  </si>
  <si>
    <t>109549</t>
  </si>
  <si>
    <t>109551</t>
  </si>
  <si>
    <t>109550</t>
  </si>
  <si>
    <t>109620</t>
  </si>
  <si>
    <t>109637</t>
  </si>
  <si>
    <t>109638</t>
  </si>
  <si>
    <t>109639</t>
  </si>
  <si>
    <t>114494</t>
  </si>
  <si>
    <t>109666</t>
  </si>
  <si>
    <t>109612</t>
  </si>
  <si>
    <t>109614</t>
  </si>
  <si>
    <t>109613</t>
  </si>
  <si>
    <t>109615</t>
  </si>
  <si>
    <t>109616</t>
  </si>
  <si>
    <t>109557</t>
  </si>
  <si>
    <t>109567</t>
  </si>
  <si>
    <t>109561</t>
  </si>
  <si>
    <t>109562</t>
  </si>
  <si>
    <t>109563</t>
  </si>
  <si>
    <t>109564</t>
  </si>
  <si>
    <t>109565</t>
  </si>
  <si>
    <t>109556</t>
  </si>
  <si>
    <t>109552</t>
  </si>
  <si>
    <t>109553</t>
  </si>
  <si>
    <t>109554</t>
  </si>
  <si>
    <t>109558</t>
  </si>
  <si>
    <t>109559</t>
  </si>
  <si>
    <t>109560</t>
  </si>
  <si>
    <t>109555</t>
  </si>
  <si>
    <t>112420</t>
  </si>
  <si>
    <t>112423</t>
  </si>
  <si>
    <t>112424</t>
  </si>
  <si>
    <t>112421</t>
  </si>
  <si>
    <t>112422</t>
  </si>
  <si>
    <t>109570</t>
  </si>
  <si>
    <t>109571</t>
  </si>
  <si>
    <t>112419</t>
  </si>
  <si>
    <t>112425</t>
  </si>
  <si>
    <t>109577</t>
  </si>
  <si>
    <t>114484</t>
  </si>
  <si>
    <t>114483</t>
  </si>
  <si>
    <t>109578</t>
  </si>
  <si>
    <t>109572</t>
  </si>
  <si>
    <t>109573</t>
  </si>
  <si>
    <t>109574</t>
  </si>
  <si>
    <t>109575</t>
  </si>
  <si>
    <t>109576</t>
  </si>
  <si>
    <t>109589</t>
  </si>
  <si>
    <t>109590</t>
  </si>
  <si>
    <t>109584</t>
  </si>
  <si>
    <t>109585</t>
  </si>
  <si>
    <t>109586</t>
  </si>
  <si>
    <t>109587</t>
  </si>
  <si>
    <t>109588</t>
  </si>
  <si>
    <t>109579</t>
  </si>
  <si>
    <t>109580</t>
  </si>
  <si>
    <t>109581</t>
  </si>
  <si>
    <t>109582</t>
  </si>
  <si>
    <t>109583</t>
  </si>
  <si>
    <t>109591</t>
  </si>
  <si>
    <t>114487</t>
  </si>
  <si>
    <t>109593</t>
  </si>
  <si>
    <t>109594</t>
  </si>
  <si>
    <t>109595</t>
  </si>
  <si>
    <t>109596</t>
  </si>
  <si>
    <t>109597</t>
  </si>
  <si>
    <t>109598</t>
  </si>
  <si>
    <t>109599</t>
  </si>
  <si>
    <t>109600</t>
  </si>
  <si>
    <t>109601</t>
  </si>
  <si>
    <t>109602</t>
  </si>
  <si>
    <t>109603</t>
  </si>
  <si>
    <t>109604</t>
  </si>
  <si>
    <t>109592</t>
  </si>
  <si>
    <t>109607</t>
  </si>
  <si>
    <t>109605</t>
  </si>
  <si>
    <t>114488</t>
  </si>
  <si>
    <t>114491</t>
  </si>
  <si>
    <t>109611</t>
  </si>
  <si>
    <t>109608</t>
  </si>
  <si>
    <t>109609</t>
  </si>
  <si>
    <t>109610</t>
  </si>
  <si>
    <t>109617</t>
  </si>
  <si>
    <t>109618</t>
  </si>
  <si>
    <t>109619</t>
  </si>
  <si>
    <t>109621</t>
  </si>
  <si>
    <t>109630</t>
  </si>
  <si>
    <t>109631</t>
  </si>
  <si>
    <t>109632</t>
  </si>
  <si>
    <t>109633</t>
  </si>
  <si>
    <t>109634</t>
  </si>
  <si>
    <t>109635</t>
  </si>
  <si>
    <t>109636</t>
  </si>
  <si>
    <t>114750</t>
  </si>
  <si>
    <t>109622</t>
  </si>
  <si>
    <t>109623</t>
  </si>
  <si>
    <t>109624</t>
  </si>
  <si>
    <t>109625</t>
  </si>
  <si>
    <t>109626</t>
  </si>
  <si>
    <t>109627</t>
  </si>
  <si>
    <t>109628</t>
  </si>
  <si>
    <t>109629</t>
  </si>
  <si>
    <t>109640</t>
  </si>
  <si>
    <t>109642</t>
  </si>
  <si>
    <t>109643</t>
  </si>
  <si>
    <t>109662</t>
  </si>
  <si>
    <t>109663</t>
  </si>
  <si>
    <t>109645</t>
  </si>
  <si>
    <t>109646</t>
  </si>
  <si>
    <t>109647</t>
  </si>
  <si>
    <t>109664</t>
  </si>
  <si>
    <t>109648</t>
  </si>
  <si>
    <t>109649</t>
  </si>
  <si>
    <t>109650</t>
  </si>
  <si>
    <t>109651</t>
  </si>
  <si>
    <t>109652</t>
  </si>
  <si>
    <t>109653</t>
  </si>
  <si>
    <t>109654</t>
  </si>
  <si>
    <t>109655</t>
  </si>
  <si>
    <t>109656</t>
  </si>
  <si>
    <t>109657</t>
  </si>
  <si>
    <t>109658</t>
  </si>
  <si>
    <t>109644</t>
  </si>
  <si>
    <t>109659</t>
  </si>
  <si>
    <t>109660</t>
  </si>
  <si>
    <t>109665</t>
  </si>
  <si>
    <t>114492</t>
  </si>
  <si>
    <t>109661</t>
  </si>
  <si>
    <t>109667</t>
  </si>
  <si>
    <t>114751</t>
  </si>
  <si>
    <t>109671</t>
  </si>
  <si>
    <t>109668</t>
  </si>
  <si>
    <t>109669</t>
  </si>
  <si>
    <t>109670</t>
  </si>
  <si>
    <t>109672</t>
  </si>
  <si>
    <t>109673</t>
  </si>
  <si>
    <t>109676</t>
  </si>
  <si>
    <t>109675</t>
  </si>
  <si>
    <t>109677</t>
  </si>
  <si>
    <t>109678</t>
  </si>
  <si>
    <t>114501</t>
  </si>
  <si>
    <t>109679</t>
  </si>
  <si>
    <t>109680</t>
  </si>
  <si>
    <t>109681</t>
  </si>
  <si>
    <t>109685</t>
  </si>
  <si>
    <t>109686</t>
  </si>
  <si>
    <t>109687</t>
  </si>
  <si>
    <t>109688</t>
  </si>
  <si>
    <t>109682</t>
  </si>
  <si>
    <t>109683</t>
  </si>
  <si>
    <t>109684</t>
  </si>
  <si>
    <t>109694</t>
  </si>
  <si>
    <t>109689</t>
  </si>
  <si>
    <t>109695</t>
  </si>
  <si>
    <t>109690</t>
  </si>
  <si>
    <t>109693</t>
  </si>
  <si>
    <t>109691</t>
  </si>
  <si>
    <t>109692</t>
  </si>
  <si>
    <t>109696</t>
  </si>
  <si>
    <t>109697</t>
  </si>
  <si>
    <t>109698</t>
  </si>
  <si>
    <t>109699</t>
  </si>
  <si>
    <t>109703</t>
  </si>
  <si>
    <t>109704</t>
  </si>
  <si>
    <t>109705</t>
  </si>
  <si>
    <t>109700</t>
  </si>
  <si>
    <t>109701</t>
  </si>
  <si>
    <t>109702</t>
  </si>
  <si>
    <t>109708</t>
  </si>
  <si>
    <t>109706</t>
  </si>
  <si>
    <t>109707</t>
  </si>
  <si>
    <t>109709</t>
  </si>
  <si>
    <t>109711</t>
  </si>
  <si>
    <t>114509</t>
  </si>
  <si>
    <t>109710</t>
  </si>
  <si>
    <t>109713</t>
  </si>
  <si>
    <t>109714</t>
  </si>
  <si>
    <t>109715</t>
  </si>
  <si>
    <t>109716</t>
  </si>
  <si>
    <t>115079</t>
  </si>
  <si>
    <t>109718</t>
  </si>
  <si>
    <t>109721</t>
  </si>
  <si>
    <t>109722</t>
  </si>
  <si>
    <t>109719</t>
  </si>
  <si>
    <t>109720</t>
  </si>
  <si>
    <t>114752</t>
  </si>
  <si>
    <t>109727</t>
  </si>
  <si>
    <t>109723</t>
  </si>
  <si>
    <t>109724</t>
  </si>
  <si>
    <t>109725</t>
  </si>
  <si>
    <t>109728</t>
  </si>
  <si>
    <t>109729</t>
  </si>
  <si>
    <t>109730</t>
  </si>
  <si>
    <t>109731</t>
  </si>
  <si>
    <t>114527</t>
  </si>
  <si>
    <t>109743</t>
  </si>
  <si>
    <t>109744</t>
  </si>
  <si>
    <t>109745</t>
  </si>
  <si>
    <t>109746</t>
  </si>
  <si>
    <t>109747</t>
  </si>
  <si>
    <t>109748</t>
  </si>
  <si>
    <t>109733</t>
  </si>
  <si>
    <t>109734</t>
  </si>
  <si>
    <t>114530</t>
  </si>
  <si>
    <t>109736</t>
  </si>
  <si>
    <t>109737</t>
  </si>
  <si>
    <t>114529</t>
  </si>
  <si>
    <t>109741</t>
  </si>
  <si>
    <t>109742</t>
  </si>
  <si>
    <t>109749</t>
  </si>
  <si>
    <t>109750</t>
  </si>
  <si>
    <t>109752</t>
  </si>
  <si>
    <t>109755</t>
  </si>
  <si>
    <t>109753</t>
  </si>
  <si>
    <t>109756</t>
  </si>
  <si>
    <t>109757</t>
  </si>
  <si>
    <t>109758</t>
  </si>
  <si>
    <t>109759</t>
  </si>
  <si>
    <t>109760</t>
  </si>
  <si>
    <t>109761</t>
  </si>
  <si>
    <t>109762</t>
  </si>
  <si>
    <t>109763</t>
  </si>
  <si>
    <t>109764</t>
  </si>
  <si>
    <t>109765</t>
  </si>
  <si>
    <t>109766</t>
  </si>
  <si>
    <t>109767</t>
  </si>
  <si>
    <t>109768</t>
  </si>
  <si>
    <t>109769</t>
  </si>
  <si>
    <t>114535</t>
  </si>
  <si>
    <t>109770</t>
  </si>
  <si>
    <t>109771</t>
  </si>
  <si>
    <t>109772</t>
  </si>
  <si>
    <t>114536</t>
  </si>
  <si>
    <t>114537</t>
  </si>
  <si>
    <t>109773</t>
  </si>
  <si>
    <t>109776</t>
  </si>
  <si>
    <t>109777</t>
  </si>
  <si>
    <t>109775</t>
  </si>
  <si>
    <t>109774</t>
  </si>
  <si>
    <t>109779</t>
  </si>
  <si>
    <t>109783</t>
  </si>
  <si>
    <t>109778</t>
  </si>
  <si>
    <t>109784</t>
  </si>
  <si>
    <t>109785</t>
  </si>
  <si>
    <t>109786</t>
  </si>
  <si>
    <t>109787</t>
  </si>
  <si>
    <t>109790</t>
  </si>
  <si>
    <t>109791</t>
  </si>
  <si>
    <t>109792</t>
  </si>
  <si>
    <t>109793</t>
  </si>
  <si>
    <t>109788</t>
  </si>
  <si>
    <t>109794</t>
  </si>
  <si>
    <t>109795</t>
  </si>
  <si>
    <t>109796</t>
  </si>
  <si>
    <t>109789</t>
  </si>
  <si>
    <t>109797</t>
  </si>
  <si>
    <t>109798</t>
  </si>
  <si>
    <t>109799</t>
  </si>
  <si>
    <t>109800</t>
  </si>
  <si>
    <t>115054</t>
  </si>
  <si>
    <t>109804</t>
  </si>
  <si>
    <t>114524</t>
  </si>
  <si>
    <t>109801</t>
  </si>
  <si>
    <t>109802</t>
  </si>
  <si>
    <t>114525</t>
  </si>
  <si>
    <t>109803</t>
  </si>
  <si>
    <t>109805</t>
  </si>
  <si>
    <t>109806</t>
  </si>
  <si>
    <t>109807</t>
  </si>
  <si>
    <t>109809</t>
  </si>
  <si>
    <t>109810</t>
  </si>
  <si>
    <t>109811</t>
  </si>
  <si>
    <t>109808</t>
  </si>
  <si>
    <t>109812</t>
  </si>
  <si>
    <t>114021</t>
  </si>
  <si>
    <t>114020</t>
  </si>
  <si>
    <t>109813</t>
  </si>
  <si>
    <t>109814</t>
  </si>
  <si>
    <t>109815</t>
  </si>
  <si>
    <t>109816</t>
  </si>
  <si>
    <t>109817</t>
  </si>
  <si>
    <t>109818</t>
  </si>
  <si>
    <t>113347</t>
  </si>
  <si>
    <t>113348</t>
  </si>
  <si>
    <t>115167</t>
  </si>
  <si>
    <t>115170</t>
  </si>
  <si>
    <t>114330</t>
  </si>
  <si>
    <t>114853</t>
  </si>
  <si>
    <t>114854</t>
  </si>
  <si>
    <t>114329</t>
  </si>
  <si>
    <t>109837</t>
  </si>
  <si>
    <t>109838</t>
  </si>
  <si>
    <t>109828</t>
  </si>
  <si>
    <t>109829</t>
  </si>
  <si>
    <t>109830</t>
  </si>
  <si>
    <t>109831</t>
  </si>
  <si>
    <t>109832</t>
  </si>
  <si>
    <t>109833</t>
  </si>
  <si>
    <t>109834</t>
  </si>
  <si>
    <t>109835</t>
  </si>
  <si>
    <t>109836</t>
  </si>
  <si>
    <t>109839</t>
  </si>
  <si>
    <t>109840</t>
  </si>
  <si>
    <t>109841</t>
  </si>
  <si>
    <t>109842</t>
  </si>
  <si>
    <t>109844</t>
  </si>
  <si>
    <t>109843</t>
  </si>
  <si>
    <t>113826</t>
  </si>
  <si>
    <t>113825</t>
  </si>
  <si>
    <t>114863</t>
  </si>
  <si>
    <t>113656</t>
  </si>
  <si>
    <t>114862</t>
  </si>
  <si>
    <t>113653</t>
  </si>
  <si>
    <t>113654</t>
  </si>
  <si>
    <t>113655</t>
  </si>
  <si>
    <t>109845</t>
  </si>
  <si>
    <t>109846</t>
  </si>
  <si>
    <t>109847</t>
  </si>
  <si>
    <t>114171</t>
  </si>
  <si>
    <t>114172</t>
  </si>
  <si>
    <t>114170</t>
  </si>
  <si>
    <t>114173</t>
  </si>
  <si>
    <t>109849</t>
  </si>
  <si>
    <t>114899</t>
  </si>
  <si>
    <t>114900</t>
  </si>
  <si>
    <t>109850</t>
  </si>
  <si>
    <t>109851</t>
  </si>
  <si>
    <t>113403</t>
  </si>
  <si>
    <t>113404</t>
  </si>
  <si>
    <t>115021</t>
  </si>
  <si>
    <t>113405</t>
  </si>
  <si>
    <t>113406</t>
  </si>
  <si>
    <t>109852</t>
  </si>
  <si>
    <t>109860</t>
  </si>
  <si>
    <t>109861</t>
  </si>
  <si>
    <t>113408</t>
  </si>
  <si>
    <t>109862</t>
  </si>
  <si>
    <t>109863</t>
  </si>
  <si>
    <t>109864</t>
  </si>
  <si>
    <t>109865</t>
  </si>
  <si>
    <t>109853</t>
  </si>
  <si>
    <t>109854</t>
  </si>
  <si>
    <t>109855</t>
  </si>
  <si>
    <t>109856</t>
  </si>
  <si>
    <t>109857</t>
  </si>
  <si>
    <t>113407</t>
  </si>
  <si>
    <t>109858</t>
  </si>
  <si>
    <t>109859</t>
  </si>
  <si>
    <t>113410</t>
  </si>
  <si>
    <t>113409</t>
  </si>
  <si>
    <t>113433</t>
  </si>
  <si>
    <t>113435</t>
  </si>
  <si>
    <t>113434</t>
  </si>
  <si>
    <t>113432</t>
  </si>
  <si>
    <t>113436</t>
  </si>
  <si>
    <t>113430</t>
  </si>
  <si>
    <t>113437</t>
  </si>
  <si>
    <t>113431</t>
  </si>
  <si>
    <t>113429</t>
  </si>
  <si>
    <t>114758</t>
  </si>
  <si>
    <t>114759</t>
  </si>
  <si>
    <t>113422</t>
  </si>
  <si>
    <t>113424</t>
  </si>
  <si>
    <t>113423</t>
  </si>
  <si>
    <t>114760</t>
  </si>
  <si>
    <t>113426</t>
  </si>
  <si>
    <t>113427</t>
  </si>
  <si>
    <t>113428</t>
  </si>
  <si>
    <t>109886</t>
  </si>
  <si>
    <t>109887</t>
  </si>
  <si>
    <t>109874</t>
  </si>
  <si>
    <t>109878</t>
  </si>
  <si>
    <t>109879</t>
  </si>
  <si>
    <t>109880</t>
  </si>
  <si>
    <t>109881</t>
  </si>
  <si>
    <t>109882</t>
  </si>
  <si>
    <t>109883</t>
  </si>
  <si>
    <t>109884</t>
  </si>
  <si>
    <t>109885</t>
  </si>
  <si>
    <t>112383</t>
  </si>
  <si>
    <t>115057</t>
  </si>
  <si>
    <t>114558</t>
  </si>
  <si>
    <t>113658</t>
  </si>
  <si>
    <t>113670</t>
  </si>
  <si>
    <t>113662</t>
  </si>
  <si>
    <t>113669</t>
  </si>
  <si>
    <t>113661</t>
  </si>
  <si>
    <t>113664</t>
  </si>
  <si>
    <t>113665</t>
  </si>
  <si>
    <t>113666</t>
  </si>
  <si>
    <t>113671</t>
  </si>
  <si>
    <t>113659</t>
  </si>
  <si>
    <t>113663</t>
  </si>
  <si>
    <t>113667</t>
  </si>
  <si>
    <t>113660</t>
  </si>
  <si>
    <t>113675</t>
  </si>
  <si>
    <t>113673</t>
  </si>
  <si>
    <t>113676</t>
  </si>
  <si>
    <t>113677</t>
  </si>
  <si>
    <t>113674</t>
  </si>
  <si>
    <t>113672</t>
  </si>
  <si>
    <t>113679</t>
  </si>
  <si>
    <t>113678</t>
  </si>
  <si>
    <t>109895</t>
  </si>
  <si>
    <t>109896</t>
  </si>
  <si>
    <t>111253</t>
  </si>
  <si>
    <t>111254</t>
  </si>
  <si>
    <t>111249</t>
  </si>
  <si>
    <t>111251</t>
  </si>
  <si>
    <t>111250</t>
  </si>
  <si>
    <t>111252</t>
  </si>
  <si>
    <t>109897</t>
  </si>
  <si>
    <t>114522</t>
  </si>
  <si>
    <t>113324</t>
  </si>
  <si>
    <t>113325</t>
  </si>
  <si>
    <t>113323</t>
  </si>
  <si>
    <t>110064</t>
  </si>
  <si>
    <t>110071</t>
  </si>
  <si>
    <t>110065</t>
  </si>
  <si>
    <t>110066</t>
  </si>
  <si>
    <t>110067</t>
  </si>
  <si>
    <t>110072</t>
  </si>
  <si>
    <t>110068</t>
  </si>
  <si>
    <t>110069</t>
  </si>
  <si>
    <t>110070</t>
  </si>
  <si>
    <t>114817</t>
  </si>
  <si>
    <t>109898</t>
  </si>
  <si>
    <t>109899</t>
  </si>
  <si>
    <t>113333</t>
  </si>
  <si>
    <t>113337</t>
  </si>
  <si>
    <t>113335</t>
  </si>
  <si>
    <t>110073</t>
  </si>
  <si>
    <t>110074</t>
  </si>
  <si>
    <t>113332</t>
  </si>
  <si>
    <t>113336</t>
  </si>
  <si>
    <t>113334</t>
  </si>
  <si>
    <t>109900</t>
  </si>
  <si>
    <t>113342</t>
  </si>
  <si>
    <t>110079</t>
  </si>
  <si>
    <t>113340</t>
  </si>
  <si>
    <t>113338</t>
  </si>
  <si>
    <t>113339</t>
  </si>
  <si>
    <t>113341</t>
  </si>
  <si>
    <t>110075</t>
  </si>
  <si>
    <t>110076</t>
  </si>
  <si>
    <t>110077</t>
  </si>
  <si>
    <t>110078</t>
  </si>
  <si>
    <t>109905</t>
  </si>
  <si>
    <t>109906</t>
  </si>
  <si>
    <t>109901</t>
  </si>
  <si>
    <t>109902</t>
  </si>
  <si>
    <t>109903</t>
  </si>
  <si>
    <t>109904</t>
  </si>
  <si>
    <t>110121</t>
  </si>
  <si>
    <t>110122</t>
  </si>
  <si>
    <t>110124</t>
  </si>
  <si>
    <t>110123</t>
  </si>
  <si>
    <t>110125</t>
  </si>
  <si>
    <t>110126</t>
  </si>
  <si>
    <t>110127</t>
  </si>
  <si>
    <t>114465</t>
  </si>
  <si>
    <t>114466</t>
  </si>
  <si>
    <t>111759</t>
  </si>
  <si>
    <t>110130</t>
  </si>
  <si>
    <t>110128</t>
  </si>
  <si>
    <t>110129</t>
  </si>
  <si>
    <t>110133</t>
  </si>
  <si>
    <t>110131</t>
  </si>
  <si>
    <t>110132</t>
  </si>
  <si>
    <t>113351</t>
  </si>
  <si>
    <t>114766</t>
  </si>
  <si>
    <t>113352</t>
  </si>
  <si>
    <t>115094</t>
  </si>
  <si>
    <t>109907</t>
  </si>
  <si>
    <t>109908</t>
  </si>
  <si>
    <t>110134</t>
  </si>
  <si>
    <t>110135</t>
  </si>
  <si>
    <t>110136</t>
  </si>
  <si>
    <t>110137</t>
  </si>
  <si>
    <t>110138</t>
  </si>
  <si>
    <t>110139</t>
  </si>
  <si>
    <t>110140</t>
  </si>
  <si>
    <t>110153</t>
  </si>
  <si>
    <t>110141</t>
  </si>
  <si>
    <t>110154</t>
  </si>
  <si>
    <t>110142</t>
  </si>
  <si>
    <t>110143</t>
  </si>
  <si>
    <t>110155</t>
  </si>
  <si>
    <t>110144</t>
  </si>
  <si>
    <t>110145</t>
  </si>
  <si>
    <t>110146</t>
  </si>
  <si>
    <t>110147</t>
  </si>
  <si>
    <t>110148</t>
  </si>
  <si>
    <t>110149</t>
  </si>
  <si>
    <t>110150</t>
  </si>
  <si>
    <t>110151</t>
  </si>
  <si>
    <t>110152</t>
  </si>
  <si>
    <t>110156</t>
  </si>
  <si>
    <t>110157</t>
  </si>
  <si>
    <t>110306</t>
  </si>
  <si>
    <t>110307</t>
  </si>
  <si>
    <t>110308</t>
  </si>
  <si>
    <t>114654</t>
  </si>
  <si>
    <t>109909</t>
  </si>
  <si>
    <t>110521</t>
  </si>
  <si>
    <t>110522</t>
  </si>
  <si>
    <t>110523</t>
  </si>
  <si>
    <t>110524</t>
  </si>
  <si>
    <t>110525</t>
  </si>
  <si>
    <t>110526</t>
  </si>
  <si>
    <t>110527</t>
  </si>
  <si>
    <t>110528</t>
  </si>
  <si>
    <t>110529</t>
  </si>
  <si>
    <t>110513</t>
  </si>
  <si>
    <t>110530</t>
  </si>
  <si>
    <t>110531</t>
  </si>
  <si>
    <t>110532</t>
  </si>
  <si>
    <t>110533</t>
  </si>
  <si>
    <t>110514</t>
  </si>
  <si>
    <t>110534</t>
  </si>
  <si>
    <t>110535</t>
  </si>
  <si>
    <t>110536</t>
  </si>
  <si>
    <t>110537</t>
  </si>
  <si>
    <t>110538</t>
  </si>
  <si>
    <t>110539</t>
  </si>
  <si>
    <t>110540</t>
  </si>
  <si>
    <t>110515</t>
  </si>
  <si>
    <t>112263</t>
  </si>
  <si>
    <t>110516</t>
  </si>
  <si>
    <t>110517</t>
  </si>
  <si>
    <t>110518</t>
  </si>
  <si>
    <t>110519</t>
  </si>
  <si>
    <t>110520</t>
  </si>
  <si>
    <t>113791</t>
  </si>
  <si>
    <t>113790</t>
  </si>
  <si>
    <t>113622</t>
  </si>
  <si>
    <t>113630</t>
  </si>
  <si>
    <t>113628</t>
  </si>
  <si>
    <t>113632</t>
  </si>
  <si>
    <t>113637</t>
  </si>
  <si>
    <t>113625</t>
  </si>
  <si>
    <t>113635</t>
  </si>
  <si>
    <t>114855</t>
  </si>
  <si>
    <t>113624</t>
  </si>
  <si>
    <t>113623</t>
  </si>
  <si>
    <t>113627</t>
  </si>
  <si>
    <t>113631</t>
  </si>
  <si>
    <t>113639</t>
  </si>
  <si>
    <t>113638</t>
  </si>
  <si>
    <t>113634</t>
  </si>
  <si>
    <t>113629</t>
  </si>
  <si>
    <t>113633</t>
  </si>
  <si>
    <t>113626</t>
  </si>
  <si>
    <t>113640</t>
  </si>
  <si>
    <t>114856</t>
  </si>
  <si>
    <t>113642</t>
  </si>
  <si>
    <t>113641</t>
  </si>
  <si>
    <t>113645</t>
  </si>
  <si>
    <t>113643</t>
  </si>
  <si>
    <t>113646</t>
  </si>
  <si>
    <t>113411</t>
  </si>
  <si>
    <t>113412</t>
  </si>
  <si>
    <t>110659</t>
  </si>
  <si>
    <t>110660</t>
  </si>
  <si>
    <t>110664</t>
  </si>
  <si>
    <t>115053</t>
  </si>
  <si>
    <t>110661</t>
  </si>
  <si>
    <t>110662</t>
  </si>
  <si>
    <t>110663</t>
  </si>
  <si>
    <t>115023</t>
  </si>
  <si>
    <t>115026</t>
  </si>
  <si>
    <t>110720</t>
  </si>
  <si>
    <t>110722</t>
  </si>
  <si>
    <t>110727</t>
  </si>
  <si>
    <t>110726</t>
  </si>
  <si>
    <t>110723</t>
  </si>
  <si>
    <t>112269</t>
  </si>
  <si>
    <t>112270</t>
  </si>
  <si>
    <t>110724</t>
  </si>
  <si>
    <t>110733</t>
  </si>
  <si>
    <t>110734</t>
  </si>
  <si>
    <t>110735</t>
  </si>
  <si>
    <t>110736</t>
  </si>
  <si>
    <t>110737</t>
  </si>
  <si>
    <t>110738</t>
  </si>
  <si>
    <t>110728</t>
  </si>
  <si>
    <t>110729</t>
  </si>
  <si>
    <t>110730</t>
  </si>
  <si>
    <t>110731</t>
  </si>
  <si>
    <t>110732</t>
  </si>
  <si>
    <t>114343</t>
  </si>
  <si>
    <t>114344</t>
  </si>
  <si>
    <t>113442</t>
  </si>
  <si>
    <t>113443</t>
  </si>
  <si>
    <t>110769</t>
  </si>
  <si>
    <t>112384</t>
  </si>
  <si>
    <t>115045</t>
  </si>
  <si>
    <t>115046</t>
  </si>
  <si>
    <t>115047</t>
  </si>
  <si>
    <t>115048</t>
  </si>
  <si>
    <t>114037</t>
  </si>
  <si>
    <t>115049</t>
  </si>
  <si>
    <t>115050</t>
  </si>
  <si>
    <t>114038</t>
  </si>
  <si>
    <t>109912</t>
  </si>
  <si>
    <t>110770</t>
  </si>
  <si>
    <t>114034</t>
  </si>
  <si>
    <t>114031</t>
  </si>
  <si>
    <t>114032</t>
  </si>
  <si>
    <t>114033</t>
  </si>
  <si>
    <t>109913</t>
  </si>
  <si>
    <t>110771</t>
  </si>
  <si>
    <t>110772</t>
  </si>
  <si>
    <t>110773</t>
  </si>
  <si>
    <t>115051</t>
  </si>
  <si>
    <t>110782</t>
  </si>
  <si>
    <t>110783</t>
  </si>
  <si>
    <t>110784</t>
  </si>
  <si>
    <t>110785</t>
  </si>
  <si>
    <t>110774</t>
  </si>
  <si>
    <t>110775</t>
  </si>
  <si>
    <t>110776</t>
  </si>
  <si>
    <t>110777</t>
  </si>
  <si>
    <t>110778</t>
  </si>
  <si>
    <t>110779</t>
  </si>
  <si>
    <t>110780</t>
  </si>
  <si>
    <t>110781</t>
  </si>
  <si>
    <t>109914</t>
  </si>
  <si>
    <t>110868</t>
  </si>
  <si>
    <t>110869</t>
  </si>
  <si>
    <t>110870</t>
  </si>
  <si>
    <t>110871</t>
  </si>
  <si>
    <t>110872</t>
  </si>
  <si>
    <t>110873</t>
  </si>
  <si>
    <t>110874</t>
  </si>
  <si>
    <t>110875</t>
  </si>
  <si>
    <t>110876</t>
  </si>
  <si>
    <t>110877</t>
  </si>
  <si>
    <t>110878</t>
  </si>
  <si>
    <t>110879</t>
  </si>
  <si>
    <t>110880</t>
  </si>
  <si>
    <t>110881</t>
  </si>
  <si>
    <t>110882</t>
  </si>
  <si>
    <t>110883</t>
  </si>
  <si>
    <t>110885</t>
  </si>
  <si>
    <t>110886</t>
  </si>
  <si>
    <t>110867</t>
  </si>
  <si>
    <t>112387</t>
  </si>
  <si>
    <t>114477</t>
  </si>
  <si>
    <t>113451</t>
  </si>
  <si>
    <t>113460</t>
  </si>
  <si>
    <t>113461</t>
  </si>
  <si>
    <t>113453</t>
  </si>
  <si>
    <t>113454</t>
  </si>
  <si>
    <t>113452</t>
  </si>
  <si>
    <t>113455</t>
  </si>
  <si>
    <t>113457</t>
  </si>
  <si>
    <t>113458</t>
  </si>
  <si>
    <t>113456</t>
  </si>
  <si>
    <t>113459</t>
  </si>
  <si>
    <t>113468</t>
  </si>
  <si>
    <t>113466</t>
  </si>
  <si>
    <t>114648</t>
  </si>
  <si>
    <t>113465</t>
  </si>
  <si>
    <t>113464</t>
  </si>
  <si>
    <t>113463</t>
  </si>
  <si>
    <t>113467</t>
  </si>
  <si>
    <t>113462</t>
  </si>
  <si>
    <t>114647</t>
  </si>
  <si>
    <t>114158</t>
  </si>
  <si>
    <t>109919</t>
  </si>
  <si>
    <t>109915</t>
  </si>
  <si>
    <t>109916</t>
  </si>
  <si>
    <t>109917</t>
  </si>
  <si>
    <t>109918</t>
  </si>
  <si>
    <t>109920</t>
  </si>
  <si>
    <t>109921</t>
  </si>
  <si>
    <t>109922</t>
  </si>
  <si>
    <t>114157</t>
  </si>
  <si>
    <t>114167</t>
  </si>
  <si>
    <t>114166</t>
  </si>
  <si>
    <t>114162</t>
  </si>
  <si>
    <t>114163</t>
  </si>
  <si>
    <t>114165</t>
  </si>
  <si>
    <t>109923</t>
  </si>
  <si>
    <t>114161</t>
  </si>
  <si>
    <t>114164</t>
  </si>
  <si>
    <t>109924</t>
  </si>
  <si>
    <t>109925</t>
  </si>
  <si>
    <t>109926</t>
  </si>
  <si>
    <t>109927</t>
  </si>
  <si>
    <t>110925</t>
  </si>
  <si>
    <t>110926</t>
  </si>
  <si>
    <t>110927</t>
  </si>
  <si>
    <t>110923</t>
  </si>
  <si>
    <t>110924</t>
  </si>
  <si>
    <t>110928</t>
  </si>
  <si>
    <t>110929</t>
  </si>
  <si>
    <t>110930</t>
  </si>
  <si>
    <t>110931</t>
  </si>
  <si>
    <t>109928</t>
  </si>
  <si>
    <t>109937</t>
  </si>
  <si>
    <t>109929</t>
  </si>
  <si>
    <t>109930</t>
  </si>
  <si>
    <t>109931</t>
  </si>
  <si>
    <t>109932</t>
  </si>
  <si>
    <t>109933</t>
  </si>
  <si>
    <t>109934</t>
  </si>
  <si>
    <t>109935</t>
  </si>
  <si>
    <t>109936</t>
  </si>
  <si>
    <t>109938</t>
  </si>
  <si>
    <t>109950</t>
  </si>
  <si>
    <t>109951</t>
  </si>
  <si>
    <t>109952</t>
  </si>
  <si>
    <t>109953</t>
  </si>
  <si>
    <t>109954</t>
  </si>
  <si>
    <t>109955</t>
  </si>
  <si>
    <t>109956</t>
  </si>
  <si>
    <t>109939</t>
  </si>
  <si>
    <t>109957</t>
  </si>
  <si>
    <t>109958</t>
  </si>
  <si>
    <t>109959</t>
  </si>
  <si>
    <t>109960</t>
  </si>
  <si>
    <t>109961</t>
  </si>
  <si>
    <t>109962</t>
  </si>
  <si>
    <t>109963</t>
  </si>
  <si>
    <t>109964</t>
  </si>
  <si>
    <t>109965</t>
  </si>
  <si>
    <t>109966</t>
  </si>
  <si>
    <t>109967</t>
  </si>
  <si>
    <t>109968</t>
  </si>
  <si>
    <t>109940</t>
  </si>
  <si>
    <t>109949</t>
  </si>
  <si>
    <t>109941</t>
  </si>
  <si>
    <t>109942</t>
  </si>
  <si>
    <t>109943</t>
  </si>
  <si>
    <t>109944</t>
  </si>
  <si>
    <t>109945</t>
  </si>
  <si>
    <t>109946</t>
  </si>
  <si>
    <t>109947</t>
  </si>
  <si>
    <t>109948</t>
  </si>
  <si>
    <t>110932</t>
  </si>
  <si>
    <t>110935</t>
  </si>
  <si>
    <t>113479</t>
  </si>
  <si>
    <t>110933</t>
  </si>
  <si>
    <t>110934</t>
  </si>
  <si>
    <t>113478</t>
  </si>
  <si>
    <t>110936</t>
  </si>
  <si>
    <t>110937</t>
  </si>
  <si>
    <t>110938</t>
  </si>
  <si>
    <t>109969</t>
  </si>
  <si>
    <t>109970</t>
  </si>
  <si>
    <t>109971</t>
  </si>
  <si>
    <t>109976</t>
  </si>
  <si>
    <t>109972</t>
  </si>
  <si>
    <t>109973</t>
  </si>
  <si>
    <t>109974</t>
  </si>
  <si>
    <t>109975</t>
  </si>
  <si>
    <t>109977</t>
  </si>
  <si>
    <t>109978</t>
  </si>
  <si>
    <t>109979</t>
  </si>
  <si>
    <t>109980</t>
  </si>
  <si>
    <t>109992</t>
  </si>
  <si>
    <t>109998</t>
  </si>
  <si>
    <t>110009</t>
  </si>
  <si>
    <t>110010</t>
  </si>
  <si>
    <t>110011</t>
  </si>
  <si>
    <t>110012</t>
  </si>
  <si>
    <t>110013</t>
  </si>
  <si>
    <t>110014</t>
  </si>
  <si>
    <t>110015</t>
  </si>
  <si>
    <t>110016</t>
  </si>
  <si>
    <t>110017</t>
  </si>
  <si>
    <t>110018</t>
  </si>
  <si>
    <t>110004</t>
  </si>
  <si>
    <t>110019</t>
  </si>
  <si>
    <t>110020</t>
  </si>
  <si>
    <t>110021</t>
  </si>
  <si>
    <t>110022</t>
  </si>
  <si>
    <t>110023</t>
  </si>
  <si>
    <t>110024</t>
  </si>
  <si>
    <t>110025</t>
  </si>
  <si>
    <t>110026</t>
  </si>
  <si>
    <t>110027</t>
  </si>
  <si>
    <t>110028</t>
  </si>
  <si>
    <t>110029</t>
  </si>
  <si>
    <t>110030</t>
  </si>
  <si>
    <t>110031</t>
  </si>
  <si>
    <t>110032</t>
  </si>
  <si>
    <t>110033</t>
  </si>
  <si>
    <t>110034</t>
  </si>
  <si>
    <t>110035</t>
  </si>
  <si>
    <t>110036</t>
  </si>
  <si>
    <t>110037</t>
  </si>
  <si>
    <t>110038</t>
  </si>
  <si>
    <t>113483</t>
  </si>
  <si>
    <t>110039</t>
  </si>
  <si>
    <t>110040</t>
  </si>
  <si>
    <t>110041</t>
  </si>
  <si>
    <t>110042</t>
  </si>
  <si>
    <t>110043</t>
  </si>
  <si>
    <t>110044</t>
  </si>
  <si>
    <t>110005</t>
  </si>
  <si>
    <t>110006</t>
  </si>
  <si>
    <t>110007</t>
  </si>
  <si>
    <t>110008</t>
  </si>
  <si>
    <t>113614</t>
  </si>
  <si>
    <t>112427</t>
  </si>
  <si>
    <t>110045</t>
  </si>
  <si>
    <t>110046</t>
  </si>
  <si>
    <t>110049</t>
  </si>
  <si>
    <t>110050</t>
  </si>
  <si>
    <t>110051</t>
  </si>
  <si>
    <t>110052</t>
  </si>
  <si>
    <t>110053</t>
  </si>
  <si>
    <t>110047</t>
  </si>
  <si>
    <t>110048</t>
  </si>
  <si>
    <t>110054</t>
  </si>
  <si>
    <t>110055</t>
  </si>
  <si>
    <t>110056</t>
  </si>
  <si>
    <t>110061</t>
  </si>
  <si>
    <t>110062</t>
  </si>
  <si>
    <t>110063</t>
  </si>
  <si>
    <t>110057</t>
  </si>
  <si>
    <t>110058</t>
  </si>
  <si>
    <t>110059</t>
  </si>
  <si>
    <t>110060</t>
  </si>
  <si>
    <t>114354</t>
  </si>
  <si>
    <t>114355</t>
  </si>
  <si>
    <t>114367</t>
  </si>
  <si>
    <t>114369</t>
  </si>
  <si>
    <t>114881</t>
  </si>
  <si>
    <t>114372</t>
  </si>
  <si>
    <t>114371</t>
  </si>
  <si>
    <t>114368</t>
  </si>
  <si>
    <t>114366</t>
  </si>
  <si>
    <t>114370</t>
  </si>
  <si>
    <t>114364</t>
  </si>
  <si>
    <t>114363</t>
  </si>
  <si>
    <t>114373</t>
  </si>
  <si>
    <t>111147</t>
  </si>
  <si>
    <t>115027</t>
  </si>
  <si>
    <t>109888</t>
  </si>
  <si>
    <t>109889</t>
  </si>
  <si>
    <t>109890</t>
  </si>
  <si>
    <t>109891</t>
  </si>
  <si>
    <t>109892</t>
  </si>
  <si>
    <t>109893</t>
  </si>
  <si>
    <t>109894</t>
  </si>
  <si>
    <t>115165</t>
  </si>
  <si>
    <t>114259</t>
  </si>
  <si>
    <t>114261</t>
  </si>
  <si>
    <t>114260</t>
  </si>
  <si>
    <t>114262</t>
  </si>
  <si>
    <t>114263</t>
  </si>
  <si>
    <t>114269</t>
  </si>
  <si>
    <t>114265</t>
  </si>
  <si>
    <t>114266</t>
  </si>
  <si>
    <t>114264</t>
  </si>
  <si>
    <t>114268</t>
  </si>
  <si>
    <t>114272</t>
  </si>
  <si>
    <t>114276</t>
  </si>
  <si>
    <t>114273</t>
  </si>
  <si>
    <t>114274</t>
  </si>
  <si>
    <t>114271</t>
  </si>
  <si>
    <t>114275</t>
  </si>
  <si>
    <t>114277</t>
  </si>
  <si>
    <t>114281</t>
  </si>
  <si>
    <t>114279</t>
  </si>
  <si>
    <t>114280</t>
  </si>
  <si>
    <t>114283</t>
  </si>
  <si>
    <t>114284</t>
  </si>
  <si>
    <t>114291</t>
  </si>
  <si>
    <t>114289</t>
  </si>
  <si>
    <t>114287</t>
  </si>
  <si>
    <t>114295</t>
  </si>
  <si>
    <t>114293</t>
  </si>
  <si>
    <t>114292</t>
  </si>
  <si>
    <t>114290</t>
  </si>
  <si>
    <t>114302</t>
  </si>
  <si>
    <t>114300</t>
  </si>
  <si>
    <t>114303</t>
  </si>
  <si>
    <t>114311</t>
  </si>
  <si>
    <t>114309</t>
  </si>
  <si>
    <t>114312</t>
  </si>
  <si>
    <t>114297</t>
  </si>
  <si>
    <t>114304</t>
  </si>
  <si>
    <t>114310</t>
  </si>
  <si>
    <t>114301</t>
  </si>
  <si>
    <t>114308</t>
  </si>
  <si>
    <t>114316</t>
  </si>
  <si>
    <t>110080</t>
  </si>
  <si>
    <t>110081</t>
  </si>
  <si>
    <t>110085</t>
  </si>
  <si>
    <t>110086</t>
  </si>
  <si>
    <t>110087</t>
  </si>
  <si>
    <t>110088</t>
  </si>
  <si>
    <t>110089</t>
  </si>
  <si>
    <t>110090</t>
  </si>
  <si>
    <t>110091</t>
  </si>
  <si>
    <t>110092</t>
  </si>
  <si>
    <t>110082</t>
  </si>
  <si>
    <t>110083</t>
  </si>
  <si>
    <t>110084</t>
  </si>
  <si>
    <t>110101</t>
  </si>
  <si>
    <t>110102</t>
  </si>
  <si>
    <t>110100</t>
  </si>
  <si>
    <t>110109</t>
  </si>
  <si>
    <t>110110</t>
  </si>
  <si>
    <t>110111</t>
  </si>
  <si>
    <t>110112</t>
  </si>
  <si>
    <t>110113</t>
  </si>
  <si>
    <t>110114</t>
  </si>
  <si>
    <t>110115</t>
  </si>
  <si>
    <t>110116</t>
  </si>
  <si>
    <t>110105</t>
  </si>
  <si>
    <t>110106</t>
  </si>
  <si>
    <t>110107</t>
  </si>
  <si>
    <t>110108</t>
  </si>
  <si>
    <t>110117</t>
  </si>
  <si>
    <t>110120</t>
  </si>
  <si>
    <t>110118</t>
  </si>
  <si>
    <t>110119</t>
  </si>
  <si>
    <t>110214</t>
  </si>
  <si>
    <t>110205</t>
  </si>
  <si>
    <t>110206</t>
  </si>
  <si>
    <t>110207</t>
  </si>
  <si>
    <t>110208</t>
  </si>
  <si>
    <t>110209</t>
  </si>
  <si>
    <t>110210</t>
  </si>
  <si>
    <t>110211</t>
  </si>
  <si>
    <t>110212</t>
  </si>
  <si>
    <t>110213</t>
  </si>
  <si>
    <t>110158</t>
  </si>
  <si>
    <t>110159</t>
  </si>
  <si>
    <t>110160</t>
  </si>
  <si>
    <t>110161</t>
  </si>
  <si>
    <t>110162</t>
  </si>
  <si>
    <t>110169</t>
  </si>
  <si>
    <t>110170</t>
  </si>
  <si>
    <t>110171</t>
  </si>
  <si>
    <t>110172</t>
  </si>
  <si>
    <t>110177</t>
  </si>
  <si>
    <t>110173</t>
  </si>
  <si>
    <t>110174</t>
  </si>
  <si>
    <t>110175</t>
  </si>
  <si>
    <t>110176</t>
  </si>
  <si>
    <t>110163</t>
  </si>
  <si>
    <t>110164</t>
  </si>
  <si>
    <t>110165</t>
  </si>
  <si>
    <t>110166</t>
  </si>
  <si>
    <t>110167</t>
  </si>
  <si>
    <t>110168</t>
  </si>
  <si>
    <t>110178</t>
  </si>
  <si>
    <t>110179</t>
  </si>
  <si>
    <t>110180</t>
  </si>
  <si>
    <t>110181</t>
  </si>
  <si>
    <t>110182</t>
  </si>
  <si>
    <t>113736</t>
  </si>
  <si>
    <t>112240</t>
  </si>
  <si>
    <t>110185</t>
  </si>
  <si>
    <t>110186</t>
  </si>
  <si>
    <t>110192</t>
  </si>
  <si>
    <t>110193</t>
  </si>
  <si>
    <t>110194</t>
  </si>
  <si>
    <t>110191</t>
  </si>
  <si>
    <t>110195</t>
  </si>
  <si>
    <t>110196</t>
  </si>
  <si>
    <t>110197</t>
  </si>
  <si>
    <t>110198</t>
  </si>
  <si>
    <t>110190</t>
  </si>
  <si>
    <t>110187</t>
  </si>
  <si>
    <t>110188</t>
  </si>
  <si>
    <t>110189</t>
  </si>
  <si>
    <t>110199</t>
  </si>
  <si>
    <t>110200</t>
  </si>
  <si>
    <t>110201</t>
  </si>
  <si>
    <t>110202</t>
  </si>
  <si>
    <t>114824</t>
  </si>
  <si>
    <t>110203</t>
  </si>
  <si>
    <t>110204</t>
  </si>
  <si>
    <t>110215</t>
  </si>
  <si>
    <t>110216</t>
  </si>
  <si>
    <t>110217</t>
  </si>
  <si>
    <t>110219</t>
  </si>
  <si>
    <t>112245</t>
  </si>
  <si>
    <t>112246</t>
  </si>
  <si>
    <t>112247</t>
  </si>
  <si>
    <t>114823</t>
  </si>
  <si>
    <t>115029</t>
  </si>
  <si>
    <t>115030</t>
  </si>
  <si>
    <t>110221</t>
  </si>
  <si>
    <t>110222</t>
  </si>
  <si>
    <t>110223</t>
  </si>
  <si>
    <t>110220</t>
  </si>
  <si>
    <t>110224</t>
  </si>
  <si>
    <t>110229</t>
  </si>
  <si>
    <t>110225</t>
  </si>
  <si>
    <t>110231</t>
  </si>
  <si>
    <t>110230</t>
  </si>
  <si>
    <t>110226</t>
  </si>
  <si>
    <t>110232</t>
  </si>
  <si>
    <t>110233</t>
  </si>
  <si>
    <t>110227</t>
  </si>
  <si>
    <t>110228</t>
  </si>
  <si>
    <t>110234</t>
  </si>
  <si>
    <t>110235</t>
  </si>
  <si>
    <t>110273</t>
  </si>
  <si>
    <t>110274</t>
  </si>
  <si>
    <t>110287</t>
  </si>
  <si>
    <t>110284</t>
  </si>
  <si>
    <t>110285</t>
  </si>
  <si>
    <t>110286</t>
  </si>
  <si>
    <t>110275</t>
  </si>
  <si>
    <t>110276</t>
  </si>
  <si>
    <t>110277</t>
  </si>
  <si>
    <t>110278</t>
  </si>
  <si>
    <t>110279</t>
  </si>
  <si>
    <t>110280</t>
  </si>
  <si>
    <t>110281</t>
  </si>
  <si>
    <t>110282</t>
  </si>
  <si>
    <t>110283</t>
  </si>
  <si>
    <t>110236</t>
  </si>
  <si>
    <t>110245</t>
  </si>
  <si>
    <t>110246</t>
  </si>
  <si>
    <t>110247</t>
  </si>
  <si>
    <t>110248</t>
  </si>
  <si>
    <t>110249</t>
  </si>
  <si>
    <t>110250</t>
  </si>
  <si>
    <t>110251</t>
  </si>
  <si>
    <t>110252</t>
  </si>
  <si>
    <t>110253</t>
  </si>
  <si>
    <t>110237</t>
  </si>
  <si>
    <t>110255</t>
  </si>
  <si>
    <t>110256</t>
  </si>
  <si>
    <t>110257</t>
  </si>
  <si>
    <t>110258</t>
  </si>
  <si>
    <t>110259</t>
  </si>
  <si>
    <t>110260</t>
  </si>
  <si>
    <t>110261</t>
  </si>
  <si>
    <t>110262</t>
  </si>
  <si>
    <t>110238</t>
  </si>
  <si>
    <t>110263</t>
  </si>
  <si>
    <t>110264</t>
  </si>
  <si>
    <t>110266</t>
  </si>
  <si>
    <t>110267</t>
  </si>
  <si>
    <t>110268</t>
  </si>
  <si>
    <t>110239</t>
  </si>
  <si>
    <t>110240</t>
  </si>
  <si>
    <t>110241</t>
  </si>
  <si>
    <t>110270</t>
  </si>
  <si>
    <t>110271</t>
  </si>
  <si>
    <t>110242</t>
  </si>
  <si>
    <t>110243</t>
  </si>
  <si>
    <t>110244</t>
  </si>
  <si>
    <t>114825</t>
  </si>
  <si>
    <t>114826</t>
  </si>
  <si>
    <t>115019</t>
  </si>
  <si>
    <t>115020</t>
  </si>
  <si>
    <t>110288</t>
  </si>
  <si>
    <t>110297</t>
  </si>
  <si>
    <t>110298</t>
  </si>
  <si>
    <t>110299</t>
  </si>
  <si>
    <t>110300</t>
  </si>
  <si>
    <t>110301</t>
  </si>
  <si>
    <t>110302</t>
  </si>
  <si>
    <t>110289</t>
  </si>
  <si>
    <t>110303</t>
  </si>
  <si>
    <t>110304</t>
  </si>
  <si>
    <t>110305</t>
  </si>
  <si>
    <t>110290</t>
  </si>
  <si>
    <t>110291</t>
  </si>
  <si>
    <t>110292</t>
  </si>
  <si>
    <t>110293</t>
  </si>
  <si>
    <t>110294</t>
  </si>
  <si>
    <t>110295</t>
  </si>
  <si>
    <t>110296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</si>
  <si>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</si>
  <si>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</si>
  <si>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</si>
  <si>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</si>
  <si>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</si>
  <si>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</si>
  <si>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</si>
  <si>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</si>
  <si>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</si>
  <si>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115469</t>
  </si>
  <si>
    <t>110322</t>
  </si>
  <si>
    <t>110323</t>
  </si>
  <si>
    <t>110324</t>
  </si>
  <si>
    <t>110325</t>
  </si>
  <si>
    <t>110332</t>
  </si>
  <si>
    <t>110333</t>
  </si>
  <si>
    <t>110326</t>
  </si>
  <si>
    <t>110327</t>
  </si>
  <si>
    <t>110328</t>
  </si>
  <si>
    <t>110329</t>
  </si>
  <si>
    <t>110330</t>
  </si>
  <si>
    <t>110331</t>
  </si>
  <si>
    <t>110334</t>
  </si>
  <si>
    <t>110335</t>
  </si>
  <si>
    <t>110336</t>
  </si>
  <si>
    <t>110337</t>
  </si>
  <si>
    <t>110339</t>
  </si>
  <si>
    <t>110338</t>
  </si>
  <si>
    <t>110340</t>
  </si>
  <si>
    <t>110341</t>
  </si>
  <si>
    <t>110342</t>
  </si>
  <si>
    <t>110343</t>
  </si>
  <si>
    <t>110344</t>
  </si>
  <si>
    <t>110345</t>
  </si>
  <si>
    <t>110346</t>
  </si>
  <si>
    <t>110347</t>
  </si>
  <si>
    <t>110348</t>
  </si>
  <si>
    <t>110349</t>
  </si>
  <si>
    <t>110350</t>
  </si>
  <si>
    <t>110352</t>
  </si>
  <si>
    <t>110356</t>
  </si>
  <si>
    <t>110357</t>
  </si>
  <si>
    <t>110358</t>
  </si>
  <si>
    <t>110359</t>
  </si>
  <si>
    <t>110353</t>
  </si>
  <si>
    <t>110354</t>
  </si>
  <si>
    <t>110355</t>
  </si>
  <si>
    <t>110360</t>
  </si>
  <si>
    <t>110362</t>
  </si>
  <si>
    <t>110363</t>
  </si>
  <si>
    <t>110364</t>
  </si>
  <si>
    <t>110370</t>
  </si>
  <si>
    <t>110365</t>
  </si>
  <si>
    <t>110366</t>
  </si>
  <si>
    <t>110367</t>
  </si>
  <si>
    <t>110368</t>
  </si>
  <si>
    <t>110369</t>
  </si>
  <si>
    <t>110371</t>
  </si>
  <si>
    <t>110372</t>
  </si>
  <si>
    <t>110373</t>
  </si>
  <si>
    <t>110374</t>
  </si>
  <si>
    <t>110386</t>
  </si>
  <si>
    <t>110375</t>
  </si>
  <si>
    <t>110385</t>
  </si>
  <si>
    <t>110376</t>
  </si>
  <si>
    <t>110377</t>
  </si>
  <si>
    <t>110378</t>
  </si>
  <si>
    <t>110387</t>
  </si>
  <si>
    <t>110388</t>
  </si>
  <si>
    <t>110389</t>
  </si>
  <si>
    <t>110379</t>
  </si>
  <si>
    <t>110380</t>
  </si>
  <si>
    <t>110381</t>
  </si>
  <si>
    <t>110382</t>
  </si>
  <si>
    <t>110383</t>
  </si>
  <si>
    <t>110384</t>
  </si>
  <si>
    <t>110390</t>
  </si>
  <si>
    <t>110309</t>
  </si>
  <si>
    <t>110310</t>
  </si>
  <si>
    <t>110311</t>
  </si>
  <si>
    <t>110312</t>
  </si>
  <si>
    <t>110392</t>
  </si>
  <si>
    <t>110393</t>
  </si>
  <si>
    <t>110394</t>
  </si>
  <si>
    <t>110395</t>
  </si>
  <si>
    <t>110396</t>
  </si>
  <si>
    <t>110397</t>
  </si>
  <si>
    <t>110398</t>
  </si>
  <si>
    <t>110399</t>
  </si>
  <si>
    <t>110400</t>
  </si>
  <si>
    <t>110401</t>
  </si>
  <si>
    <t>110402</t>
  </si>
  <si>
    <t>110411</t>
  </si>
  <si>
    <t>110403</t>
  </si>
  <si>
    <t>110404</t>
  </si>
  <si>
    <t>110405</t>
  </si>
  <si>
    <t>110406</t>
  </si>
  <si>
    <t>110407</t>
  </si>
  <si>
    <t>110408</t>
  </si>
  <si>
    <t>110409</t>
  </si>
  <si>
    <t>110412</t>
  </si>
  <si>
    <t>110413</t>
  </si>
  <si>
    <t>110410</t>
  </si>
  <si>
    <t>110414</t>
  </si>
  <si>
    <t>110418</t>
  </si>
  <si>
    <t>110419</t>
  </si>
  <si>
    <t>110420</t>
  </si>
  <si>
    <t>110421</t>
  </si>
  <si>
    <t>110422</t>
  </si>
  <si>
    <t>110423</t>
  </si>
  <si>
    <t>110424</t>
  </si>
  <si>
    <t>110425</t>
  </si>
  <si>
    <t>110426</t>
  </si>
  <si>
    <t>110427</t>
  </si>
  <si>
    <t>110415</t>
  </si>
  <si>
    <t>110428</t>
  </si>
  <si>
    <t>110429</t>
  </si>
  <si>
    <t>110430</t>
  </si>
  <si>
    <t>110416</t>
  </si>
  <si>
    <t>110417</t>
  </si>
  <si>
    <t>110431</t>
  </si>
  <si>
    <t>110433</t>
  </si>
  <si>
    <t>115039</t>
  </si>
  <si>
    <t>110432</t>
  </si>
  <si>
    <t>110434</t>
  </si>
  <si>
    <t>110435</t>
  </si>
  <si>
    <t>110436</t>
  </si>
  <si>
    <t>110437</t>
  </si>
  <si>
    <t>110438</t>
  </si>
  <si>
    <t>110441</t>
  </si>
  <si>
    <t>112261</t>
  </si>
  <si>
    <t>110439</t>
  </si>
  <si>
    <t>110440</t>
  </si>
  <si>
    <t>110442</t>
  </si>
  <si>
    <t>114893</t>
  </si>
  <si>
    <t>110443</t>
  </si>
  <si>
    <t>110446</t>
  </si>
  <si>
    <t>110444</t>
  </si>
  <si>
    <t>115040</t>
  </si>
  <si>
    <t>110445</t>
  </si>
  <si>
    <t>110450</t>
  </si>
  <si>
    <t>113892</t>
  </si>
  <si>
    <t>110447</t>
  </si>
  <si>
    <t>110451</t>
  </si>
  <si>
    <t>110448</t>
  </si>
  <si>
    <t>110449</t>
  </si>
  <si>
    <t>110453</t>
  </si>
  <si>
    <t>110452</t>
  </si>
  <si>
    <t>113379</t>
  </si>
  <si>
    <t>113376</t>
  </si>
  <si>
    <t>113377</t>
  </si>
  <si>
    <t>113373</t>
  </si>
  <si>
    <t>113374</t>
  </si>
  <si>
    <t>113378</t>
  </si>
  <si>
    <t>113372</t>
  </si>
  <si>
    <t>113387</t>
  </si>
  <si>
    <t>113381</t>
  </si>
  <si>
    <t>113384</t>
  </si>
  <si>
    <t>113385</t>
  </si>
  <si>
    <t>113389</t>
  </si>
  <si>
    <t>113391</t>
  </si>
  <si>
    <t>113396</t>
  </si>
  <si>
    <t>113394</t>
  </si>
  <si>
    <t>113395</t>
  </si>
  <si>
    <t>113388</t>
  </si>
  <si>
    <t>113392</t>
  </si>
  <si>
    <t>113393</t>
  </si>
  <si>
    <t>113400</t>
  </si>
  <si>
    <t>113397</t>
  </si>
  <si>
    <t>113399</t>
  </si>
  <si>
    <t>113398</t>
  </si>
  <si>
    <t>113390</t>
  </si>
  <si>
    <t>113383</t>
  </si>
  <si>
    <t>113382</t>
  </si>
  <si>
    <t>113386</t>
  </si>
  <si>
    <t>113380</t>
  </si>
  <si>
    <t>110454</t>
  </si>
  <si>
    <t>110463</t>
  </si>
  <si>
    <t>110464</t>
  </si>
  <si>
    <t>114573</t>
  </si>
  <si>
    <t>114575</t>
  </si>
  <si>
    <t>110466</t>
  </si>
  <si>
    <t>110467</t>
  </si>
  <si>
    <t>110468</t>
  </si>
  <si>
    <t>110469</t>
  </si>
  <si>
    <t>110470</t>
  </si>
  <si>
    <t>110455</t>
  </si>
  <si>
    <t>110472</t>
  </si>
  <si>
    <t>110504</t>
  </si>
  <si>
    <t>110505</t>
  </si>
  <si>
    <t>110506</t>
  </si>
  <si>
    <t>110473</t>
  </si>
  <si>
    <t>110507</t>
  </si>
  <si>
    <t>113371</t>
  </si>
  <si>
    <t>113370</t>
  </si>
  <si>
    <t>110508</t>
  </si>
  <si>
    <t>110474</t>
  </si>
  <si>
    <t>110509</t>
  </si>
  <si>
    <t>110475</t>
  </si>
  <si>
    <t>110510</t>
  </si>
  <si>
    <t>110511</t>
  </si>
  <si>
    <t>110476</t>
  </si>
  <si>
    <t>110477</t>
  </si>
  <si>
    <t>110478</t>
  </si>
  <si>
    <t>110479</t>
  </si>
  <si>
    <t>110456</t>
  </si>
  <si>
    <t>110480</t>
  </si>
  <si>
    <t>110481</t>
  </si>
  <si>
    <t>110482</t>
  </si>
  <si>
    <t>110483</t>
  </si>
  <si>
    <t>110484</t>
  </si>
  <si>
    <t>110485</t>
  </si>
  <si>
    <t>110486</t>
  </si>
  <si>
    <t>110487</t>
  </si>
  <si>
    <t>110489</t>
  </si>
  <si>
    <t>110490</t>
  </si>
  <si>
    <t>110492</t>
  </si>
  <si>
    <t>110493</t>
  </si>
  <si>
    <t>110494</t>
  </si>
  <si>
    <t>110495</t>
  </si>
  <si>
    <t>110496</t>
  </si>
  <si>
    <t>110458</t>
  </si>
  <si>
    <t>110498</t>
  </si>
  <si>
    <t>110499</t>
  </si>
  <si>
    <t>110500</t>
  </si>
  <si>
    <t>110501</t>
  </si>
  <si>
    <t>110502</t>
  </si>
  <si>
    <t>110503</t>
  </si>
  <si>
    <t>110459</t>
  </si>
  <si>
    <t>110460</t>
  </si>
  <si>
    <t>110512</t>
  </si>
  <si>
    <t>110461</t>
  </si>
  <si>
    <t>110462</t>
  </si>
  <si>
    <t>110553</t>
  </si>
  <si>
    <t>110559</t>
  </si>
  <si>
    <t>110560</t>
  </si>
  <si>
    <t>110561</t>
  </si>
  <si>
    <t>110562</t>
  </si>
  <si>
    <t>110563</t>
  </si>
  <si>
    <t>110564</t>
  </si>
  <si>
    <t>110554</t>
  </si>
  <si>
    <t>110565</t>
  </si>
  <si>
    <t>110566</t>
  </si>
  <si>
    <t>110555</t>
  </si>
  <si>
    <t>110567</t>
  </si>
  <si>
    <t>110556</t>
  </si>
  <si>
    <t>110552</t>
  </si>
  <si>
    <t>110546</t>
  </si>
  <si>
    <t>110547</t>
  </si>
  <si>
    <t>110548</t>
  </si>
  <si>
    <t>110549</t>
  </si>
  <si>
    <t>110550</t>
  </si>
  <si>
    <t>110551</t>
  </si>
  <si>
    <t>110542</t>
  </si>
  <si>
    <t>110543</t>
  </si>
  <si>
    <t>110544</t>
  </si>
  <si>
    <t>110545</t>
  </si>
  <si>
    <t>110575</t>
  </si>
  <si>
    <t>110576</t>
  </si>
  <si>
    <t>110577</t>
  </si>
  <si>
    <t>110631</t>
  </si>
  <si>
    <t>110578</t>
  </si>
  <si>
    <t>110572</t>
  </si>
  <si>
    <t>110630</t>
  </si>
  <si>
    <t>110633</t>
  </si>
  <si>
    <t>110635</t>
  </si>
  <si>
    <t>110637</t>
  </si>
  <si>
    <t>110638</t>
  </si>
  <si>
    <t>110639</t>
  </si>
  <si>
    <t>110632</t>
  </si>
  <si>
    <t>110634</t>
  </si>
  <si>
    <t>110636</t>
  </si>
  <si>
    <t>110579</t>
  </si>
  <si>
    <t>110580</t>
  </si>
  <si>
    <t>110581</t>
  </si>
  <si>
    <t>110582</t>
  </si>
  <si>
    <t>110573</t>
  </si>
  <si>
    <t>110574</t>
  </si>
  <si>
    <t>110605</t>
  </si>
  <si>
    <t>110606</t>
  </si>
  <si>
    <t>110640</t>
  </si>
  <si>
    <t>110607</t>
  </si>
  <si>
    <t>110602</t>
  </si>
  <si>
    <t>110641</t>
  </si>
  <si>
    <t>110608</t>
  </si>
  <si>
    <t>110609</t>
  </si>
  <si>
    <t>110610</t>
  </si>
  <si>
    <t>110627</t>
  </si>
  <si>
    <t>110611</t>
  </si>
  <si>
    <t>110612</t>
  </si>
  <si>
    <t>110613</t>
  </si>
  <si>
    <t>110614</t>
  </si>
  <si>
    <t>110628</t>
  </si>
  <si>
    <t>110629</t>
  </si>
  <si>
    <t>110615</t>
  </si>
  <si>
    <t>110616</t>
  </si>
  <si>
    <t>110617</t>
  </si>
  <si>
    <t>110642</t>
  </si>
  <si>
    <t>110618</t>
  </si>
  <si>
    <t>110619</t>
  </si>
  <si>
    <t>110620</t>
  </si>
  <si>
    <t>110603</t>
  </si>
  <si>
    <t>110621</t>
  </si>
  <si>
    <t>110622</t>
  </si>
  <si>
    <t>110604</t>
  </si>
  <si>
    <t>110643</t>
  </si>
  <si>
    <t>110658</t>
  </si>
  <si>
    <t>110644</t>
  </si>
  <si>
    <t>110645</t>
  </si>
  <si>
    <t>110557</t>
  </si>
  <si>
    <t>110647</t>
  </si>
  <si>
    <t>110558</t>
  </si>
  <si>
    <t>110568</t>
  </si>
  <si>
    <t>110569</t>
  </si>
  <si>
    <t>110570</t>
  </si>
  <si>
    <t>110571</t>
  </si>
  <si>
    <t>110648</t>
  </si>
  <si>
    <t>110649</t>
  </si>
  <si>
    <t>110650</t>
  </si>
  <si>
    <t>110651</t>
  </si>
  <si>
    <t>110652</t>
  </si>
  <si>
    <t>110585</t>
  </si>
  <si>
    <t>110586</t>
  </si>
  <si>
    <t>110587</t>
  </si>
  <si>
    <t>110588</t>
  </si>
  <si>
    <t>110589</t>
  </si>
  <si>
    <t>110590</t>
  </si>
  <si>
    <t>110591</t>
  </si>
  <si>
    <t>110601</t>
  </si>
  <si>
    <t>110592</t>
  </si>
  <si>
    <t>110593</t>
  </si>
  <si>
    <t>110594</t>
  </si>
  <si>
    <t>110595</t>
  </si>
  <si>
    <t>110596</t>
  </si>
  <si>
    <t>110597</t>
  </si>
  <si>
    <t>110598</t>
  </si>
  <si>
    <t>110599</t>
  </si>
  <si>
    <t>110600</t>
  </si>
  <si>
    <t>110653</t>
  </si>
  <si>
    <t>110583</t>
  </si>
  <si>
    <t>110584</t>
  </si>
  <si>
    <t>110646</t>
  </si>
  <si>
    <t>110654</t>
  </si>
  <si>
    <t>110656</t>
  </si>
  <si>
    <t>110657</t>
  </si>
  <si>
    <t>110623</t>
  </si>
  <si>
    <t>110624</t>
  </si>
  <si>
    <t>110625</t>
  </si>
  <si>
    <t>110626</t>
  </si>
  <si>
    <t>110655</t>
  </si>
  <si>
    <t>114896</t>
  </si>
  <si>
    <t>114897</t>
  </si>
  <si>
    <t>113979</t>
  </si>
  <si>
    <t>110675</t>
  </si>
  <si>
    <t>110676</t>
  </si>
  <si>
    <t>115196</t>
  </si>
  <si>
    <t>110679</t>
  </si>
  <si>
    <t>110680</t>
  </si>
  <si>
    <t>110682</t>
  </si>
  <si>
    <t>110681</t>
  </si>
  <si>
    <t>110683</t>
  </si>
  <si>
    <t>110677</t>
  </si>
  <si>
    <t>110678</t>
  </si>
  <si>
    <t>110684</t>
  </si>
  <si>
    <t>110685</t>
  </si>
  <si>
    <t>110686</t>
  </si>
  <si>
    <t>110687</t>
  </si>
  <si>
    <t>110688</t>
  </si>
  <si>
    <t>110689</t>
  </si>
  <si>
    <t>110690</t>
  </si>
  <si>
    <t>110691</t>
  </si>
  <si>
    <t>110693</t>
  </si>
  <si>
    <t>110694</t>
  </si>
  <si>
    <t>110695</t>
  </si>
  <si>
    <t>110692</t>
  </si>
  <si>
    <t>110696</t>
  </si>
  <si>
    <t>110702</t>
  </si>
  <si>
    <t>110697</t>
  </si>
  <si>
    <t>110698</t>
  </si>
  <si>
    <t>110699</t>
  </si>
  <si>
    <t>110700</t>
  </si>
  <si>
    <t>110701</t>
  </si>
  <si>
    <t>110703</t>
  </si>
  <si>
    <t>113983</t>
  </si>
  <si>
    <t>110704</t>
  </si>
  <si>
    <t>110705</t>
  </si>
  <si>
    <t>110706</t>
  </si>
  <si>
    <t>110707</t>
  </si>
  <si>
    <t>110709</t>
  </si>
  <si>
    <t>113984</t>
  </si>
  <si>
    <t>110708</t>
  </si>
  <si>
    <t>110710</t>
  </si>
  <si>
    <t>110711</t>
  </si>
  <si>
    <t>110712</t>
  </si>
  <si>
    <t>115063</t>
  </si>
  <si>
    <t>110717</t>
  </si>
  <si>
    <t>110718</t>
  </si>
  <si>
    <t>110714</t>
  </si>
  <si>
    <t>110715</t>
  </si>
  <si>
    <t>110719</t>
  </si>
  <si>
    <t>110716</t>
  </si>
  <si>
    <t>113972</t>
  </si>
  <si>
    <t>110668</t>
  </si>
  <si>
    <t>110669</t>
  </si>
  <si>
    <t>110670</t>
  </si>
  <si>
    <t>110671</t>
  </si>
  <si>
    <t>110672</t>
  </si>
  <si>
    <t>113973</t>
  </si>
  <si>
    <t>110665</t>
  </si>
  <si>
    <t>114894</t>
  </si>
  <si>
    <t>110673</t>
  </si>
  <si>
    <t>110674</t>
  </si>
  <si>
    <t>113975</t>
  </si>
  <si>
    <t>114895</t>
  </si>
  <si>
    <t>110666</t>
  </si>
  <si>
    <t>110667</t>
  </si>
  <si>
    <t>114017</t>
  </si>
  <si>
    <t>114016</t>
  </si>
  <si>
    <t>114018</t>
  </si>
  <si>
    <t>114019</t>
  </si>
  <si>
    <t>113990</t>
  </si>
  <si>
    <t>110739</t>
  </si>
  <si>
    <t>113991</t>
  </si>
  <si>
    <t>110740</t>
  </si>
  <si>
    <t>110741</t>
  </si>
  <si>
    <t>113993</t>
  </si>
  <si>
    <t>115041</t>
  </si>
  <si>
    <t>110742</t>
  </si>
  <si>
    <t>113995</t>
  </si>
  <si>
    <t>110757</t>
  </si>
  <si>
    <t>110765</t>
  </si>
  <si>
    <t>110766</t>
  </si>
  <si>
    <t>110767</t>
  </si>
  <si>
    <t>110768</t>
  </si>
  <si>
    <t>114015</t>
  </si>
  <si>
    <t>110758</t>
  </si>
  <si>
    <t>110759</t>
  </si>
  <si>
    <t>110760</t>
  </si>
  <si>
    <t>110761</t>
  </si>
  <si>
    <t>110762</t>
  </si>
  <si>
    <t>110763</t>
  </si>
  <si>
    <t>110764</t>
  </si>
  <si>
    <t>113996</t>
  </si>
  <si>
    <t>114000</t>
  </si>
  <si>
    <t>110743</t>
  </si>
  <si>
    <t>113998</t>
  </si>
  <si>
    <t>113997</t>
  </si>
  <si>
    <t>113999</t>
  </si>
  <si>
    <t>110744</t>
  </si>
  <si>
    <t>110745</t>
  </si>
  <si>
    <t>110746</t>
  </si>
  <si>
    <t>110747</t>
  </si>
  <si>
    <t>110748</t>
  </si>
  <si>
    <t>113994</t>
  </si>
  <si>
    <t>114004</t>
  </si>
  <si>
    <t>114003</t>
  </si>
  <si>
    <t>114007</t>
  </si>
  <si>
    <t>110749</t>
  </si>
  <si>
    <t>110750</t>
  </si>
  <si>
    <t>110752</t>
  </si>
  <si>
    <t>110751</t>
  </si>
  <si>
    <t>114009</t>
  </si>
  <si>
    <t>115042</t>
  </si>
  <si>
    <t>114008</t>
  </si>
  <si>
    <t>114010</t>
  </si>
  <si>
    <t>110753</t>
  </si>
  <si>
    <t>110754</t>
  </si>
  <si>
    <t>114011</t>
  </si>
  <si>
    <t>114012</t>
  </si>
  <si>
    <t>110755</t>
  </si>
  <si>
    <t>110756</t>
  </si>
  <si>
    <t>115043</t>
  </si>
  <si>
    <t>115044</t>
  </si>
  <si>
    <t>114013</t>
  </si>
  <si>
    <t>114014</t>
  </si>
  <si>
    <t>114110</t>
  </si>
  <si>
    <t>110786</t>
  </si>
  <si>
    <t>110787</t>
  </si>
  <si>
    <t>115493</t>
  </si>
  <si>
    <t>110790</t>
  </si>
  <si>
    <t>110791</t>
  </si>
  <si>
    <t>110789</t>
  </si>
  <si>
    <t>110792</t>
  </si>
  <si>
    <t>110793</t>
  </si>
  <si>
    <t>110794</t>
  </si>
  <si>
    <t>110795</t>
  </si>
  <si>
    <t>110796</t>
  </si>
  <si>
    <t>110797</t>
  </si>
  <si>
    <t>110798</t>
  </si>
  <si>
    <t>110800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</si>
  <si>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</si>
  <si>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</si>
  <si>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</si>
  <si>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</si>
  <si>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</si>
  <si>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</si>
  <si>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</si>
  <si>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</si>
  <si>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110819</t>
  </si>
  <si>
    <t>110809</t>
  </si>
  <si>
    <t>110810</t>
  </si>
  <si>
    <t>110811</t>
  </si>
  <si>
    <t>110812</t>
  </si>
  <si>
    <t>110814</t>
  </si>
  <si>
    <t>110815</t>
  </si>
  <si>
    <t>110816</t>
  </si>
  <si>
    <t>110817</t>
  </si>
  <si>
    <t>110818</t>
  </si>
  <si>
    <t>114115</t>
  </si>
  <si>
    <t>114113</t>
  </si>
  <si>
    <t>114114</t>
  </si>
  <si>
    <t>110821</t>
  </si>
  <si>
    <t>110823</t>
  </si>
  <si>
    <t>110824</t>
  </si>
  <si>
    <t>110829</t>
  </si>
  <si>
    <t>110831</t>
  </si>
  <si>
    <t>110832</t>
  </si>
  <si>
    <t>110830</t>
  </si>
  <si>
    <t>110825</t>
  </si>
  <si>
    <t>110833</t>
  </si>
  <si>
    <t>110827</t>
  </si>
  <si>
    <t>110834</t>
  </si>
  <si>
    <t>110828</t>
  </si>
  <si>
    <t>110835</t>
  </si>
  <si>
    <t>110836</t>
  </si>
  <si>
    <t>110837</t>
  </si>
  <si>
    <t>110841</t>
  </si>
  <si>
    <t>110842</t>
  </si>
  <si>
    <t>110843</t>
  </si>
  <si>
    <t>114073</t>
  </si>
  <si>
    <t>110838</t>
  </si>
  <si>
    <t>110839</t>
  </si>
  <si>
    <t>110840</t>
  </si>
  <si>
    <t>110844</t>
  </si>
  <si>
    <t>110845</t>
  </si>
  <si>
    <t>114076</t>
  </si>
  <si>
    <t>110847</t>
  </si>
  <si>
    <t>110849</t>
  </si>
  <si>
    <t>110848</t>
  </si>
  <si>
    <t>114077</t>
  </si>
  <si>
    <t>110851</t>
  </si>
  <si>
    <t>110853</t>
  </si>
  <si>
    <t>114084</t>
  </si>
  <si>
    <t>110854</t>
  </si>
  <si>
    <t>114083</t>
  </si>
  <si>
    <t>110855</t>
  </si>
  <si>
    <t>110856</t>
  </si>
  <si>
    <t>112386</t>
  </si>
  <si>
    <t>114089</t>
  </si>
  <si>
    <t>110860</t>
  </si>
  <si>
    <t>110858</t>
  </si>
  <si>
    <t>114087</t>
  </si>
  <si>
    <t>110859</t>
  </si>
  <si>
    <t>110857</t>
  </si>
  <si>
    <t>114090</t>
  </si>
  <si>
    <t>110861</t>
  </si>
  <si>
    <t>110863</t>
  </si>
  <si>
    <t>110864</t>
  </si>
  <si>
    <t>114108</t>
  </si>
  <si>
    <t>114107</t>
  </si>
  <si>
    <t>114106</t>
  </si>
  <si>
    <t>110908</t>
  </si>
  <si>
    <t>110909</t>
  </si>
  <si>
    <t>110906</t>
  </si>
  <si>
    <t>110907</t>
  </si>
  <si>
    <t>110910</t>
  </si>
  <si>
    <t>110904</t>
  </si>
  <si>
    <t>110905</t>
  </si>
  <si>
    <t>110887</t>
  </si>
  <si>
    <t>110888</t>
  </si>
  <si>
    <t>110889</t>
  </si>
  <si>
    <t>110890</t>
  </si>
  <si>
    <t>110891</t>
  </si>
  <si>
    <t>110892</t>
  </si>
  <si>
    <t>110898</t>
  </si>
  <si>
    <t>110893</t>
  </si>
  <si>
    <t>110894</t>
  </si>
  <si>
    <t>110895</t>
  </si>
  <si>
    <t>110896</t>
  </si>
  <si>
    <t>110897</t>
  </si>
  <si>
    <t>114472</t>
  </si>
  <si>
    <t>110899</t>
  </si>
  <si>
    <t>110900</t>
  </si>
  <si>
    <t>110901</t>
  </si>
  <si>
    <t>110902</t>
  </si>
  <si>
    <t>110903</t>
  </si>
  <si>
    <t>110911</t>
  </si>
  <si>
    <t>110912</t>
  </si>
  <si>
    <t>110913</t>
  </si>
  <si>
    <t>110914</t>
  </si>
  <si>
    <t>110921</t>
  </si>
  <si>
    <t>110922</t>
  </si>
  <si>
    <t>110915</t>
  </si>
  <si>
    <t>110916</t>
  </si>
  <si>
    <t>110917</t>
  </si>
  <si>
    <t>110918</t>
  </si>
  <si>
    <t>110919</t>
  </si>
  <si>
    <t>110920</t>
  </si>
  <si>
    <t>110946</t>
  </si>
  <si>
    <t>110945</t>
  </si>
  <si>
    <t>110947</t>
  </si>
  <si>
    <t>110948</t>
  </si>
  <si>
    <t>110949</t>
  </si>
  <si>
    <t>110950</t>
  </si>
  <si>
    <t>110951</t>
  </si>
  <si>
    <t>110952</t>
  </si>
  <si>
    <t>110953</t>
  </si>
  <si>
    <t>110954</t>
  </si>
  <si>
    <t>110955</t>
  </si>
  <si>
    <t>110940</t>
  </si>
  <si>
    <t>110941</t>
  </si>
  <si>
    <t>110942</t>
  </si>
  <si>
    <t>110943</t>
  </si>
  <si>
    <t>110944</t>
  </si>
  <si>
    <t>110939</t>
  </si>
  <si>
    <t>110956</t>
  </si>
  <si>
    <t>110957</t>
  </si>
  <si>
    <t>110959</t>
  </si>
  <si>
    <t>110966</t>
  </si>
  <si>
    <t>110960</t>
  </si>
  <si>
    <t>110961</t>
  </si>
  <si>
    <t>110962</t>
  </si>
  <si>
    <t>110963</t>
  </si>
  <si>
    <t>110964</t>
  </si>
  <si>
    <t>110965</t>
  </si>
  <si>
    <t>110967</t>
  </si>
  <si>
    <t>110958</t>
  </si>
  <si>
    <t>110973</t>
  </si>
  <si>
    <t>110968</t>
  </si>
  <si>
    <t>110969</t>
  </si>
  <si>
    <t>110970</t>
  </si>
  <si>
    <t>110971</t>
  </si>
  <si>
    <t>110972</t>
  </si>
  <si>
    <t>110974</t>
  </si>
  <si>
    <t>110975</t>
  </si>
  <si>
    <t>110976</t>
  </si>
  <si>
    <t>110980</t>
  </si>
  <si>
    <t>110981</t>
  </si>
  <si>
    <t>110977</t>
  </si>
  <si>
    <t>110982</t>
  </si>
  <si>
    <t>110978</t>
  </si>
  <si>
    <t>110979</t>
  </si>
  <si>
    <t>110983</t>
  </si>
  <si>
    <t>110988</t>
  </si>
  <si>
    <t>110990</t>
  </si>
  <si>
    <t>110997</t>
  </si>
  <si>
    <t>110991</t>
  </si>
  <si>
    <t>110992</t>
  </si>
  <si>
    <t>110993</t>
  </si>
  <si>
    <t>110994</t>
  </si>
  <si>
    <t>110995</t>
  </si>
  <si>
    <t>110996</t>
  </si>
  <si>
    <t>110998</t>
  </si>
  <si>
    <t>110987</t>
  </si>
  <si>
    <t>110984</t>
  </si>
  <si>
    <t>110985</t>
  </si>
  <si>
    <t>110986</t>
  </si>
  <si>
    <t>110999</t>
  </si>
  <si>
    <t>111000</t>
  </si>
  <si>
    <t>111001</t>
  </si>
  <si>
    <t>111004</t>
  </si>
  <si>
    <t>114198</t>
  </si>
  <si>
    <t>111009</t>
  </si>
  <si>
    <t>111010</t>
  </si>
  <si>
    <t>111005</t>
  </si>
  <si>
    <t>114200</t>
  </si>
  <si>
    <t>114199</t>
  </si>
  <si>
    <t>111006</t>
  </si>
  <si>
    <t>111007</t>
  </si>
  <si>
    <t>111008</t>
  </si>
  <si>
    <t>111014</t>
  </si>
  <si>
    <t>114925</t>
  </si>
  <si>
    <t>111011</t>
  </si>
  <si>
    <t>111012</t>
  </si>
  <si>
    <t>111013</t>
  </si>
  <si>
    <t>111017</t>
  </si>
  <si>
    <t>111019</t>
  </si>
  <si>
    <t>111021</t>
  </si>
  <si>
    <t>111023</t>
  </si>
  <si>
    <t>111020</t>
  </si>
  <si>
    <t>111024</t>
  </si>
  <si>
    <t>111028</t>
  </si>
  <si>
    <t>111026</t>
  </si>
  <si>
    <t>111027</t>
  </si>
  <si>
    <t>111025</t>
  </si>
  <si>
    <t>111029</t>
  </si>
  <si>
    <t>111030</t>
  </si>
  <si>
    <t>111031</t>
  </si>
  <si>
    <t>111032</t>
  </si>
  <si>
    <t>111040</t>
  </si>
  <si>
    <t>111041</t>
  </si>
  <si>
    <t>111042</t>
  </si>
  <si>
    <t>111051</t>
  </si>
  <si>
    <t>111043</t>
  </si>
  <si>
    <t>111044</t>
  </si>
  <si>
    <t>111052</t>
  </si>
  <si>
    <t>111053</t>
  </si>
  <si>
    <t>111054</t>
  </si>
  <si>
    <t>111055</t>
  </si>
  <si>
    <t>111056</t>
  </si>
  <si>
    <t>111045</t>
  </si>
  <si>
    <t>111046</t>
  </si>
  <si>
    <t>111047</t>
  </si>
  <si>
    <t>111058</t>
  </si>
  <si>
    <t>111048</t>
  </si>
  <si>
    <t>111059</t>
  </si>
  <si>
    <t>111060</t>
  </si>
  <si>
    <t>111061</t>
  </si>
  <si>
    <t>111049</t>
  </si>
  <si>
    <t>111062</t>
  </si>
  <si>
    <t>111063</t>
  </si>
  <si>
    <t>111064</t>
  </si>
  <si>
    <t>111065</t>
  </si>
  <si>
    <t>111066</t>
  </si>
  <si>
    <t>111033</t>
  </si>
  <si>
    <t>111067</t>
  </si>
  <si>
    <t>111034</t>
  </si>
  <si>
    <t>111035</t>
  </si>
  <si>
    <t>111036</t>
  </si>
  <si>
    <t>111038</t>
  </si>
  <si>
    <t>111039</t>
  </si>
  <si>
    <t>111070</t>
  </si>
  <si>
    <t>111071</t>
  </si>
  <si>
    <t>111072</t>
  </si>
  <si>
    <t>111073</t>
  </si>
  <si>
    <t>111074</t>
  </si>
  <si>
    <t>111080</t>
  </si>
  <si>
    <t>111076</t>
  </si>
  <si>
    <t>111081</t>
  </si>
  <si>
    <t>111077</t>
  </si>
  <si>
    <t>111078</t>
  </si>
  <si>
    <t>111082</t>
  </si>
  <si>
    <t>111087</t>
  </si>
  <si>
    <t>111088</t>
  </si>
  <si>
    <t>111083</t>
  </si>
  <si>
    <t>111084</t>
  </si>
  <si>
    <t>111085</t>
  </si>
  <si>
    <t>111086</t>
  </si>
  <si>
    <t>111089</t>
  </si>
  <si>
    <t>111090</t>
  </si>
  <si>
    <t>111091</t>
  </si>
  <si>
    <t>111092</t>
  </si>
  <si>
    <t>111093</t>
  </si>
  <si>
    <t>111099</t>
  </si>
  <si>
    <t>111100</t>
  </si>
  <si>
    <t>111098</t>
  </si>
  <si>
    <t>111095</t>
  </si>
  <si>
    <t>111096</t>
  </si>
  <si>
    <t>113842</t>
  </si>
  <si>
    <t>113839</t>
  </si>
  <si>
    <t>113838</t>
  </si>
  <si>
    <t>113834</t>
  </si>
  <si>
    <t>113835</t>
  </si>
  <si>
    <t>113840</t>
  </si>
  <si>
    <t>113837</t>
  </si>
  <si>
    <t>113836</t>
  </si>
  <si>
    <t>113841</t>
  </si>
  <si>
    <t>113844</t>
  </si>
  <si>
    <t>113846</t>
  </si>
  <si>
    <t>114883</t>
  </si>
  <si>
    <t>113855</t>
  </si>
  <si>
    <t>113849</t>
  </si>
  <si>
    <t>114887</t>
  </si>
  <si>
    <t>113856</t>
  </si>
  <si>
    <t>114891</t>
  </si>
  <si>
    <t>113860</t>
  </si>
  <si>
    <t>113859</t>
  </si>
  <si>
    <t>113857</t>
  </si>
  <si>
    <t>111101</t>
  </si>
  <si>
    <t>111103</t>
  </si>
  <si>
    <t>111104</t>
  </si>
  <si>
    <t>111105</t>
  </si>
  <si>
    <t>111106</t>
  </si>
  <si>
    <t>111107</t>
  </si>
  <si>
    <t>111108</t>
  </si>
  <si>
    <t>111109</t>
  </si>
  <si>
    <t>111117</t>
  </si>
  <si>
    <t>111110</t>
  </si>
  <si>
    <t>111111</t>
  </si>
  <si>
    <t>111112</t>
  </si>
  <si>
    <t>111113</t>
  </si>
  <si>
    <t>111118</t>
  </si>
  <si>
    <t>111119</t>
  </si>
  <si>
    <t>111122</t>
  </si>
  <si>
    <t>111120</t>
  </si>
  <si>
    <t>111123</t>
  </si>
  <si>
    <t>111121</t>
  </si>
  <si>
    <t>111124</t>
  </si>
  <si>
    <t>114517</t>
  </si>
  <si>
    <t>111125</t>
  </si>
  <si>
    <t>111126</t>
  </si>
  <si>
    <t>111127</t>
  </si>
  <si>
    <t>111128</t>
  </si>
  <si>
    <t>111129</t>
  </si>
  <si>
    <t>111130</t>
  </si>
  <si>
    <t>111131</t>
  </si>
  <si>
    <t>111134</t>
  </si>
  <si>
    <t>111132</t>
  </si>
  <si>
    <t>111133</t>
  </si>
  <si>
    <t>111135</t>
  </si>
  <si>
    <t>111136</t>
  </si>
  <si>
    <t>111137</t>
  </si>
  <si>
    <t>111138</t>
  </si>
  <si>
    <t>111139</t>
  </si>
  <si>
    <t>111140</t>
  </si>
  <si>
    <t>111141</t>
  </si>
  <si>
    <t>111143</t>
  </si>
  <si>
    <t>111142</t>
  </si>
  <si>
    <t>111144</t>
  </si>
  <si>
    <t>111145</t>
  </si>
  <si>
    <t>111146</t>
  </si>
  <si>
    <t>113902</t>
  </si>
  <si>
    <t>113901</t>
  </si>
  <si>
    <t>113904</t>
  </si>
  <si>
    <t>113900</t>
  </si>
  <si>
    <t>111149</t>
  </si>
  <si>
    <t>111148</t>
  </si>
  <si>
    <t>111150</t>
  </si>
  <si>
    <t>111156</t>
  </si>
  <si>
    <t>111157</t>
  </si>
  <si>
    <t>111151</t>
  </si>
  <si>
    <t>111152</t>
  </si>
  <si>
    <t>111153</t>
  </si>
  <si>
    <t>111154</t>
  </si>
  <si>
    <t>111158</t>
  </si>
  <si>
    <t>111160</t>
  </si>
  <si>
    <t>111161</t>
  </si>
  <si>
    <t>111162</t>
  </si>
  <si>
    <t>111163</t>
  </si>
  <si>
    <t>111164</t>
  </si>
  <si>
    <t>111165</t>
  </si>
  <si>
    <t>111166</t>
  </si>
  <si>
    <t>111167</t>
  </si>
  <si>
    <t>111168</t>
  </si>
  <si>
    <t>111169</t>
  </si>
  <si>
    <t>111170</t>
  </si>
  <si>
    <t>111171</t>
  </si>
  <si>
    <t>111172</t>
  </si>
  <si>
    <t>111173</t>
  </si>
  <si>
    <t>111174</t>
  </si>
  <si>
    <t>111179</t>
  </si>
  <si>
    <t>111175</t>
  </si>
  <si>
    <t>111180</t>
  </si>
  <si>
    <t>111181</t>
  </si>
  <si>
    <t>111182</t>
  </si>
  <si>
    <t>111176</t>
  </si>
  <si>
    <t>111177</t>
  </si>
  <si>
    <t>111178</t>
  </si>
  <si>
    <t>111186</t>
  </si>
  <si>
    <t>111187</t>
  </si>
  <si>
    <t>111188</t>
  </si>
  <si>
    <t>111189</t>
  </si>
  <si>
    <t>111190</t>
  </si>
  <si>
    <t>111183</t>
  </si>
  <si>
    <t>111184</t>
  </si>
  <si>
    <t>111185</t>
  </si>
  <si>
    <t>111191</t>
  </si>
  <si>
    <t>113989</t>
  </si>
  <si>
    <t>111192</t>
  </si>
  <si>
    <t>111194</t>
  </si>
  <si>
    <t>113311</t>
  </si>
  <si>
    <t>111195</t>
  </si>
  <si>
    <t>111196</t>
  </si>
  <si>
    <t>111197</t>
  </si>
  <si>
    <t>111198</t>
  </si>
  <si>
    <t>111199</t>
  </si>
  <si>
    <t>111200</t>
  </si>
  <si>
    <t>111201</t>
  </si>
  <si>
    <t>113321</t>
  </si>
  <si>
    <t>111202</t>
  </si>
  <si>
    <t>111203</t>
  </si>
  <si>
    <t>111204</t>
  </si>
  <si>
    <t>111207</t>
  </si>
  <si>
    <t>111205</t>
  </si>
  <si>
    <t>111206</t>
  </si>
  <si>
    <t>114022</t>
  </si>
  <si>
    <t>114250</t>
  </si>
  <si>
    <t>114248</t>
  </si>
  <si>
    <t>114249</t>
  </si>
  <si>
    <t>111208</t>
  </si>
  <si>
    <t>111209</t>
  </si>
  <si>
    <t>111210</t>
  </si>
  <si>
    <t>111211</t>
  </si>
  <si>
    <t>111212</t>
  </si>
  <si>
    <t>111213</t>
  </si>
  <si>
    <t>115149</t>
  </si>
  <si>
    <t>111217</t>
  </si>
  <si>
    <t>111214</t>
  </si>
  <si>
    <t>111215</t>
  </si>
  <si>
    <t>111216</t>
  </si>
  <si>
    <t>111218</t>
  </si>
  <si>
    <t>111219</t>
  </si>
  <si>
    <t>111220</t>
  </si>
  <si>
    <t>111221</t>
  </si>
  <si>
    <t>111222</t>
  </si>
  <si>
    <t>111223</t>
  </si>
  <si>
    <t>111224</t>
  </si>
  <si>
    <t>111226</t>
  </si>
  <si>
    <t>111227</t>
  </si>
  <si>
    <t>111228</t>
  </si>
  <si>
    <t>111225</t>
  </si>
  <si>
    <t>113322</t>
  </si>
  <si>
    <t>111231</t>
  </si>
  <si>
    <t>111232</t>
  </si>
  <si>
    <t>111229</t>
  </si>
  <si>
    <t>111230</t>
  </si>
  <si>
    <t>111233</t>
  </si>
  <si>
    <t>111234</t>
  </si>
  <si>
    <t>111243</t>
  </si>
  <si>
    <t>111244</t>
  </si>
  <si>
    <t>111245</t>
  </si>
  <si>
    <t>111246</t>
  </si>
  <si>
    <t>111247</t>
  </si>
  <si>
    <t>111248</t>
  </si>
  <si>
    <t>111235</t>
  </si>
  <si>
    <t>111236</t>
  </si>
  <si>
    <t>111237</t>
  </si>
  <si>
    <t>111238</t>
  </si>
  <si>
    <t>111239</t>
  </si>
  <si>
    <t>111240</t>
  </si>
  <si>
    <t>111241</t>
  </si>
  <si>
    <t>111242</t>
  </si>
  <si>
    <t>114831</t>
  </si>
  <si>
    <t>114827</t>
  </si>
  <si>
    <t>114251</t>
  </si>
  <si>
    <t>114828</t>
  </si>
  <si>
    <t>114829</t>
  </si>
  <si>
    <t>114830</t>
  </si>
  <si>
    <t>114253</t>
  </si>
  <si>
    <t>114252</t>
  </si>
  <si>
    <t>114656</t>
  </si>
  <si>
    <t>114655</t>
  </si>
  <si>
    <t>114254</t>
  </si>
  <si>
    <t>111255</t>
  </si>
  <si>
    <t>111256</t>
  </si>
  <si>
    <t>113576</t>
  </si>
  <si>
    <t>113575</t>
  </si>
  <si>
    <t>113573</t>
  </si>
  <si>
    <t>113574</t>
  </si>
  <si>
    <t>111257</t>
  </si>
  <si>
    <t>111261</t>
  </si>
  <si>
    <t>111262</t>
  </si>
  <si>
    <t>111263</t>
  </si>
  <si>
    <t>111264</t>
  </si>
  <si>
    <t>111265</t>
  </si>
  <si>
    <t>111258</t>
  </si>
  <si>
    <t>111259</t>
  </si>
  <si>
    <t>111260</t>
  </si>
  <si>
    <t>111266</t>
  </si>
  <si>
    <t>111267</t>
  </si>
  <si>
    <t>111268</t>
  </si>
  <si>
    <t>111269</t>
  </si>
  <si>
    <t>111270</t>
  </si>
  <si>
    <t>111271</t>
  </si>
  <si>
    <t>111273</t>
  </si>
  <si>
    <t>111274</t>
  </si>
  <si>
    <t>111275</t>
  </si>
  <si>
    <t>111272</t>
  </si>
  <si>
    <t>111290</t>
  </si>
  <si>
    <t>111291</t>
  </si>
  <si>
    <t>111292</t>
  </si>
  <si>
    <t>111293</t>
  </si>
  <si>
    <t>111294</t>
  </si>
  <si>
    <t>111295</t>
  </si>
  <si>
    <t>111296</t>
  </si>
  <si>
    <t>111276</t>
  </si>
  <si>
    <t>111277</t>
  </si>
  <si>
    <t>111278</t>
  </si>
  <si>
    <t>111279</t>
  </si>
  <si>
    <t>111280</t>
  </si>
  <si>
    <t>111281</t>
  </si>
  <si>
    <t>111282</t>
  </si>
  <si>
    <t>111283</t>
  </si>
  <si>
    <t>111284</t>
  </si>
  <si>
    <t>111285</t>
  </si>
  <si>
    <t>111286</t>
  </si>
  <si>
    <t>111287</t>
  </si>
  <si>
    <t>111288</t>
  </si>
  <si>
    <t>111289</t>
  </si>
  <si>
    <t>111299</t>
  </si>
  <si>
    <t>111297</t>
  </si>
  <si>
    <t>111298</t>
  </si>
  <si>
    <t>111300</t>
  </si>
  <si>
    <t>111301</t>
  </si>
  <si>
    <t>111309</t>
  </si>
  <si>
    <t>111310</t>
  </si>
  <si>
    <t>111311</t>
  </si>
  <si>
    <t>111312</t>
  </si>
  <si>
    <t>111313</t>
  </si>
  <si>
    <t>111314</t>
  </si>
  <si>
    <t>111315</t>
  </si>
  <si>
    <t>111316</t>
  </si>
  <si>
    <t>111317</t>
  </si>
  <si>
    <t>111318</t>
  </si>
  <si>
    <t>111302</t>
  </si>
  <si>
    <t>111319</t>
  </si>
  <si>
    <t>111320</t>
  </si>
  <si>
    <t>111321</t>
  </si>
  <si>
    <t>111322</t>
  </si>
  <si>
    <t>111323</t>
  </si>
  <si>
    <t>111303</t>
  </si>
  <si>
    <t>111324</t>
  </si>
  <si>
    <t>111325</t>
  </si>
  <si>
    <t>111304</t>
  </si>
  <si>
    <t>111305</t>
  </si>
  <si>
    <t>111306</t>
  </si>
  <si>
    <t>111307</t>
  </si>
  <si>
    <t>111308</t>
  </si>
  <si>
    <t>111326</t>
  </si>
  <si>
    <t>111327</t>
  </si>
  <si>
    <t>111328</t>
  </si>
  <si>
    <t>111329</t>
  </si>
  <si>
    <t>111330</t>
  </si>
  <si>
    <t>111332</t>
  </si>
  <si>
    <t>111335</t>
  </si>
  <si>
    <t>111333</t>
  </si>
  <si>
    <t>111334</t>
  </si>
  <si>
    <t>111331</t>
  </si>
  <si>
    <t>111336</t>
  </si>
  <si>
    <t>111337</t>
  </si>
  <si>
    <t>111338</t>
  </si>
  <si>
    <t>111339</t>
  </si>
  <si>
    <t>112224</t>
  </si>
  <si>
    <t>111340</t>
  </si>
  <si>
    <t>111341</t>
  </si>
  <si>
    <t>111342</t>
  </si>
  <si>
    <t>111343</t>
  </si>
  <si>
    <t>111344</t>
  </si>
  <si>
    <t>111345</t>
  </si>
  <si>
    <t>111346</t>
  </si>
  <si>
    <t>111347</t>
  </si>
  <si>
    <t>111348</t>
  </si>
  <si>
    <t>111349</t>
  </si>
  <si>
    <t>111350</t>
  </si>
  <si>
    <t>111351</t>
  </si>
  <si>
    <t>111352</t>
  </si>
  <si>
    <t>111353</t>
  </si>
  <si>
    <t>111362</t>
  </si>
  <si>
    <t>111363</t>
  </si>
  <si>
    <t>111364</t>
  </si>
  <si>
    <t>111354</t>
  </si>
  <si>
    <t>111355</t>
  </si>
  <si>
    <t>111356</t>
  </si>
  <si>
    <t>111357</t>
  </si>
  <si>
    <t>111358</t>
  </si>
  <si>
    <t>111359</t>
  </si>
  <si>
    <t>111360</t>
  </si>
  <si>
    <t>111361</t>
  </si>
  <si>
    <t>111365</t>
  </si>
  <si>
    <t>111366</t>
  </si>
  <si>
    <t>111367</t>
  </si>
  <si>
    <t>111368</t>
  </si>
  <si>
    <t>111369</t>
  </si>
  <si>
    <t>111370</t>
  </si>
  <si>
    <t>111371</t>
  </si>
  <si>
    <t>112225</t>
  </si>
  <si>
    <t>111372</t>
  </si>
  <si>
    <t>111373</t>
  </si>
  <si>
    <t>111374</t>
  </si>
  <si>
    <t>111375</t>
  </si>
  <si>
    <t>111376</t>
  </si>
  <si>
    <t>111377</t>
  </si>
  <si>
    <t>111378</t>
  </si>
  <si>
    <t>111379</t>
  </si>
  <si>
    <t>111380</t>
  </si>
  <si>
    <t>111381</t>
  </si>
  <si>
    <t>111382</t>
  </si>
  <si>
    <t>111383</t>
  </si>
  <si>
    <t>111384</t>
  </si>
  <si>
    <t>111386</t>
  </si>
  <si>
    <t>111385</t>
  </si>
  <si>
    <t>111387</t>
  </si>
  <si>
    <t>111388</t>
  </si>
  <si>
    <t>111389</t>
  </si>
  <si>
    <t>114217</t>
  </si>
  <si>
    <t>111390</t>
  </si>
  <si>
    <t>111391</t>
  </si>
  <si>
    <t>111413</t>
  </si>
  <si>
    <t>113556</t>
  </si>
  <si>
    <t>111392</t>
  </si>
  <si>
    <t>111393</t>
  </si>
  <si>
    <t>111394</t>
  </si>
  <si>
    <t>111408</t>
  </si>
  <si>
    <t>111409</t>
  </si>
  <si>
    <t>111410</t>
  </si>
  <si>
    <t>111395</t>
  </si>
  <si>
    <t>111411</t>
  </si>
  <si>
    <t>111396</t>
  </si>
  <si>
    <t>111397</t>
  </si>
  <si>
    <t>111398</t>
  </si>
  <si>
    <t>113561</t>
  </si>
  <si>
    <t>111399</t>
  </si>
  <si>
    <t>111400</t>
  </si>
  <si>
    <t>111401</t>
  </si>
  <si>
    <t>111402</t>
  </si>
  <si>
    <t>111403</t>
  </si>
  <si>
    <t>111404</t>
  </si>
  <si>
    <t>111405</t>
  </si>
  <si>
    <t>111406</t>
  </si>
  <si>
    <t>111407</t>
  </si>
  <si>
    <t>111412</t>
  </si>
  <si>
    <t>111414</t>
  </si>
  <si>
    <t>111415</t>
  </si>
  <si>
    <t>111419</t>
  </si>
  <si>
    <t>111416</t>
  </si>
  <si>
    <t>111417</t>
  </si>
  <si>
    <t>111420</t>
  </si>
  <si>
    <t>114832</t>
  </si>
  <si>
    <t>111422</t>
  </si>
  <si>
    <t>111423</t>
  </si>
  <si>
    <t>111424</t>
  </si>
  <si>
    <t>111429</t>
  </si>
  <si>
    <t>111425</t>
  </si>
  <si>
    <t>111426</t>
  </si>
  <si>
    <t>111427</t>
  </si>
  <si>
    <t>111428</t>
  </si>
  <si>
    <t>111430</t>
  </si>
  <si>
    <t>111431</t>
  </si>
  <si>
    <t>111432</t>
  </si>
  <si>
    <t>111433</t>
  </si>
  <si>
    <t>111434</t>
  </si>
  <si>
    <t>114834</t>
  </si>
  <si>
    <t>114835</t>
  </si>
  <si>
    <t>114321</t>
  </si>
  <si>
    <t>111437</t>
  </si>
  <si>
    <t>111438</t>
  </si>
  <si>
    <t>111435</t>
  </si>
  <si>
    <t>111436</t>
  </si>
  <si>
    <t>111439</t>
  </si>
  <si>
    <t>111440</t>
  </si>
  <si>
    <t>111441</t>
  </si>
  <si>
    <t>111442</t>
  </si>
  <si>
    <t>111447</t>
  </si>
  <si>
    <t>111448</t>
  </si>
  <si>
    <t>111443</t>
  </si>
  <si>
    <t>111444</t>
  </si>
  <si>
    <t>111445</t>
  </si>
  <si>
    <t>111446</t>
  </si>
  <si>
    <t>112227</t>
  </si>
  <si>
    <t>111464</t>
  </si>
  <si>
    <t>111450</t>
  </si>
  <si>
    <t>111451</t>
  </si>
  <si>
    <t>111452</t>
  </si>
  <si>
    <t>111453</t>
  </si>
  <si>
    <t>111454</t>
  </si>
  <si>
    <t>111455</t>
  </si>
  <si>
    <t>111456</t>
  </si>
  <si>
    <t>111449</t>
  </si>
  <si>
    <t>111457</t>
  </si>
  <si>
    <t>111458</t>
  </si>
  <si>
    <t>112228</t>
  </si>
  <si>
    <t>111459</t>
  </si>
  <si>
    <t>111460</t>
  </si>
  <si>
    <t>111461</t>
  </si>
  <si>
    <t>111462</t>
  </si>
  <si>
    <t>111463</t>
  </si>
  <si>
    <t>111470</t>
  </si>
  <si>
    <t>111471</t>
  </si>
  <si>
    <t>111472</t>
  </si>
  <si>
    <t>111473</t>
  </si>
  <si>
    <t>111465</t>
  </si>
  <si>
    <t>111466</t>
  </si>
  <si>
    <t>111467</t>
  </si>
  <si>
    <t>111468</t>
  </si>
  <si>
    <t>111469</t>
  </si>
  <si>
    <t>111474</t>
  </si>
  <si>
    <t>111478</t>
  </si>
  <si>
    <t>111479</t>
  </si>
  <si>
    <t>111475</t>
  </si>
  <si>
    <t>111476</t>
  </si>
  <si>
    <t>111477</t>
  </si>
  <si>
    <t>111480</t>
  </si>
  <si>
    <t>111481</t>
  </si>
  <si>
    <t>111482</t>
  </si>
  <si>
    <t>111483</t>
  </si>
  <si>
    <t>111484</t>
  </si>
  <si>
    <t>111485</t>
  </si>
  <si>
    <t>111486</t>
  </si>
  <si>
    <t>111487</t>
  </si>
  <si>
    <t>114450</t>
  </si>
  <si>
    <t>114451</t>
  </si>
  <si>
    <t>114323</t>
  </si>
  <si>
    <t>114730</t>
  </si>
  <si>
    <t>111488</t>
  </si>
  <si>
    <t>111492</t>
  </si>
  <si>
    <t>111493</t>
  </si>
  <si>
    <t>111494</t>
  </si>
  <si>
    <t>111495</t>
  </si>
  <si>
    <t>113353</t>
  </si>
  <si>
    <t>111497</t>
  </si>
  <si>
    <t>111496</t>
  </si>
  <si>
    <t>113514</t>
  </si>
  <si>
    <t>111499</t>
  </si>
  <si>
    <t>111500</t>
  </si>
  <si>
    <t>111501</t>
  </si>
  <si>
    <t>111502</t>
  </si>
  <si>
    <t>114220</t>
  </si>
  <si>
    <t>114222</t>
  </si>
  <si>
    <t>114221</t>
  </si>
  <si>
    <t>114219</t>
  </si>
  <si>
    <t>114223</t>
  </si>
  <si>
    <t>114224</t>
  </si>
  <si>
    <t>114709</t>
  </si>
  <si>
    <t>114841</t>
  </si>
  <si>
    <t>114842</t>
  </si>
  <si>
    <t>111503</t>
  </si>
  <si>
    <t>111509</t>
  </si>
  <si>
    <t>111504</t>
  </si>
  <si>
    <t>111505</t>
  </si>
  <si>
    <t>111506</t>
  </si>
  <si>
    <t>111507</t>
  </si>
  <si>
    <t>111508</t>
  </si>
  <si>
    <t>111516</t>
  </si>
  <si>
    <t>114148</t>
  </si>
  <si>
    <t>114149</t>
  </si>
  <si>
    <t>114143</t>
  </si>
  <si>
    <t>114226</t>
  </si>
  <si>
    <t>111517</t>
  </si>
  <si>
    <t>111518</t>
  </si>
  <si>
    <t>111519</t>
  </si>
  <si>
    <t>111520</t>
  </si>
  <si>
    <t>111521</t>
  </si>
  <si>
    <t>111522</t>
  </si>
  <si>
    <t>111523</t>
  </si>
  <si>
    <t>111524</t>
  </si>
  <si>
    <t>111525</t>
  </si>
  <si>
    <t>111527</t>
  </si>
  <si>
    <t>111526</t>
  </si>
  <si>
    <t>111530</t>
  </si>
  <si>
    <t>111531</t>
  </si>
  <si>
    <t>111532</t>
  </si>
  <si>
    <t>114843</t>
  </si>
  <si>
    <t>111533</t>
  </si>
  <si>
    <t>111535</t>
  </si>
  <si>
    <t>111534</t>
  </si>
  <si>
    <t>111528</t>
  </si>
  <si>
    <t>111529</t>
  </si>
  <si>
    <t>111537</t>
  </si>
  <si>
    <t>111538</t>
  </si>
  <si>
    <t>111539</t>
  </si>
  <si>
    <t>111536</t>
  </si>
  <si>
    <t>111540</t>
  </si>
  <si>
    <t>114227</t>
  </si>
  <si>
    <t>114710</t>
  </si>
  <si>
    <t>111541</t>
  </si>
  <si>
    <t>111542</t>
  </si>
  <si>
    <t>111543</t>
  </si>
  <si>
    <t>111545</t>
  </si>
  <si>
    <t>111546</t>
  </si>
  <si>
    <t>111544</t>
  </si>
  <si>
    <t>111547</t>
  </si>
  <si>
    <t>111548</t>
  </si>
  <si>
    <t>109819</t>
  </si>
  <si>
    <t>109820</t>
  </si>
  <si>
    <t>109821</t>
  </si>
  <si>
    <t>109822</t>
  </si>
  <si>
    <t>109823</t>
  </si>
  <si>
    <t>109824</t>
  </si>
  <si>
    <t>109825</t>
  </si>
  <si>
    <t>109826</t>
  </si>
  <si>
    <t>111549</t>
  </si>
  <si>
    <t>111558</t>
  </si>
  <si>
    <t>111559</t>
  </si>
  <si>
    <t>111580</t>
  </si>
  <si>
    <t>111581</t>
  </si>
  <si>
    <t>111560</t>
  </si>
  <si>
    <t>111561</t>
  </si>
  <si>
    <t>111562</t>
  </si>
  <si>
    <t>111563</t>
  </si>
  <si>
    <t>111564</t>
  </si>
  <si>
    <t>111565</t>
  </si>
  <si>
    <t>111566</t>
  </si>
  <si>
    <t>111567</t>
  </si>
  <si>
    <t>111550</t>
  </si>
  <si>
    <t>111568</t>
  </si>
  <si>
    <t>111569</t>
  </si>
  <si>
    <t>111570</t>
  </si>
  <si>
    <t>111571</t>
  </si>
  <si>
    <t>111572</t>
  </si>
  <si>
    <t>111573</t>
  </si>
  <si>
    <t>111574</t>
  </si>
  <si>
    <t>111551</t>
  </si>
  <si>
    <t>111575</t>
  </si>
  <si>
    <t>111576</t>
  </si>
  <si>
    <t>111577</t>
  </si>
  <si>
    <t>111578</t>
  </si>
  <si>
    <t>111579</t>
  </si>
  <si>
    <t>111552</t>
  </si>
  <si>
    <t>111553</t>
  </si>
  <si>
    <t>111554</t>
  </si>
  <si>
    <t>111555</t>
  </si>
  <si>
    <t>111556</t>
  </si>
  <si>
    <t>111557</t>
  </si>
  <si>
    <t>111582</t>
  </si>
  <si>
    <t>111583</t>
  </si>
  <si>
    <t>111591</t>
  </si>
  <si>
    <t>111584</t>
  </si>
  <si>
    <t>113402</t>
  </si>
  <si>
    <t>111585</t>
  </si>
  <si>
    <t>111586</t>
  </si>
  <si>
    <t>111587</t>
  </si>
  <si>
    <t>111588</t>
  </si>
  <si>
    <t>111589</t>
  </si>
  <si>
    <t>111590</t>
  </si>
  <si>
    <t>111592</t>
  </si>
  <si>
    <t>111593</t>
  </si>
  <si>
    <t>111594</t>
  </si>
  <si>
    <t>114852</t>
  </si>
  <si>
    <t>111595</t>
  </si>
  <si>
    <t>111596</t>
  </si>
  <si>
    <t>113964</t>
  </si>
  <si>
    <t>111597</t>
  </si>
  <si>
    <t>111598</t>
  </si>
  <si>
    <t>113965</t>
  </si>
  <si>
    <t>111599</t>
  </si>
  <si>
    <t>111600</t>
  </si>
  <si>
    <t>111601</t>
  </si>
  <si>
    <t>114849</t>
  </si>
  <si>
    <t>114848</t>
  </si>
  <si>
    <t>114847</t>
  </si>
  <si>
    <t>114850</t>
  </si>
  <si>
    <t>113966</t>
  </si>
  <si>
    <t>113971</t>
  </si>
  <si>
    <t>113967</t>
  </si>
  <si>
    <t>113968</t>
  </si>
  <si>
    <t>113969</t>
  </si>
  <si>
    <t>111602</t>
  </si>
  <si>
    <t>113615</t>
  </si>
  <si>
    <t>111603</t>
  </si>
  <si>
    <t>111608</t>
  </si>
  <si>
    <t>111609</t>
  </si>
  <si>
    <t>111604</t>
  </si>
  <si>
    <t>111605</t>
  </si>
  <si>
    <t>111606</t>
  </si>
  <si>
    <t>111607</t>
  </si>
  <si>
    <t>114332</t>
  </si>
  <si>
    <t>111610</t>
  </si>
  <si>
    <t>111611</t>
  </si>
  <si>
    <t>114865</t>
  </si>
  <si>
    <t>114335</t>
  </si>
  <si>
    <t>114336</t>
  </si>
  <si>
    <t>114334</t>
  </si>
  <si>
    <t>111612</t>
  </si>
  <si>
    <t>111613</t>
  </si>
  <si>
    <t>111614</t>
  </si>
  <si>
    <t>111615</t>
  </si>
  <si>
    <t>111616</t>
  </si>
  <si>
    <t>111617</t>
  </si>
  <si>
    <t>111618</t>
  </si>
  <si>
    <t>111619</t>
  </si>
  <si>
    <t>111620</t>
  </si>
  <si>
    <t>115194</t>
  </si>
  <si>
    <t>111621</t>
  </si>
  <si>
    <t>111622</t>
  </si>
  <si>
    <t>114340</t>
  </si>
  <si>
    <t>115195</t>
  </si>
  <si>
    <t>111623</t>
  </si>
  <si>
    <t>111624</t>
  </si>
  <si>
    <t>111625</t>
  </si>
  <si>
    <t>111626</t>
  </si>
  <si>
    <t>111627</t>
  </si>
  <si>
    <t>111628</t>
  </si>
  <si>
    <t>111629</t>
  </si>
  <si>
    <t>112267</t>
  </si>
  <si>
    <t>111630</t>
  </si>
  <si>
    <t>114791</t>
  </si>
  <si>
    <t>113413</t>
  </si>
  <si>
    <t>113415</t>
  </si>
  <si>
    <t>113414</t>
  </si>
  <si>
    <t>113420</t>
  </si>
  <si>
    <t>113419</t>
  </si>
  <si>
    <t>113417</t>
  </si>
  <si>
    <t>113416</t>
  </si>
  <si>
    <t>113418</t>
  </si>
  <si>
    <t>113421</t>
  </si>
  <si>
    <t>111634</t>
  </si>
  <si>
    <t>111635</t>
  </si>
  <si>
    <t>111636</t>
  </si>
  <si>
    <t>111637</t>
  </si>
  <si>
    <t>115197</t>
  </si>
  <si>
    <t>115198</t>
  </si>
  <si>
    <t>115199</t>
  </si>
  <si>
    <t>111638</t>
  </si>
  <si>
    <t>111639</t>
  </si>
  <si>
    <t>111640</t>
  </si>
  <si>
    <t>111641</t>
  </si>
  <si>
    <t>111642</t>
  </si>
  <si>
    <t>112714</t>
  </si>
  <si>
    <t>112715</t>
  </si>
  <si>
    <t>113506</t>
  </si>
  <si>
    <t>114757</t>
  </si>
  <si>
    <t>111643</t>
  </si>
  <si>
    <t>111644</t>
  </si>
  <si>
    <t>111645</t>
  </si>
  <si>
    <t>111646</t>
  </si>
  <si>
    <t>111647</t>
  </si>
  <si>
    <t>111648</t>
  </si>
  <si>
    <t>111650</t>
  </si>
  <si>
    <t>111651</t>
  </si>
  <si>
    <t>111652</t>
  </si>
  <si>
    <t>111653</t>
  </si>
  <si>
    <t>111654</t>
  </si>
  <si>
    <t>112271</t>
  </si>
  <si>
    <t>111649</t>
  </si>
  <si>
    <t>111655</t>
  </si>
  <si>
    <t>111656</t>
  </si>
  <si>
    <t>111657</t>
  </si>
  <si>
    <t>111658</t>
  </si>
  <si>
    <t>111659</t>
  </si>
  <si>
    <t>111661</t>
  </si>
  <si>
    <t>112275</t>
  </si>
  <si>
    <t>111662</t>
  </si>
  <si>
    <t>111663</t>
  </si>
  <si>
    <t>111664</t>
  </si>
  <si>
    <t>111665</t>
  </si>
  <si>
    <t>111666</t>
  </si>
  <si>
    <t>111667</t>
  </si>
  <si>
    <t>114711</t>
  </si>
  <si>
    <t>114228</t>
  </si>
  <si>
    <t>114712</t>
  </si>
  <si>
    <t>111670</t>
  </si>
  <si>
    <t>111668</t>
  </si>
  <si>
    <t>111669</t>
  </si>
  <si>
    <t>111671</t>
  </si>
  <si>
    <t>111676</t>
  </si>
  <si>
    <t>111677</t>
  </si>
  <si>
    <t>111672</t>
  </si>
  <si>
    <t>111673</t>
  </si>
  <si>
    <t>111674</t>
  </si>
  <si>
    <t>111675</t>
  </si>
  <si>
    <t>111682</t>
  </si>
  <si>
    <t>111683</t>
  </si>
  <si>
    <t>111684</t>
  </si>
  <si>
    <t>113799</t>
  </si>
  <si>
    <t>113800</t>
  </si>
  <si>
    <t>113802</t>
  </si>
  <si>
    <t>113801</t>
  </si>
  <si>
    <t>111685</t>
  </si>
  <si>
    <t>113803</t>
  </si>
  <si>
    <t>115211</t>
  </si>
  <si>
    <t>111678</t>
  </si>
  <si>
    <t>113798</t>
  </si>
  <si>
    <t>111679</t>
  </si>
  <si>
    <t>111680</t>
  </si>
  <si>
    <t>113797</t>
  </si>
  <si>
    <t>113796</t>
  </si>
  <si>
    <t>111681</t>
  </si>
  <si>
    <t>115209</t>
  </si>
  <si>
    <t>113441</t>
  </si>
  <si>
    <t>114229</t>
  </si>
  <si>
    <t>111687</t>
  </si>
  <si>
    <t>113804</t>
  </si>
  <si>
    <t>111688</t>
  </si>
  <si>
    <t>111686</t>
  </si>
  <si>
    <t>111689</t>
  </si>
  <si>
    <t>111690</t>
  </si>
  <si>
    <t>114718</t>
  </si>
  <si>
    <t>114230</t>
  </si>
  <si>
    <t>114717</t>
  </si>
  <si>
    <t>114716</t>
  </si>
  <si>
    <t>114231</t>
  </si>
  <si>
    <t>114715</t>
  </si>
  <si>
    <t>114714</t>
  </si>
  <si>
    <t>114235</t>
  </si>
  <si>
    <t>114236</t>
  </si>
  <si>
    <t>114233</t>
  </si>
  <si>
    <t>114234</t>
  </si>
  <si>
    <t>111691</t>
  </si>
  <si>
    <t>111692</t>
  </si>
  <si>
    <t>111693</t>
  </si>
  <si>
    <t>111694</t>
  </si>
  <si>
    <t>111695</t>
  </si>
  <si>
    <t>111697</t>
  </si>
  <si>
    <t>111698</t>
  </si>
  <si>
    <t>111699</t>
  </si>
  <si>
    <t>111700</t>
  </si>
  <si>
    <t>111701</t>
  </si>
  <si>
    <t>111702</t>
  </si>
  <si>
    <t>111703</t>
  </si>
  <si>
    <t>111704</t>
  </si>
  <si>
    <t>111706</t>
  </si>
  <si>
    <t>111707</t>
  </si>
  <si>
    <t>111708</t>
  </si>
  <si>
    <t>111709</t>
  </si>
  <si>
    <t>111710</t>
  </si>
  <si>
    <t>111711</t>
  </si>
  <si>
    <t>111705</t>
  </si>
  <si>
    <t>114719</t>
  </si>
  <si>
    <t>114238</t>
  </si>
  <si>
    <t>114720</t>
  </si>
  <si>
    <t>114721</t>
  </si>
  <si>
    <t>111713</t>
  </si>
  <si>
    <t>111714</t>
  </si>
  <si>
    <t>111715</t>
  </si>
  <si>
    <t>111716</t>
  </si>
  <si>
    <t>111717</t>
  </si>
  <si>
    <t>111718</t>
  </si>
  <si>
    <t>111719</t>
  </si>
  <si>
    <t>111720</t>
  </si>
  <si>
    <t>114722</t>
  </si>
  <si>
    <t>111722</t>
  </si>
  <si>
    <t>111723</t>
  </si>
  <si>
    <t>111721</t>
  </si>
  <si>
    <t>111724</t>
  </si>
  <si>
    <t>111725</t>
  </si>
  <si>
    <t>111726</t>
  </si>
  <si>
    <t>111727</t>
  </si>
  <si>
    <t>111728</t>
  </si>
  <si>
    <t>111729</t>
  </si>
  <si>
    <t>111730</t>
  </si>
  <si>
    <t>111731</t>
  </si>
  <si>
    <t>111732</t>
  </si>
  <si>
    <t>111736</t>
  </si>
  <si>
    <t>111733</t>
  </si>
  <si>
    <t>111737</t>
  </si>
  <si>
    <t>111734</t>
  </si>
  <si>
    <t>111735</t>
  </si>
  <si>
    <t>111738</t>
  </si>
  <si>
    <t>111739</t>
  </si>
  <si>
    <t>111740</t>
  </si>
  <si>
    <t>111741</t>
  </si>
  <si>
    <t>111742</t>
  </si>
  <si>
    <t>111743</t>
  </si>
  <si>
    <t>111744</t>
  </si>
  <si>
    <t>111745</t>
  </si>
  <si>
    <t>111746</t>
  </si>
  <si>
    <t>111747</t>
  </si>
  <si>
    <t>111748</t>
  </si>
  <si>
    <t>111749</t>
  </si>
  <si>
    <t>111750</t>
  </si>
  <si>
    <t>111751</t>
  </si>
  <si>
    <t>111752</t>
  </si>
  <si>
    <t>111753</t>
  </si>
  <si>
    <t>111755</t>
  </si>
  <si>
    <t>111756</t>
  </si>
  <si>
    <t>111757</t>
  </si>
  <si>
    <t>111758</t>
  </si>
  <si>
    <t>111760</t>
  </si>
  <si>
    <t>114864</t>
  </si>
  <si>
    <t>111761</t>
  </si>
  <si>
    <t>111762</t>
  </si>
  <si>
    <t>111763</t>
  </si>
  <si>
    <t>111764</t>
  </si>
  <si>
    <t>111765</t>
  </si>
  <si>
    <t>114723</t>
  </si>
  <si>
    <t>114857</t>
  </si>
  <si>
    <t>111766</t>
  </si>
  <si>
    <t>111767</t>
  </si>
  <si>
    <t>111769</t>
  </si>
  <si>
    <t>111770</t>
  </si>
  <si>
    <t>111771</t>
  </si>
  <si>
    <t>111772</t>
  </si>
  <si>
    <t>111773</t>
  </si>
  <si>
    <t>111774</t>
  </si>
  <si>
    <t>111776</t>
  </si>
  <si>
    <t>113447</t>
  </si>
  <si>
    <t>113446</t>
  </si>
  <si>
    <t>113448</t>
  </si>
  <si>
    <t>113450</t>
  </si>
  <si>
    <t>111777</t>
  </si>
  <si>
    <t>111778</t>
  </si>
  <si>
    <t>111779</t>
  </si>
  <si>
    <t>111780</t>
  </si>
  <si>
    <t>114345</t>
  </si>
  <si>
    <t>114346</t>
  </si>
  <si>
    <t>111781</t>
  </si>
  <si>
    <t>111782</t>
  </si>
  <si>
    <t>111783</t>
  </si>
  <si>
    <t>111784</t>
  </si>
  <si>
    <t>112388</t>
  </si>
  <si>
    <t>111786</t>
  </si>
  <si>
    <t>111787</t>
  </si>
  <si>
    <t>111788</t>
  </si>
  <si>
    <t>111789</t>
  </si>
  <si>
    <t>111790</t>
  </si>
  <si>
    <t>111791</t>
  </si>
  <si>
    <t>111792</t>
  </si>
  <si>
    <t>113652</t>
  </si>
  <si>
    <t>113651</t>
  </si>
  <si>
    <t>115031</t>
  </si>
  <si>
    <t>113810</t>
  </si>
  <si>
    <t>113808</t>
  </si>
  <si>
    <t>113806</t>
  </si>
  <si>
    <t>115032</t>
  </si>
  <si>
    <t>113807</t>
  </si>
  <si>
    <t>113809</t>
  </si>
  <si>
    <t>113815</t>
  </si>
  <si>
    <t>113816</t>
  </si>
  <si>
    <t>113813</t>
  </si>
  <si>
    <t>113820</t>
  </si>
  <si>
    <t>113819</t>
  </si>
  <si>
    <t>113818</t>
  </si>
  <si>
    <t>115033</t>
  </si>
  <si>
    <t>115034</t>
  </si>
  <si>
    <t>115035</t>
  </si>
  <si>
    <t>115036</t>
  </si>
  <si>
    <t>115037</t>
  </si>
  <si>
    <t>115038</t>
  </si>
  <si>
    <t>113824</t>
  </si>
  <si>
    <t>113469</t>
  </si>
  <si>
    <t>113470</t>
  </si>
  <si>
    <t>113474</t>
  </si>
  <si>
    <t>113472</t>
  </si>
  <si>
    <t>113471</t>
  </si>
  <si>
    <t>113473</t>
  </si>
  <si>
    <t>113475</t>
  </si>
  <si>
    <t>113476</t>
  </si>
  <si>
    <t>113477</t>
  </si>
  <si>
    <t>111793</t>
  </si>
  <si>
    <t>111794</t>
  </si>
  <si>
    <t>111796</t>
  </si>
  <si>
    <t>111797</t>
  </si>
  <si>
    <t>111798</t>
  </si>
  <si>
    <t>114347</t>
  </si>
  <si>
    <t>114349</t>
  </si>
  <si>
    <t>114350</t>
  </si>
  <si>
    <t>114866</t>
  </si>
  <si>
    <t>114348</t>
  </si>
  <si>
    <t>114351</t>
  </si>
  <si>
    <t>111799</t>
  </si>
  <si>
    <t>111800</t>
  </si>
  <si>
    <t>111801</t>
  </si>
  <si>
    <t>111807</t>
  </si>
  <si>
    <t>111803</t>
  </si>
  <si>
    <t>111804</t>
  </si>
  <si>
    <t>111805</t>
  </si>
  <si>
    <t>111802</t>
  </si>
  <si>
    <t>111806</t>
  </si>
  <si>
    <t>111808</t>
  </si>
  <si>
    <t>111816</t>
  </si>
  <si>
    <t>111817</t>
  </si>
  <si>
    <t>111818</t>
  </si>
  <si>
    <t>111810</t>
  </si>
  <si>
    <t>111811</t>
  </si>
  <si>
    <t>111812</t>
  </si>
  <si>
    <t>111813</t>
  </si>
  <si>
    <t>111814</t>
  </si>
  <si>
    <t>111815</t>
  </si>
  <si>
    <t>111819</t>
  </si>
  <si>
    <t>111820</t>
  </si>
  <si>
    <t>111821</t>
  </si>
  <si>
    <t>111822</t>
  </si>
  <si>
    <t>111823</t>
  </si>
  <si>
    <t>111824</t>
  </si>
  <si>
    <t>111826</t>
  </si>
  <si>
    <t>111825</t>
  </si>
  <si>
    <t>114244</t>
  </si>
  <si>
    <t>114242</t>
  </si>
  <si>
    <t>114243</t>
  </si>
  <si>
    <t>114241</t>
  </si>
  <si>
    <t>114240</t>
  </si>
  <si>
    <t>112102</t>
  </si>
  <si>
    <t>112103</t>
  </si>
  <si>
    <t>112104</t>
  </si>
  <si>
    <t>111827</t>
  </si>
  <si>
    <t>111829</t>
  </si>
  <si>
    <t>111828</t>
  </si>
  <si>
    <t>111830</t>
  </si>
  <si>
    <t>111831</t>
  </si>
  <si>
    <t>111832</t>
  </si>
  <si>
    <t>111833</t>
  </si>
  <si>
    <t>111834</t>
  </si>
  <si>
    <t>111835</t>
  </si>
  <si>
    <t>113564</t>
  </si>
  <si>
    <t>111836</t>
  </si>
  <si>
    <t>111837</t>
  </si>
  <si>
    <t>113774</t>
  </si>
  <si>
    <t>113771</t>
  </si>
  <si>
    <t>113770</t>
  </si>
  <si>
    <t>113775</t>
  </si>
  <si>
    <t>113769</t>
  </si>
  <si>
    <t>113773</t>
  </si>
  <si>
    <t>113772</t>
  </si>
  <si>
    <t>111842</t>
  </si>
  <si>
    <t>111838</t>
  </si>
  <si>
    <t>111839</t>
  </si>
  <si>
    <t>111840</t>
  </si>
  <si>
    <t>111841</t>
  </si>
  <si>
    <t>111843</t>
  </si>
  <si>
    <t>111852</t>
  </si>
  <si>
    <t>111853</t>
  </si>
  <si>
    <t>111854</t>
  </si>
  <si>
    <t>111855</t>
  </si>
  <si>
    <t>111856</t>
  </si>
  <si>
    <t>111857</t>
  </si>
  <si>
    <t>111858</t>
  </si>
  <si>
    <t>111859</t>
  </si>
  <si>
    <t>111844</t>
  </si>
  <si>
    <t>111861</t>
  </si>
  <si>
    <t>111863</t>
  </si>
  <si>
    <t>111864</t>
  </si>
  <si>
    <t>111845</t>
  </si>
  <si>
    <t>111865</t>
  </si>
  <si>
    <t>111846</t>
  </si>
  <si>
    <t>111847</t>
  </si>
  <si>
    <t>111848</t>
  </si>
  <si>
    <t>111849</t>
  </si>
  <si>
    <t>111850</t>
  </si>
  <si>
    <t>111851</t>
  </si>
  <si>
    <t>111866</t>
  </si>
  <si>
    <t>111872</t>
  </si>
  <si>
    <t>111873</t>
  </si>
  <si>
    <t>111875</t>
  </si>
  <si>
    <t>111876</t>
  </si>
  <si>
    <t>111877</t>
  </si>
  <si>
    <t>111878</t>
  </si>
  <si>
    <t>111879</t>
  </si>
  <si>
    <t>111880</t>
  </si>
  <si>
    <t>111867</t>
  </si>
  <si>
    <t>111881</t>
  </si>
  <si>
    <t>111882</t>
  </si>
  <si>
    <t>111883</t>
  </si>
  <si>
    <t>111884</t>
  </si>
  <si>
    <t>111868</t>
  </si>
  <si>
    <t>111885</t>
  </si>
  <si>
    <t>111886</t>
  </si>
  <si>
    <t>111887</t>
  </si>
  <si>
    <t>111888</t>
  </si>
  <si>
    <t>111889</t>
  </si>
  <si>
    <t>111869</t>
  </si>
  <si>
    <t>111870</t>
  </si>
  <si>
    <t>111890</t>
  </si>
  <si>
    <t>111871</t>
  </si>
  <si>
    <t>111894</t>
  </si>
  <si>
    <t>111895</t>
  </si>
  <si>
    <t>111896</t>
  </si>
  <si>
    <t>111899</t>
  </si>
  <si>
    <t>111893</t>
  </si>
  <si>
    <t>111905</t>
  </si>
  <si>
    <t>111906</t>
  </si>
  <si>
    <t>111907</t>
  </si>
  <si>
    <t>111908</t>
  </si>
  <si>
    <t>111909</t>
  </si>
  <si>
    <t>111910</t>
  </si>
  <si>
    <t>111911</t>
  </si>
  <si>
    <t>111912</t>
  </si>
  <si>
    <t>111900</t>
  </si>
  <si>
    <t>111903</t>
  </si>
  <si>
    <t>111904</t>
  </si>
  <si>
    <t>111913</t>
  </si>
  <si>
    <t>111918</t>
  </si>
  <si>
    <t>111914</t>
  </si>
  <si>
    <t>111915</t>
  </si>
  <si>
    <t>111919</t>
  </si>
  <si>
    <t>111920</t>
  </si>
  <si>
    <t>111921</t>
  </si>
  <si>
    <t>111922</t>
  </si>
  <si>
    <t>111923</t>
  </si>
  <si>
    <t>111924</t>
  </si>
  <si>
    <t>111925</t>
  </si>
  <si>
    <t>111926</t>
  </si>
  <si>
    <t>111916</t>
  </si>
  <si>
    <t>111927</t>
  </si>
  <si>
    <t>111928</t>
  </si>
  <si>
    <t>111929</t>
  </si>
  <si>
    <t>111930</t>
  </si>
  <si>
    <t>111935</t>
  </si>
  <si>
    <t>111931</t>
  </si>
  <si>
    <t>111932</t>
  </si>
  <si>
    <t>111933</t>
  </si>
  <si>
    <t>111934</t>
  </si>
  <si>
    <t>111936</t>
  </si>
  <si>
    <t>113682</t>
  </si>
  <si>
    <t>111937</t>
  </si>
  <si>
    <t>111938</t>
  </si>
  <si>
    <t>111939</t>
  </si>
  <si>
    <t>111940</t>
  </si>
  <si>
    <t>111941</t>
  </si>
  <si>
    <t>111942</t>
  </si>
  <si>
    <t>114867</t>
  </si>
  <si>
    <t>115310</t>
  </si>
  <si>
    <t>109981</t>
  </si>
  <si>
    <t>109982</t>
  </si>
  <si>
    <t>109983</t>
  </si>
  <si>
    <t>109984</t>
  </si>
  <si>
    <t>109985</t>
  </si>
  <si>
    <t>109986</t>
  </si>
  <si>
    <t>109987</t>
  </si>
  <si>
    <t>109988</t>
  </si>
  <si>
    <t>109989</t>
  </si>
  <si>
    <t>109990</t>
  </si>
  <si>
    <t>109991</t>
  </si>
  <si>
    <t>112391</t>
  </si>
  <si>
    <t>111943</t>
  </si>
  <si>
    <t>111944</t>
  </si>
  <si>
    <t>111945</t>
  </si>
  <si>
    <t>111946</t>
  </si>
  <si>
    <t>111947</t>
  </si>
  <si>
    <t>111948</t>
  </si>
  <si>
    <t>111949</t>
  </si>
  <si>
    <t>111953</t>
  </si>
  <si>
    <t>111954</t>
  </si>
  <si>
    <t>111955</t>
  </si>
  <si>
    <t>111950</t>
  </si>
  <si>
    <t>114047</t>
  </si>
  <si>
    <t>114046</t>
  </si>
  <si>
    <t>114045</t>
  </si>
  <si>
    <t>114043</t>
  </si>
  <si>
    <t>111951</t>
  </si>
  <si>
    <t>111952</t>
  </si>
  <si>
    <t>114044</t>
  </si>
  <si>
    <t>114052</t>
  </si>
  <si>
    <t>114054</t>
  </si>
  <si>
    <t>114051</t>
  </si>
  <si>
    <t>114050</t>
  </si>
  <si>
    <t>114053</t>
  </si>
  <si>
    <t>114049</t>
  </si>
  <si>
    <t>114055</t>
  </si>
  <si>
    <t>114056</t>
  </si>
  <si>
    <t>114060</t>
  </si>
  <si>
    <t>111956</t>
  </si>
  <si>
    <t>114059</t>
  </si>
  <si>
    <t>114058</t>
  </si>
  <si>
    <t>111957</t>
  </si>
  <si>
    <t>114057</t>
  </si>
  <si>
    <t>114062</t>
  </si>
  <si>
    <t>114061</t>
  </si>
  <si>
    <t>114064</t>
  </si>
  <si>
    <t>114065</t>
  </si>
  <si>
    <t>114063</t>
  </si>
  <si>
    <t>114457</t>
  </si>
  <si>
    <t>114458</t>
  </si>
  <si>
    <t>113480</t>
  </si>
  <si>
    <t>111958</t>
  </si>
  <si>
    <t>111959</t>
  </si>
  <si>
    <t>111960</t>
  </si>
  <si>
    <t>111961</t>
  </si>
  <si>
    <t>111962</t>
  </si>
  <si>
    <t>112417</t>
  </si>
  <si>
    <t>111973</t>
  </si>
  <si>
    <t>111991</t>
  </si>
  <si>
    <t>111967</t>
  </si>
  <si>
    <t>111968</t>
  </si>
  <si>
    <t>111972</t>
  </si>
  <si>
    <t>111969</t>
  </si>
  <si>
    <t>111970</t>
  </si>
  <si>
    <t>111971</t>
  </si>
  <si>
    <t>111965</t>
  </si>
  <si>
    <t>111966</t>
  </si>
  <si>
    <t>111974</t>
  </si>
  <si>
    <t>111976</t>
  </si>
  <si>
    <t>111977</t>
  </si>
  <si>
    <t>111978</t>
  </si>
  <si>
    <t>111979</t>
  </si>
  <si>
    <t>111989</t>
  </si>
  <si>
    <t>111986</t>
  </si>
  <si>
    <t>111987</t>
  </si>
  <si>
    <t>111980</t>
  </si>
  <si>
    <t>111988</t>
  </si>
  <si>
    <t>111990</t>
  </si>
  <si>
    <t>111981</t>
  </si>
  <si>
    <t>111982</t>
  </si>
  <si>
    <t>111983</t>
  </si>
  <si>
    <t>111984</t>
  </si>
  <si>
    <t>111985</t>
  </si>
  <si>
    <t>111992</t>
  </si>
  <si>
    <t>111993</t>
  </si>
  <si>
    <t>111995</t>
  </si>
  <si>
    <t>111996</t>
  </si>
  <si>
    <t>111997</t>
  </si>
  <si>
    <t>111998</t>
  </si>
  <si>
    <t>111999</t>
  </si>
  <si>
    <t>112002</t>
  </si>
  <si>
    <t>112003</t>
  </si>
  <si>
    <t>112000</t>
  </si>
  <si>
    <t>112001</t>
  </si>
  <si>
    <t>112004</t>
  </si>
  <si>
    <t>112005</t>
  </si>
  <si>
    <t>111964</t>
  </si>
  <si>
    <t>114725</t>
  </si>
  <si>
    <t>114726</t>
  </si>
  <si>
    <t>114724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</si>
  <si>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</si>
  <si>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</si>
  <si>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</si>
  <si>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</si>
  <si>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</si>
  <si>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</si>
  <si>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</si>
  <si>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</si>
  <si>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114727</t>
  </si>
  <si>
    <t>114728</t>
  </si>
  <si>
    <t>114707</t>
  </si>
  <si>
    <t>112017</t>
  </si>
  <si>
    <t>112018</t>
  </si>
  <si>
    <t>112019</t>
  </si>
  <si>
    <t>112014</t>
  </si>
  <si>
    <t>112020</t>
  </si>
  <si>
    <t>112015</t>
  </si>
  <si>
    <t>112016</t>
  </si>
  <si>
    <t>112035</t>
  </si>
  <si>
    <t>114444</t>
  </si>
  <si>
    <t>114443</t>
  </si>
  <si>
    <t>115052</t>
  </si>
  <si>
    <t>112023</t>
  </si>
  <si>
    <t>112024</t>
  </si>
  <si>
    <t>112025</t>
  </si>
  <si>
    <t>112026</t>
  </si>
  <si>
    <t>112027</t>
  </si>
  <si>
    <t>112028</t>
  </si>
  <si>
    <t>112029</t>
  </si>
  <si>
    <t>112021</t>
  </si>
  <si>
    <t>112022</t>
  </si>
  <si>
    <t>112030</t>
  </si>
  <si>
    <t>112032</t>
  </si>
  <si>
    <t>112033</t>
  </si>
  <si>
    <t>112036</t>
  </si>
  <si>
    <t>112037</t>
  </si>
  <si>
    <t>112043</t>
  </si>
  <si>
    <t>112038</t>
  </si>
  <si>
    <t>112039</t>
  </si>
  <si>
    <t>112040</t>
  </si>
  <si>
    <t>112041</t>
  </si>
  <si>
    <t>112042</t>
  </si>
  <si>
    <t>113565</t>
  </si>
  <si>
    <t>112044</t>
  </si>
  <si>
    <t>112045</t>
  </si>
  <si>
    <t>112046</t>
  </si>
  <si>
    <t>112047</t>
  </si>
  <si>
    <t>112048</t>
  </si>
  <si>
    <t>113831</t>
  </si>
  <si>
    <t>113828</t>
  </si>
  <si>
    <t>113830</t>
  </si>
  <si>
    <t>115487</t>
  </si>
  <si>
    <t>113832</t>
  </si>
  <si>
    <t>112049</t>
  </si>
  <si>
    <t>112051</t>
  </si>
  <si>
    <t>112050</t>
  </si>
  <si>
    <t>113908</t>
  </si>
  <si>
    <t>113909</t>
  </si>
  <si>
    <t>112052</t>
  </si>
  <si>
    <t>112053</t>
  </si>
  <si>
    <t>112054</t>
  </si>
  <si>
    <t>112055</t>
  </si>
  <si>
    <t>115138</t>
  </si>
  <si>
    <t>112056</t>
  </si>
  <si>
    <t>112059</t>
  </si>
  <si>
    <t>112057</t>
  </si>
  <si>
    <t>112058</t>
  </si>
  <si>
    <t>112060</t>
  </si>
  <si>
    <t>112061</t>
  </si>
  <si>
    <t>112062</t>
  </si>
  <si>
    <t>112063</t>
  </si>
  <si>
    <t>112067</t>
  </si>
  <si>
    <t>112068</t>
  </si>
  <si>
    <t>112069</t>
  </si>
  <si>
    <t>112070</t>
  </si>
  <si>
    <t>112071</t>
  </si>
  <si>
    <t>112064</t>
  </si>
  <si>
    <t>112065</t>
  </si>
  <si>
    <t>112066</t>
  </si>
  <si>
    <t>114381</t>
  </si>
  <si>
    <t>114375</t>
  </si>
  <si>
    <t>114379</t>
  </si>
  <si>
    <t>114651</t>
  </si>
  <si>
    <t>114652</t>
  </si>
  <si>
    <t>114376</t>
  </si>
  <si>
    <t>114653</t>
  </si>
  <si>
    <t>114374</t>
  </si>
  <si>
    <t>114880</t>
  </si>
  <si>
    <t>114650</t>
  </si>
  <si>
    <t>114383</t>
  </si>
  <si>
    <t>112072</t>
  </si>
  <si>
    <t>112073</t>
  </si>
  <si>
    <t>115466</t>
  </si>
  <si>
    <t>115470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</si>
  <si>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</si>
  <si>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</si>
  <si>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</si>
  <si>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</si>
  <si>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</si>
  <si>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</si>
  <si>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</si>
  <si>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</si>
  <si>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112074</t>
  </si>
  <si>
    <t>112075</t>
  </si>
  <si>
    <t>112076</t>
  </si>
  <si>
    <t>112077</t>
  </si>
  <si>
    <t>112078</t>
  </si>
  <si>
    <t>112079</t>
  </si>
  <si>
    <t>112088</t>
  </si>
  <si>
    <t>112089</t>
  </si>
  <si>
    <t>112090</t>
  </si>
  <si>
    <t>112091</t>
  </si>
  <si>
    <t>112096</t>
  </si>
  <si>
    <t>112093</t>
  </si>
  <si>
    <t>112094</t>
  </si>
  <si>
    <t>112095</t>
  </si>
  <si>
    <t>112099</t>
  </si>
  <si>
    <t>113503</t>
  </si>
  <si>
    <t>113505</t>
  </si>
  <si>
    <t>113504</t>
  </si>
  <si>
    <t>113913</t>
  </si>
  <si>
    <t>113911</t>
  </si>
  <si>
    <t>113914</t>
  </si>
  <si>
    <t>113912</t>
  </si>
  <si>
    <t>112101</t>
  </si>
  <si>
    <t>112100</t>
  </si>
  <si>
    <t>112105</t>
  </si>
  <si>
    <t>112106</t>
  </si>
  <si>
    <t>112107</t>
  </si>
  <si>
    <t>112108</t>
  </si>
  <si>
    <t>112109</t>
  </si>
  <si>
    <t>112110</t>
  </si>
  <si>
    <t>112112</t>
  </si>
  <si>
    <t>112113</t>
  </si>
  <si>
    <t>112111</t>
  </si>
  <si>
    <t>112114</t>
  </si>
  <si>
    <t>112115</t>
  </si>
  <si>
    <t>114386</t>
  </si>
  <si>
    <t>114385</t>
  </si>
  <si>
    <t>114255</t>
  </si>
  <si>
    <t>114257</t>
  </si>
  <si>
    <t>114256</t>
  </si>
  <si>
    <t>113587</t>
  </si>
  <si>
    <t>113588</t>
  </si>
  <si>
    <t>113584</t>
  </si>
  <si>
    <t>113580</t>
  </si>
  <si>
    <t>113582</t>
  </si>
  <si>
    <t>113578</t>
  </si>
  <si>
    <t>113589</t>
  </si>
  <si>
    <t>113586</t>
  </si>
  <si>
    <t>113583</t>
  </si>
  <si>
    <t>113585</t>
  </si>
  <si>
    <t>113579</t>
  </si>
  <si>
    <t>113590</t>
  </si>
  <si>
    <t>113595</t>
  </si>
  <si>
    <t>113592</t>
  </si>
  <si>
    <t>113594</t>
  </si>
  <si>
    <t>113596</t>
  </si>
  <si>
    <t>113593</t>
  </si>
  <si>
    <t>113601</t>
  </si>
  <si>
    <t>113602</t>
  </si>
  <si>
    <t>113599</t>
  </si>
  <si>
    <t>113600</t>
  </si>
  <si>
    <t>113598</t>
  </si>
  <si>
    <t>113603</t>
  </si>
  <si>
    <t>113597</t>
  </si>
  <si>
    <t>113604</t>
  </si>
  <si>
    <t>113607</t>
  </si>
  <si>
    <t>113606</t>
  </si>
  <si>
    <t>113608</t>
  </si>
  <si>
    <t>113613</t>
  </si>
  <si>
    <t>111489</t>
  </si>
  <si>
    <t>111490</t>
  </si>
  <si>
    <t>111491</t>
  </si>
  <si>
    <t>112117</t>
  </si>
  <si>
    <t>112118</t>
  </si>
  <si>
    <t>112119</t>
  </si>
  <si>
    <t>112120</t>
  </si>
  <si>
    <t>112116</t>
  </si>
  <si>
    <t>114324</t>
  </si>
  <si>
    <t>113350</t>
  </si>
  <si>
    <t>113349</t>
  </si>
  <si>
    <t>114218</t>
  </si>
  <si>
    <t>112121</t>
  </si>
  <si>
    <t>115471</t>
  </si>
  <si>
    <t>115472</t>
  </si>
  <si>
    <t>115473</t>
  </si>
  <si>
    <t>115474</t>
  </si>
  <si>
    <t>113401</t>
  </si>
  <si>
    <t>114851</t>
  </si>
  <si>
    <t>112122</t>
  </si>
  <si>
    <t>112123</t>
  </si>
  <si>
    <t>112124</t>
  </si>
  <si>
    <t>112125</t>
  </si>
  <si>
    <t>112126</t>
  </si>
  <si>
    <t>112127</t>
  </si>
  <si>
    <t>112128</t>
  </si>
  <si>
    <t>112129</t>
  </si>
  <si>
    <t>112130</t>
  </si>
  <si>
    <t>113438</t>
  </si>
  <si>
    <t>113680</t>
  </si>
  <si>
    <t>112131</t>
  </si>
  <si>
    <t>114761</t>
  </si>
  <si>
    <t>112132</t>
  </si>
  <si>
    <t>112133</t>
  </si>
  <si>
    <t>114780</t>
  </si>
  <si>
    <t>114782</t>
  </si>
  <si>
    <t>103893</t>
  </si>
  <si>
    <t>103894</t>
  </si>
  <si>
    <t>104561</t>
  </si>
  <si>
    <t>105235</t>
  </si>
  <si>
    <t>101776</t>
  </si>
  <si>
    <t>115583</t>
  </si>
  <si>
    <t>115537</t>
  </si>
  <si>
    <t>115620</t>
  </si>
  <si>
    <t>115621</t>
  </si>
  <si>
    <t>115622</t>
  </si>
  <si>
    <t>103897</t>
  </si>
  <si>
    <t>115552</t>
  </si>
  <si>
    <t>106413</t>
  </si>
  <si>
    <t>106414</t>
  </si>
  <si>
    <t>112345</t>
  </si>
  <si>
    <t>115608</t>
  </si>
  <si>
    <t>115609</t>
  </si>
  <si>
    <t>108065</t>
  </si>
  <si>
    <t>115539</t>
  </si>
  <si>
    <t>115529</t>
  </si>
  <si>
    <t>115528</t>
  </si>
  <si>
    <t>115504</t>
  </si>
  <si>
    <t>115495</t>
  </si>
  <si>
    <t>103610</t>
  </si>
  <si>
    <t>108054</t>
  </si>
  <si>
    <t>101061</t>
  </si>
  <si>
    <t>105234</t>
  </si>
  <si>
    <t>105593</t>
  </si>
  <si>
    <t>105854</t>
  </si>
  <si>
    <t>115316</t>
  </si>
  <si>
    <t>101884</t>
  </si>
  <si>
    <t>100293</t>
  </si>
  <si>
    <t>102845</t>
  </si>
  <si>
    <t>112582</t>
  </si>
  <si>
    <t>112586</t>
  </si>
  <si>
    <t>115682</t>
  </si>
  <si>
    <t>Тармакуль д</t>
  </si>
  <si>
    <t>111631</t>
  </si>
  <si>
    <t>111632</t>
  </si>
  <si>
    <t>111892</t>
  </si>
  <si>
    <t>111898</t>
  </si>
  <si>
    <t>112277</t>
  </si>
  <si>
    <t>112278</t>
  </si>
  <si>
    <t>112279</t>
  </si>
  <si>
    <t>112280</t>
  </si>
  <si>
    <t>112361</t>
  </si>
  <si>
    <t>113449</t>
  </si>
  <si>
    <t>115684</t>
  </si>
  <si>
    <t>115687</t>
  </si>
  <si>
    <t>112652</t>
  </si>
  <si>
    <t>Информация о начислениях и поступивших средствах на лицевые счета в разрезе муниципальных районов и районов г. Новосибирска по многоквартирным домам, формирующих фонд капитального ремонта на счетах регионального оператора; за период с Августа 2014 г. по Июнь 2020 г., по состоянию на 13 июля 2020 г.</t>
  </si>
  <si>
    <t>Информация о начисленных взносах на капитальный ремонт и поступивших денежных средствах на лицевые счета собственников помещений в многоквартирных домах, формирующих фонд капитального ремонта на счетах регионального оператора; за период с Августа 2014 г. по Июнь 2020 г., по состоянию на 13 июля 2020 г.</t>
  </si>
  <si>
    <t>100492</t>
  </si>
  <si>
    <t>105140</t>
  </si>
  <si>
    <t>106184</t>
  </si>
  <si>
    <t>110491</t>
  </si>
  <si>
    <t>110497</t>
  </si>
  <si>
    <t>111897</t>
  </si>
  <si>
    <t>113018</t>
  </si>
  <si>
    <t>11438</t>
  </si>
  <si>
    <t>Плательщик</t>
  </si>
  <si>
    <t>Начислено</t>
  </si>
  <si>
    <t>Оплачено</t>
  </si>
  <si>
    <t>Сальдо исх (долг)</t>
  </si>
  <si>
    <t>Начисления за месяц</t>
  </si>
  <si>
    <t>МБУ "КЦСОН" ДЗЕРЖИНСКОГО РАЙОНА (5401130302)</t>
  </si>
  <si>
    <t>МБУДО ДМШ № 3 (5401130905)</t>
  </si>
  <si>
    <t>МКУК ЦБС Дзержинского района (5401147754)</t>
  </si>
  <si>
    <t>МБУ МЦ "Звёздный" (5401189803)</t>
  </si>
  <si>
    <t>МАУ ДО СОЦ КД "Березка" (5401219656)</t>
  </si>
  <si>
    <t>МБУ Центр"Стрижи" (5402014436)</t>
  </si>
  <si>
    <t>МУСП "Совхоз "Цветы Сибири" (5402102724)</t>
  </si>
  <si>
    <t>МУП "Специализированная служба "Похоронный Дом ИМИ" (5402103598)</t>
  </si>
  <si>
    <t>МБОУДОД ДШИ № 16 (5402120956)</t>
  </si>
  <si>
    <t>МБОУДОД ДМШ № 5 (5402121734)</t>
  </si>
  <si>
    <t>МКУК ЦГБ им. К. Маркса (5402140303)</t>
  </si>
  <si>
    <t>МБУ Центр развития и творчества молодежи "СОДРУЖЕСТВО" (5402166132)</t>
  </si>
  <si>
    <t>МБУ МЦ "Кристальный" (5402461427)</t>
  </si>
  <si>
    <t>МКУ "ГЦТНиРМТБМУСКСИМП" (5402559670)</t>
  </si>
  <si>
    <t>МБУДО  ДШИ № 11 (5403105735)</t>
  </si>
  <si>
    <t>МБОУДОД ХДМШ №19 (5403121938)</t>
  </si>
  <si>
    <t>МБОУ ДОД "ДЮЦ "Старая мельница" (5403125065)</t>
  </si>
  <si>
    <t>МБУ "КЦСОН" Кировского района (5403129912)</t>
  </si>
  <si>
    <t>МКУК ЦБС Кировского района (5403135634)</t>
  </si>
  <si>
    <t>МБУДО ФСЦ "ТИГР" (5403140786)</t>
  </si>
  <si>
    <t>МКУ "ДЕЗ" (5403154789)</t>
  </si>
  <si>
    <t>МБУ "Центр  "Молодежный" (5403159032)</t>
  </si>
  <si>
    <t>Администрация Ленинского района Города Новосибирска (5404102208)</t>
  </si>
  <si>
    <t>МУП "Химчистка Чайка" (5404109676)</t>
  </si>
  <si>
    <t>МБОУДОД ДХШ № 2 (5404119755)</t>
  </si>
  <si>
    <t>МБОУ ДОД ДДТ им. В. Дубинина (5404120630)</t>
  </si>
  <si>
    <t>МБОУДОД "ДМШ № 2" (5404134697)</t>
  </si>
  <si>
    <t>МБУДО ДШИ № 22 (5404135740)</t>
  </si>
  <si>
    <t>МКУДПО "ГЦРО" (5404138740)</t>
  </si>
  <si>
    <t>МБУ "КЦСОН" Ленинского района (5404141006)</t>
  </si>
  <si>
    <t>МКУК ЦБС  Ленинского района (5404152417)</t>
  </si>
  <si>
    <t>МКУК ЦГДБ им. А. П. Гайдара (5404152865)</t>
  </si>
  <si>
    <t>МКУ "ДЭУ № 3" (5404167974)</t>
  </si>
  <si>
    <t>МБУДО  ДООЦ "Спутник" (5404170215)</t>
  </si>
  <si>
    <t>МКУ ЦГПВ "Пост № 1" (5404182281)</t>
  </si>
  <si>
    <t>Мбумц "Современник" (5404182860)</t>
  </si>
  <si>
    <t>МБУ МЦ "Зодиак" (5404183278)</t>
  </si>
  <si>
    <t>МАОУДОД ДООЦ "Юный ленинец" (5404229155)</t>
  </si>
  <si>
    <t>МУП "Пассажиртрансснаб" (5404268250)</t>
  </si>
  <si>
    <t>МБУК "КДЦ им. К. С. Станиславского" (5404438053)</t>
  </si>
  <si>
    <t>МБОУ ДОД ДДТ  "Октябрьский" (5405146127)</t>
  </si>
  <si>
    <t>МБУДО "ДМЦ "фЛАГМАН" (5405171821)</t>
  </si>
  <si>
    <t>МКУК ЦБС Октябрьского района (5405185729)</t>
  </si>
  <si>
    <t>МБУ "КЦСОН" Октябрьского района (5405206552)</t>
  </si>
  <si>
    <t>МБУДО ДООЦ "Исток" (5405440104)</t>
  </si>
  <si>
    <t>МКДОУ д/с №151 (5406016480)</t>
  </si>
  <si>
    <t>МУП "ЦМИ" (5406100260)</t>
  </si>
  <si>
    <t>МАУДО ДШИ № 23 (5406118570)</t>
  </si>
  <si>
    <t>МКДОУ д/с №22 (5406139588)</t>
  </si>
  <si>
    <t>МБОУДОД ДШИ "Весна" (5406141210)</t>
  </si>
  <si>
    <t>МБУДО ДДТ "Центральный" (5406141259)</t>
  </si>
  <si>
    <t>МКДОУ д/с № 24 (5406150630)</t>
  </si>
  <si>
    <t>МКДОУ д/с №223 (5406153487)</t>
  </si>
  <si>
    <t>МУП "Энергия" Г. Новосибирска (5406153744)</t>
  </si>
  <si>
    <t>МКДОУ д/с № 212 (5406158929)</t>
  </si>
  <si>
    <t>МАОУ СОШ "Диалог" (5406158950)</t>
  </si>
  <si>
    <t>МКУ "Горсвет" (5406186450)</t>
  </si>
  <si>
    <t>МКУ "Горзеленхоз" (5406186475)</t>
  </si>
  <si>
    <t>МБУ ЦМ "Альтаир" (5406197117)</t>
  </si>
  <si>
    <t>МКУ  Центр "Витязь" (5406199788)</t>
  </si>
  <si>
    <t>МБУ ДОД СДЮШОР по гимнастике (5406244977)</t>
  </si>
  <si>
    <t>МКУ "ОТН и РМТБОУ" (5406283285)</t>
  </si>
  <si>
    <t>МБУ "Спортивный Город" (5406300639)</t>
  </si>
  <si>
    <t>МКУ "АМОУКСиМП" (5406300766)</t>
  </si>
  <si>
    <t>Администрация Новосибирского района Новосибирской области (5406300861)</t>
  </si>
  <si>
    <t>МП "НАС" (5406372785)</t>
  </si>
  <si>
    <t>МКУ "Горархив" (5406376211)</t>
  </si>
  <si>
    <t>МКУ "ГФЭЦ" (5406381878)</t>
  </si>
  <si>
    <t>ДЭЖКХ Города (5406407981)</t>
  </si>
  <si>
    <t>МБУК  ГЦИИ (5406448280)</t>
  </si>
  <si>
    <t>МКУ "Координационный Центр "Активный Город" (5406567343)</t>
  </si>
  <si>
    <t>МКУ "Служба  АСР и ГЗ" (5406737443)</t>
  </si>
  <si>
    <t>МБУ "Дом Молодежи Железнодорожного района" (5407024621)</t>
  </si>
  <si>
    <t>МАУ "ГЦПТ" (5407056775)</t>
  </si>
  <si>
    <t>МКДОУ д/с №1 (5407165189)</t>
  </si>
  <si>
    <t>МКДОУ д/с № 429 (5407168091)</t>
  </si>
  <si>
    <t>МБУДО ДМШ № 6 (5407173990)</t>
  </si>
  <si>
    <t>МКОУ ДПО "ГЦОиЗ "Магистр" (5407176110)</t>
  </si>
  <si>
    <t>МКДОУ д/с №164 (5407176688)</t>
  </si>
  <si>
    <t>МБУ Центр реабилитации "Олеся" (5407239923)</t>
  </si>
  <si>
    <t>администрация Центрального округа г. Новосибирска (5407482950)</t>
  </si>
  <si>
    <t>МБУ  "КЦСОН" Советского района (5408143131)</t>
  </si>
  <si>
    <t>МБУДО "ЦДТ Советского района" (5408153813)</t>
  </si>
  <si>
    <t>МКУК ЦБС Советского района (5408157977)</t>
  </si>
  <si>
    <t>МКУ "ДЭУ Советского района" (5408163787)</t>
  </si>
  <si>
    <t>МБУ МЦ "Мир молодежи" (5408269381)</t>
  </si>
  <si>
    <t>МБУ "КЦСОН" Первомайского района (5409108771)</t>
  </si>
  <si>
    <t>МКУК ЦБС Первомайского района (5409111260)</t>
  </si>
  <si>
    <t>МКУ "ДЭУ № 5" (5409112760)</t>
  </si>
  <si>
    <t>МКУ ГОМЦМП "Стратегия" (5410018579)</t>
  </si>
  <si>
    <t>МБУ "КЦСОН" Калининского района (5410115188)</t>
  </si>
  <si>
    <t>МБУДО ЦДТ "Содружество" (5410124344)</t>
  </si>
  <si>
    <t>МКУ Центр "Родник" (5410125281)</t>
  </si>
  <si>
    <t>МКУК ЦБС Калининского района (5410128652)</t>
  </si>
  <si>
    <t>МУП "Электросеть" (5410130147)</t>
  </si>
  <si>
    <t>МБУДО "ДЮСШ ТЭИС" (5410130299)</t>
  </si>
  <si>
    <t>МБУДО Центр "Юность" (5410136163)</t>
  </si>
  <si>
    <t>МБОУДОД "ЦВР "Пашинский" (5410142921)</t>
  </si>
  <si>
    <t>МБУДОД СДЮСШОР  "Центр игровых видов спорта" (5410152126)</t>
  </si>
  <si>
    <t>МБУК ДДК ИМ. Д. Н. ПИЧУГИНА (5410152380)</t>
  </si>
  <si>
    <t>МУП "Новосибирский Метрополитен" (5411100064)</t>
  </si>
  <si>
    <t>МУП г. Новосибирска "Горводоканал" (5411100875)</t>
  </si>
  <si>
    <t>Администрация Города Болотное Болотнинского района Новосибирской области (5413101472)</t>
  </si>
  <si>
    <t>Администрация Карасевского Сельсовета Болотнинского района Новосибирской области (5413101560)</t>
  </si>
  <si>
    <t>Администрация Байкальского Сельсовета Болотнинского района Новосибирской области (5413102966)</t>
  </si>
  <si>
    <t>Администрация Чановского района Новосибирской области (5415000141)</t>
  </si>
  <si>
    <t>Администрация рабочего поселка Чаны Чановского района Новосибирской области (5415100964)</t>
  </si>
  <si>
    <t>Администрация Землянозаимского Сельсовета Чановского района Новосибирской области (5415101220)</t>
  </si>
  <si>
    <t>Администрация Озеро-Карачинского Сельсовета Чановского района Новосибирской области (5415101260)</t>
  </si>
  <si>
    <t>Администрация Тебисского Сельсовета Чановского района Новосибирской области (5415101319)</t>
  </si>
  <si>
    <t>Администрация Усть-Таркского Сельсовета Усть-Таркского района Новосибирской области (5416100371)</t>
  </si>
  <si>
    <t>Администрация Усть-Таркского района Новосибирской области (5416103421)</t>
  </si>
  <si>
    <t>Администрация Баганского Сельсовета Баганского района Новосибирской области (5417100208)</t>
  </si>
  <si>
    <t>Администрация Палецкого Сельсовета Баганского района Новосибирской области (5417100215)</t>
  </si>
  <si>
    <t>Администрация Андреевского Сельсовета Баганского района Новосибирской области (5417100247)</t>
  </si>
  <si>
    <t>МКУ "УПРАВЛЕНИЕ ОБЕСПЕЧЕНИЯ БАГАНСКОГО РАЙОНА" (5417105502)</t>
  </si>
  <si>
    <t>Администрация Щербаковского Сельсовета Барабинского района Новосибирской области (5418100803)</t>
  </si>
  <si>
    <t>Администрация Таскаевского Сельсовета Барабинского района Новосибирской области (5418100810)</t>
  </si>
  <si>
    <t>Администрация Новочановского Сельсовета Барабинского района Новосибирской области (5418100828)</t>
  </si>
  <si>
    <t>Администрация Устьянцевского Сельсовета Барабинского района Новосибирской области (5418100835)</t>
  </si>
  <si>
    <t>Администрация Новоспасского Сельсовета Барабинского района Новосибирской области (5418100842)</t>
  </si>
  <si>
    <t>Администрация Новоярковского Сельсовета Барабинского района Новосибирской области (5418100850)</t>
  </si>
  <si>
    <t>Администрация Шубинского Сельсовета Барабинского района Новосибирской области (5418100867)</t>
  </si>
  <si>
    <t>Администрация Межозерного Сельсовета Барабинского района Новосибирской области (5418100874)</t>
  </si>
  <si>
    <t>Администрация Козловского Сельсовета Барабинского района Новосибирской области (5418100881)</t>
  </si>
  <si>
    <t>Администрация Новониколаевского Сельсовета Барабинского района Новосибирской области (5418100899)</t>
  </si>
  <si>
    <t>Администрация Венгеровского района Новосибирской области (5419000030)</t>
  </si>
  <si>
    <t>Администрация Венгеровского Сельсовета Венгеровского района Новосибирской области (5419101856)</t>
  </si>
  <si>
    <t>Администрация Новотартасского Сельсовета Венгеровского района Новосибирской области (5419102095)</t>
  </si>
  <si>
    <t>Администрация Тартасского Сельсовета Венгеровского района Новосибирской области (5419102105)</t>
  </si>
  <si>
    <t>Администрация Согорнского Сельсовета Доволенского района Новосибирской области (5420100529)</t>
  </si>
  <si>
    <t>Администрация Утянского Сельсовета Доволенского района Новосибирской области (5420100536)</t>
  </si>
  <si>
    <t>Администрация Суздальского Сельсовета Доволенского района Новосибирской области (5420100543)</t>
  </si>
  <si>
    <t>Администрация Ильинского Сельсовета Доволенского района Новосибирской области (5420100575)</t>
  </si>
  <si>
    <t>Администрация Доволенского Сельсовета Доволенского района Новосибирской области (5420100590)</t>
  </si>
  <si>
    <t>Администрация Красногривенского Сельсовета Доволенского района Новосибирской области (5420100631)</t>
  </si>
  <si>
    <t>Администрация Петраковского Сельсовета Здвинского района Новосибирской области (5421100240)</t>
  </si>
  <si>
    <t>Администрация Новороссийского Сельсовета Здвинского района Новосибирской области (5421100257)</t>
  </si>
  <si>
    <t>Администрация Нижнеурюмского Сельсовета Здвинского района Новосибирской области (5421100264)</t>
  </si>
  <si>
    <t>Администрация Верх-Каргатского Сельсовета Здвинского района Новосибирской области (5421100271)</t>
  </si>
  <si>
    <t>Администрация Сарыбалыкского Сельсовета Здвинского района Новосибирской области (5421100296)</t>
  </si>
  <si>
    <t>Администрация Чулымского Сельсовета Здвинского района Новосибирской области (5421100306)</t>
  </si>
  <si>
    <t>Администрация Нижнечулымского Сельсовета Здвинского района Новосибирской области (5421100320)</t>
  </si>
  <si>
    <t>Администрация Цветниковского Сельсовета Здвинского района Новосибирской области (5421100338)</t>
  </si>
  <si>
    <t>Администрация Верх-Урюмского Сельсовета Здвинского района Новосибирской области (5421100360)</t>
  </si>
  <si>
    <t>Администрация Здвинского Сельсовета Здвинского района Новосибирской области (5421100377)</t>
  </si>
  <si>
    <t>МУП ЖКХ "Лянинское" (5421110495)</t>
  </si>
  <si>
    <t>МБУДО "ДШИ № 1" Карасукского района Новосибирской области (5422104261)</t>
  </si>
  <si>
    <t>Администрация Карасукского района Новосибирской области (5422110610)</t>
  </si>
  <si>
    <t>Муниципальное бюджетное учреждение культуры и молодежной политики Карасукского района Новосибирской (5422111678)</t>
  </si>
  <si>
    <t>МБУ ККМ Новосибирской области (5422111830)</t>
  </si>
  <si>
    <t>МАУ ФК  и спорта Карасукского района НСО (5422111950)</t>
  </si>
  <si>
    <t>Администрация Каргатского района Новосибирской области (5423000018)</t>
  </si>
  <si>
    <t>Администрация Маршанского Сельсовета Каргатского района Новосибирской области (5423100573)</t>
  </si>
  <si>
    <t>Администрация Беркутовского Сельсовета Каргатского района Новосибирской области (5423100598)</t>
  </si>
  <si>
    <t>Администрация Рабочего Поселка Колывань Колыванского района Новосибирской области (5424100079)</t>
  </si>
  <si>
    <t>Администрация Новотырышкинского Сельсовета Колыванского района Новосибирской области (5424100093)</t>
  </si>
  <si>
    <t>Администрация Скалинского Сельсовета Колыванского района Новосибирской области (5424100103)</t>
  </si>
  <si>
    <t>МБОУ "Колыванская СОШ № 2" (5424106264)</t>
  </si>
  <si>
    <t>МБДОУ "Колыванский Детский Сад № 4" (5424106391)</t>
  </si>
  <si>
    <t>МБОУ " Колыванская СОШ № 1" (5424106514)</t>
  </si>
  <si>
    <t>МБОУ "КОЛЫВАНСКАЯ ШКОЛА-ИНТЕРНАТ" (5424106592)</t>
  </si>
  <si>
    <t>МБОУ КСОШ №3 (5424109113)</t>
  </si>
  <si>
    <t>Администрация Колыванского района Новосибирской области (5424400202)</t>
  </si>
  <si>
    <t>РМБУ Колыванский ДК "Юность" (5424400280)</t>
  </si>
  <si>
    <t>Администрация Коченевского района Новосибирской области (5425000045)</t>
  </si>
  <si>
    <t>Администрация Прокудского Сельсовета Коченевского района Новосибирской области (5425106690)</t>
  </si>
  <si>
    <t>Администрация Рабочего Поселка Коченево Коченевского района Новосибирской области (5425106757)</t>
  </si>
  <si>
    <t>Администрация Шагаловского сельсовета Коченевского района Новосибирской области (5425106789)</t>
  </si>
  <si>
    <t>Администрация Кремлевского Сельсовета Коченевского района Новосибирской области (5425106806)</t>
  </si>
  <si>
    <t>Администрация Чистопольского Сельсовета Коченевского района Новосибирской области (5425106820)</t>
  </si>
  <si>
    <t>Администрация Рабочего Поселка Чик Коченевского района Новосибирской области (5425106838)</t>
  </si>
  <si>
    <t>Администрация Новоцелинного Сельсовета Кочковского района Новосибирской области (5426101550)</t>
  </si>
  <si>
    <t>Администрация Кочковского Сельсовета Кочковского района Новосибирской области (5426101568)</t>
  </si>
  <si>
    <t>Администрация Зубковского Сельсовета Краснозерского района Новосибирской области (5427100422)</t>
  </si>
  <si>
    <t>Администрация Половинского Сельсовета Краснозерского района Новосибирской области (5427100510)</t>
  </si>
  <si>
    <t>Администрация Рабочего Поселка Краснозерское Краснозерского района Новосибирской области (5427100574)</t>
  </si>
  <si>
    <t>Администрация Краснозерского района Новосибирской области (5427104716)</t>
  </si>
  <si>
    <t>Администрация Чумаковского Сельсовета Куйбышевского района Новосибирской области (5428102140)</t>
  </si>
  <si>
    <t>Администрация Горбуновского Сельсовета Куйбышевского района Новосибирской области (5428102165)</t>
  </si>
  <si>
    <t>Администрация Абрамовского Сельсовета Куйбышевского района Новосибирской области (5428102180)</t>
  </si>
  <si>
    <t>Администрация Куйбышевского Сельсовета Куйбышевского района Новосибирской области (5428102197)</t>
  </si>
  <si>
    <t>Администрация Зоновского Сельсовета Куйбышевского района Новосибирской области (5428102207)</t>
  </si>
  <si>
    <t>Администрация Отрадненского Сельсовета Куйбышевского района Новосибирской области (5428102246)</t>
  </si>
  <si>
    <t>Администрация Булатовского Сельсовета Куйбышевского района Новосибирской области (5428102253)</t>
  </si>
  <si>
    <t>Администрация Октябрьского Сельсовета Куйбышевского района Новосибирской области (5428102260)</t>
  </si>
  <si>
    <t>Администрация Гжатского Сельсовета Куйбышевского района Новосибирской области (5428102292)</t>
  </si>
  <si>
    <t>Администрация Рождественского Сельсовета Купинского района Новосибирской области (5429100315)</t>
  </si>
  <si>
    <t>Администрация Медяковского Сельсовета Купинского района Новосибирской области (5429100322)</t>
  </si>
  <si>
    <t>Администрация Новосельского Сельсовета Купинского района Новосибирской области (5429100386)</t>
  </si>
  <si>
    <t>Администрация Города Купино Купинского района Новосибирской области (5429100643)</t>
  </si>
  <si>
    <t>Администрация Купинского района Новосибирской области (5429107134)</t>
  </si>
  <si>
    <t>Администрация Кыштовского района Новосибирской области (5430000040)</t>
  </si>
  <si>
    <t>Администрация Кыштовского Сельсовета Кыштовского района Новосибирской области (5430100687)</t>
  </si>
  <si>
    <t>Администрация Пеньковского Сельсовета Маслянинского района Новосибирской области (5431104028)</t>
  </si>
  <si>
    <t>МОУ МАСЛЯНИНСКАЯ СОШ №1 (5431105818)</t>
  </si>
  <si>
    <t>МБОУ Маслянинская ООШ №2 (5431105825)</t>
  </si>
  <si>
    <t>МБОУ Маслянинская ООШ № 4 (5431105864)</t>
  </si>
  <si>
    <t>МБОУ МАСЛЯНИНСКАЯ СОШ № 3 (5431105906)</t>
  </si>
  <si>
    <t>МКОУ Бажинская ООШ (5431107212)</t>
  </si>
  <si>
    <t>Администрация Маслянинского района Новосибирской области (5431207305)</t>
  </si>
  <si>
    <t>МКУ "СОК" Маслянинского района (5431208073)</t>
  </si>
  <si>
    <t>Администрация Барлакского Сельсовета Мошковского района Новосибирской области (5432100315)</t>
  </si>
  <si>
    <t>Администрация Балтинского Сельсовета Мошковского района Новосибирской области (5432100330)</t>
  </si>
  <si>
    <t>Администрация Ташаринского Сельсовета Мошковского района Новосибирской области (5432100347)</t>
  </si>
  <si>
    <t>Администрация Рабочего Поселка Мошково Мошковского района Новосибирской области (5432100379)</t>
  </si>
  <si>
    <t>Администрация Мошковского района Новосибирской области (5432211449)</t>
  </si>
  <si>
    <t>Администрация Боровского Сельсовета Новосибирского района Новосибирской области (5433107465)</t>
  </si>
  <si>
    <t>Администрация Станционного Сельсовета Новосибирского района Новосибирской области (5433107585)</t>
  </si>
  <si>
    <t>Администрация Морского Сельсовета Новосибирского района Новосибирской области (5433107592)</t>
  </si>
  <si>
    <t>Администрация Раздольненского Сельсовета Новосибирского района Новосибирской области (5433107602)</t>
  </si>
  <si>
    <t>Администрация Мочищенского Сельсовета Новосибирского района Новосибирской области (5433107779)</t>
  </si>
  <si>
    <t>Администрация Березовского Сельсовета Новосибирского района Новосибирской области (5433107786)</t>
  </si>
  <si>
    <t>Администрация Барышевского Сельсовета Новосибирского района Новосибирской области (5433107810)</t>
  </si>
  <si>
    <t>Администрация Криводановского Сельсовета Новосибирского района Новосибирской области (5433107899)</t>
  </si>
  <si>
    <t>Администрация Ярковского Сельсовета Новосибирского района Новосибирской области (5433108081)</t>
  </si>
  <si>
    <t>Администрация Верх-Тулинского Сельсовета Новосибирского района Новосибирской области (5433108109)</t>
  </si>
  <si>
    <t>Администрация Кудряшовского Сельсовета Новосибирского района Новосибирской области (5433108123)</t>
  </si>
  <si>
    <t>Администрация Каменского Сельсовета Новосибирского района Новосибирской области (5433108130)</t>
  </si>
  <si>
    <t>МБУК "Кольцовская городская Библиотека" (5433156399)</t>
  </si>
  <si>
    <t>Администрация Рабочего Поселка Ордынское Ордынского района Новосибирской области (5434100470)</t>
  </si>
  <si>
    <t>Администрация Пролетарского Сельсовета Ордынского района Новосибирской области (5434100487)</t>
  </si>
  <si>
    <t>Администрация Петровского Сельсовета Ордынского района Новосибирской области (5434100494)</t>
  </si>
  <si>
    <t>Администрация Новошарапского Сельсовета Ордынского района Новосибирской области (5434100504)</t>
  </si>
  <si>
    <t>Администрация Красноярского Сельсовета Ордынского района Новосибирской области (5434100511)</t>
  </si>
  <si>
    <t>Администрация Козихинского Сельсовета Ордынского района Новосибирской области (5434100536)</t>
  </si>
  <si>
    <t>Администрация Березовского Сельсовета Ордынского района Новосибирской области (5434100568)</t>
  </si>
  <si>
    <t>Администрация Спиринского Сельсовета Ордынского района Новосибирской области (5434100582)</t>
  </si>
  <si>
    <t>Администрация Усть-Луковского Сельсовета Ордынского района Новосибирской области (5434100656)</t>
  </si>
  <si>
    <t>МПИКС МО Устюжанинский сельсовет (5434116487)</t>
  </si>
  <si>
    <t>Администрация Ордынского района Новосибирской области (5434117057)</t>
  </si>
  <si>
    <t>МУНИЦИПАЛЬНОЕ УЧРЕЖДЕНИЕ КУЛЬТУРЫ СЕВЕРНОГО РАЙОНА "КУЛЬТУРНО-ДОСУГОВЫЙ ЦЕНТР" (5435100465)</t>
  </si>
  <si>
    <t>Администрация Северного Сельсовета Северного района Новосибирской области (5435100747)</t>
  </si>
  <si>
    <t>МКОУ Северного района Новосибирской области Северная средняя школа (5435101998)</t>
  </si>
  <si>
    <t>МКОУ ДО детей "Детская школа искусств имени А.И. Баева" Северного района Новосибирской области (5435102215)</t>
  </si>
  <si>
    <t>МУНИЦИПАЛЬНОЕ ДОШКОЛЬНОЕ ОБРАЗОВАТЕЛЬНОЕ УЧРЕЖДЕНИЕ СЕВЕРНОГО РАЙОНА СЕВЕРНЫЙ ДЕТСКИЙ САД «СОЛНЫШКО» (5435103226)</t>
  </si>
  <si>
    <t>МКУ культуры "Централизованная библиотечная система" Северного района Новосибирской области (5435111160)</t>
  </si>
  <si>
    <t>Администрация Северного района Новосибирской области (5435111202)</t>
  </si>
  <si>
    <t>МКУ "КЦСОН Северного района" (5435111763)</t>
  </si>
  <si>
    <t>Администрация Рабочего Поселка Сузун Сузунского района Новосибирской области (5436106318)</t>
  </si>
  <si>
    <t>Администрация Болтовского Сельсовета Сузунского района Новосибирской области (5436106438)</t>
  </si>
  <si>
    <t>Администрация Бобровского Сельсовета Сузунского района Новосибирской области (5436106445)</t>
  </si>
  <si>
    <t>Администрация Верх-Сузунского Сельсовета Сузунского района Новосибирской области (5436106452)</t>
  </si>
  <si>
    <t>Администрация Заковряжинского Сельсовета Сузунского района Новосибирской области (5436106460)</t>
  </si>
  <si>
    <t>Администрация Шарчинского Сельсовета Сузунского района Новосибирской области (5436106526)</t>
  </si>
  <si>
    <t>Администрация Шипуновского Сельсовета Сузунского района Новосибирской области (5436106533)</t>
  </si>
  <si>
    <t>Администрация Шайдуровского Сельсовета Сузунского района Новосибирской области (5436106540)</t>
  </si>
  <si>
    <t>Администрация Битковского сельсовета Сузунского района Новосибирской области (5436106558)</t>
  </si>
  <si>
    <t>Администрация Дмитриевского Сельсовета Татарского района Новосибирской области (5437101009)</t>
  </si>
  <si>
    <t>Администрация Киевского Сельсовета Татарского района Новосибирской области (5437101062)</t>
  </si>
  <si>
    <t>Администрация Новопокровского Сельсовета Татарского района Новосибирской области (5437101200)</t>
  </si>
  <si>
    <t>Администрация Новопервомайского Сельсовета Татарского района Новосибирской области (5437101231)</t>
  </si>
  <si>
    <t>Администрация Увальского Сельсовета Татарского района Новосибирской области (5437101305)</t>
  </si>
  <si>
    <t>Администрация Ускюльского Сельсовета Татарского района Новосибирской области (5437101344)</t>
  </si>
  <si>
    <t>Администрация Казаткульского Сельсовета Татарского района Новосибирской области (5437101560)</t>
  </si>
  <si>
    <t>Администрация Кочневского Сельсовета Татарского района Новосибирской области (5437101859)</t>
  </si>
  <si>
    <t>Администрация Козловского Сельсовета Татарского района Новосибирской области (5437101873)</t>
  </si>
  <si>
    <t>Администрация Николаевского Сельсовета Татарского района Новосибирской области (5437101961)</t>
  </si>
  <si>
    <t>Администрация Никулинского Сельсовета Татарского района Новосибирской области (5437102010)</t>
  </si>
  <si>
    <t>Администрация Новомихайловского Сельсовета Татарского района Новосибирской области (5437102122)</t>
  </si>
  <si>
    <t>МКУ ДО - ЦДТ (5437103655)</t>
  </si>
  <si>
    <t>Администрация Рабочего Поселка Горный Тогучинского района Новосибирской области (5438102936)</t>
  </si>
  <si>
    <t>Администрация Мирновского Сельсовета Тогучинского района Новосибирской области (5438102968)</t>
  </si>
  <si>
    <t>Администрация Буготакского Сельсовета Тогучинского района Новосибирской области (5438102975)</t>
  </si>
  <si>
    <t>Администрация Шахтинского Сельсовета Тогучинского района Новосибирской области (5438103016)</t>
  </si>
  <si>
    <t>Администрация Сурковского Сельсовета Тогучинского района Новосибирской области (5438103030)</t>
  </si>
  <si>
    <t>Администрация Кудельно-Ключевского Сельсовета Тогучинского района Новосибирской области (5438103048)</t>
  </si>
  <si>
    <t>Администрация Кудринского Сельсовета Тогучинского района Новосибирской области (5438103055)</t>
  </si>
  <si>
    <t>Администрация Заречного сельсовета Тогучинского района Новосибирской области (5438103062)</t>
  </si>
  <si>
    <t>Администрация Гутовского Сельсовета Тогучинского района Новосибирской области (5438103070)</t>
  </si>
  <si>
    <t>Администрация Завьяловского Сельсовета Тогучинского района Новосибирской области (5438103094)</t>
  </si>
  <si>
    <t>Администрация Киикского Сельсовета Тогучинского района Новосибирской области (5438103104)</t>
  </si>
  <si>
    <t>Администрация Тогучинского района Новосибирской области (5438315405)</t>
  </si>
  <si>
    <t>Администрация Убинского района Новосибирской области (5439000013)</t>
  </si>
  <si>
    <t>Администрация Убинского Сельсовета Убинского района Новосибирской области (5439100339)</t>
  </si>
  <si>
    <t>Администрация Безменовского Сельсовета Черепановского района Новосибирской области (5440101312)</t>
  </si>
  <si>
    <t>Администрация Рабочего Поселка Дорогино Черепановского района Новосибирской области (5440101337)</t>
  </si>
  <si>
    <t>Администрация Искровского Сельсовета Черепановского района Новосибирской области (5440101344)</t>
  </si>
  <si>
    <t>Администрация Карасевского Сельсовета Черепановского района Новосибирской области (5440101351)</t>
  </si>
  <si>
    <t>Администрация Верх-Мильтюшинского Сельсовета Черепановского района Новосибирской области (5440101376)</t>
  </si>
  <si>
    <t>Администрация Огнево-Заимковского Сельсовета Черепановского района Новосибирской области (5440101390)</t>
  </si>
  <si>
    <t>Администрация Пятилетского Сельсовета Черепановского района Новосибирской области (5440101400)</t>
  </si>
  <si>
    <t>Администрация Рабочего Поселка Посевная Черепановского района Новосибирской области (5440101418)</t>
  </si>
  <si>
    <t>Администрация Майского Сельсовета Черепановского района Новосибирской области (5440102041)</t>
  </si>
  <si>
    <t>Администрация Черепановского района Новосибирской области (5440112674)</t>
  </si>
  <si>
    <t>Администрация Рабочего Поселка Чистоозерное Чистоозерного района Новосибирской области (5441101192)</t>
  </si>
  <si>
    <t>Администрация Чистоозерного района Новосибирской области (5441174994)</t>
  </si>
  <si>
    <t>Администрация Каякского Сельсовета Чулымского района Новосибирской области (5442101188)</t>
  </si>
  <si>
    <t>Администрация Серебрянского Сельсовета Чулымского района Новосибирской области (5442101220)</t>
  </si>
  <si>
    <t>Администрация Ужанихинского Сельсовета Чулымского района Новосибирской области (5442101237)</t>
  </si>
  <si>
    <t>Администрация Воздвиженского Сельсовета Чулымского района Новосибирской области (5442101276)</t>
  </si>
  <si>
    <t>Администрация Степного Сельсовета Искитимского района Новосибирской области (5443105788)</t>
  </si>
  <si>
    <t>Администрация Чернореченского Сельсовета Искитимского района Новосибирской области (5443105795)</t>
  </si>
  <si>
    <t>Администрация Верх-Коенского Сельсовета Искитимского района Новосибирской области (5443105869)</t>
  </si>
  <si>
    <t>Администрация Тальменского Сельсовета Искитимского района Новосибирской области (5443105900)</t>
  </si>
  <si>
    <t>Администрация Мичуринского Сельсовета Искитимского района Новосибирской области (5443113161)</t>
  </si>
  <si>
    <t>Администрация Промышленного Сельсовета Искитимского района Новосибирской области (5443113370)</t>
  </si>
  <si>
    <t>МУП "Спецавтохозяйство" (5445008099)</t>
  </si>
  <si>
    <t>Администрация Искитимского района Новосибирской области (5446004474)</t>
  </si>
  <si>
    <t>МБУ ДК "Молодость" Г.Искитима (5446005291)</t>
  </si>
  <si>
    <t>МУП "ГИТЦ" (5446006190)</t>
  </si>
  <si>
    <t>МБУК "ЦБС" города Искитима НСО (5446010220)</t>
  </si>
  <si>
    <t>МАОУ ДО ЦДО (5446110835)</t>
  </si>
  <si>
    <t>МКУ Управление Культуры Города Искитима (5446116259)</t>
  </si>
  <si>
    <t>Администрация Города Оби Новосибирской области (5448107718)</t>
  </si>
  <si>
    <t>МКУ ЦБС Г. Оби (5448451189)</t>
  </si>
  <si>
    <t>МБУ "УК ЖКХ" (5448454849)</t>
  </si>
  <si>
    <t>МБУ "ОДМ" (5445004880)</t>
  </si>
  <si>
    <t>МБДОУ ДЕТСКИЙ САД № 1 "РОДНИЧОК" (5448105132)</t>
  </si>
  <si>
    <t>МБДОУ ЧАНОВСКИЙ ДЕТСКИЙ САД № 2 (5415104623)</t>
  </si>
  <si>
    <t>МБУ ДО ДЮСШ "АВАНГАРД" (5445011341)</t>
  </si>
  <si>
    <t>МБУДО ДШИ Г. Оби (5448103569)</t>
  </si>
  <si>
    <t>МБУДО "Созвездие" (5433133345)</t>
  </si>
  <si>
    <t>МПП "УК ЖКХ Р.П. ЧАНЫ" (5415000046)</t>
  </si>
  <si>
    <t>МУП "Водоканал" (5453175826)</t>
  </si>
  <si>
    <t>"ЦЕНТР "ЗАБОТА" (5448104139)</t>
  </si>
  <si>
    <t>МАОУ ДО ДООЦТ "ЮНОСТЬ" (5445034596)</t>
  </si>
  <si>
    <t>МБОУ ДО "ПЕРСПЕКТИВА" (5445112075)</t>
  </si>
  <si>
    <t>МБУ "БИХМ" (5445004979)</t>
  </si>
  <si>
    <t>МБУ ДО ДЮСШ "ВОСТОК" (5445115936)</t>
  </si>
  <si>
    <t>МБУ КЦСОН (5445035215)</t>
  </si>
  <si>
    <t>МБУ "ЦБС Г.Бердска" (5445005098)</t>
  </si>
  <si>
    <t>МКУК "Музей Новосибирска" (5406105476)</t>
  </si>
  <si>
    <t>МУП ЖКХ "Ярковское" (5433154930)</t>
  </si>
  <si>
    <t>МКОУ Тогучинского района "Тогучинская средняя школа №1" (5438107839)</t>
  </si>
  <si>
    <t>Администрация Г. Искитима НСО (5446112631)</t>
  </si>
  <si>
    <t>Администрация Города Барабинска Барабинского района Новосибирской области (5451105693)</t>
  </si>
  <si>
    <t>Администрация Города Бердска (5445113914)</t>
  </si>
  <si>
    <t>Администрация Легостаевского Сельсовета Искитимского района Новосибирской области (5443105883)</t>
  </si>
  <si>
    <t>МАУ "ЦСК" (5403327424)</t>
  </si>
  <si>
    <t>Администрация Барабинского района (5451110196)</t>
  </si>
  <si>
    <t>Администрация Бочкарёвского Сельсовета Черепановского района Новосибирской области (5440101320)</t>
  </si>
  <si>
    <t>Администрация Вагайцевского Сельсовета Ордынскогорайона Новосибирской области (5434100624)</t>
  </si>
  <si>
    <t>Администрация Верх-Ирменского Сельсовета (5434100550)</t>
  </si>
  <si>
    <t>Администрация Города Каргата Каргатского района Новосибирской области (5423100453)</t>
  </si>
  <si>
    <t>Администрация Города Куйбышева Куйбышевского района Новосибирской области (5452109757)</t>
  </si>
  <si>
    <t>Администрация Города Татарска Новосибирской области (5453110233)</t>
  </si>
  <si>
    <t>Администрация Города Тогучина Тогучинского района Новосибирской области (5438106338)</t>
  </si>
  <si>
    <t>Администрация Города Черепаново (5440102490)</t>
  </si>
  <si>
    <t>Администрация Города Чулыма Чулымского района Новосибирской области (5442101043)</t>
  </si>
  <si>
    <t>Администрация Дзержинского района Города Новосибирска (5401109420)</t>
  </si>
  <si>
    <t>Администрация Евсинского Сельсовета Искитимского района НСО (5443105820)</t>
  </si>
  <si>
    <t>Администрация Здвинского района (5421110061)</t>
  </si>
  <si>
    <t>Администрация Калининского района Города Новосибирска (5410114466)</t>
  </si>
  <si>
    <t>Администрация Каргаполовского Сельсовета (5436106477)</t>
  </si>
  <si>
    <t>Администрация Кочковского района (5426102145)</t>
  </si>
  <si>
    <t>Администрация Куйбышевского района (5452111298)</t>
  </si>
  <si>
    <t>Администрация Листвянского Сельсовета (5443105844)</t>
  </si>
  <si>
    <t>Администрация Лянинского Сельсовета (5421100289)</t>
  </si>
  <si>
    <t>Администрация Мичуринского Сельсовета Новосибирского района НСО (5433107747)</t>
  </si>
  <si>
    <t>Администрация Новомихайловского СельсоветаКоченевского района Новосибирской области (5425106683)</t>
  </si>
  <si>
    <t>Администрация Новотроицкого сельсовета Татарского района Новосибирской области (5437101383)</t>
  </si>
  <si>
    <t>Администрация Октябрьского района Города Новосибирска (5405114421)</t>
  </si>
  <si>
    <t>Администрация Рабочего Поселка Кольцово (5433107553)</t>
  </si>
  <si>
    <t>Администрация Рабочего Поселка Краснообска Новосибирского района Новосибирской области (5433107666)</t>
  </si>
  <si>
    <t>Администрация Рабочего Поселка Маслянино (5431103867)</t>
  </si>
  <si>
    <t>Администрация Рабочего Поселка Станционно-Ояшинский Мошковского района Новосибирской области (5432100675)</t>
  </si>
  <si>
    <t>Администрация Репьевского Сельсовета Тогучинского района Новосибирской области (5438102950)</t>
  </si>
  <si>
    <t>Администрация Р.П.Линево Искитимского района Новосибирской области (5443105837)</t>
  </si>
  <si>
    <t>Администрация Советского района Города Новосибирска (5408125252)</t>
  </si>
  <si>
    <t>Администрация Сокурского Сельсовета (5432100298)</t>
  </si>
  <si>
    <t>Администрация Сузунского района (5436311733)</t>
  </si>
  <si>
    <t>Администрация Татарского района (5453175287)</t>
  </si>
  <si>
    <t>Администрация Чулымского района (5442200069)</t>
  </si>
  <si>
    <t>Администрация Яркульского Сельсовета (5429100280)</t>
  </si>
  <si>
    <t>МАУ "Стадион" (5406537846)</t>
  </si>
  <si>
    <t>МБОУ "Лицей № 12" (5406150704)</t>
  </si>
  <si>
    <t>МБУ МЦ (5446004555)</t>
  </si>
  <si>
    <t>МБУ "Территория Молодёжи" (5405232633)</t>
  </si>
  <si>
    <t>МБУДО ДЮСШ "ПЕРВОМАЕЦ" (5409115610)</t>
  </si>
  <si>
    <t>МДОУ-Детский Сад №3 "Тополек" (5440109840)</t>
  </si>
  <si>
    <t>МККДУ "МДК" (5431207320)</t>
  </si>
  <si>
    <t>МКОУ МАСЛЯНИНСКАЯ СОШ № 5 (5431105938)</t>
  </si>
  <si>
    <t>МУП "ЖКХ" (5406684336)</t>
  </si>
  <si>
    <t>МУП ЖКХ "КОМБИНАТ БАРЫШЕВСКИЙ" (5433958184)</t>
  </si>
  <si>
    <t>МУП "КБУ" (5445118581)</t>
  </si>
  <si>
    <t>МУП ПХ "Ильинское" (5420103287)</t>
  </si>
  <si>
    <t>МУП П/Х Согорнское (5420103255)</t>
  </si>
  <si>
    <t>МУТП "Ложок" (5446222070)</t>
  </si>
  <si>
    <t>Администрация Болотнинского района Новосибирской области (5413111417)</t>
  </si>
  <si>
    <t>Администрация Доволенского района Новосибирской области (5420100695)</t>
  </si>
  <si>
    <t>МБУ "КЦСОН БАРАБИНСКОГО РАЙОНА НСО" (5451110365)</t>
  </si>
  <si>
    <t>Администрация Баганского района Новосибирской области (5417104650)</t>
  </si>
  <si>
    <t>Администрация Преображенского сельсовета Искитимского района Новосибирской области (5443105957)</t>
  </si>
  <si>
    <t>МБУ "КЦСОН" ЦО по Железнодорожному, Заельцовскому, Центральному р-нам г. Новосибирска (5407184230)</t>
  </si>
  <si>
    <t>МБУ ДО ДЮСШ "ЗАРЯ" (5404154421)</t>
  </si>
  <si>
    <t>МБУ СШ "ОЛИМП" (5445035134)</t>
  </si>
  <si>
    <t>МБУ ЦРФКиС г.Искитима Новосибирской области (5446006048)</t>
  </si>
  <si>
    <t>МУП "РКЦ г.Барабинск" (5451112838)</t>
  </si>
  <si>
    <t>МБУ ЦМД "Левобережье" (5408269455)</t>
  </si>
  <si>
    <t>МБУДО "КОЛЫВАНСКИЙ ДДТ" (5424105581)</t>
  </si>
  <si>
    <t>Администрация Коченевского района (5425000045)</t>
  </si>
  <si>
    <t>Администрация Елбанского сельсовета Маслянинского района Новосибирской области (5431103970)</t>
  </si>
  <si>
    <t>Администрация Улыбинского сельсовета Искитимского района Новосибирской области (5443105932)</t>
  </si>
  <si>
    <t>МБУК "ГАЛЕРЕЯ" (5406987740)</t>
  </si>
  <si>
    <t>МКОУ ДОВ ГЦИ "Эгида" (5401222296)</t>
  </si>
  <si>
    <t>АДМИНИСТРАЦИЯ КИРОВСКОГО РАЙОНА ГОРОДА НОВОСИБИРСКА (5403105421)</t>
  </si>
  <si>
    <t>Администрация Толмачевского сельсовета Новосибирского района Новосибирской области (5433107610)</t>
  </si>
  <si>
    <t>МБОУ ДО Тогучинского района  "Тогучинская спортивная школа" (5438111338)</t>
  </si>
  <si>
    <t>МКУ "ДЭУ № 6" (5410139823)</t>
  </si>
  <si>
    <t>МАУ ДО ДТД УМ "ЮНИОР" (5405125529)</t>
  </si>
  <si>
    <t>МКУ ДО ГРЦ ОООД "ФОРУС" (5410127095)</t>
  </si>
  <si>
    <t>Администрация Кубовинского Сельсовета Новосибирского района Новосибирской области (5433108035)</t>
  </si>
  <si>
    <t>ДЗИИО Мэрии (5406102806)</t>
  </si>
  <si>
    <t>Администрация Карганского сельсовета Каргатского района Новосибирской области (5423100622)</t>
  </si>
  <si>
    <t>Администрация Новолуговского сельсовета Новосибирского района Новосибирской области (5433107578)</t>
  </si>
  <si>
    <t>МУП "УК Евсинского Сельсовета" (5443002599)</t>
  </si>
  <si>
    <t>МАУ СДЮСШОР "ЦЗВС" (5410130443)</t>
  </si>
  <si>
    <t>МБУ г. Новосибирска "СШОР по восточным единоборствам" (5406248379)</t>
  </si>
  <si>
    <t>Администрация Целинного сельсовета Коченевского района Новосибирской области (5425106725)</t>
  </si>
  <si>
    <t>МБУ  МОЛОДЕЖНЫЙ ЦЕНТР "ДОМ МОЛОДЕЖИ" ПЕРВОМАЙСКОГО РАЙОНА ГОРОДА НОВОСИБИРСКА (5409116613)</t>
  </si>
  <si>
    <t>МБУ СШОР ЦСБ (5406300438)</t>
  </si>
  <si>
    <t>МКОУ Венгеровской СОШ №1 (5419103109)</t>
  </si>
  <si>
    <t>МКУК ЦБС ЦЕНТРАЛЬНОГО ОКРУГА (5402029168)</t>
  </si>
  <si>
    <t>Администрация Балманского сельсовета Куйбышевского района Новосибирской области (5428102285)</t>
  </si>
  <si>
    <t>Администрация Мышланского сельсовета Сузунского района Новосибирской области (5436106501)</t>
  </si>
  <si>
    <t>МБУ СШ "ТРИУМФ" (5406146391)</t>
  </si>
  <si>
    <t>МАУК ГДТП (5406277620)</t>
  </si>
  <si>
    <t>МБУ ДО ЦВР "Галактика" (5401118778)</t>
  </si>
  <si>
    <t>МБУДО ДЮФЦ "Буревестник" (5408152344)</t>
  </si>
  <si>
    <t>МБУДО ДЮФЦ "СТАРТ" (5401193895)</t>
  </si>
  <si>
    <t>МУП г. Новосибирска "Электросеть" (5410130147)</t>
  </si>
  <si>
    <t>ДЮШЦ "МАЭСТРО" (5445010926)</t>
  </si>
  <si>
    <t>МБУ "Молодежный центр им. А. П. Чехова" Ленинского района г. Новосибирска (5404135309)</t>
  </si>
  <si>
    <t>МКУ «ЦЕНТР БИМО» (5448451358)</t>
  </si>
  <si>
    <t>Администрация Медведкского сельсовета Черепановского района Новосибирской области (5440101383)</t>
  </si>
  <si>
    <t>Администрация Мохнатологовского сельсовета Краснозерского района Новосибирской области (5427100535)</t>
  </si>
  <si>
    <t>Администрация Татарского сельсовета Черепановского района Новосибирской области (5440103292)</t>
  </si>
  <si>
    <t>МКУ "ЦКИД" (5451105816)</t>
  </si>
  <si>
    <t>МКУ ДО "МЦРФКИС" ЧЕРЕПАНОВСКОГО РАЙОНА НОВОСИБИРСКОЙ ОБЛАСТИ (5440107459)</t>
  </si>
  <si>
    <t>Администрация Баклушевского сельсовета Доволенского района Новосибирской области (5420100600)</t>
  </si>
  <si>
    <t>Администрация Баратаевского сельсовета Болотнинского района Новосибирской области (5413101592)</t>
  </si>
  <si>
    <t>Администрация Калининского сельсовета Колыванского района Новосибирской области (5424100030)</t>
  </si>
  <si>
    <t>Администрация Совхозного сельсовета Искитимского района Новосибирской области (5443105918)</t>
  </si>
  <si>
    <t>Администрация Усть-Таркского района (5416103421)</t>
  </si>
  <si>
    <t>МБДОУ  "КОЛЫВАНСКИЙ ДЕТСКИЙ САД "РАДУГА" (5424400153)</t>
  </si>
  <si>
    <t>МБУ "Фасад" (5433961860)</t>
  </si>
  <si>
    <t>МКУК "ИСКИТИМСКАЯ ЦБС" (5443108517)</t>
  </si>
  <si>
    <t>Администрация Колыбельского сельсовета Краснозерского района Новосибирской области (5427100398)</t>
  </si>
  <si>
    <t>Администрация Лопатинского сельсовета Татарского района Новосибирской области (5437102362)</t>
  </si>
  <si>
    <t>Администрация Северотатарского сельсовета Татарского района Новосибирской области (5437101270)</t>
  </si>
  <si>
    <t>Администрация Устюжанинского сельсовета Ордынского района Новосибирской области (5434100600)</t>
  </si>
  <si>
    <t>МКДОУ СОКУРСКИЙ ДЕТСКИЙ САД "СКАЗКА" (5432110401)</t>
  </si>
  <si>
    <t>Администрация Соколовского сельсовета Колыванского района Новосибирской области (5424100128)</t>
  </si>
  <si>
    <t>МБУ ДО ГЦДОИСП "ЛИДЕР" (5448107309)</t>
  </si>
  <si>
    <t>МКУДО "ДШИ Д.П.КУДРЯШОВСКИЙ" (5433121734)</t>
  </si>
  <si>
    <t>МБУ ДО Северный ДДТ (5435103113)</t>
  </si>
  <si>
    <t>МБУДО ГЦ "ВИКТОРИЯ" (5408125975)</t>
  </si>
  <si>
    <t>МБОУДО "ДМЦ "Каравелла" (5410134198)</t>
  </si>
  <si>
    <t>МБУ "СТАДИОН - КОЛЬЦОВО" (5433180987)</t>
  </si>
  <si>
    <t>МБУДО ДЮФЦ " ДЗЕРЖИНСКИЙ" (5401145387)</t>
  </si>
  <si>
    <t>Администрация Дивинского Сельсовета Болотнинского района Новосибирской области (5413102596)</t>
  </si>
  <si>
    <t>МКП "ГЭТ" (5402108170)</t>
  </si>
  <si>
    <t>МКУ "АГЕНТСТВО РАЗВИТИЯ СОЦИАЛЬНОЙ ПОЛИТИКИ" (5409229127)</t>
  </si>
  <si>
    <t>МБУ "ГЦОДД" (5407070339)</t>
  </si>
  <si>
    <t>МБУ "СШ "КОЛЬЦОВСКИЕ НАДЕЖДЫ" (5433148060)</t>
  </si>
  <si>
    <t>МУП "КОММУНАЛЬНОЕ ХОЗЯЙСТВО" МОШКОВСКОГО РАЙОНА (5432001956)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</si>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</sst>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00"/>
  </numFmts>
  <fonts count="2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9"/>
      <color indexed="72"/>
      <name val="SansSerif"/>
    </font>
    <font>
      <sz val="9"/>
      <color indexed="72"/>
      <name val="SansSerif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indexed="7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4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7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/>
      </top>
      <bottom/>
      <diagonal/>
    </border>
  </borders>
  <cellStyleXfs count="61">
    <xf numFmtId="0" fontId="0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" fillId="0" borderId="0"/>
    <xf numFmtId="0" fontId="12" fillId="0" borderId="0"/>
    <xf numFmtId="0" fontId="13" fillId="0" borderId="0"/>
    <xf numFmtId="0" fontId="11" fillId="0" borderId="0"/>
    <xf numFmtId="0" fontId="4" fillId="0" borderId="0"/>
    <xf numFmtId="0" fontId="3" fillId="0" borderId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" fillId="0" borderId="0"/>
  </cellStyleXfs>
  <cellXfs count="69"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10" fontId="9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vertical="center"/>
    </xf>
    <xf numFmtId="0" fontId="8" fillId="3" borderId="0" xfId="0" applyNumberFormat="1" applyFont="1" applyFill="1" applyBorder="1" applyAlignment="1">
      <alignment horizontal="left" vertical="center"/>
    </xf>
    <xf numFmtId="10" fontId="8" fillId="3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left" vertical="center" indent="2"/>
    </xf>
    <xf numFmtId="0" fontId="14" fillId="3" borderId="0" xfId="0" applyNumberFormat="1" applyFont="1" applyFill="1" applyBorder="1" applyAlignment="1">
      <alignment horizontal="center" vertical="center" wrapText="1"/>
    </xf>
    <xf numFmtId="10" fontId="14" fillId="3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right" vertical="center"/>
    </xf>
    <xf numFmtId="0" fontId="8" fillId="0" borderId="4" xfId="0" applyNumberFormat="1" applyFont="1" applyFill="1" applyBorder="1" applyAlignment="1">
      <alignment horizontal="right" vertical="center"/>
    </xf>
    <xf numFmtId="10" fontId="8" fillId="0" borderId="6" xfId="0" applyNumberFormat="1" applyFon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right" vertical="center"/>
    </xf>
    <xf numFmtId="10" fontId="8" fillId="0" borderId="9" xfId="0" applyNumberFormat="1" applyFont="1" applyFill="1" applyBorder="1" applyAlignment="1">
      <alignment vertical="center"/>
    </xf>
    <xf numFmtId="0" fontId="14" fillId="3" borderId="10" xfId="0" applyNumberFormat="1" applyFont="1" applyFill="1" applyBorder="1" applyAlignment="1">
      <alignment horizontal="right" vertical="center"/>
    </xf>
    <xf numFmtId="10" fontId="14" fillId="3" borderId="12" xfId="0" applyNumberFormat="1" applyFont="1" applyFill="1" applyBorder="1" applyAlignment="1">
      <alignment vertical="center"/>
    </xf>
    <xf numFmtId="4" fontId="14" fillId="3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/>
    </xf>
    <xf numFmtId="4" fontId="8" fillId="0" borderId="5" xfId="0" applyNumberFormat="1" applyFont="1" applyFill="1" applyBorder="1" applyAlignment="1">
      <alignment vertical="center"/>
    </xf>
    <xf numFmtId="4" fontId="8" fillId="0" borderId="8" xfId="0" applyNumberFormat="1" applyFont="1" applyFill="1" applyBorder="1" applyAlignment="1">
      <alignment vertical="center"/>
    </xf>
    <xf numFmtId="4" fontId="8" fillId="3" borderId="0" xfId="0" applyNumberFormat="1" applyFont="1" applyFill="1" applyBorder="1" applyAlignment="1">
      <alignment vertical="center"/>
    </xf>
    <xf numFmtId="4" fontId="14" fillId="3" borderId="11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49" fontId="9" fillId="0" borderId="0" xfId="0" applyNumberFormat="1" applyFont="1" applyFill="1" applyBorder="1" applyAlignment="1"/>
    <xf numFmtId="49" fontId="9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 applyProtection="1">
      <alignment horizontal="left"/>
    </xf>
    <xf numFmtId="4" fontId="9" fillId="0" borderId="0" xfId="0" applyNumberFormat="1" applyFont="1" applyFill="1" applyBorder="1" applyAlignment="1" applyProtection="1">
      <alignment horizontal="right" vertical="center"/>
    </xf>
    <xf numFmtId="165" fontId="9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/>
    <xf numFmtId="0" fontId="9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/>
    <xf numFmtId="0" fontId="9" fillId="0" borderId="0" xfId="0" applyNumberFormat="1" applyFont="1" applyFill="1" applyBorder="1" applyAlignment="1" applyProtection="1"/>
    <xf numFmtId="0" fontId="10" fillId="2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18" fillId="3" borderId="1" xfId="1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NumberFormat="1" applyFont="1" applyFill="1" applyBorder="1" applyAlignment="1" applyProtection="1">
      <alignment horizontal="center" vertical="center" wrapText="1"/>
    </xf>
    <xf numFmtId="0" fontId="9" fillId="3" borderId="0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 applyProtection="1">
      <alignment horizontal="right" vertical="center"/>
    </xf>
    <xf numFmtId="0" fontId="17" fillId="3" borderId="2" xfId="0" applyNumberFormat="1" applyFont="1" applyFill="1" applyBorder="1" applyAlignment="1" applyProtection="1">
      <alignment horizontal="right" vertical="center"/>
    </xf>
    <xf numFmtId="10" fontId="9" fillId="3" borderId="3" xfId="0" applyNumberFormat="1" applyFont="1" applyFill="1" applyBorder="1" applyAlignment="1">
      <alignment vertical="center"/>
    </xf>
    <xf numFmtId="0" fontId="1" fillId="0" borderId="1" xfId="60" applyBorder="1" applyAlignment="1">
      <alignment horizontal="center" vertical="top" wrapText="1"/>
    </xf>
    <xf numFmtId="2" fontId="1" fillId="0" borderId="1" xfId="60" applyNumberFormat="1" applyBorder="1" applyAlignment="1">
      <alignment horizontal="center" vertical="top" wrapText="1"/>
    </xf>
    <xf numFmtId="10" fontId="1" fillId="0" borderId="1" xfId="60" applyNumberFormat="1" applyBorder="1"/>
    <xf numFmtId="0" fontId="1" fillId="0" borderId="0" xfId="60"/>
    <xf numFmtId="0" fontId="1" fillId="0" borderId="16" xfId="60" applyFont="1" applyBorder="1"/>
    <xf numFmtId="4" fontId="1" fillId="0" borderId="16" xfId="60" applyNumberFormat="1" applyFont="1" applyBorder="1"/>
    <xf numFmtId="10" fontId="1" fillId="0" borderId="16" xfId="60" applyNumberFormat="1" applyFont="1" applyBorder="1"/>
    <xf numFmtId="0" fontId="19" fillId="0" borderId="14" xfId="60" applyFont="1" applyBorder="1" applyAlignment="1">
      <alignment horizontal="right"/>
    </xf>
    <xf numFmtId="4" fontId="19" fillId="0" borderId="14" xfId="60" applyNumberFormat="1" applyFont="1" applyBorder="1"/>
    <xf numFmtId="10" fontId="19" fillId="0" borderId="14" xfId="60" applyNumberFormat="1" applyFont="1" applyBorder="1"/>
    <xf numFmtId="10" fontId="1" fillId="0" borderId="0" xfId="60" applyNumberFormat="1"/>
    <xf numFmtId="0" fontId="6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/>
    <xf numFmtId="0" fontId="10" fillId="2" borderId="1" xfId="0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center" vertical="center"/>
    </xf>
    <xf numFmtId="49" fontId="10" fillId="2" borderId="14" xfId="0" applyNumberFormat="1" applyFont="1" applyFill="1" applyBorder="1" applyAlignment="1">
      <alignment horizontal="center" vertical="center"/>
    </xf>
    <xf numFmtId="49" fontId="10" fillId="2" borderId="15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/>
    </xf>
  </cellXfs>
  <cellStyles count="61">
    <cellStyle name="Excel Built-in Normal" xfId="3"/>
    <cellStyle name="Excel Built-in Normal 1" xfId="4"/>
    <cellStyle name="Обычный" xfId="0" builtinId="0"/>
    <cellStyle name="Обычный 10" xfId="60"/>
    <cellStyle name="Обычный 10 2" xfId="21"/>
    <cellStyle name="Обычный 11 2" xfId="19"/>
    <cellStyle name="Обычный 12" xfId="17"/>
    <cellStyle name="Обычный 12 2" xfId="20"/>
    <cellStyle name="Обычный 13" xfId="16"/>
    <cellStyle name="Обычный 14" xfId="12"/>
    <cellStyle name="Обычный 15" xfId="13"/>
    <cellStyle name="Обычный 16" xfId="14"/>
    <cellStyle name="Обычный 17" xfId="15"/>
    <cellStyle name="Обычный 18" xfId="32"/>
    <cellStyle name="Обычный 2" xfId="1"/>
    <cellStyle name="Обычный 2 2" xfId="6"/>
    <cellStyle name="Обычный 2 3" xfId="8"/>
    <cellStyle name="Обычный 20" xfId="22"/>
    <cellStyle name="Обычный 23" xfId="49"/>
    <cellStyle name="Обычный 3" xfId="2"/>
    <cellStyle name="Обычный 3 2" xfId="9"/>
    <cellStyle name="Обычный 30" xfId="39"/>
    <cellStyle name="Обычный 33" xfId="50"/>
    <cellStyle name="Обычный 34" xfId="53"/>
    <cellStyle name="Обычный 35" xfId="56"/>
    <cellStyle name="Обычный 38" xfId="24"/>
    <cellStyle name="Обычный 39" xfId="44"/>
    <cellStyle name="Обычный 4" xfId="5"/>
    <cellStyle name="Обычный 40" xfId="40"/>
    <cellStyle name="Обычный 41" xfId="29"/>
    <cellStyle name="Обычный 43" xfId="51"/>
    <cellStyle name="Обычный 44" xfId="54"/>
    <cellStyle name="Обычный 45" xfId="57"/>
    <cellStyle name="Обычный 5" xfId="7"/>
    <cellStyle name="Обычный 5 2" xfId="23"/>
    <cellStyle name="Обычный 56" xfId="48"/>
    <cellStyle name="Обычный 58" xfId="25"/>
    <cellStyle name="Обычный 59" xfId="45"/>
    <cellStyle name="Обычный 6" xfId="38"/>
    <cellStyle name="Обычный 60" xfId="41"/>
    <cellStyle name="Обычный 61" xfId="30"/>
    <cellStyle name="Обычный 62" xfId="33"/>
    <cellStyle name="Обычный 63" xfId="52"/>
    <cellStyle name="Обычный 64" xfId="55"/>
    <cellStyle name="Обычный 65" xfId="58"/>
    <cellStyle name="Обычный 66" xfId="26"/>
    <cellStyle name="Обычный 67" xfId="27"/>
    <cellStyle name="Обычный 69" xfId="46"/>
    <cellStyle name="Обычный 7" xfId="28"/>
    <cellStyle name="Обычный 70" xfId="47"/>
    <cellStyle name="Обычный 71" xfId="42"/>
    <cellStyle name="Обычный 72" xfId="43"/>
    <cellStyle name="Обычный 73" xfId="31"/>
    <cellStyle name="Обычный 74" xfId="34"/>
    <cellStyle name="Обычный 75" xfId="35"/>
    <cellStyle name="Обычный 76" xfId="36"/>
    <cellStyle name="Обычный 77" xfId="37"/>
    <cellStyle name="Обычный 8" xfId="11"/>
    <cellStyle name="Обычный 9" xfId="59"/>
    <cellStyle name="Обычный 9 2" xfId="18"/>
    <cellStyle name="Финансовый 2" xfId="10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4" name="Таблица4" displayName="Таблица4" ref="A5:L11444" totalsRowCount="1" headerRowDxfId="27" dataDxfId="25" totalsRowDxfId="24" headerRowBorderDxfId="26">
  <autoFilter ref="A5:L11443"/>
  <tableColumns count="12">
    <tableColumn id="5" name="Код дома" totalsRowLabel="Итог" dataDxfId="23" totalsRowDxfId="22"/>
    <tableColumn id="6" name="Район" dataDxfId="21" totalsRowDxfId="20"/>
    <tableColumn id="7" name="Населенный пункт" dataDxfId="19" totalsRowDxfId="18"/>
    <tableColumn id="8" name="Улица" dataDxfId="17" totalsRowDxfId="16"/>
    <tableColumn id="20" name="Номер дома" dataDxfId="15" totalsRowDxfId="14"/>
    <tableColumn id="13" name="Начисления" totalsRowFunction="sum" dataDxfId="13" totalsRowDxfId="12"/>
    <tableColumn id="14" name="Поступления" totalsRowFunction="sum" dataDxfId="11" totalsRowDxfId="10"/>
    <tableColumn id="15" name="Задолженность" totalsRowFunction="sum" dataDxfId="9" totalsRowDxfId="8"/>
    <tableColumn id="16" name="Переплата" totalsRowFunction="sum" dataDxfId="7" totalsRowDxfId="6"/>
    <tableColumn id="23" name="Район Новосибирска" dataDxfId="5" totalsRowDxfId="4"/>
    <tableColumn id="22" name="Тип счета" totalsRowLabel="11438" dataDxfId="3" totalsRowDxfId="2"/>
    <tableColumn id="18" name="Уровень сбора" totalsRowFunction="custom" dataDxfId="1" totalsRowDxfId="0">
      <calculatedColumnFormula>Таблица4[[#This Row],[Поступления]]/Таблица4[[#This Row],[Начисления]]</calculatedColumnFormula>
      <totalsRowFormula>Таблица4[[#Totals],[Поступления]]/Таблица4[[#Totals],[Начисления]]</totalsRow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11444"/>
  <sheetViews>
    <sheetView zoomScale="85" zoomScaleNormal="85" workbookViewId="0">
      <pane ySplit="5" topLeftCell="A11416" activePane="bottomLeft" state="frozen"/>
      <selection pane="bottomLeft" activeCell="M11439" sqref="M11439"/>
    </sheetView>
  </sheetViews>
  <sheetFormatPr defaultRowHeight="12.75"/>
  <cols>
    <col min="1" max="1" width="11" style="2" customWidth="1"/>
    <col min="2" max="2" width="18.5703125" style="2" customWidth="1"/>
    <col min="3" max="3" width="19.85546875" style="2" customWidth="1"/>
    <col min="4" max="4" width="21.140625" style="2" customWidth="1"/>
    <col min="5" max="5" width="13.7109375" style="2" customWidth="1"/>
    <col min="6" max="6" width="20.7109375" customWidth="1"/>
    <col min="7" max="7" width="22" style="1" customWidth="1"/>
    <col min="8" max="8" width="21.85546875" customWidth="1"/>
    <col min="9" max="9" width="22.140625" customWidth="1"/>
    <col min="10" max="10" width="17.140625" style="3" customWidth="1"/>
    <col min="11" max="11" width="16.28515625" style="3" customWidth="1"/>
    <col min="12" max="12" width="16" customWidth="1"/>
  </cols>
  <sheetData>
    <row r="1" spans="1:12" ht="24" customHeight="1">
      <c r="A1" s="66" t="s">
        <v>13744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2" s="41" customFormat="1" ht="72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2">
      <c r="A3" s="60"/>
      <c r="B3" s="60"/>
      <c r="C3" s="60"/>
      <c r="D3" s="60"/>
      <c r="E3" s="60"/>
      <c r="F3" s="61"/>
      <c r="G3" s="61"/>
      <c r="H3" s="61"/>
      <c r="I3" s="61"/>
    </row>
    <row r="4" spans="1:12" ht="21" customHeight="1">
      <c r="A4" s="63" t="s">
        <v>1924</v>
      </c>
      <c r="B4" s="64"/>
      <c r="C4" s="64"/>
      <c r="D4" s="64"/>
      <c r="E4" s="65"/>
      <c r="F4" s="39"/>
      <c r="G4" s="39"/>
      <c r="H4" s="62" t="s">
        <v>2</v>
      </c>
      <c r="I4" s="62"/>
      <c r="J4" s="39"/>
      <c r="K4" s="39"/>
      <c r="L4" s="40"/>
    </row>
    <row r="5" spans="1:12" ht="39" customHeight="1">
      <c r="A5" s="42" t="s">
        <v>2310</v>
      </c>
      <c r="B5" s="42" t="s">
        <v>954</v>
      </c>
      <c r="C5" s="42" t="s">
        <v>3</v>
      </c>
      <c r="D5" s="42" t="s">
        <v>4</v>
      </c>
      <c r="E5" s="42" t="s">
        <v>5</v>
      </c>
      <c r="F5" s="43" t="s">
        <v>0</v>
      </c>
      <c r="G5" s="43" t="s">
        <v>1</v>
      </c>
      <c r="H5" s="44" t="s">
        <v>2230</v>
      </c>
      <c r="I5" s="44" t="s">
        <v>2231</v>
      </c>
      <c r="J5" s="44" t="s">
        <v>2189</v>
      </c>
      <c r="K5" s="44" t="s">
        <v>1928</v>
      </c>
      <c r="L5" s="44" t="s">
        <v>955</v>
      </c>
    </row>
    <row r="6" spans="1:12" ht="15">
      <c r="A6" s="31" t="s">
        <v>2342</v>
      </c>
      <c r="B6" s="36" t="s">
        <v>956</v>
      </c>
      <c r="C6" s="36" t="s">
        <v>957</v>
      </c>
      <c r="D6" s="36" t="s">
        <v>959</v>
      </c>
      <c r="E6" s="36" t="s">
        <v>16</v>
      </c>
      <c r="F6" s="33">
        <v>284809.98</v>
      </c>
      <c r="G6" s="33">
        <v>276562.53000000003</v>
      </c>
      <c r="H6" s="33">
        <v>8247.4499999999534</v>
      </c>
      <c r="I6" s="33"/>
      <c r="J6" s="38"/>
      <c r="K6" s="32" t="s">
        <v>1929</v>
      </c>
      <c r="L6" s="9">
        <f>Таблица4[[#This Row],[Поступления]]/Таблица4[[#This Row],[Начисления]]</f>
        <v>0.97104227176308933</v>
      </c>
    </row>
    <row r="7" spans="1:12" ht="15">
      <c r="A7" s="31" t="s">
        <v>2343</v>
      </c>
      <c r="B7" s="36" t="s">
        <v>956</v>
      </c>
      <c r="C7" s="36" t="s">
        <v>957</v>
      </c>
      <c r="D7" s="36" t="s">
        <v>959</v>
      </c>
      <c r="E7" s="36" t="s">
        <v>6</v>
      </c>
      <c r="F7" s="33">
        <v>336302.91</v>
      </c>
      <c r="G7" s="33">
        <v>302022.32</v>
      </c>
      <c r="H7" s="33">
        <v>34280.589999999967</v>
      </c>
      <c r="I7" s="33"/>
      <c r="J7" s="38"/>
      <c r="K7" s="32" t="s">
        <v>1929</v>
      </c>
      <c r="L7" s="9">
        <f>Таблица4[[#This Row],[Поступления]]/Таблица4[[#This Row],[Начисления]]</f>
        <v>0.89806632954796628</v>
      </c>
    </row>
    <row r="8" spans="1:12" ht="15">
      <c r="A8" s="31" t="s">
        <v>2346</v>
      </c>
      <c r="B8" s="36" t="s">
        <v>956</v>
      </c>
      <c r="C8" s="36" t="s">
        <v>957</v>
      </c>
      <c r="D8" s="36" t="s">
        <v>959</v>
      </c>
      <c r="E8" s="36" t="s">
        <v>17</v>
      </c>
      <c r="F8" s="33">
        <v>400151.84</v>
      </c>
      <c r="G8" s="33">
        <v>387817.79</v>
      </c>
      <c r="H8" s="33">
        <v>12334.050000000047</v>
      </c>
      <c r="I8" s="33"/>
      <c r="J8" s="38"/>
      <c r="K8" s="32" t="s">
        <v>1929</v>
      </c>
      <c r="L8" s="9">
        <f>Таблица4[[#This Row],[Поступления]]/Таблица4[[#This Row],[Начисления]]</f>
        <v>0.96917657557191284</v>
      </c>
    </row>
    <row r="9" spans="1:12" ht="15">
      <c r="A9" s="31" t="s">
        <v>2321</v>
      </c>
      <c r="B9" s="36" t="s">
        <v>956</v>
      </c>
      <c r="C9" s="36" t="s">
        <v>957</v>
      </c>
      <c r="D9" s="36" t="s">
        <v>960</v>
      </c>
      <c r="E9" s="36" t="s">
        <v>18</v>
      </c>
      <c r="F9" s="33">
        <v>674380.3</v>
      </c>
      <c r="G9" s="33">
        <v>624010.29</v>
      </c>
      <c r="H9" s="33">
        <v>50370.010000000009</v>
      </c>
      <c r="I9" s="33"/>
      <c r="J9" s="38"/>
      <c r="K9" s="32" t="s">
        <v>1929</v>
      </c>
      <c r="L9" s="9">
        <f>Таблица4[[#This Row],[Поступления]]/Таблица4[[#This Row],[Начисления]]</f>
        <v>0.92530919126789435</v>
      </c>
    </row>
    <row r="10" spans="1:12" ht="15">
      <c r="A10" s="31" t="s">
        <v>2322</v>
      </c>
      <c r="B10" s="36" t="s">
        <v>956</v>
      </c>
      <c r="C10" s="36" t="s">
        <v>957</v>
      </c>
      <c r="D10" s="36" t="s">
        <v>960</v>
      </c>
      <c r="E10" s="36" t="s">
        <v>19</v>
      </c>
      <c r="F10" s="33">
        <v>263548.74</v>
      </c>
      <c r="G10" s="33">
        <v>179814.99</v>
      </c>
      <c r="H10" s="33">
        <v>83733.75</v>
      </c>
      <c r="I10" s="33"/>
      <c r="J10" s="38"/>
      <c r="K10" s="32" t="s">
        <v>1929</v>
      </c>
      <c r="L10" s="9">
        <f>Таблица4[[#This Row],[Поступления]]/Таблица4[[#This Row],[Начисления]]</f>
        <v>0.68228362617100724</v>
      </c>
    </row>
    <row r="11" spans="1:12" ht="15">
      <c r="A11" s="31" t="s">
        <v>2323</v>
      </c>
      <c r="B11" s="36" t="s">
        <v>956</v>
      </c>
      <c r="C11" s="36" t="s">
        <v>957</v>
      </c>
      <c r="D11" s="36" t="s">
        <v>960</v>
      </c>
      <c r="E11" s="36" t="s">
        <v>20</v>
      </c>
      <c r="F11" s="33">
        <v>435988.13</v>
      </c>
      <c r="G11" s="33">
        <v>381067.49</v>
      </c>
      <c r="H11" s="33">
        <v>54920.640000000014</v>
      </c>
      <c r="I11" s="33"/>
      <c r="J11" s="38"/>
      <c r="K11" s="32" t="s">
        <v>1930</v>
      </c>
      <c r="L11" s="9">
        <f>Таблица4[[#This Row],[Поступления]]/Таблица4[[#This Row],[Начисления]]</f>
        <v>0.87403179990244229</v>
      </c>
    </row>
    <row r="12" spans="1:12" ht="15">
      <c r="A12" s="31" t="s">
        <v>2324</v>
      </c>
      <c r="B12" s="36" t="s">
        <v>956</v>
      </c>
      <c r="C12" s="36" t="s">
        <v>957</v>
      </c>
      <c r="D12" s="36" t="s">
        <v>960</v>
      </c>
      <c r="E12" s="36" t="s">
        <v>21</v>
      </c>
      <c r="F12" s="33">
        <v>425707.64</v>
      </c>
      <c r="G12" s="33">
        <v>294951.03999999998</v>
      </c>
      <c r="H12" s="33">
        <v>130756.60000000003</v>
      </c>
      <c r="I12" s="33"/>
      <c r="J12" s="38"/>
      <c r="K12" s="32" t="s">
        <v>1930</v>
      </c>
      <c r="L12" s="9">
        <f>Таблица4[[#This Row],[Поступления]]/Таблица4[[#This Row],[Начисления]]</f>
        <v>0.69284882930454328</v>
      </c>
    </row>
    <row r="13" spans="1:12" ht="15">
      <c r="A13" s="31" t="s">
        <v>2375</v>
      </c>
      <c r="B13" s="36" t="s">
        <v>956</v>
      </c>
      <c r="C13" s="36" t="s">
        <v>957</v>
      </c>
      <c r="D13" s="36" t="s">
        <v>961</v>
      </c>
      <c r="E13" s="36" t="s">
        <v>22</v>
      </c>
      <c r="F13" s="33">
        <v>156986.70000000001</v>
      </c>
      <c r="G13" s="33">
        <v>106610.84</v>
      </c>
      <c r="H13" s="33">
        <v>50375.860000000015</v>
      </c>
      <c r="I13" s="33"/>
      <c r="J13" s="38"/>
      <c r="K13" s="32" t="s">
        <v>1929</v>
      </c>
      <c r="L13" s="9">
        <f>Таблица4[[#This Row],[Поступления]]/Таблица4[[#This Row],[Начисления]]</f>
        <v>0.67910746579168801</v>
      </c>
    </row>
    <row r="14" spans="1:12" ht="15">
      <c r="A14" s="31" t="s">
        <v>2377</v>
      </c>
      <c r="B14" s="36" t="s">
        <v>956</v>
      </c>
      <c r="C14" s="36" t="s">
        <v>957</v>
      </c>
      <c r="D14" s="36" t="s">
        <v>961</v>
      </c>
      <c r="E14" s="36" t="s">
        <v>23</v>
      </c>
      <c r="F14" s="33">
        <v>1245262.55</v>
      </c>
      <c r="G14" s="33">
        <v>1162735.3799999999</v>
      </c>
      <c r="H14" s="33">
        <v>82527.170000000158</v>
      </c>
      <c r="I14" s="33"/>
      <c r="J14" s="38"/>
      <c r="K14" s="32" t="s">
        <v>1929</v>
      </c>
      <c r="L14" s="9">
        <f>Таблица4[[#This Row],[Поступления]]/Таблица4[[#This Row],[Начисления]]</f>
        <v>0.93372709233085005</v>
      </c>
    </row>
    <row r="15" spans="1:12" ht="15">
      <c r="A15" s="31" t="s">
        <v>2379</v>
      </c>
      <c r="B15" s="36" t="s">
        <v>956</v>
      </c>
      <c r="C15" s="36" t="s">
        <v>957</v>
      </c>
      <c r="D15" s="36" t="s">
        <v>962</v>
      </c>
      <c r="E15" s="36" t="s">
        <v>25</v>
      </c>
      <c r="F15" s="33">
        <v>96862.01</v>
      </c>
      <c r="G15" s="33">
        <v>97667</v>
      </c>
      <c r="H15" s="33"/>
      <c r="I15" s="33">
        <v>804.99000000000524</v>
      </c>
      <c r="J15" s="38"/>
      <c r="K15" s="32" t="s">
        <v>1929</v>
      </c>
      <c r="L15" s="9">
        <f>Таблица4[[#This Row],[Поступления]]/Таблица4[[#This Row],[Начисления]]</f>
        <v>1.0083106885764606</v>
      </c>
    </row>
    <row r="16" spans="1:12" ht="15">
      <c r="A16" s="31" t="s">
        <v>2378</v>
      </c>
      <c r="B16" s="36" t="s">
        <v>956</v>
      </c>
      <c r="C16" s="36" t="s">
        <v>957</v>
      </c>
      <c r="D16" s="36" t="s">
        <v>962</v>
      </c>
      <c r="E16" s="36" t="s">
        <v>24</v>
      </c>
      <c r="F16" s="33">
        <v>111144.29</v>
      </c>
      <c r="G16" s="33">
        <v>109769.85</v>
      </c>
      <c r="H16" s="33">
        <v>1374.4399999999878</v>
      </c>
      <c r="I16" s="33"/>
      <c r="J16" s="38"/>
      <c r="K16" s="32" t="s">
        <v>1929</v>
      </c>
      <c r="L16" s="9">
        <f>Таблица4[[#This Row],[Поступления]]/Таблица4[[#This Row],[Начисления]]</f>
        <v>0.98763373269108123</v>
      </c>
    </row>
    <row r="17" spans="1:12" ht="15">
      <c r="A17" s="31" t="s">
        <v>2383</v>
      </c>
      <c r="B17" s="36" t="s">
        <v>956</v>
      </c>
      <c r="C17" s="36" t="s">
        <v>957</v>
      </c>
      <c r="D17" s="36" t="s">
        <v>963</v>
      </c>
      <c r="E17" s="36" t="s">
        <v>29</v>
      </c>
      <c r="F17" s="33">
        <v>604792.05000000005</v>
      </c>
      <c r="G17" s="33">
        <v>539034.06999999995</v>
      </c>
      <c r="H17" s="33">
        <v>65757.980000000098</v>
      </c>
      <c r="I17" s="33"/>
      <c r="J17" s="38"/>
      <c r="K17" s="32" t="s">
        <v>1929</v>
      </c>
      <c r="L17" s="9">
        <f>Таблица4[[#This Row],[Поступления]]/Таблица4[[#This Row],[Начисления]]</f>
        <v>0.89127175200136954</v>
      </c>
    </row>
    <row r="18" spans="1:12" ht="15">
      <c r="A18" s="31" t="s">
        <v>2384</v>
      </c>
      <c r="B18" s="36" t="s">
        <v>956</v>
      </c>
      <c r="C18" s="36" t="s">
        <v>957</v>
      </c>
      <c r="D18" s="36" t="s">
        <v>963</v>
      </c>
      <c r="E18" s="36" t="s">
        <v>30</v>
      </c>
      <c r="F18" s="33">
        <v>718955.46</v>
      </c>
      <c r="G18" s="33">
        <v>497794.29</v>
      </c>
      <c r="H18" s="33">
        <v>221161.16999999998</v>
      </c>
      <c r="I18" s="33"/>
      <c r="J18" s="38"/>
      <c r="K18" s="32" t="s">
        <v>1929</v>
      </c>
      <c r="L18" s="9">
        <f>Таблица4[[#This Row],[Поступления]]/Таблица4[[#This Row],[Начисления]]</f>
        <v>0.69238543650534345</v>
      </c>
    </row>
    <row r="19" spans="1:12" ht="15">
      <c r="A19" s="31" t="s">
        <v>2380</v>
      </c>
      <c r="B19" s="36" t="s">
        <v>956</v>
      </c>
      <c r="C19" s="36" t="s">
        <v>957</v>
      </c>
      <c r="D19" s="36" t="s">
        <v>963</v>
      </c>
      <c r="E19" s="36" t="s">
        <v>26</v>
      </c>
      <c r="F19" s="33">
        <v>668012.81999999995</v>
      </c>
      <c r="G19" s="33">
        <v>407002.24</v>
      </c>
      <c r="H19" s="33">
        <v>261010.57999999996</v>
      </c>
      <c r="I19" s="33"/>
      <c r="J19" s="38"/>
      <c r="K19" s="32" t="s">
        <v>1930</v>
      </c>
      <c r="L19" s="9">
        <f>Таблица4[[#This Row],[Поступления]]/Таблица4[[#This Row],[Начисления]]</f>
        <v>0.60927309748336866</v>
      </c>
    </row>
    <row r="20" spans="1:12" ht="15">
      <c r="A20" s="31" t="s">
        <v>2381</v>
      </c>
      <c r="B20" s="36" t="s">
        <v>956</v>
      </c>
      <c r="C20" s="36" t="s">
        <v>957</v>
      </c>
      <c r="D20" s="36" t="s">
        <v>963</v>
      </c>
      <c r="E20" s="36" t="s">
        <v>27</v>
      </c>
      <c r="F20" s="33">
        <v>712717.25</v>
      </c>
      <c r="G20" s="33">
        <v>599217.25</v>
      </c>
      <c r="H20" s="33">
        <v>113500</v>
      </c>
      <c r="I20" s="33"/>
      <c r="J20" s="38"/>
      <c r="K20" s="32" t="s">
        <v>1929</v>
      </c>
      <c r="L20" s="9">
        <f>Таблица4[[#This Row],[Поступления]]/Таблица4[[#This Row],[Начисления]]</f>
        <v>0.84075031157166469</v>
      </c>
    </row>
    <row r="21" spans="1:12" ht="15">
      <c r="A21" s="31" t="s">
        <v>2382</v>
      </c>
      <c r="B21" s="36" t="s">
        <v>956</v>
      </c>
      <c r="C21" s="36" t="s">
        <v>957</v>
      </c>
      <c r="D21" s="36" t="s">
        <v>963</v>
      </c>
      <c r="E21" s="36" t="s">
        <v>28</v>
      </c>
      <c r="F21" s="33">
        <v>882029.09</v>
      </c>
      <c r="G21" s="33">
        <v>670060.62</v>
      </c>
      <c r="H21" s="33">
        <v>211968.46999999997</v>
      </c>
      <c r="I21" s="33"/>
      <c r="J21" s="38"/>
      <c r="K21" s="32" t="s">
        <v>1929</v>
      </c>
      <c r="L21" s="9">
        <f>Таблица4[[#This Row],[Поступления]]/Таблица4[[#This Row],[Начисления]]</f>
        <v>0.75968086267993729</v>
      </c>
    </row>
    <row r="22" spans="1:12" ht="15">
      <c r="A22" s="31" t="s">
        <v>2347</v>
      </c>
      <c r="B22" s="36" t="s">
        <v>956</v>
      </c>
      <c r="C22" s="36" t="s">
        <v>957</v>
      </c>
      <c r="D22" s="36" t="s">
        <v>964</v>
      </c>
      <c r="E22" s="36" t="s">
        <v>18</v>
      </c>
      <c r="F22" s="33">
        <v>170313.14</v>
      </c>
      <c r="G22" s="33">
        <v>150408.92000000001</v>
      </c>
      <c r="H22" s="33">
        <v>19904.22</v>
      </c>
      <c r="I22" s="33"/>
      <c r="J22" s="38"/>
      <c r="K22" s="32" t="s">
        <v>1929</v>
      </c>
      <c r="L22" s="9">
        <f>Таблица4[[#This Row],[Поступления]]/Таблица4[[#This Row],[Начисления]]</f>
        <v>0.88313162448886795</v>
      </c>
    </row>
    <row r="23" spans="1:12" ht="15">
      <c r="A23" s="31" t="s">
        <v>2352</v>
      </c>
      <c r="B23" s="36" t="s">
        <v>956</v>
      </c>
      <c r="C23" s="36" t="s">
        <v>957</v>
      </c>
      <c r="D23" s="36" t="s">
        <v>964</v>
      </c>
      <c r="E23" s="36" t="s">
        <v>34</v>
      </c>
      <c r="F23" s="33">
        <v>544583.11</v>
      </c>
      <c r="G23" s="33">
        <v>509598.29</v>
      </c>
      <c r="H23" s="33">
        <v>34984.820000000007</v>
      </c>
      <c r="I23" s="33"/>
      <c r="J23" s="38"/>
      <c r="K23" s="32" t="s">
        <v>1929</v>
      </c>
      <c r="L23" s="9">
        <f>Таблица4[[#This Row],[Поступления]]/Таблица4[[#This Row],[Начисления]]</f>
        <v>0.93575852912515045</v>
      </c>
    </row>
    <row r="24" spans="1:12" ht="15">
      <c r="A24" s="31" t="s">
        <v>2349</v>
      </c>
      <c r="B24" s="36" t="s">
        <v>956</v>
      </c>
      <c r="C24" s="36" t="s">
        <v>957</v>
      </c>
      <c r="D24" s="36" t="s">
        <v>964</v>
      </c>
      <c r="E24" s="36" t="s">
        <v>32</v>
      </c>
      <c r="F24" s="33">
        <v>387253.57</v>
      </c>
      <c r="G24" s="33">
        <v>246720.6</v>
      </c>
      <c r="H24" s="33">
        <v>140532.97</v>
      </c>
      <c r="I24" s="33"/>
      <c r="J24" s="38"/>
      <c r="K24" s="32" t="s">
        <v>1929</v>
      </c>
      <c r="L24" s="9">
        <f>Таблица4[[#This Row],[Поступления]]/Таблица4[[#This Row],[Начисления]]</f>
        <v>0.6371034875159447</v>
      </c>
    </row>
    <row r="25" spans="1:12" ht="15">
      <c r="A25" s="31" t="s">
        <v>2350</v>
      </c>
      <c r="B25" s="36" t="s">
        <v>956</v>
      </c>
      <c r="C25" s="36" t="s">
        <v>957</v>
      </c>
      <c r="D25" s="36" t="s">
        <v>964</v>
      </c>
      <c r="E25" s="36" t="s">
        <v>33</v>
      </c>
      <c r="F25" s="33">
        <v>1665149.33</v>
      </c>
      <c r="G25" s="33">
        <v>1228642.3500000001</v>
      </c>
      <c r="H25" s="33">
        <v>436506.98</v>
      </c>
      <c r="I25" s="33"/>
      <c r="J25" s="38"/>
      <c r="K25" s="32" t="s">
        <v>1929</v>
      </c>
      <c r="L25" s="9">
        <f>Таблица4[[#This Row],[Поступления]]/Таблица4[[#This Row],[Начисления]]</f>
        <v>0.73785715663111129</v>
      </c>
    </row>
    <row r="26" spans="1:12" ht="15">
      <c r="A26" s="31" t="s">
        <v>2348</v>
      </c>
      <c r="B26" s="36" t="s">
        <v>956</v>
      </c>
      <c r="C26" s="36" t="s">
        <v>957</v>
      </c>
      <c r="D26" s="36" t="s">
        <v>964</v>
      </c>
      <c r="E26" s="36" t="s">
        <v>31</v>
      </c>
      <c r="F26" s="33">
        <v>565450.23999999999</v>
      </c>
      <c r="G26" s="33">
        <v>359879.25</v>
      </c>
      <c r="H26" s="33">
        <v>205570.99</v>
      </c>
      <c r="I26" s="33"/>
      <c r="J26" s="38"/>
      <c r="K26" s="32" t="s">
        <v>1929</v>
      </c>
      <c r="L26" s="9">
        <f>Таблица4[[#This Row],[Поступления]]/Таблица4[[#This Row],[Начисления]]</f>
        <v>0.63644724954047238</v>
      </c>
    </row>
    <row r="27" spans="1:12" ht="15">
      <c r="A27" s="31" t="s">
        <v>2432</v>
      </c>
      <c r="B27" s="36" t="s">
        <v>956</v>
      </c>
      <c r="C27" s="36" t="s">
        <v>957</v>
      </c>
      <c r="D27" s="36" t="s">
        <v>1582</v>
      </c>
      <c r="E27" s="36" t="s">
        <v>15</v>
      </c>
      <c r="F27" s="33">
        <v>227425.16</v>
      </c>
      <c r="G27" s="33">
        <v>143500.04999999999</v>
      </c>
      <c r="H27" s="33">
        <v>83925.110000000015</v>
      </c>
      <c r="I27" s="33"/>
      <c r="J27" s="38"/>
      <c r="K27" s="32" t="s">
        <v>1929</v>
      </c>
      <c r="L27" s="9">
        <f>Таблица4[[#This Row],[Поступления]]/Таблица4[[#This Row],[Начисления]]</f>
        <v>0.63097702118798105</v>
      </c>
    </row>
    <row r="28" spans="1:12" ht="15">
      <c r="A28" s="31" t="s">
        <v>2421</v>
      </c>
      <c r="B28" s="36" t="s">
        <v>956</v>
      </c>
      <c r="C28" s="36" t="s">
        <v>957</v>
      </c>
      <c r="D28" s="36" t="s">
        <v>1582</v>
      </c>
      <c r="E28" s="36" t="s">
        <v>55</v>
      </c>
      <c r="F28" s="33">
        <v>1557354.68</v>
      </c>
      <c r="G28" s="33">
        <v>1325717.42</v>
      </c>
      <c r="H28" s="33">
        <v>231637.26</v>
      </c>
      <c r="I28" s="33"/>
      <c r="J28" s="38"/>
      <c r="K28" s="32" t="s">
        <v>1930</v>
      </c>
      <c r="L28" s="9">
        <f>Таблица4[[#This Row],[Поступления]]/Таблица4[[#This Row],[Начисления]]</f>
        <v>0.8512623598370026</v>
      </c>
    </row>
    <row r="29" spans="1:12" ht="15">
      <c r="A29" s="31" t="s">
        <v>2422</v>
      </c>
      <c r="B29" s="36" t="s">
        <v>956</v>
      </c>
      <c r="C29" s="36" t="s">
        <v>957</v>
      </c>
      <c r="D29" s="36" t="s">
        <v>1582</v>
      </c>
      <c r="E29" s="36" t="s">
        <v>56</v>
      </c>
      <c r="F29" s="33">
        <v>1566217.69</v>
      </c>
      <c r="G29" s="33">
        <v>1449045.43</v>
      </c>
      <c r="H29" s="33">
        <v>117172.26000000001</v>
      </c>
      <c r="I29" s="33"/>
      <c r="J29" s="38"/>
      <c r="K29" s="32" t="s">
        <v>1929</v>
      </c>
      <c r="L29" s="9">
        <f>Таблица4[[#This Row],[Поступления]]/Таблица4[[#This Row],[Начисления]]</f>
        <v>0.92518775598812197</v>
      </c>
    </row>
    <row r="30" spans="1:12" ht="15">
      <c r="A30" s="31" t="s">
        <v>2423</v>
      </c>
      <c r="B30" s="36" t="s">
        <v>956</v>
      </c>
      <c r="C30" s="36" t="s">
        <v>957</v>
      </c>
      <c r="D30" s="36" t="s">
        <v>1582</v>
      </c>
      <c r="E30" s="36" t="s">
        <v>57</v>
      </c>
      <c r="F30" s="33">
        <v>1309617.5</v>
      </c>
      <c r="G30" s="33">
        <v>1037194</v>
      </c>
      <c r="H30" s="33">
        <v>272423.5</v>
      </c>
      <c r="I30" s="33"/>
      <c r="J30" s="38"/>
      <c r="K30" s="32" t="s">
        <v>1930</v>
      </c>
      <c r="L30" s="9">
        <f>Таблица4[[#This Row],[Поступления]]/Таблица4[[#This Row],[Начисления]]</f>
        <v>0.79198239180524088</v>
      </c>
    </row>
    <row r="31" spans="1:12" ht="15">
      <c r="A31" s="31" t="s">
        <v>2424</v>
      </c>
      <c r="B31" s="36" t="s">
        <v>956</v>
      </c>
      <c r="C31" s="36" t="s">
        <v>957</v>
      </c>
      <c r="D31" s="36" t="s">
        <v>1582</v>
      </c>
      <c r="E31" s="36" t="s">
        <v>58</v>
      </c>
      <c r="F31" s="33">
        <v>1577757.99</v>
      </c>
      <c r="G31" s="33">
        <v>1462553.94</v>
      </c>
      <c r="H31" s="33">
        <v>115204.05000000005</v>
      </c>
      <c r="I31" s="33"/>
      <c r="J31" s="38"/>
      <c r="K31" s="32" t="s">
        <v>1929</v>
      </c>
      <c r="L31" s="9">
        <f>Таблица4[[#This Row],[Поступления]]/Таблица4[[#This Row],[Начисления]]</f>
        <v>0.9269824328381312</v>
      </c>
    </row>
    <row r="32" spans="1:12" ht="15">
      <c r="A32" s="31" t="s">
        <v>2425</v>
      </c>
      <c r="B32" s="36" t="s">
        <v>956</v>
      </c>
      <c r="C32" s="36" t="s">
        <v>957</v>
      </c>
      <c r="D32" s="36" t="s">
        <v>1582</v>
      </c>
      <c r="E32" s="36" t="s">
        <v>59</v>
      </c>
      <c r="F32" s="33">
        <v>1267439.05</v>
      </c>
      <c r="G32" s="33">
        <v>1123627.31</v>
      </c>
      <c r="H32" s="33">
        <v>143811.74</v>
      </c>
      <c r="I32" s="33"/>
      <c r="J32" s="38"/>
      <c r="K32" s="32" t="s">
        <v>1930</v>
      </c>
      <c r="L32" s="9">
        <f>Таблица4[[#This Row],[Поступления]]/Таблица4[[#This Row],[Начисления]]</f>
        <v>0.88653360490983768</v>
      </c>
    </row>
    <row r="33" spans="1:12" ht="15">
      <c r="A33" s="31" t="s">
        <v>2426</v>
      </c>
      <c r="B33" s="36" t="s">
        <v>956</v>
      </c>
      <c r="C33" s="36" t="s">
        <v>957</v>
      </c>
      <c r="D33" s="36" t="s">
        <v>1582</v>
      </c>
      <c r="E33" s="36" t="s">
        <v>60</v>
      </c>
      <c r="F33" s="33">
        <v>669643.49</v>
      </c>
      <c r="G33" s="33">
        <v>432731.17</v>
      </c>
      <c r="H33" s="33">
        <v>236912.32</v>
      </c>
      <c r="I33" s="33"/>
      <c r="J33" s="38"/>
      <c r="K33" s="32" t="s">
        <v>1929</v>
      </c>
      <c r="L33" s="9">
        <f>Таблица4[[#This Row],[Поступления]]/Таблица4[[#This Row],[Начисления]]</f>
        <v>0.64621126982060262</v>
      </c>
    </row>
    <row r="34" spans="1:12" ht="15">
      <c r="A34" s="31" t="s">
        <v>2427</v>
      </c>
      <c r="B34" s="36" t="s">
        <v>956</v>
      </c>
      <c r="C34" s="36" t="s">
        <v>957</v>
      </c>
      <c r="D34" s="36" t="s">
        <v>1582</v>
      </c>
      <c r="E34" s="36" t="s">
        <v>61</v>
      </c>
      <c r="F34" s="33">
        <v>2968850.54</v>
      </c>
      <c r="G34" s="33">
        <v>2683446.6800000002</v>
      </c>
      <c r="H34" s="33">
        <v>285403.85999999987</v>
      </c>
      <c r="I34" s="33"/>
      <c r="J34" s="38"/>
      <c r="K34" s="32" t="s">
        <v>1929</v>
      </c>
      <c r="L34" s="9">
        <f>Таблица4[[#This Row],[Поступления]]/Таблица4[[#This Row],[Начисления]]</f>
        <v>0.90386721859026298</v>
      </c>
    </row>
    <row r="35" spans="1:12" ht="15">
      <c r="A35" s="31" t="s">
        <v>2428</v>
      </c>
      <c r="B35" s="36" t="s">
        <v>956</v>
      </c>
      <c r="C35" s="36" t="s">
        <v>957</v>
      </c>
      <c r="D35" s="36" t="s">
        <v>1582</v>
      </c>
      <c r="E35" s="36" t="s">
        <v>62</v>
      </c>
      <c r="F35" s="33">
        <v>814655.98</v>
      </c>
      <c r="G35" s="33">
        <v>550093.13</v>
      </c>
      <c r="H35" s="33">
        <v>264562.84999999998</v>
      </c>
      <c r="I35" s="33"/>
      <c r="J35" s="38"/>
      <c r="K35" s="32" t="s">
        <v>1929</v>
      </c>
      <c r="L35" s="9">
        <f>Таблица4[[#This Row],[Поступления]]/Таблица4[[#This Row],[Начисления]]</f>
        <v>0.67524592405250616</v>
      </c>
    </row>
    <row r="36" spans="1:12" ht="15">
      <c r="A36" s="31" t="s">
        <v>2429</v>
      </c>
      <c r="B36" s="36" t="s">
        <v>956</v>
      </c>
      <c r="C36" s="36" t="s">
        <v>957</v>
      </c>
      <c r="D36" s="36" t="s">
        <v>1582</v>
      </c>
      <c r="E36" s="36" t="s">
        <v>63</v>
      </c>
      <c r="F36" s="33">
        <v>935638.97</v>
      </c>
      <c r="G36" s="33">
        <v>686801.29</v>
      </c>
      <c r="H36" s="33">
        <v>248837.67999999993</v>
      </c>
      <c r="I36" s="33"/>
      <c r="J36" s="38"/>
      <c r="K36" s="32" t="s">
        <v>1929</v>
      </c>
      <c r="L36" s="9">
        <f>Таблица4[[#This Row],[Поступления]]/Таблица4[[#This Row],[Начисления]]</f>
        <v>0.73404519480414554</v>
      </c>
    </row>
    <row r="37" spans="1:12" ht="15">
      <c r="A37" s="31" t="s">
        <v>2430</v>
      </c>
      <c r="B37" s="36" t="s">
        <v>956</v>
      </c>
      <c r="C37" s="36" t="s">
        <v>957</v>
      </c>
      <c r="D37" s="36" t="s">
        <v>1582</v>
      </c>
      <c r="E37" s="36" t="s">
        <v>64</v>
      </c>
      <c r="F37" s="33">
        <v>908712.85</v>
      </c>
      <c r="G37" s="33">
        <v>736168.48</v>
      </c>
      <c r="H37" s="33">
        <v>172544.37</v>
      </c>
      <c r="I37" s="33"/>
      <c r="J37" s="38"/>
      <c r="K37" s="32" t="s">
        <v>1929</v>
      </c>
      <c r="L37" s="9">
        <f>Таблица4[[#This Row],[Поступления]]/Таблица4[[#This Row],[Начисления]]</f>
        <v>0.81012222948096313</v>
      </c>
    </row>
    <row r="38" spans="1:12" ht="15">
      <c r="A38" s="31" t="s">
        <v>2431</v>
      </c>
      <c r="B38" s="36" t="s">
        <v>956</v>
      </c>
      <c r="C38" s="36" t="s">
        <v>957</v>
      </c>
      <c r="D38" s="36" t="s">
        <v>1582</v>
      </c>
      <c r="E38" s="36" t="s">
        <v>65</v>
      </c>
      <c r="F38" s="33">
        <v>639564.21</v>
      </c>
      <c r="G38" s="33">
        <v>364617.42</v>
      </c>
      <c r="H38" s="33">
        <v>274946.78999999998</v>
      </c>
      <c r="I38" s="33"/>
      <c r="J38" s="38"/>
      <c r="K38" s="32" t="s">
        <v>1929</v>
      </c>
      <c r="L38" s="9">
        <f>Таблица4[[#This Row],[Поступления]]/Таблица4[[#This Row],[Начисления]]</f>
        <v>0.57010291429534499</v>
      </c>
    </row>
    <row r="39" spans="1:12" ht="15">
      <c r="A39" s="31" t="s">
        <v>2385</v>
      </c>
      <c r="B39" s="36" t="s">
        <v>956</v>
      </c>
      <c r="C39" s="36" t="s">
        <v>957</v>
      </c>
      <c r="D39" s="36" t="s">
        <v>965</v>
      </c>
      <c r="E39" s="36" t="s">
        <v>29</v>
      </c>
      <c r="F39" s="33">
        <v>683680.08</v>
      </c>
      <c r="G39" s="33">
        <v>588556.88</v>
      </c>
      <c r="H39" s="33">
        <v>95123.199999999953</v>
      </c>
      <c r="I39" s="33"/>
      <c r="J39" s="38"/>
      <c r="K39" s="32" t="s">
        <v>1929</v>
      </c>
      <c r="L39" s="9">
        <f>Таблица4[[#This Row],[Поступления]]/Таблица4[[#This Row],[Начисления]]</f>
        <v>0.8608659184570655</v>
      </c>
    </row>
    <row r="40" spans="1:12" ht="15">
      <c r="A40" s="31" t="s">
        <v>2311</v>
      </c>
      <c r="B40" s="36" t="s">
        <v>956</v>
      </c>
      <c r="C40" s="36" t="s">
        <v>957</v>
      </c>
      <c r="D40" s="36" t="s">
        <v>958</v>
      </c>
      <c r="E40" s="36" t="s">
        <v>6</v>
      </c>
      <c r="F40" s="33">
        <v>533552.02</v>
      </c>
      <c r="G40" s="33">
        <v>495314.3</v>
      </c>
      <c r="H40" s="33">
        <v>38237.72000000003</v>
      </c>
      <c r="I40" s="33"/>
      <c r="J40" s="38"/>
      <c r="K40" s="32" t="s">
        <v>1929</v>
      </c>
      <c r="L40" s="9">
        <f>Таблица4[[#This Row],[Поступления]]/Таблица4[[#This Row],[Начисления]]</f>
        <v>0.92833366088652414</v>
      </c>
    </row>
    <row r="41" spans="1:12" ht="15">
      <c r="A41" s="31" t="s">
        <v>2312</v>
      </c>
      <c r="B41" s="36" t="s">
        <v>956</v>
      </c>
      <c r="C41" s="36" t="s">
        <v>957</v>
      </c>
      <c r="D41" s="36" t="s">
        <v>958</v>
      </c>
      <c r="E41" s="36" t="s">
        <v>7</v>
      </c>
      <c r="F41" s="33">
        <v>681670.64</v>
      </c>
      <c r="G41" s="33">
        <v>607576.51</v>
      </c>
      <c r="H41" s="33">
        <v>74094.13</v>
      </c>
      <c r="I41" s="33"/>
      <c r="J41" s="38"/>
      <c r="K41" s="32" t="s">
        <v>1929</v>
      </c>
      <c r="L41" s="9">
        <f>Таблица4[[#This Row],[Поступления]]/Таблица4[[#This Row],[Начисления]]</f>
        <v>0.891305088334155</v>
      </c>
    </row>
    <row r="42" spans="1:12" ht="15">
      <c r="A42" s="31" t="s">
        <v>2313</v>
      </c>
      <c r="B42" s="36" t="s">
        <v>956</v>
      </c>
      <c r="C42" s="36" t="s">
        <v>957</v>
      </c>
      <c r="D42" s="36" t="s">
        <v>958</v>
      </c>
      <c r="E42" s="36" t="s">
        <v>8</v>
      </c>
      <c r="F42" s="33">
        <v>1272520.3500000001</v>
      </c>
      <c r="G42" s="33">
        <v>1099448.31</v>
      </c>
      <c r="H42" s="33">
        <v>173072.04000000004</v>
      </c>
      <c r="I42" s="33"/>
      <c r="J42" s="38"/>
      <c r="K42" s="32" t="s">
        <v>1929</v>
      </c>
      <c r="L42" s="9">
        <f>Таблица4[[#This Row],[Поступления]]/Таблица4[[#This Row],[Начисления]]</f>
        <v>0.86399271335817929</v>
      </c>
    </row>
    <row r="43" spans="1:12" ht="15">
      <c r="A43" s="31" t="s">
        <v>2314</v>
      </c>
      <c r="B43" s="36" t="s">
        <v>956</v>
      </c>
      <c r="C43" s="36" t="s">
        <v>957</v>
      </c>
      <c r="D43" s="36" t="s">
        <v>958</v>
      </c>
      <c r="E43" s="36" t="s">
        <v>9</v>
      </c>
      <c r="F43" s="33">
        <v>1275026.1299999999</v>
      </c>
      <c r="G43" s="33">
        <v>1189014.58</v>
      </c>
      <c r="H43" s="33">
        <v>86011.549999999814</v>
      </c>
      <c r="I43" s="33"/>
      <c r="J43" s="38"/>
      <c r="K43" s="32" t="s">
        <v>1929</v>
      </c>
      <c r="L43" s="9">
        <f>Таблица4[[#This Row],[Поступления]]/Таблица4[[#This Row],[Начисления]]</f>
        <v>0.93254134328996074</v>
      </c>
    </row>
    <row r="44" spans="1:12" ht="15">
      <c r="A44" s="31" t="s">
        <v>2315</v>
      </c>
      <c r="B44" s="36" t="s">
        <v>956</v>
      </c>
      <c r="C44" s="36" t="s">
        <v>957</v>
      </c>
      <c r="D44" s="36" t="s">
        <v>958</v>
      </c>
      <c r="E44" s="36" t="s">
        <v>10</v>
      </c>
      <c r="F44" s="33">
        <v>647496.22</v>
      </c>
      <c r="G44" s="33">
        <v>586728.04</v>
      </c>
      <c r="H44" s="33">
        <v>60768.179999999935</v>
      </c>
      <c r="I44" s="33"/>
      <c r="J44" s="38"/>
      <c r="K44" s="32" t="s">
        <v>1929</v>
      </c>
      <c r="L44" s="9">
        <f>Таблица4[[#This Row],[Поступления]]/Таблица4[[#This Row],[Начисления]]</f>
        <v>0.90614898107049968</v>
      </c>
    </row>
    <row r="45" spans="1:12" ht="15">
      <c r="A45" s="31" t="s">
        <v>2316</v>
      </c>
      <c r="B45" s="36" t="s">
        <v>956</v>
      </c>
      <c r="C45" s="36" t="s">
        <v>957</v>
      </c>
      <c r="D45" s="36" t="s">
        <v>958</v>
      </c>
      <c r="E45" s="36" t="s">
        <v>11</v>
      </c>
      <c r="F45" s="33">
        <v>662169.5</v>
      </c>
      <c r="G45" s="33">
        <v>582687.18999999994</v>
      </c>
      <c r="H45" s="33">
        <v>79482.310000000056</v>
      </c>
      <c r="I45" s="33"/>
      <c r="J45" s="38"/>
      <c r="K45" s="32" t="s">
        <v>1929</v>
      </c>
      <c r="L45" s="9">
        <f>Таблица4[[#This Row],[Поступления]]/Таблица4[[#This Row],[Начисления]]</f>
        <v>0.87996682118400193</v>
      </c>
    </row>
    <row r="46" spans="1:12" ht="15">
      <c r="A46" s="31" t="s">
        <v>2317</v>
      </c>
      <c r="B46" s="36" t="s">
        <v>956</v>
      </c>
      <c r="C46" s="36" t="s">
        <v>957</v>
      </c>
      <c r="D46" s="36" t="s">
        <v>958</v>
      </c>
      <c r="E46" s="36" t="s">
        <v>12</v>
      </c>
      <c r="F46" s="33">
        <v>643914.75</v>
      </c>
      <c r="G46" s="33">
        <v>533079.31000000006</v>
      </c>
      <c r="H46" s="33">
        <v>110835.43999999994</v>
      </c>
      <c r="I46" s="33"/>
      <c r="J46" s="38"/>
      <c r="K46" s="32" t="s">
        <v>1930</v>
      </c>
      <c r="L46" s="9">
        <f>Таблица4[[#This Row],[Поступления]]/Таблица4[[#This Row],[Начисления]]</f>
        <v>0.82787249399085838</v>
      </c>
    </row>
    <row r="47" spans="1:12" ht="15">
      <c r="A47" s="31" t="s">
        <v>2318</v>
      </c>
      <c r="B47" s="36" t="s">
        <v>956</v>
      </c>
      <c r="C47" s="36" t="s">
        <v>957</v>
      </c>
      <c r="D47" s="36" t="s">
        <v>958</v>
      </c>
      <c r="E47" s="36" t="s">
        <v>13</v>
      </c>
      <c r="F47" s="33">
        <v>654110.17000000004</v>
      </c>
      <c r="G47" s="33">
        <v>553546.67000000004</v>
      </c>
      <c r="H47" s="33">
        <v>100563.5</v>
      </c>
      <c r="I47" s="33"/>
      <c r="J47" s="38"/>
      <c r="K47" s="32" t="s">
        <v>1930</v>
      </c>
      <c r="L47" s="9">
        <f>Таблица4[[#This Row],[Поступления]]/Таблица4[[#This Row],[Начисления]]</f>
        <v>0.84625907895607255</v>
      </c>
    </row>
    <row r="48" spans="1:12" ht="15">
      <c r="A48" s="31" t="s">
        <v>2319</v>
      </c>
      <c r="B48" s="36" t="s">
        <v>956</v>
      </c>
      <c r="C48" s="36" t="s">
        <v>957</v>
      </c>
      <c r="D48" s="36" t="s">
        <v>958</v>
      </c>
      <c r="E48" s="36" t="s">
        <v>14</v>
      </c>
      <c r="F48" s="33">
        <v>2835732.37</v>
      </c>
      <c r="G48" s="33">
        <v>2431047.33</v>
      </c>
      <c r="H48" s="33">
        <v>404685.04000000004</v>
      </c>
      <c r="I48" s="33"/>
      <c r="J48" s="38"/>
      <c r="K48" s="32" t="s">
        <v>1929</v>
      </c>
      <c r="L48" s="9">
        <f>Таблица4[[#This Row],[Поступления]]/Таблица4[[#This Row],[Начисления]]</f>
        <v>0.85729082043098448</v>
      </c>
    </row>
    <row r="49" spans="1:12" ht="15">
      <c r="A49" s="31" t="s">
        <v>2320</v>
      </c>
      <c r="B49" s="36" t="s">
        <v>956</v>
      </c>
      <c r="C49" s="36" t="s">
        <v>957</v>
      </c>
      <c r="D49" s="36" t="s">
        <v>958</v>
      </c>
      <c r="E49" s="36" t="s">
        <v>15</v>
      </c>
      <c r="F49" s="33">
        <v>1428856.28</v>
      </c>
      <c r="G49" s="33">
        <v>1140243.95</v>
      </c>
      <c r="H49" s="33">
        <v>288612.33000000007</v>
      </c>
      <c r="I49" s="33"/>
      <c r="J49" s="38"/>
      <c r="K49" s="32" t="s">
        <v>1930</v>
      </c>
      <c r="L49" s="9">
        <f>Таблица4[[#This Row],[Поступления]]/Таблица4[[#This Row],[Начисления]]</f>
        <v>0.79801164467009933</v>
      </c>
    </row>
    <row r="50" spans="1:12" ht="15">
      <c r="A50" s="31" t="s">
        <v>2410</v>
      </c>
      <c r="B50" s="36" t="s">
        <v>956</v>
      </c>
      <c r="C50" s="36" t="s">
        <v>957</v>
      </c>
      <c r="D50" s="36" t="s">
        <v>966</v>
      </c>
      <c r="E50" s="36" t="s">
        <v>25</v>
      </c>
      <c r="F50" s="33">
        <v>241214.54</v>
      </c>
      <c r="G50" s="33">
        <v>174297.22</v>
      </c>
      <c r="H50" s="33">
        <v>66917.320000000007</v>
      </c>
      <c r="I50" s="33"/>
      <c r="J50" s="38"/>
      <c r="K50" s="32" t="s">
        <v>1929</v>
      </c>
      <c r="L50" s="9">
        <f>Таблица4[[#This Row],[Поступления]]/Таблица4[[#This Row],[Начисления]]</f>
        <v>0.72258173159876682</v>
      </c>
    </row>
    <row r="51" spans="1:12" ht="15">
      <c r="A51" s="31" t="s">
        <v>2415</v>
      </c>
      <c r="B51" s="36" t="s">
        <v>956</v>
      </c>
      <c r="C51" s="36" t="s">
        <v>957</v>
      </c>
      <c r="D51" s="36" t="s">
        <v>966</v>
      </c>
      <c r="E51" s="36" t="s">
        <v>29</v>
      </c>
      <c r="F51" s="33">
        <v>237221.58</v>
      </c>
      <c r="G51" s="33">
        <v>212261.64</v>
      </c>
      <c r="H51" s="33">
        <v>24959.939999999973</v>
      </c>
      <c r="I51" s="33"/>
      <c r="J51" s="38"/>
      <c r="K51" s="32" t="s">
        <v>1929</v>
      </c>
      <c r="L51" s="9">
        <f>Таблица4[[#This Row],[Поступления]]/Таблица4[[#This Row],[Начисления]]</f>
        <v>0.89478216948053391</v>
      </c>
    </row>
    <row r="52" spans="1:12" ht="15">
      <c r="A52" s="31" t="s">
        <v>2418</v>
      </c>
      <c r="B52" s="36" t="s">
        <v>956</v>
      </c>
      <c r="C52" s="36" t="s">
        <v>957</v>
      </c>
      <c r="D52" s="36" t="s">
        <v>966</v>
      </c>
      <c r="E52" s="36" t="s">
        <v>30</v>
      </c>
      <c r="F52" s="33">
        <v>234922.45</v>
      </c>
      <c r="G52" s="33">
        <v>192076.95</v>
      </c>
      <c r="H52" s="33">
        <v>42845.5</v>
      </c>
      <c r="I52" s="33"/>
      <c r="J52" s="38"/>
      <c r="K52" s="32" t="s">
        <v>1929</v>
      </c>
      <c r="L52" s="9">
        <f>Таблица4[[#This Row],[Поступления]]/Таблица4[[#This Row],[Начисления]]</f>
        <v>0.81761853752163749</v>
      </c>
    </row>
    <row r="53" spans="1:12" ht="15">
      <c r="A53" s="31" t="s">
        <v>2389</v>
      </c>
      <c r="B53" s="36" t="s">
        <v>956</v>
      </c>
      <c r="C53" s="36" t="s">
        <v>957</v>
      </c>
      <c r="D53" s="36" t="s">
        <v>966</v>
      </c>
      <c r="E53" s="36" t="s">
        <v>26</v>
      </c>
      <c r="F53" s="33">
        <v>227889</v>
      </c>
      <c r="G53" s="33">
        <v>167703.03</v>
      </c>
      <c r="H53" s="33">
        <v>60185.97</v>
      </c>
      <c r="I53" s="33"/>
      <c r="J53" s="38"/>
      <c r="K53" s="32" t="s">
        <v>1929</v>
      </c>
      <c r="L53" s="9">
        <f>Таблица4[[#This Row],[Поступления]]/Таблица4[[#This Row],[Начисления]]</f>
        <v>0.73589787133209583</v>
      </c>
    </row>
    <row r="54" spans="1:12" ht="15">
      <c r="A54" s="31" t="s">
        <v>2390</v>
      </c>
      <c r="B54" s="36" t="s">
        <v>956</v>
      </c>
      <c r="C54" s="36" t="s">
        <v>957</v>
      </c>
      <c r="D54" s="36" t="s">
        <v>966</v>
      </c>
      <c r="E54" s="36" t="s">
        <v>22</v>
      </c>
      <c r="F54" s="33">
        <v>1462704.02</v>
      </c>
      <c r="G54" s="33">
        <v>1258111.1599999999</v>
      </c>
      <c r="H54" s="33">
        <v>204592.8600000001</v>
      </c>
      <c r="I54" s="33"/>
      <c r="J54" s="38"/>
      <c r="K54" s="32" t="s">
        <v>1929</v>
      </c>
      <c r="L54" s="9">
        <f>Таблица4[[#This Row],[Поступления]]/Таблица4[[#This Row],[Начисления]]</f>
        <v>0.86012695856267618</v>
      </c>
    </row>
    <row r="55" spans="1:12" ht="15">
      <c r="A55" s="31" t="s">
        <v>2391</v>
      </c>
      <c r="B55" s="36" t="s">
        <v>956</v>
      </c>
      <c r="C55" s="36" t="s">
        <v>957</v>
      </c>
      <c r="D55" s="36" t="s">
        <v>966</v>
      </c>
      <c r="E55" s="36" t="s">
        <v>27</v>
      </c>
      <c r="F55" s="33">
        <v>235297.13</v>
      </c>
      <c r="G55" s="33">
        <v>178891.37</v>
      </c>
      <c r="H55" s="33">
        <v>56405.760000000009</v>
      </c>
      <c r="I55" s="33"/>
      <c r="J55" s="38"/>
      <c r="K55" s="32" t="s">
        <v>1929</v>
      </c>
      <c r="L55" s="9">
        <f>Таблица4[[#This Row],[Поступления]]/Таблица4[[#This Row],[Начисления]]</f>
        <v>0.76027858903336387</v>
      </c>
    </row>
    <row r="56" spans="1:12" ht="15">
      <c r="A56" s="31" t="s">
        <v>2392</v>
      </c>
      <c r="B56" s="36" t="s">
        <v>956</v>
      </c>
      <c r="C56" s="36" t="s">
        <v>957</v>
      </c>
      <c r="D56" s="36" t="s">
        <v>966</v>
      </c>
      <c r="E56" s="36" t="s">
        <v>28</v>
      </c>
      <c r="F56" s="33">
        <v>239218</v>
      </c>
      <c r="G56" s="33">
        <v>222454.19</v>
      </c>
      <c r="H56" s="33">
        <v>16763.809999999998</v>
      </c>
      <c r="I56" s="33"/>
      <c r="J56" s="38"/>
      <c r="K56" s="32" t="s">
        <v>1929</v>
      </c>
      <c r="L56" s="9">
        <f>Таблица4[[#This Row],[Поступления]]/Таблица4[[#This Row],[Начисления]]</f>
        <v>0.92992245566805176</v>
      </c>
    </row>
    <row r="57" spans="1:12" ht="15">
      <c r="A57" s="31" t="s">
        <v>2393</v>
      </c>
      <c r="B57" s="36" t="s">
        <v>956</v>
      </c>
      <c r="C57" s="36" t="s">
        <v>957</v>
      </c>
      <c r="D57" s="36" t="s">
        <v>966</v>
      </c>
      <c r="E57" s="36" t="s">
        <v>16</v>
      </c>
      <c r="F57" s="33">
        <v>413292.07</v>
      </c>
      <c r="G57" s="33">
        <v>352163.09</v>
      </c>
      <c r="H57" s="33">
        <v>61128.979999999981</v>
      </c>
      <c r="I57" s="33"/>
      <c r="J57" s="38"/>
      <c r="K57" s="32" t="s">
        <v>1929</v>
      </c>
      <c r="L57" s="9">
        <f>Таблица4[[#This Row],[Поступления]]/Таблица4[[#This Row],[Начисления]]</f>
        <v>0.85209254075453233</v>
      </c>
    </row>
    <row r="58" spans="1:12" ht="15">
      <c r="A58" s="31" t="s">
        <v>2394</v>
      </c>
      <c r="B58" s="36" t="s">
        <v>956</v>
      </c>
      <c r="C58" s="36" t="s">
        <v>957</v>
      </c>
      <c r="D58" s="36" t="s">
        <v>966</v>
      </c>
      <c r="E58" s="36" t="s">
        <v>11</v>
      </c>
      <c r="F58" s="33">
        <v>1586727.6</v>
      </c>
      <c r="G58" s="33">
        <v>1029806.09</v>
      </c>
      <c r="H58" s="33">
        <v>556921.51000000013</v>
      </c>
      <c r="I58" s="33"/>
      <c r="J58" s="38"/>
      <c r="K58" s="32" t="s">
        <v>1929</v>
      </c>
      <c r="L58" s="9">
        <f>Таблица4[[#This Row],[Поступления]]/Таблица4[[#This Row],[Начисления]]</f>
        <v>0.64901252741806459</v>
      </c>
    </row>
    <row r="59" spans="1:12" ht="15">
      <c r="A59" s="31" t="s">
        <v>2398</v>
      </c>
      <c r="B59" s="36" t="s">
        <v>956</v>
      </c>
      <c r="C59" s="36" t="s">
        <v>957</v>
      </c>
      <c r="D59" s="36" t="s">
        <v>966</v>
      </c>
      <c r="E59" s="36" t="s">
        <v>15</v>
      </c>
      <c r="F59" s="33">
        <v>405013.03</v>
      </c>
      <c r="G59" s="33">
        <v>302027.82</v>
      </c>
      <c r="H59" s="33">
        <v>102985.21000000002</v>
      </c>
      <c r="I59" s="33"/>
      <c r="J59" s="38"/>
      <c r="K59" s="32" t="s">
        <v>1929</v>
      </c>
      <c r="L59" s="9">
        <f>Таблица4[[#This Row],[Поступления]]/Таблица4[[#This Row],[Начисления]]</f>
        <v>0.74572371165441265</v>
      </c>
    </row>
    <row r="60" spans="1:12" ht="15">
      <c r="A60" s="31" t="s">
        <v>2399</v>
      </c>
      <c r="B60" s="36" t="s">
        <v>956</v>
      </c>
      <c r="C60" s="36" t="s">
        <v>957</v>
      </c>
      <c r="D60" s="36" t="s">
        <v>966</v>
      </c>
      <c r="E60" s="36" t="s">
        <v>39</v>
      </c>
      <c r="F60" s="33">
        <v>411263.26</v>
      </c>
      <c r="G60" s="33">
        <v>316786.57</v>
      </c>
      <c r="H60" s="33">
        <v>94476.69</v>
      </c>
      <c r="I60" s="33"/>
      <c r="J60" s="38"/>
      <c r="K60" s="32" t="s">
        <v>1929</v>
      </c>
      <c r="L60" s="9">
        <f>Таблица4[[#This Row],[Поступления]]/Таблица4[[#This Row],[Начисления]]</f>
        <v>0.7702768538089203</v>
      </c>
    </row>
    <row r="61" spans="1:12" ht="15">
      <c r="A61" s="31" t="s">
        <v>2400</v>
      </c>
      <c r="B61" s="36" t="s">
        <v>956</v>
      </c>
      <c r="C61" s="36" t="s">
        <v>957</v>
      </c>
      <c r="D61" s="36" t="s">
        <v>966</v>
      </c>
      <c r="E61" s="36" t="s">
        <v>40</v>
      </c>
      <c r="F61" s="33">
        <v>207319.54</v>
      </c>
      <c r="G61" s="33">
        <v>194778.56</v>
      </c>
      <c r="H61" s="33">
        <v>12540.98000000001</v>
      </c>
      <c r="I61" s="33"/>
      <c r="J61" s="38"/>
      <c r="K61" s="32" t="s">
        <v>1929</v>
      </c>
      <c r="L61" s="9">
        <f>Таблица4[[#This Row],[Поступления]]/Таблица4[[#This Row],[Начисления]]</f>
        <v>0.93950893389016776</v>
      </c>
    </row>
    <row r="62" spans="1:12" ht="15">
      <c r="A62" s="31" t="s">
        <v>2401</v>
      </c>
      <c r="B62" s="36" t="s">
        <v>956</v>
      </c>
      <c r="C62" s="36" t="s">
        <v>957</v>
      </c>
      <c r="D62" s="36" t="s">
        <v>966</v>
      </c>
      <c r="E62" s="36" t="s">
        <v>41</v>
      </c>
      <c r="F62" s="33">
        <v>210175.3</v>
      </c>
      <c r="G62" s="33">
        <v>133673.51999999999</v>
      </c>
      <c r="H62" s="33">
        <v>76501.78</v>
      </c>
      <c r="I62" s="33"/>
      <c r="J62" s="38"/>
      <c r="K62" s="32" t="s">
        <v>1929</v>
      </c>
      <c r="L62" s="9">
        <f>Таблица4[[#This Row],[Поступления]]/Таблица4[[#This Row],[Начисления]]</f>
        <v>0.63600965479768556</v>
      </c>
    </row>
    <row r="63" spans="1:12" ht="15">
      <c r="A63" s="31" t="s">
        <v>2404</v>
      </c>
      <c r="B63" s="36" t="s">
        <v>956</v>
      </c>
      <c r="C63" s="36" t="s">
        <v>957</v>
      </c>
      <c r="D63" s="36" t="s">
        <v>966</v>
      </c>
      <c r="E63" s="36" t="s">
        <v>44</v>
      </c>
      <c r="F63" s="33">
        <v>238962.91</v>
      </c>
      <c r="G63" s="33">
        <v>150973.07</v>
      </c>
      <c r="H63" s="33">
        <v>87989.84</v>
      </c>
      <c r="I63" s="33"/>
      <c r="J63" s="38"/>
      <c r="K63" s="32" t="s">
        <v>1929</v>
      </c>
      <c r="L63" s="9">
        <f>Таблица4[[#This Row],[Поступления]]/Таблица4[[#This Row],[Начисления]]</f>
        <v>0.63178453091318654</v>
      </c>
    </row>
    <row r="64" spans="1:12" ht="15">
      <c r="A64" s="31" t="s">
        <v>2405</v>
      </c>
      <c r="B64" s="36" t="s">
        <v>956</v>
      </c>
      <c r="C64" s="36" t="s">
        <v>957</v>
      </c>
      <c r="D64" s="36" t="s">
        <v>966</v>
      </c>
      <c r="E64" s="36" t="s">
        <v>45</v>
      </c>
      <c r="F64" s="33">
        <v>226346.76</v>
      </c>
      <c r="G64" s="33">
        <v>196500.65</v>
      </c>
      <c r="H64" s="33">
        <v>29846.110000000015</v>
      </c>
      <c r="I64" s="33"/>
      <c r="J64" s="38"/>
      <c r="K64" s="32" t="s">
        <v>1929</v>
      </c>
      <c r="L64" s="9">
        <f>Таблица4[[#This Row],[Поступления]]/Таблица4[[#This Row],[Начисления]]</f>
        <v>0.86813988413176313</v>
      </c>
    </row>
    <row r="65" spans="1:12" ht="15">
      <c r="A65" s="31" t="s">
        <v>2407</v>
      </c>
      <c r="B65" s="36" t="s">
        <v>956</v>
      </c>
      <c r="C65" s="36" t="s">
        <v>957</v>
      </c>
      <c r="D65" s="36" t="s">
        <v>966</v>
      </c>
      <c r="E65" s="36" t="s">
        <v>46</v>
      </c>
      <c r="F65" s="33">
        <v>235688.82</v>
      </c>
      <c r="G65" s="33">
        <v>151026.87</v>
      </c>
      <c r="H65" s="33">
        <v>84661.950000000012</v>
      </c>
      <c r="I65" s="33"/>
      <c r="J65" s="38"/>
      <c r="K65" s="32" t="s">
        <v>1929</v>
      </c>
      <c r="L65" s="9">
        <f>Таблица4[[#This Row],[Поступления]]/Таблица4[[#This Row],[Начисления]]</f>
        <v>0.6407892830894566</v>
      </c>
    </row>
    <row r="66" spans="1:12" ht="15">
      <c r="A66" s="31" t="s">
        <v>2408</v>
      </c>
      <c r="B66" s="36" t="s">
        <v>956</v>
      </c>
      <c r="C66" s="36" t="s">
        <v>957</v>
      </c>
      <c r="D66" s="36" t="s">
        <v>966</v>
      </c>
      <c r="E66" s="36" t="s">
        <v>47</v>
      </c>
      <c r="F66" s="33">
        <v>177198.37</v>
      </c>
      <c r="G66" s="33">
        <v>177275.67</v>
      </c>
      <c r="H66" s="33"/>
      <c r="I66" s="33">
        <v>77.300000000017462</v>
      </c>
      <c r="J66" s="38"/>
      <c r="K66" s="32" t="s">
        <v>1929</v>
      </c>
      <c r="L66" s="9">
        <f>Таблица4[[#This Row],[Поступления]]/Таблица4[[#This Row],[Начисления]]</f>
        <v>1.0004362342610715</v>
      </c>
    </row>
    <row r="67" spans="1:12" ht="15">
      <c r="A67" s="31" t="s">
        <v>2409</v>
      </c>
      <c r="B67" s="36" t="s">
        <v>956</v>
      </c>
      <c r="C67" s="36" t="s">
        <v>957</v>
      </c>
      <c r="D67" s="36" t="s">
        <v>966</v>
      </c>
      <c r="E67" s="36" t="s">
        <v>48</v>
      </c>
      <c r="F67" s="33">
        <v>418432.43</v>
      </c>
      <c r="G67" s="33">
        <v>312199.82</v>
      </c>
      <c r="H67" s="33">
        <v>106232.60999999999</v>
      </c>
      <c r="I67" s="33"/>
      <c r="J67" s="38"/>
      <c r="K67" s="32" t="s">
        <v>1929</v>
      </c>
      <c r="L67" s="9">
        <f>Таблица4[[#This Row],[Поступления]]/Таблица4[[#This Row],[Начисления]]</f>
        <v>0.7461176467607924</v>
      </c>
    </row>
    <row r="68" spans="1:12" ht="15">
      <c r="A68" s="31" t="s">
        <v>2413</v>
      </c>
      <c r="B68" s="36" t="s">
        <v>956</v>
      </c>
      <c r="C68" s="36" t="s">
        <v>957</v>
      </c>
      <c r="D68" s="36" t="s">
        <v>966</v>
      </c>
      <c r="E68" s="36" t="s">
        <v>51</v>
      </c>
      <c r="F68" s="33">
        <v>405631.2</v>
      </c>
      <c r="G68" s="33">
        <v>273659.82</v>
      </c>
      <c r="H68" s="33">
        <v>131971.38</v>
      </c>
      <c r="I68" s="33"/>
      <c r="J68" s="38"/>
      <c r="K68" s="32" t="s">
        <v>1929</v>
      </c>
      <c r="L68" s="9">
        <f>Таблица4[[#This Row],[Поступления]]/Таблица4[[#This Row],[Начисления]]</f>
        <v>0.67465180193239571</v>
      </c>
    </row>
    <row r="69" spans="1:12" ht="15">
      <c r="A69" s="31" t="s">
        <v>2387</v>
      </c>
      <c r="B69" s="36" t="s">
        <v>956</v>
      </c>
      <c r="C69" s="36" t="s">
        <v>957</v>
      </c>
      <c r="D69" s="36" t="s">
        <v>966</v>
      </c>
      <c r="E69" s="36" t="s">
        <v>35</v>
      </c>
      <c r="F69" s="33">
        <v>494548.3</v>
      </c>
      <c r="G69" s="33">
        <v>428443.17</v>
      </c>
      <c r="H69" s="33">
        <v>66105.13</v>
      </c>
      <c r="I69" s="33"/>
      <c r="J69" s="38"/>
      <c r="K69" s="32" t="s">
        <v>1930</v>
      </c>
      <c r="L69" s="9">
        <f>Таблица4[[#This Row],[Поступления]]/Таблица4[[#This Row],[Начисления]]</f>
        <v>0.86633230768359737</v>
      </c>
    </row>
    <row r="70" spans="1:12" ht="15">
      <c r="A70" s="31" t="s">
        <v>2388</v>
      </c>
      <c r="B70" s="36" t="s">
        <v>956</v>
      </c>
      <c r="C70" s="36" t="s">
        <v>957</v>
      </c>
      <c r="D70" s="36" t="s">
        <v>966</v>
      </c>
      <c r="E70" s="36" t="s">
        <v>36</v>
      </c>
      <c r="F70" s="33">
        <v>2391520.0299999998</v>
      </c>
      <c r="G70" s="33">
        <v>2180116.61</v>
      </c>
      <c r="H70" s="33">
        <v>211403.41999999993</v>
      </c>
      <c r="I70" s="33"/>
      <c r="J70" s="38"/>
      <c r="K70" s="32" t="s">
        <v>1929</v>
      </c>
      <c r="L70" s="9">
        <f>Таблица4[[#This Row],[Поступления]]/Таблица4[[#This Row],[Начисления]]</f>
        <v>0.91160290637415231</v>
      </c>
    </row>
    <row r="71" spans="1:12" ht="15">
      <c r="A71" s="31" t="s">
        <v>2395</v>
      </c>
      <c r="B71" s="36" t="s">
        <v>956</v>
      </c>
      <c r="C71" s="36" t="s">
        <v>957</v>
      </c>
      <c r="D71" s="36" t="s">
        <v>966</v>
      </c>
      <c r="E71" s="36" t="s">
        <v>37</v>
      </c>
      <c r="F71" s="33">
        <v>1558594.99</v>
      </c>
      <c r="G71" s="33">
        <v>1413913.12</v>
      </c>
      <c r="H71" s="33">
        <v>144681.86999999988</v>
      </c>
      <c r="I71" s="33"/>
      <c r="J71" s="38"/>
      <c r="K71" s="32" t="s">
        <v>1929</v>
      </c>
      <c r="L71" s="9">
        <f>Таблица4[[#This Row],[Поступления]]/Таблица4[[#This Row],[Начисления]]</f>
        <v>0.90717160588332191</v>
      </c>
    </row>
    <row r="72" spans="1:12" ht="15">
      <c r="A72" s="31" t="s">
        <v>2396</v>
      </c>
      <c r="B72" s="36" t="s">
        <v>956</v>
      </c>
      <c r="C72" s="36" t="s">
        <v>957</v>
      </c>
      <c r="D72" s="36" t="s">
        <v>966</v>
      </c>
      <c r="E72" s="36" t="s">
        <v>38</v>
      </c>
      <c r="F72" s="33">
        <v>818135.14</v>
      </c>
      <c r="G72" s="33">
        <v>706833.76</v>
      </c>
      <c r="H72" s="33">
        <v>111301.38</v>
      </c>
      <c r="I72" s="33"/>
      <c r="J72" s="38"/>
      <c r="K72" s="32" t="s">
        <v>1930</v>
      </c>
      <c r="L72" s="9">
        <f>Таблица4[[#This Row],[Поступления]]/Таблица4[[#This Row],[Начисления]]</f>
        <v>0.86395721860816299</v>
      </c>
    </row>
    <row r="73" spans="1:12" ht="15">
      <c r="A73" s="31" t="s">
        <v>2402</v>
      </c>
      <c r="B73" s="36" t="s">
        <v>956</v>
      </c>
      <c r="C73" s="36" t="s">
        <v>957</v>
      </c>
      <c r="D73" s="36" t="s">
        <v>966</v>
      </c>
      <c r="E73" s="36" t="s">
        <v>42</v>
      </c>
      <c r="F73" s="33">
        <v>408820.73</v>
      </c>
      <c r="G73" s="33">
        <v>381794.4</v>
      </c>
      <c r="H73" s="33">
        <v>27026.329999999958</v>
      </c>
      <c r="I73" s="33"/>
      <c r="J73" s="38"/>
      <c r="K73" s="32" t="s">
        <v>1929</v>
      </c>
      <c r="L73" s="9">
        <f>Таблица4[[#This Row],[Поступления]]/Таблица4[[#This Row],[Начисления]]</f>
        <v>0.93389197754233266</v>
      </c>
    </row>
    <row r="74" spans="1:12" ht="15">
      <c r="A74" s="31" t="s">
        <v>2403</v>
      </c>
      <c r="B74" s="36" t="s">
        <v>956</v>
      </c>
      <c r="C74" s="36" t="s">
        <v>957</v>
      </c>
      <c r="D74" s="36" t="s">
        <v>966</v>
      </c>
      <c r="E74" s="36" t="s">
        <v>43</v>
      </c>
      <c r="F74" s="33">
        <v>1020856.47</v>
      </c>
      <c r="G74" s="33">
        <v>854940.61</v>
      </c>
      <c r="H74" s="33">
        <v>165915.85999999999</v>
      </c>
      <c r="I74" s="33"/>
      <c r="J74" s="38"/>
      <c r="K74" s="32" t="s">
        <v>1929</v>
      </c>
      <c r="L74" s="9">
        <f>Таблица4[[#This Row],[Поступления]]/Таблица4[[#This Row],[Начисления]]</f>
        <v>0.83747386153119063</v>
      </c>
    </row>
    <row r="75" spans="1:12" ht="15">
      <c r="A75" s="31" t="s">
        <v>2411</v>
      </c>
      <c r="B75" s="36" t="s">
        <v>956</v>
      </c>
      <c r="C75" s="36" t="s">
        <v>957</v>
      </c>
      <c r="D75" s="36" t="s">
        <v>966</v>
      </c>
      <c r="E75" s="36" t="s">
        <v>49</v>
      </c>
      <c r="F75" s="33">
        <v>450707.46</v>
      </c>
      <c r="G75" s="33">
        <v>360094.2</v>
      </c>
      <c r="H75" s="33">
        <v>90613.260000000009</v>
      </c>
      <c r="I75" s="33"/>
      <c r="J75" s="38"/>
      <c r="K75" s="32" t="s">
        <v>1930</v>
      </c>
      <c r="L75" s="9">
        <f>Таблица4[[#This Row],[Поступления]]/Таблица4[[#This Row],[Начисления]]</f>
        <v>0.79895327226223412</v>
      </c>
    </row>
    <row r="76" spans="1:12" ht="15">
      <c r="A76" s="31" t="s">
        <v>2412</v>
      </c>
      <c r="B76" s="36" t="s">
        <v>956</v>
      </c>
      <c r="C76" s="36" t="s">
        <v>957</v>
      </c>
      <c r="D76" s="36" t="s">
        <v>966</v>
      </c>
      <c r="E76" s="36" t="s">
        <v>50</v>
      </c>
      <c r="F76" s="33">
        <v>329032.78999999998</v>
      </c>
      <c r="G76" s="33">
        <v>303805.67</v>
      </c>
      <c r="H76" s="33">
        <v>25227.119999999995</v>
      </c>
      <c r="I76" s="33"/>
      <c r="J76" s="38"/>
      <c r="K76" s="32" t="s">
        <v>1929</v>
      </c>
      <c r="L76" s="9">
        <f>Таблица4[[#This Row],[Поступления]]/Таблица4[[#This Row],[Начисления]]</f>
        <v>0.92332946512716862</v>
      </c>
    </row>
    <row r="77" spans="1:12" ht="15">
      <c r="A77" s="31" t="s">
        <v>2416</v>
      </c>
      <c r="B77" s="36" t="s">
        <v>956</v>
      </c>
      <c r="C77" s="36" t="s">
        <v>957</v>
      </c>
      <c r="D77" s="36" t="s">
        <v>966</v>
      </c>
      <c r="E77" s="36" t="s">
        <v>52</v>
      </c>
      <c r="F77" s="33">
        <v>445629.13</v>
      </c>
      <c r="G77" s="33">
        <v>402598.06</v>
      </c>
      <c r="H77" s="33">
        <v>43031.070000000007</v>
      </c>
      <c r="I77" s="33"/>
      <c r="J77" s="38"/>
      <c r="K77" s="32" t="s">
        <v>1929</v>
      </c>
      <c r="L77" s="9">
        <f>Таблица4[[#This Row],[Поступления]]/Таблица4[[#This Row],[Начисления]]</f>
        <v>0.90343748399033064</v>
      </c>
    </row>
    <row r="78" spans="1:12" ht="15">
      <c r="A78" s="31" t="s">
        <v>2417</v>
      </c>
      <c r="B78" s="36" t="s">
        <v>956</v>
      </c>
      <c r="C78" s="36" t="s">
        <v>957</v>
      </c>
      <c r="D78" s="36" t="s">
        <v>966</v>
      </c>
      <c r="E78" s="36" t="s">
        <v>53</v>
      </c>
      <c r="F78" s="33">
        <v>935361.06</v>
      </c>
      <c r="G78" s="33">
        <v>797328.89</v>
      </c>
      <c r="H78" s="33">
        <v>138032.17000000004</v>
      </c>
      <c r="I78" s="33"/>
      <c r="J78" s="38"/>
      <c r="K78" s="32" t="s">
        <v>1929</v>
      </c>
      <c r="L78" s="9">
        <f>Таблица4[[#This Row],[Поступления]]/Таблица4[[#This Row],[Начисления]]</f>
        <v>0.85242899677692374</v>
      </c>
    </row>
    <row r="79" spans="1:12" ht="15">
      <c r="A79" s="31" t="s">
        <v>2419</v>
      </c>
      <c r="B79" s="36" t="s">
        <v>956</v>
      </c>
      <c r="C79" s="36" t="s">
        <v>957</v>
      </c>
      <c r="D79" s="36" t="s">
        <v>966</v>
      </c>
      <c r="E79" s="36" t="s">
        <v>54</v>
      </c>
      <c r="F79" s="33">
        <v>441820.4</v>
      </c>
      <c r="G79" s="33">
        <v>395668.9</v>
      </c>
      <c r="H79" s="33">
        <v>46151.5</v>
      </c>
      <c r="I79" s="33"/>
      <c r="J79" s="38"/>
      <c r="K79" s="32" t="s">
        <v>1929</v>
      </c>
      <c r="L79" s="9">
        <f>Таблица4[[#This Row],[Поступления]]/Таблица4[[#This Row],[Начисления]]</f>
        <v>0.89554239686533266</v>
      </c>
    </row>
    <row r="80" spans="1:12" ht="15">
      <c r="A80" s="31" t="s">
        <v>2434</v>
      </c>
      <c r="B80" s="36" t="s">
        <v>956</v>
      </c>
      <c r="C80" s="36" t="s">
        <v>957</v>
      </c>
      <c r="D80" s="36" t="s">
        <v>968</v>
      </c>
      <c r="E80" s="36" t="s">
        <v>7</v>
      </c>
      <c r="F80" s="33">
        <v>181503.35999999999</v>
      </c>
      <c r="G80" s="33">
        <v>138148.89000000001</v>
      </c>
      <c r="H80" s="33">
        <v>43354.469999999972</v>
      </c>
      <c r="I80" s="33"/>
      <c r="J80" s="38"/>
      <c r="K80" s="32" t="s">
        <v>1929</v>
      </c>
      <c r="L80" s="9">
        <f>Таблица4[[#This Row],[Поступления]]/Таблица4[[#This Row],[Начисления]]</f>
        <v>0.76113681862418425</v>
      </c>
    </row>
    <row r="81" spans="1:12" ht="15">
      <c r="A81" s="31" t="s">
        <v>2435</v>
      </c>
      <c r="B81" s="36" t="s">
        <v>956</v>
      </c>
      <c r="C81" s="36" t="s">
        <v>957</v>
      </c>
      <c r="D81" s="36" t="s">
        <v>968</v>
      </c>
      <c r="E81" s="36" t="s">
        <v>9</v>
      </c>
      <c r="F81" s="33">
        <v>121480.33</v>
      </c>
      <c r="G81" s="33">
        <v>122267.14</v>
      </c>
      <c r="H81" s="33"/>
      <c r="I81" s="33">
        <v>786.80999999999767</v>
      </c>
      <c r="J81" s="38"/>
      <c r="K81" s="32" t="s">
        <v>1929</v>
      </c>
      <c r="L81" s="9">
        <f>Таблица4[[#This Row],[Поступления]]/Таблица4[[#This Row],[Начисления]]</f>
        <v>1.0064768510260056</v>
      </c>
    </row>
    <row r="82" spans="1:12" ht="15">
      <c r="A82" s="31" t="s">
        <v>2437</v>
      </c>
      <c r="B82" s="36" t="s">
        <v>956</v>
      </c>
      <c r="C82" s="36" t="s">
        <v>957</v>
      </c>
      <c r="D82" s="36" t="s">
        <v>968</v>
      </c>
      <c r="E82" s="36" t="s">
        <v>66</v>
      </c>
      <c r="F82" s="33">
        <v>497765.82</v>
      </c>
      <c r="G82" s="33">
        <v>434439.18</v>
      </c>
      <c r="H82" s="33">
        <v>63326.640000000014</v>
      </c>
      <c r="I82" s="33"/>
      <c r="J82" s="38"/>
      <c r="K82" s="32" t="s">
        <v>1930</v>
      </c>
      <c r="L82" s="9">
        <f>Таблица4[[#This Row],[Поступления]]/Таблица4[[#This Row],[Начисления]]</f>
        <v>0.87277824740959509</v>
      </c>
    </row>
    <row r="83" spans="1:12" ht="15">
      <c r="A83" s="31" t="s">
        <v>2445</v>
      </c>
      <c r="B83" s="36" t="s">
        <v>956</v>
      </c>
      <c r="C83" s="36" t="s">
        <v>957</v>
      </c>
      <c r="D83" s="36" t="s">
        <v>969</v>
      </c>
      <c r="E83" s="36" t="s">
        <v>19</v>
      </c>
      <c r="F83" s="33">
        <v>127456.14</v>
      </c>
      <c r="G83" s="33">
        <v>126401.76</v>
      </c>
      <c r="H83" s="33">
        <v>1054.3800000000047</v>
      </c>
      <c r="I83" s="33"/>
      <c r="J83" s="38"/>
      <c r="K83" s="32" t="s">
        <v>1929</v>
      </c>
      <c r="L83" s="9">
        <f>Таблица4[[#This Row],[Поступления]]/Таблица4[[#This Row],[Начисления]]</f>
        <v>0.99172750720365455</v>
      </c>
    </row>
    <row r="84" spans="1:12" ht="15">
      <c r="A84" s="31" t="s">
        <v>2456</v>
      </c>
      <c r="B84" s="36" t="s">
        <v>956</v>
      </c>
      <c r="C84" s="36" t="s">
        <v>957</v>
      </c>
      <c r="D84" s="36" t="s">
        <v>969</v>
      </c>
      <c r="E84" s="36" t="s">
        <v>21</v>
      </c>
      <c r="F84" s="33">
        <v>127920.28</v>
      </c>
      <c r="G84" s="33">
        <v>96255.22</v>
      </c>
      <c r="H84" s="33">
        <v>31665.059999999998</v>
      </c>
      <c r="I84" s="33"/>
      <c r="J84" s="38"/>
      <c r="K84" s="32" t="s">
        <v>1929</v>
      </c>
      <c r="L84" s="9">
        <f>Таблица4[[#This Row],[Поступления]]/Таблица4[[#This Row],[Начисления]]</f>
        <v>0.75246254933150558</v>
      </c>
    </row>
    <row r="85" spans="1:12" ht="15">
      <c r="A85" s="31" t="s">
        <v>2438</v>
      </c>
      <c r="B85" s="36" t="s">
        <v>956</v>
      </c>
      <c r="C85" s="36" t="s">
        <v>957</v>
      </c>
      <c r="D85" s="36" t="s">
        <v>969</v>
      </c>
      <c r="E85" s="36" t="s">
        <v>67</v>
      </c>
      <c r="F85" s="33">
        <v>708763.21</v>
      </c>
      <c r="G85" s="33">
        <v>632085.53</v>
      </c>
      <c r="H85" s="33">
        <v>76677.679999999935</v>
      </c>
      <c r="I85" s="33"/>
      <c r="J85" s="38"/>
      <c r="K85" s="32" t="s">
        <v>1929</v>
      </c>
      <c r="L85" s="9">
        <f>Таблица4[[#This Row],[Поступления]]/Таблица4[[#This Row],[Начисления]]</f>
        <v>0.89181481358209902</v>
      </c>
    </row>
    <row r="86" spans="1:12" ht="15">
      <c r="A86" s="31" t="s">
        <v>2439</v>
      </c>
      <c r="B86" s="36" t="s">
        <v>956</v>
      </c>
      <c r="C86" s="36" t="s">
        <v>957</v>
      </c>
      <c r="D86" s="36" t="s">
        <v>969</v>
      </c>
      <c r="E86" s="36" t="s">
        <v>26</v>
      </c>
      <c r="F86" s="33">
        <v>2420786.2400000002</v>
      </c>
      <c r="G86" s="33">
        <v>2056338.92</v>
      </c>
      <c r="H86" s="33">
        <v>364447.3200000003</v>
      </c>
      <c r="I86" s="33"/>
      <c r="J86" s="38"/>
      <c r="K86" s="32" t="s">
        <v>1930</v>
      </c>
      <c r="L86" s="9">
        <f>Таблица4[[#This Row],[Поступления]]/Таблица4[[#This Row],[Начисления]]</f>
        <v>0.849450846184585</v>
      </c>
    </row>
    <row r="87" spans="1:12" ht="15">
      <c r="A87" s="31" t="s">
        <v>2440</v>
      </c>
      <c r="B87" s="36" t="s">
        <v>956</v>
      </c>
      <c r="C87" s="36" t="s">
        <v>957</v>
      </c>
      <c r="D87" s="36" t="s">
        <v>969</v>
      </c>
      <c r="E87" s="36" t="s">
        <v>22</v>
      </c>
      <c r="F87" s="33">
        <v>693283.52</v>
      </c>
      <c r="G87" s="33">
        <v>554482.47</v>
      </c>
      <c r="H87" s="33">
        <v>138801.05000000005</v>
      </c>
      <c r="I87" s="33"/>
      <c r="J87" s="38"/>
      <c r="K87" s="32" t="s">
        <v>1930</v>
      </c>
      <c r="L87" s="9">
        <f>Таблица4[[#This Row],[Поступления]]/Таблица4[[#This Row],[Начисления]]</f>
        <v>0.79979179369502384</v>
      </c>
    </row>
    <row r="88" spans="1:12" ht="15">
      <c r="A88" s="31" t="s">
        <v>2441</v>
      </c>
      <c r="B88" s="36" t="s">
        <v>956</v>
      </c>
      <c r="C88" s="36" t="s">
        <v>957</v>
      </c>
      <c r="D88" s="36" t="s">
        <v>969</v>
      </c>
      <c r="E88" s="36" t="s">
        <v>27</v>
      </c>
      <c r="F88" s="33">
        <v>2432047.14</v>
      </c>
      <c r="G88" s="33">
        <v>2270808.2400000002</v>
      </c>
      <c r="H88" s="33">
        <v>161238.89999999991</v>
      </c>
      <c r="I88" s="33"/>
      <c r="J88" s="38"/>
      <c r="K88" s="32" t="s">
        <v>1929</v>
      </c>
      <c r="L88" s="9">
        <f>Таблица4[[#This Row],[Поступления]]/Таблица4[[#This Row],[Начисления]]</f>
        <v>0.93370239525867094</v>
      </c>
    </row>
    <row r="89" spans="1:12" ht="15">
      <c r="A89" s="31" t="s">
        <v>2442</v>
      </c>
      <c r="B89" s="36" t="s">
        <v>956</v>
      </c>
      <c r="C89" s="36" t="s">
        <v>957</v>
      </c>
      <c r="D89" s="36" t="s">
        <v>969</v>
      </c>
      <c r="E89" s="36" t="s">
        <v>68</v>
      </c>
      <c r="F89" s="33">
        <v>688100.91</v>
      </c>
      <c r="G89" s="33">
        <v>603448.51</v>
      </c>
      <c r="H89" s="33">
        <v>84652.400000000023</v>
      </c>
      <c r="I89" s="33"/>
      <c r="J89" s="38"/>
      <c r="K89" s="32" t="s">
        <v>1929</v>
      </c>
      <c r="L89" s="9">
        <f>Таблица4[[#This Row],[Поступления]]/Таблица4[[#This Row],[Начисления]]</f>
        <v>0.87697676493408505</v>
      </c>
    </row>
    <row r="90" spans="1:12" ht="15">
      <c r="A90" s="31" t="s">
        <v>2443</v>
      </c>
      <c r="B90" s="36" t="s">
        <v>956</v>
      </c>
      <c r="C90" s="36" t="s">
        <v>957</v>
      </c>
      <c r="D90" s="36" t="s">
        <v>969</v>
      </c>
      <c r="E90" s="36" t="s">
        <v>69</v>
      </c>
      <c r="F90" s="33">
        <v>703547.97</v>
      </c>
      <c r="G90" s="33">
        <v>595399.59</v>
      </c>
      <c r="H90" s="33">
        <v>108148.38</v>
      </c>
      <c r="I90" s="33"/>
      <c r="J90" s="38"/>
      <c r="K90" s="32" t="s">
        <v>1929</v>
      </c>
      <c r="L90" s="9">
        <f>Таблица4[[#This Row],[Поступления]]/Таблица4[[#This Row],[Начисления]]</f>
        <v>0.84628144119298643</v>
      </c>
    </row>
    <row r="91" spans="1:12" ht="15">
      <c r="A91" s="31" t="s">
        <v>2444</v>
      </c>
      <c r="B91" s="36" t="s">
        <v>956</v>
      </c>
      <c r="C91" s="36" t="s">
        <v>957</v>
      </c>
      <c r="D91" s="36" t="s">
        <v>969</v>
      </c>
      <c r="E91" s="36" t="s">
        <v>70</v>
      </c>
      <c r="F91" s="33">
        <v>2407472.77</v>
      </c>
      <c r="G91" s="33">
        <v>1998106.37</v>
      </c>
      <c r="H91" s="33">
        <v>409366.39999999991</v>
      </c>
      <c r="I91" s="33"/>
      <c r="J91" s="38"/>
      <c r="K91" s="32" t="s">
        <v>1929</v>
      </c>
      <c r="L91" s="9">
        <f>Таблица4[[#This Row],[Поступления]]/Таблица4[[#This Row],[Начисления]]</f>
        <v>0.82996011207221254</v>
      </c>
    </row>
    <row r="92" spans="1:12" ht="15">
      <c r="A92" s="31" t="s">
        <v>2448</v>
      </c>
      <c r="B92" s="36" t="s">
        <v>956</v>
      </c>
      <c r="C92" s="36" t="s">
        <v>957</v>
      </c>
      <c r="D92" s="36" t="s">
        <v>969</v>
      </c>
      <c r="E92" s="36" t="s">
        <v>12</v>
      </c>
      <c r="F92" s="33">
        <v>363117.4</v>
      </c>
      <c r="G92" s="33">
        <v>356864.96</v>
      </c>
      <c r="H92" s="33">
        <v>6252.4400000000023</v>
      </c>
      <c r="I92" s="33"/>
      <c r="J92" s="38"/>
      <c r="K92" s="32" t="s">
        <v>1929</v>
      </c>
      <c r="L92" s="9">
        <f>Таблица4[[#This Row],[Поступления]]/Таблица4[[#This Row],[Начисления]]</f>
        <v>0.98278121621271797</v>
      </c>
    </row>
    <row r="93" spans="1:12" ht="15">
      <c r="A93" s="31" t="s">
        <v>2449</v>
      </c>
      <c r="B93" s="36" t="s">
        <v>956</v>
      </c>
      <c r="C93" s="36" t="s">
        <v>957</v>
      </c>
      <c r="D93" s="36" t="s">
        <v>969</v>
      </c>
      <c r="E93" s="36" t="s">
        <v>73</v>
      </c>
      <c r="F93" s="33">
        <v>301576.27</v>
      </c>
      <c r="G93" s="33">
        <v>305449.55</v>
      </c>
      <c r="H93" s="33"/>
      <c r="I93" s="33">
        <v>3873.2799999999697</v>
      </c>
      <c r="J93" s="38"/>
      <c r="K93" s="32" t="s">
        <v>1929</v>
      </c>
      <c r="L93" s="9">
        <f>Таблица4[[#This Row],[Поступления]]/Таблица4[[#This Row],[Начисления]]</f>
        <v>1.0128434508457842</v>
      </c>
    </row>
    <row r="94" spans="1:12" ht="15">
      <c r="A94" s="31" t="s">
        <v>2450</v>
      </c>
      <c r="B94" s="36" t="s">
        <v>956</v>
      </c>
      <c r="C94" s="36" t="s">
        <v>957</v>
      </c>
      <c r="D94" s="36" t="s">
        <v>969</v>
      </c>
      <c r="E94" s="36" t="s">
        <v>74</v>
      </c>
      <c r="F94" s="33">
        <v>306308.21000000002</v>
      </c>
      <c r="G94" s="33">
        <v>202167.8</v>
      </c>
      <c r="H94" s="33">
        <v>104140.41000000003</v>
      </c>
      <c r="I94" s="33"/>
      <c r="J94" s="38"/>
      <c r="K94" s="32" t="s">
        <v>1929</v>
      </c>
      <c r="L94" s="9">
        <f>Таблица4[[#This Row],[Поступления]]/Таблица4[[#This Row],[Начисления]]</f>
        <v>0.66001430389345417</v>
      </c>
    </row>
    <row r="95" spans="1:12" ht="15">
      <c r="A95" s="31" t="s">
        <v>2451</v>
      </c>
      <c r="B95" s="36" t="s">
        <v>956</v>
      </c>
      <c r="C95" s="36" t="s">
        <v>957</v>
      </c>
      <c r="D95" s="36" t="s">
        <v>969</v>
      </c>
      <c r="E95" s="36" t="s">
        <v>14</v>
      </c>
      <c r="F95" s="33">
        <v>303132.45</v>
      </c>
      <c r="G95" s="33">
        <v>285983.24</v>
      </c>
      <c r="H95" s="33">
        <v>17149.210000000021</v>
      </c>
      <c r="I95" s="33"/>
      <c r="J95" s="38"/>
      <c r="K95" s="32" t="s">
        <v>1929</v>
      </c>
      <c r="L95" s="9">
        <f>Таблица4[[#This Row],[Поступления]]/Таблица4[[#This Row],[Начисления]]</f>
        <v>0.94342667701857708</v>
      </c>
    </row>
    <row r="96" spans="1:12" ht="15">
      <c r="A96" s="31" t="s">
        <v>2452</v>
      </c>
      <c r="B96" s="36" t="s">
        <v>956</v>
      </c>
      <c r="C96" s="36" t="s">
        <v>957</v>
      </c>
      <c r="D96" s="36" t="s">
        <v>969</v>
      </c>
      <c r="E96" s="36" t="s">
        <v>17</v>
      </c>
      <c r="F96" s="33">
        <v>301372.25</v>
      </c>
      <c r="G96" s="33">
        <v>266930.49</v>
      </c>
      <c r="H96" s="33">
        <v>34441.760000000009</v>
      </c>
      <c r="I96" s="33"/>
      <c r="J96" s="38"/>
      <c r="K96" s="32" t="s">
        <v>1929</v>
      </c>
      <c r="L96" s="9">
        <f>Таблица4[[#This Row],[Поступления]]/Таблица4[[#This Row],[Начисления]]</f>
        <v>0.88571688335604881</v>
      </c>
    </row>
    <row r="97" spans="1:12" ht="15">
      <c r="A97" s="31" t="s">
        <v>2453</v>
      </c>
      <c r="B97" s="36" t="s">
        <v>956</v>
      </c>
      <c r="C97" s="36" t="s">
        <v>957</v>
      </c>
      <c r="D97" s="36" t="s">
        <v>969</v>
      </c>
      <c r="E97" s="36" t="s">
        <v>75</v>
      </c>
      <c r="F97" s="33">
        <v>300002.71999999997</v>
      </c>
      <c r="G97" s="33">
        <v>249031.98</v>
      </c>
      <c r="H97" s="33">
        <v>50970.739999999962</v>
      </c>
      <c r="I97" s="33"/>
      <c r="J97" s="38"/>
      <c r="K97" s="32" t="s">
        <v>1929</v>
      </c>
      <c r="L97" s="9">
        <f>Таблица4[[#This Row],[Поступления]]/Таблица4[[#This Row],[Начисления]]</f>
        <v>0.83009907376839798</v>
      </c>
    </row>
    <row r="98" spans="1:12" ht="15">
      <c r="A98" s="31" t="s">
        <v>2454</v>
      </c>
      <c r="B98" s="36" t="s">
        <v>956</v>
      </c>
      <c r="C98" s="36" t="s">
        <v>957</v>
      </c>
      <c r="D98" s="36" t="s">
        <v>969</v>
      </c>
      <c r="E98" s="36" t="s">
        <v>76</v>
      </c>
      <c r="F98" s="33">
        <v>297160.53000000003</v>
      </c>
      <c r="G98" s="33">
        <v>274997.15000000002</v>
      </c>
      <c r="H98" s="33">
        <v>22163.380000000005</v>
      </c>
      <c r="I98" s="33"/>
      <c r="J98" s="38"/>
      <c r="K98" s="32" t="s">
        <v>1929</v>
      </c>
      <c r="L98" s="9">
        <f>Таблица4[[#This Row],[Поступления]]/Таблица4[[#This Row],[Начисления]]</f>
        <v>0.92541613786999233</v>
      </c>
    </row>
    <row r="99" spans="1:12" ht="15">
      <c r="A99" s="31" t="s">
        <v>2455</v>
      </c>
      <c r="B99" s="36" t="s">
        <v>956</v>
      </c>
      <c r="C99" s="36" t="s">
        <v>957</v>
      </c>
      <c r="D99" s="36" t="s">
        <v>969</v>
      </c>
      <c r="E99" s="36" t="s">
        <v>77</v>
      </c>
      <c r="F99" s="33">
        <v>416519.48</v>
      </c>
      <c r="G99" s="33">
        <v>256875.72</v>
      </c>
      <c r="H99" s="33">
        <v>159643.75999999998</v>
      </c>
      <c r="I99" s="33"/>
      <c r="J99" s="38"/>
      <c r="K99" s="32" t="s">
        <v>1929</v>
      </c>
      <c r="L99" s="9">
        <f>Таблица4[[#This Row],[Поступления]]/Таблица4[[#This Row],[Начисления]]</f>
        <v>0.61671958295924123</v>
      </c>
    </row>
    <row r="100" spans="1:12" ht="15">
      <c r="A100" s="31" t="s">
        <v>2446</v>
      </c>
      <c r="B100" s="36" t="s">
        <v>956</v>
      </c>
      <c r="C100" s="36" t="s">
        <v>957</v>
      </c>
      <c r="D100" s="36" t="s">
        <v>969</v>
      </c>
      <c r="E100" s="36" t="s">
        <v>71</v>
      </c>
      <c r="F100" s="33">
        <v>950943.26</v>
      </c>
      <c r="G100" s="33">
        <v>905843.85</v>
      </c>
      <c r="H100" s="33">
        <v>45099.410000000033</v>
      </c>
      <c r="I100" s="33"/>
      <c r="J100" s="38"/>
      <c r="K100" s="32" t="s">
        <v>1929</v>
      </c>
      <c r="L100" s="9">
        <f>Таблица4[[#This Row],[Поступления]]/Таблица4[[#This Row],[Начисления]]</f>
        <v>0.95257402634096167</v>
      </c>
    </row>
    <row r="101" spans="1:12" ht="15">
      <c r="A101" s="31" t="s">
        <v>2447</v>
      </c>
      <c r="B101" s="36" t="s">
        <v>956</v>
      </c>
      <c r="C101" s="36" t="s">
        <v>957</v>
      </c>
      <c r="D101" s="36" t="s">
        <v>969</v>
      </c>
      <c r="E101" s="36" t="s">
        <v>72</v>
      </c>
      <c r="F101" s="33">
        <v>918785.62</v>
      </c>
      <c r="G101" s="33">
        <v>814207.93</v>
      </c>
      <c r="H101" s="33">
        <v>104577.68999999994</v>
      </c>
      <c r="I101" s="33"/>
      <c r="J101" s="38"/>
      <c r="K101" s="32" t="s">
        <v>1929</v>
      </c>
      <c r="L101" s="9">
        <f>Таблица4[[#This Row],[Поступления]]/Таблица4[[#This Row],[Начисления]]</f>
        <v>0.88617835573003423</v>
      </c>
    </row>
    <row r="102" spans="1:12" ht="15">
      <c r="A102" s="31" t="s">
        <v>2353</v>
      </c>
      <c r="B102" s="36" t="s">
        <v>956</v>
      </c>
      <c r="C102" s="36" t="s">
        <v>957</v>
      </c>
      <c r="D102" s="36" t="s">
        <v>970</v>
      </c>
      <c r="E102" s="36" t="s">
        <v>25</v>
      </c>
      <c r="F102" s="33">
        <v>748838.8</v>
      </c>
      <c r="G102" s="33">
        <v>577212.81000000006</v>
      </c>
      <c r="H102" s="33">
        <v>171625.99</v>
      </c>
      <c r="I102" s="33"/>
      <c r="J102" s="38"/>
      <c r="K102" s="32" t="s">
        <v>1930</v>
      </c>
      <c r="L102" s="9">
        <f>Таблица4[[#This Row],[Поступления]]/Таблица4[[#This Row],[Начисления]]</f>
        <v>0.77081050020378217</v>
      </c>
    </row>
    <row r="103" spans="1:12" ht="15">
      <c r="A103" s="31" t="s">
        <v>2356</v>
      </c>
      <c r="B103" s="36" t="s">
        <v>956</v>
      </c>
      <c r="C103" s="36" t="s">
        <v>957</v>
      </c>
      <c r="D103" s="36" t="s">
        <v>974</v>
      </c>
      <c r="E103" s="36" t="s">
        <v>25</v>
      </c>
      <c r="F103" s="33">
        <v>312720.59000000003</v>
      </c>
      <c r="G103" s="33">
        <v>281424.37</v>
      </c>
      <c r="H103" s="33">
        <v>31296.22000000003</v>
      </c>
      <c r="I103" s="33"/>
      <c r="J103" s="38"/>
      <c r="K103" s="32" t="s">
        <v>1929</v>
      </c>
      <c r="L103" s="9">
        <f>Таблица4[[#This Row],[Поступления]]/Таблица4[[#This Row],[Начисления]]</f>
        <v>0.89992273933737454</v>
      </c>
    </row>
    <row r="104" spans="1:12" ht="15">
      <c r="A104" s="31" t="s">
        <v>2457</v>
      </c>
      <c r="B104" s="36" t="s">
        <v>956</v>
      </c>
      <c r="C104" s="36" t="s">
        <v>957</v>
      </c>
      <c r="D104" s="36" t="s">
        <v>971</v>
      </c>
      <c r="E104" s="36" t="s">
        <v>78</v>
      </c>
      <c r="F104" s="33">
        <v>855791.54</v>
      </c>
      <c r="G104" s="33">
        <v>824556.79</v>
      </c>
      <c r="H104" s="33">
        <v>31234.75</v>
      </c>
      <c r="I104" s="33"/>
      <c r="J104" s="38"/>
      <c r="K104" s="32" t="s">
        <v>1929</v>
      </c>
      <c r="L104" s="9">
        <f>Таблица4[[#This Row],[Поступления]]/Таблица4[[#This Row],[Начисления]]</f>
        <v>0.9635019177684323</v>
      </c>
    </row>
    <row r="105" spans="1:12" ht="15">
      <c r="A105" s="31" t="s">
        <v>2458</v>
      </c>
      <c r="B105" s="36" t="s">
        <v>956</v>
      </c>
      <c r="C105" s="36" t="s">
        <v>957</v>
      </c>
      <c r="D105" s="36" t="s">
        <v>972</v>
      </c>
      <c r="E105" s="36" t="s">
        <v>61</v>
      </c>
      <c r="F105" s="33">
        <v>349308.38</v>
      </c>
      <c r="G105" s="33">
        <v>312317.59999999998</v>
      </c>
      <c r="H105" s="33">
        <v>36990.780000000028</v>
      </c>
      <c r="I105" s="33"/>
      <c r="J105" s="38"/>
      <c r="K105" s="32" t="s">
        <v>1929</v>
      </c>
      <c r="L105" s="9">
        <f>Таблица4[[#This Row],[Поступления]]/Таблица4[[#This Row],[Начисления]]</f>
        <v>0.8941027982208728</v>
      </c>
    </row>
    <row r="106" spans="1:12" ht="15">
      <c r="A106" s="31" t="s">
        <v>2459</v>
      </c>
      <c r="B106" s="36" t="s">
        <v>956</v>
      </c>
      <c r="C106" s="36" t="s">
        <v>957</v>
      </c>
      <c r="D106" s="36" t="s">
        <v>972</v>
      </c>
      <c r="E106" s="36" t="s">
        <v>79</v>
      </c>
      <c r="F106" s="33">
        <v>1166890.56</v>
      </c>
      <c r="G106" s="33">
        <v>1067799.76</v>
      </c>
      <c r="H106" s="33">
        <v>99090.800000000047</v>
      </c>
      <c r="I106" s="33"/>
      <c r="J106" s="38"/>
      <c r="K106" s="32" t="s">
        <v>1929</v>
      </c>
      <c r="L106" s="9">
        <f>Таблица4[[#This Row],[Поступления]]/Таблица4[[#This Row],[Начисления]]</f>
        <v>0.91508132519299834</v>
      </c>
    </row>
    <row r="107" spans="1:12" ht="15">
      <c r="A107" s="31" t="s">
        <v>2461</v>
      </c>
      <c r="B107" s="36" t="s">
        <v>956</v>
      </c>
      <c r="C107" s="36" t="s">
        <v>957</v>
      </c>
      <c r="D107" s="36" t="s">
        <v>972</v>
      </c>
      <c r="E107" s="36" t="s">
        <v>80</v>
      </c>
      <c r="F107" s="33">
        <v>814212.58</v>
      </c>
      <c r="G107" s="33">
        <v>656350.38</v>
      </c>
      <c r="H107" s="33">
        <v>157862.19999999995</v>
      </c>
      <c r="I107" s="33"/>
      <c r="J107" s="38"/>
      <c r="K107" s="32" t="s">
        <v>1929</v>
      </c>
      <c r="L107" s="9">
        <f>Таблица4[[#This Row],[Поступления]]/Таблица4[[#This Row],[Начисления]]</f>
        <v>0.80611672691178515</v>
      </c>
    </row>
    <row r="108" spans="1:12" ht="15">
      <c r="A108" s="31" t="s">
        <v>2462</v>
      </c>
      <c r="B108" s="36" t="s">
        <v>956</v>
      </c>
      <c r="C108" s="36" t="s">
        <v>957</v>
      </c>
      <c r="D108" s="36" t="s">
        <v>972</v>
      </c>
      <c r="E108" s="36" t="s">
        <v>81</v>
      </c>
      <c r="F108" s="33">
        <v>125460.02</v>
      </c>
      <c r="G108" s="33">
        <v>116864.04</v>
      </c>
      <c r="H108" s="33">
        <v>8595.9800000000105</v>
      </c>
      <c r="I108" s="33"/>
      <c r="J108" s="38"/>
      <c r="K108" s="32" t="s">
        <v>1929</v>
      </c>
      <c r="L108" s="9">
        <f>Таблица4[[#This Row],[Поступления]]/Таблица4[[#This Row],[Начисления]]</f>
        <v>0.9314843087064707</v>
      </c>
    </row>
    <row r="109" spans="1:12" ht="15">
      <c r="A109" s="31" t="s">
        <v>2464</v>
      </c>
      <c r="B109" s="36" t="s">
        <v>956</v>
      </c>
      <c r="C109" s="36" t="s">
        <v>957</v>
      </c>
      <c r="D109" s="36" t="s">
        <v>972</v>
      </c>
      <c r="E109" s="36" t="s">
        <v>82</v>
      </c>
      <c r="F109" s="33">
        <v>114255.69</v>
      </c>
      <c r="G109" s="33">
        <v>98785.75</v>
      </c>
      <c r="H109" s="33">
        <v>15469.940000000002</v>
      </c>
      <c r="I109" s="33"/>
      <c r="J109" s="38"/>
      <c r="K109" s="32" t="s">
        <v>1929</v>
      </c>
      <c r="L109" s="9">
        <f>Таблица4[[#This Row],[Поступления]]/Таблица4[[#This Row],[Начисления]]</f>
        <v>0.86460245437229422</v>
      </c>
    </row>
    <row r="110" spans="1:12" ht="15">
      <c r="A110" s="31" t="s">
        <v>2465</v>
      </c>
      <c r="B110" s="36" t="s">
        <v>956</v>
      </c>
      <c r="C110" s="36" t="s">
        <v>957</v>
      </c>
      <c r="D110" s="36" t="s">
        <v>972</v>
      </c>
      <c r="E110" s="36" t="s">
        <v>83</v>
      </c>
      <c r="F110" s="33">
        <v>167092.1</v>
      </c>
      <c r="G110" s="33">
        <v>153790.75</v>
      </c>
      <c r="H110" s="33">
        <v>13301.350000000006</v>
      </c>
      <c r="I110" s="33"/>
      <c r="J110" s="38"/>
      <c r="K110" s="32" t="s">
        <v>1929</v>
      </c>
      <c r="L110" s="9">
        <f>Таблица4[[#This Row],[Поступления]]/Таблица4[[#This Row],[Начисления]]</f>
        <v>0.92039509946909515</v>
      </c>
    </row>
    <row r="111" spans="1:12" ht="15">
      <c r="A111" s="31" t="s">
        <v>2466</v>
      </c>
      <c r="B111" s="36" t="s">
        <v>956</v>
      </c>
      <c r="C111" s="36" t="s">
        <v>957</v>
      </c>
      <c r="D111" s="36" t="s">
        <v>972</v>
      </c>
      <c r="E111" s="36" t="s">
        <v>84</v>
      </c>
      <c r="F111" s="33">
        <v>114961</v>
      </c>
      <c r="G111" s="33">
        <v>114504.02</v>
      </c>
      <c r="H111" s="33">
        <v>456.97999999999593</v>
      </c>
      <c r="I111" s="33"/>
      <c r="J111" s="38"/>
      <c r="K111" s="32" t="s">
        <v>1929</v>
      </c>
      <c r="L111" s="9">
        <f>Таблица4[[#This Row],[Поступления]]/Таблица4[[#This Row],[Начисления]]</f>
        <v>0.99602491279651362</v>
      </c>
    </row>
    <row r="112" spans="1:12" ht="15">
      <c r="A112" s="31" t="s">
        <v>2467</v>
      </c>
      <c r="B112" s="36" t="s">
        <v>956</v>
      </c>
      <c r="C112" s="36" t="s">
        <v>957</v>
      </c>
      <c r="D112" s="36" t="s">
        <v>972</v>
      </c>
      <c r="E112" s="36" t="s">
        <v>85</v>
      </c>
      <c r="F112" s="33">
        <v>206669.13</v>
      </c>
      <c r="G112" s="33">
        <v>207638.85</v>
      </c>
      <c r="H112" s="33"/>
      <c r="I112" s="33">
        <v>969.72000000000116</v>
      </c>
      <c r="J112" s="38"/>
      <c r="K112" s="32" t="s">
        <v>1929</v>
      </c>
      <c r="L112" s="9">
        <f>Таблица4[[#This Row],[Поступления]]/Таблица4[[#This Row],[Начисления]]</f>
        <v>1.0046921376211337</v>
      </c>
    </row>
    <row r="113" spans="1:12" ht="15">
      <c r="A113" s="31" t="s">
        <v>2470</v>
      </c>
      <c r="B113" s="36" t="s">
        <v>956</v>
      </c>
      <c r="C113" s="36" t="s">
        <v>957</v>
      </c>
      <c r="D113" s="36" t="s">
        <v>972</v>
      </c>
      <c r="E113" s="36" t="s">
        <v>86</v>
      </c>
      <c r="F113" s="33">
        <v>1552504.71</v>
      </c>
      <c r="G113" s="33">
        <v>1482667.42</v>
      </c>
      <c r="H113" s="33">
        <v>69837.290000000037</v>
      </c>
      <c r="I113" s="33"/>
      <c r="J113" s="38"/>
      <c r="K113" s="32" t="s">
        <v>1930</v>
      </c>
      <c r="L113" s="9">
        <f>Таблица4[[#This Row],[Поступления]]/Таблица4[[#This Row],[Начисления]]</f>
        <v>0.9550163747973428</v>
      </c>
    </row>
    <row r="114" spans="1:12" ht="15">
      <c r="A114" s="31" t="s">
        <v>2471</v>
      </c>
      <c r="B114" s="36" t="s">
        <v>956</v>
      </c>
      <c r="C114" s="36" t="s">
        <v>957</v>
      </c>
      <c r="D114" s="36" t="s">
        <v>972</v>
      </c>
      <c r="E114" s="36" t="s">
        <v>87</v>
      </c>
      <c r="F114" s="33">
        <v>1560175.54</v>
      </c>
      <c r="G114" s="33">
        <v>1386550.18</v>
      </c>
      <c r="H114" s="33">
        <v>173625.3600000001</v>
      </c>
      <c r="I114" s="33"/>
      <c r="J114" s="38"/>
      <c r="K114" s="32" t="s">
        <v>1929</v>
      </c>
      <c r="L114" s="9">
        <f>Таблица4[[#This Row],[Поступления]]/Таблица4[[#This Row],[Начисления]]</f>
        <v>0.88871421481200752</v>
      </c>
    </row>
    <row r="115" spans="1:12" ht="15">
      <c r="A115" s="31" t="s">
        <v>2472</v>
      </c>
      <c r="B115" s="36" t="s">
        <v>956</v>
      </c>
      <c r="C115" s="36" t="s">
        <v>957</v>
      </c>
      <c r="D115" s="36" t="s">
        <v>972</v>
      </c>
      <c r="E115" s="36" t="s">
        <v>88</v>
      </c>
      <c r="F115" s="33">
        <v>1644113.89</v>
      </c>
      <c r="G115" s="33">
        <v>1267339.1000000001</v>
      </c>
      <c r="H115" s="33">
        <v>376774.7899999998</v>
      </c>
      <c r="I115" s="33"/>
      <c r="J115" s="38"/>
      <c r="K115" s="32" t="s">
        <v>1930</v>
      </c>
      <c r="L115" s="9">
        <f>Таблица4[[#This Row],[Поступления]]/Таблица4[[#This Row],[Начисления]]</f>
        <v>0.77083412998840373</v>
      </c>
    </row>
    <row r="116" spans="1:12" ht="15">
      <c r="A116" s="31" t="s">
        <v>2473</v>
      </c>
      <c r="B116" s="36" t="s">
        <v>956</v>
      </c>
      <c r="C116" s="36" t="s">
        <v>957</v>
      </c>
      <c r="D116" s="36" t="s">
        <v>972</v>
      </c>
      <c r="E116" s="36" t="s">
        <v>89</v>
      </c>
      <c r="F116" s="33">
        <v>437205.02</v>
      </c>
      <c r="G116" s="33">
        <v>417633.67</v>
      </c>
      <c r="H116" s="33">
        <v>19571.350000000035</v>
      </c>
      <c r="I116" s="33"/>
      <c r="J116" s="38"/>
      <c r="K116" s="32" t="s">
        <v>1929</v>
      </c>
      <c r="L116" s="9">
        <f>Таблица4[[#This Row],[Поступления]]/Таблица4[[#This Row],[Начисления]]</f>
        <v>0.95523530356536157</v>
      </c>
    </row>
    <row r="117" spans="1:12" ht="15">
      <c r="A117" s="31" t="s">
        <v>2474</v>
      </c>
      <c r="B117" s="36" t="s">
        <v>956</v>
      </c>
      <c r="C117" s="36" t="s">
        <v>957</v>
      </c>
      <c r="D117" s="36" t="s">
        <v>972</v>
      </c>
      <c r="E117" s="36" t="s">
        <v>90</v>
      </c>
      <c r="F117" s="33">
        <v>119237.58</v>
      </c>
      <c r="G117" s="33">
        <v>118369.54</v>
      </c>
      <c r="H117" s="33">
        <v>868.04000000000815</v>
      </c>
      <c r="I117" s="33"/>
      <c r="J117" s="38"/>
      <c r="K117" s="32" t="s">
        <v>1929</v>
      </c>
      <c r="L117" s="9">
        <f>Таблица4[[#This Row],[Поступления]]/Таблица4[[#This Row],[Начисления]]</f>
        <v>0.99272008036392545</v>
      </c>
    </row>
    <row r="118" spans="1:12" ht="15">
      <c r="A118" s="31" t="s">
        <v>2475</v>
      </c>
      <c r="B118" s="36" t="s">
        <v>956</v>
      </c>
      <c r="C118" s="36" t="s">
        <v>957</v>
      </c>
      <c r="D118" s="36" t="s">
        <v>972</v>
      </c>
      <c r="E118" s="36" t="s">
        <v>91</v>
      </c>
      <c r="F118" s="33">
        <v>119005.6</v>
      </c>
      <c r="G118" s="33">
        <v>114843.02</v>
      </c>
      <c r="H118" s="33">
        <v>4162.5800000000017</v>
      </c>
      <c r="I118" s="33"/>
      <c r="J118" s="38"/>
      <c r="K118" s="32" t="s">
        <v>1929</v>
      </c>
      <c r="L118" s="9">
        <f>Таблица4[[#This Row],[Поступления]]/Таблица4[[#This Row],[Начисления]]</f>
        <v>0.96502198215882273</v>
      </c>
    </row>
    <row r="119" spans="1:12" ht="15">
      <c r="A119" s="31" t="s">
        <v>2476</v>
      </c>
      <c r="B119" s="36" t="s">
        <v>956</v>
      </c>
      <c r="C119" s="36" t="s">
        <v>957</v>
      </c>
      <c r="D119" s="36" t="s">
        <v>972</v>
      </c>
      <c r="E119" s="36" t="s">
        <v>92</v>
      </c>
      <c r="F119" s="33">
        <v>118912.76</v>
      </c>
      <c r="G119" s="33">
        <v>105637.78</v>
      </c>
      <c r="H119" s="33">
        <v>13274.979999999996</v>
      </c>
      <c r="I119" s="33"/>
      <c r="J119" s="38"/>
      <c r="K119" s="32" t="s">
        <v>1930</v>
      </c>
      <c r="L119" s="9">
        <f>Таблица4[[#This Row],[Поступления]]/Таблица4[[#This Row],[Начисления]]</f>
        <v>0.88836370461841108</v>
      </c>
    </row>
    <row r="120" spans="1:12" ht="15">
      <c r="A120" s="31" t="s">
        <v>2477</v>
      </c>
      <c r="B120" s="36" t="s">
        <v>956</v>
      </c>
      <c r="C120" s="36" t="s">
        <v>957</v>
      </c>
      <c r="D120" s="36" t="s">
        <v>972</v>
      </c>
      <c r="E120" s="36" t="s">
        <v>93</v>
      </c>
      <c r="F120" s="33">
        <v>119098.14</v>
      </c>
      <c r="G120" s="33">
        <v>118757.99</v>
      </c>
      <c r="H120" s="33">
        <v>340.14999999999418</v>
      </c>
      <c r="I120" s="33"/>
      <c r="J120" s="38"/>
      <c r="K120" s="32" t="s">
        <v>1930</v>
      </c>
      <c r="L120" s="9">
        <f>Таблица4[[#This Row],[Поступления]]/Таблица4[[#This Row],[Начисления]]</f>
        <v>0.99714395203820994</v>
      </c>
    </row>
    <row r="121" spans="1:12" ht="15">
      <c r="A121" s="31" t="s">
        <v>2478</v>
      </c>
      <c r="B121" s="36" t="s">
        <v>956</v>
      </c>
      <c r="C121" s="36" t="s">
        <v>957</v>
      </c>
      <c r="D121" s="36" t="s">
        <v>972</v>
      </c>
      <c r="E121" s="36" t="s">
        <v>94</v>
      </c>
      <c r="F121" s="33">
        <v>103682.8</v>
      </c>
      <c r="G121" s="33">
        <v>92183.13</v>
      </c>
      <c r="H121" s="33">
        <v>11499.669999999998</v>
      </c>
      <c r="I121" s="33"/>
      <c r="J121" s="38"/>
      <c r="K121" s="32" t="s">
        <v>1929</v>
      </c>
      <c r="L121" s="9">
        <f>Таблица4[[#This Row],[Поступления]]/Таблица4[[#This Row],[Начисления]]</f>
        <v>0.88908796830332515</v>
      </c>
    </row>
    <row r="122" spans="1:12" ht="15">
      <c r="A122" s="31" t="s">
        <v>2479</v>
      </c>
      <c r="B122" s="36" t="s">
        <v>956</v>
      </c>
      <c r="C122" s="36" t="s">
        <v>957</v>
      </c>
      <c r="D122" s="36" t="s">
        <v>973</v>
      </c>
      <c r="E122" s="36" t="s">
        <v>69</v>
      </c>
      <c r="F122" s="33">
        <v>216048.72</v>
      </c>
      <c r="G122" s="33">
        <v>178457.43</v>
      </c>
      <c r="H122" s="33">
        <v>37591.290000000008</v>
      </c>
      <c r="I122" s="33"/>
      <c r="J122" s="38"/>
      <c r="K122" s="32" t="s">
        <v>1929</v>
      </c>
      <c r="L122" s="9">
        <f>Таблица4[[#This Row],[Поступления]]/Таблица4[[#This Row],[Начисления]]</f>
        <v>0.82600549542714252</v>
      </c>
    </row>
    <row r="123" spans="1:12" ht="15">
      <c r="A123" s="31" t="s">
        <v>2480</v>
      </c>
      <c r="B123" s="36" t="s">
        <v>956</v>
      </c>
      <c r="C123" s="36" t="s">
        <v>957</v>
      </c>
      <c r="D123" s="36" t="s">
        <v>973</v>
      </c>
      <c r="E123" s="36" t="s">
        <v>95</v>
      </c>
      <c r="F123" s="33">
        <v>144635.98000000001</v>
      </c>
      <c r="G123" s="33">
        <v>144021.14000000001</v>
      </c>
      <c r="H123" s="33">
        <v>614.83999999999651</v>
      </c>
      <c r="I123" s="33"/>
      <c r="J123" s="38"/>
      <c r="K123" s="32" t="s">
        <v>1929</v>
      </c>
      <c r="L123" s="9">
        <f>Таблица4[[#This Row],[Поступления]]/Таблица4[[#This Row],[Начисления]]</f>
        <v>0.99574905220678844</v>
      </c>
    </row>
    <row r="124" spans="1:12" ht="15">
      <c r="A124" s="31" t="s">
        <v>2514</v>
      </c>
      <c r="B124" s="36" t="s">
        <v>956</v>
      </c>
      <c r="C124" s="36" t="s">
        <v>957</v>
      </c>
      <c r="D124" s="36" t="s">
        <v>1169</v>
      </c>
      <c r="E124" s="36" t="s">
        <v>21</v>
      </c>
      <c r="F124" s="33">
        <v>222595.75</v>
      </c>
      <c r="G124" s="33">
        <v>184120.87</v>
      </c>
      <c r="H124" s="33">
        <v>38474.880000000005</v>
      </c>
      <c r="I124" s="33"/>
      <c r="J124" s="38"/>
      <c r="K124" s="32" t="s">
        <v>1929</v>
      </c>
      <c r="L124" s="9">
        <f>Таблица4[[#This Row],[Поступления]]/Таблица4[[#This Row],[Начисления]]</f>
        <v>0.82715357323758421</v>
      </c>
    </row>
    <row r="125" spans="1:12" ht="15">
      <c r="A125" s="31" t="s">
        <v>2481</v>
      </c>
      <c r="B125" s="36" t="s">
        <v>956</v>
      </c>
      <c r="C125" s="36" t="s">
        <v>957</v>
      </c>
      <c r="D125" s="36" t="s">
        <v>976</v>
      </c>
      <c r="E125" s="36" t="s">
        <v>70</v>
      </c>
      <c r="F125" s="33">
        <v>2097220.7200000002</v>
      </c>
      <c r="G125" s="33">
        <v>1782615.9</v>
      </c>
      <c r="H125" s="33">
        <v>314604.8200000003</v>
      </c>
      <c r="I125" s="33"/>
      <c r="J125" s="38"/>
      <c r="K125" s="32" t="s">
        <v>1929</v>
      </c>
      <c r="L125" s="9">
        <f>Таблица4[[#This Row],[Поступления]]/Таблица4[[#This Row],[Начисления]]</f>
        <v>0.84998964725086246</v>
      </c>
    </row>
    <row r="126" spans="1:12" ht="15">
      <c r="A126" s="31" t="s">
        <v>2357</v>
      </c>
      <c r="B126" s="36" t="s">
        <v>956</v>
      </c>
      <c r="C126" s="36" t="s">
        <v>957</v>
      </c>
      <c r="D126" s="36" t="s">
        <v>975</v>
      </c>
      <c r="E126" s="36" t="s">
        <v>24</v>
      </c>
      <c r="F126" s="33">
        <v>244297.84</v>
      </c>
      <c r="G126" s="33">
        <v>170981.43</v>
      </c>
      <c r="H126" s="33">
        <v>73316.41</v>
      </c>
      <c r="I126" s="33"/>
      <c r="J126" s="38"/>
      <c r="K126" s="32" t="s">
        <v>1929</v>
      </c>
      <c r="L126" s="9">
        <f>Таблица4[[#This Row],[Поступления]]/Таблица4[[#This Row],[Начисления]]</f>
        <v>0.69988924175506417</v>
      </c>
    </row>
    <row r="127" spans="1:12" ht="15">
      <c r="A127" s="31" t="s">
        <v>2482</v>
      </c>
      <c r="B127" s="36" t="s">
        <v>956</v>
      </c>
      <c r="C127" s="36" t="s">
        <v>957</v>
      </c>
      <c r="D127" s="36" t="s">
        <v>977</v>
      </c>
      <c r="E127" s="36" t="s">
        <v>18</v>
      </c>
      <c r="F127" s="33">
        <v>80184.399999999994</v>
      </c>
      <c r="G127" s="33">
        <v>54986.400000000001</v>
      </c>
      <c r="H127" s="33">
        <v>25197.999999999993</v>
      </c>
      <c r="I127" s="33"/>
      <c r="J127" s="38"/>
      <c r="K127" s="32" t="s">
        <v>1929</v>
      </c>
      <c r="L127" s="9">
        <f>Таблица4[[#This Row],[Поступления]]/Таблица4[[#This Row],[Начисления]]</f>
        <v>0.68574934775342844</v>
      </c>
    </row>
    <row r="128" spans="1:12" ht="15">
      <c r="A128" s="31" t="s">
        <v>2359</v>
      </c>
      <c r="B128" s="36" t="s">
        <v>956</v>
      </c>
      <c r="C128" s="36" t="s">
        <v>957</v>
      </c>
      <c r="D128" s="36" t="s">
        <v>978</v>
      </c>
      <c r="E128" s="36" t="s">
        <v>13</v>
      </c>
      <c r="F128" s="33">
        <v>364492.1</v>
      </c>
      <c r="G128" s="33">
        <v>266281.59999999998</v>
      </c>
      <c r="H128" s="33">
        <v>98210.5</v>
      </c>
      <c r="I128" s="33"/>
      <c r="J128" s="38"/>
      <c r="K128" s="32" t="s">
        <v>1930</v>
      </c>
      <c r="L128" s="9">
        <f>Таблица4[[#This Row],[Поступления]]/Таблица4[[#This Row],[Начисления]]</f>
        <v>0.73055520270535357</v>
      </c>
    </row>
    <row r="129" spans="1:12" ht="15">
      <c r="A129" s="31" t="s">
        <v>2360</v>
      </c>
      <c r="B129" s="36" t="s">
        <v>956</v>
      </c>
      <c r="C129" s="36" t="s">
        <v>957</v>
      </c>
      <c r="D129" s="36" t="s">
        <v>978</v>
      </c>
      <c r="E129" s="36" t="s">
        <v>73</v>
      </c>
      <c r="F129" s="33">
        <v>329667.86</v>
      </c>
      <c r="G129" s="33">
        <v>291467.42</v>
      </c>
      <c r="H129" s="33">
        <v>38200.44</v>
      </c>
      <c r="I129" s="33"/>
      <c r="J129" s="38"/>
      <c r="K129" s="32" t="s">
        <v>1930</v>
      </c>
      <c r="L129" s="9">
        <f>Таблица4[[#This Row],[Поступления]]/Таблица4[[#This Row],[Начисления]]</f>
        <v>0.88412446393773414</v>
      </c>
    </row>
    <row r="130" spans="1:12" ht="15">
      <c r="A130" s="31" t="s">
        <v>2361</v>
      </c>
      <c r="B130" s="36" t="s">
        <v>956</v>
      </c>
      <c r="C130" s="36" t="s">
        <v>957</v>
      </c>
      <c r="D130" s="36" t="s">
        <v>978</v>
      </c>
      <c r="E130" s="36" t="s">
        <v>96</v>
      </c>
      <c r="F130" s="33">
        <v>335936.24</v>
      </c>
      <c r="G130" s="33">
        <v>326991.76</v>
      </c>
      <c r="H130" s="33">
        <v>8944.4799999999814</v>
      </c>
      <c r="I130" s="33"/>
      <c r="J130" s="38"/>
      <c r="K130" s="32" t="s">
        <v>1930</v>
      </c>
      <c r="L130" s="9">
        <f>Таблица4[[#This Row],[Поступления]]/Таблица4[[#This Row],[Начисления]]</f>
        <v>0.9733744712984822</v>
      </c>
    </row>
    <row r="131" spans="1:12" ht="15">
      <c r="A131" s="31" t="s">
        <v>2362</v>
      </c>
      <c r="B131" s="36" t="s">
        <v>956</v>
      </c>
      <c r="C131" s="36" t="s">
        <v>957</v>
      </c>
      <c r="D131" s="36" t="s">
        <v>978</v>
      </c>
      <c r="E131" s="36" t="s">
        <v>74</v>
      </c>
      <c r="F131" s="33">
        <v>362727.48</v>
      </c>
      <c r="G131" s="33">
        <v>331268.58</v>
      </c>
      <c r="H131" s="33">
        <v>31458.899999999965</v>
      </c>
      <c r="I131" s="33"/>
      <c r="J131" s="38"/>
      <c r="K131" s="32" t="s">
        <v>1929</v>
      </c>
      <c r="L131" s="9">
        <f>Таблица4[[#This Row],[Поступления]]/Таблица4[[#This Row],[Начисления]]</f>
        <v>0.91327125256680308</v>
      </c>
    </row>
    <row r="132" spans="1:12" ht="15">
      <c r="A132" s="31" t="s">
        <v>2363</v>
      </c>
      <c r="B132" s="36" t="s">
        <v>956</v>
      </c>
      <c r="C132" s="36" t="s">
        <v>957</v>
      </c>
      <c r="D132" s="36" t="s">
        <v>978</v>
      </c>
      <c r="E132" s="36" t="s">
        <v>97</v>
      </c>
      <c r="F132" s="33">
        <v>370343.12</v>
      </c>
      <c r="G132" s="33">
        <v>284655.44</v>
      </c>
      <c r="H132" s="33">
        <v>85687.679999999993</v>
      </c>
      <c r="I132" s="33"/>
      <c r="J132" s="38"/>
      <c r="K132" s="32" t="s">
        <v>1930</v>
      </c>
      <c r="L132" s="9">
        <f>Таблица4[[#This Row],[Поступления]]/Таблица4[[#This Row],[Начисления]]</f>
        <v>0.76862624044426697</v>
      </c>
    </row>
    <row r="133" spans="1:12" ht="15">
      <c r="A133" s="31" t="s">
        <v>2364</v>
      </c>
      <c r="B133" s="36" t="s">
        <v>956</v>
      </c>
      <c r="C133" s="36" t="s">
        <v>957</v>
      </c>
      <c r="D133" s="36" t="s">
        <v>978</v>
      </c>
      <c r="E133" s="36" t="s">
        <v>14</v>
      </c>
      <c r="F133" s="33">
        <v>360471.88</v>
      </c>
      <c r="G133" s="33">
        <v>349874.33</v>
      </c>
      <c r="H133" s="33">
        <v>10597.549999999988</v>
      </c>
      <c r="I133" s="33"/>
      <c r="J133" s="38"/>
      <c r="K133" s="32" t="s">
        <v>1929</v>
      </c>
      <c r="L133" s="9">
        <f>Таблица4[[#This Row],[Поступления]]/Таблица4[[#This Row],[Начисления]]</f>
        <v>0.97060089680226935</v>
      </c>
    </row>
    <row r="134" spans="1:12" ht="15">
      <c r="A134" s="31" t="s">
        <v>2365</v>
      </c>
      <c r="B134" s="36" t="s">
        <v>956</v>
      </c>
      <c r="C134" s="36" t="s">
        <v>957</v>
      </c>
      <c r="D134" s="36" t="s">
        <v>978</v>
      </c>
      <c r="E134" s="36" t="s">
        <v>15</v>
      </c>
      <c r="F134" s="33">
        <v>366999.44</v>
      </c>
      <c r="G134" s="33">
        <v>348699.36</v>
      </c>
      <c r="H134" s="33">
        <v>18300.080000000016</v>
      </c>
      <c r="I134" s="33"/>
      <c r="J134" s="38"/>
      <c r="K134" s="32" t="s">
        <v>1929</v>
      </c>
      <c r="L134" s="9">
        <f>Таблица4[[#This Row],[Поступления]]/Таблица4[[#This Row],[Начисления]]</f>
        <v>0.95013594571152471</v>
      </c>
    </row>
    <row r="135" spans="1:12" ht="15">
      <c r="A135" s="31" t="s">
        <v>2366</v>
      </c>
      <c r="B135" s="36" t="s">
        <v>956</v>
      </c>
      <c r="C135" s="36" t="s">
        <v>957</v>
      </c>
      <c r="D135" s="36" t="s">
        <v>978</v>
      </c>
      <c r="E135" s="36" t="s">
        <v>17</v>
      </c>
      <c r="F135" s="33">
        <v>328739.52</v>
      </c>
      <c r="G135" s="33">
        <v>322155.02</v>
      </c>
      <c r="H135" s="33">
        <v>6584.5</v>
      </c>
      <c r="I135" s="33"/>
      <c r="J135" s="38"/>
      <c r="K135" s="32" t="s">
        <v>1929</v>
      </c>
      <c r="L135" s="9">
        <f>Таблица4[[#This Row],[Поступления]]/Таблица4[[#This Row],[Начисления]]</f>
        <v>0.97997046415350364</v>
      </c>
    </row>
    <row r="136" spans="1:12" ht="15">
      <c r="A136" s="31" t="s">
        <v>2367</v>
      </c>
      <c r="B136" s="36" t="s">
        <v>956</v>
      </c>
      <c r="C136" s="36" t="s">
        <v>957</v>
      </c>
      <c r="D136" s="36" t="s">
        <v>978</v>
      </c>
      <c r="E136" s="36" t="s">
        <v>39</v>
      </c>
      <c r="F136" s="33">
        <v>439015.58</v>
      </c>
      <c r="G136" s="33">
        <v>349787.45</v>
      </c>
      <c r="H136" s="33">
        <v>89228.13</v>
      </c>
      <c r="I136" s="33"/>
      <c r="J136" s="38"/>
      <c r="K136" s="32" t="s">
        <v>1930</v>
      </c>
      <c r="L136" s="9">
        <f>Таблица4[[#This Row],[Поступления]]/Таблица4[[#This Row],[Начисления]]</f>
        <v>0.79675406963916862</v>
      </c>
    </row>
    <row r="137" spans="1:12" ht="15">
      <c r="A137" s="31" t="s">
        <v>2368</v>
      </c>
      <c r="B137" s="36" t="s">
        <v>956</v>
      </c>
      <c r="C137" s="36" t="s">
        <v>957</v>
      </c>
      <c r="D137" s="36" t="s">
        <v>978</v>
      </c>
      <c r="E137" s="36" t="s">
        <v>75</v>
      </c>
      <c r="F137" s="33">
        <v>708716.26</v>
      </c>
      <c r="G137" s="33">
        <v>623680.18000000005</v>
      </c>
      <c r="H137" s="33">
        <v>85036.079999999958</v>
      </c>
      <c r="I137" s="33"/>
      <c r="J137" s="38"/>
      <c r="K137" s="32" t="s">
        <v>1930</v>
      </c>
      <c r="L137" s="9">
        <f>Таблица4[[#This Row],[Поступления]]/Таблица4[[#This Row],[Начисления]]</f>
        <v>0.88001392828210268</v>
      </c>
    </row>
    <row r="138" spans="1:12" ht="15">
      <c r="A138" s="31" t="s">
        <v>2369</v>
      </c>
      <c r="B138" s="36" t="s">
        <v>956</v>
      </c>
      <c r="C138" s="36" t="s">
        <v>957</v>
      </c>
      <c r="D138" s="36" t="s">
        <v>978</v>
      </c>
      <c r="E138" s="36" t="s">
        <v>77</v>
      </c>
      <c r="F138" s="33">
        <v>127363.36</v>
      </c>
      <c r="G138" s="33">
        <v>121181.41</v>
      </c>
      <c r="H138" s="33">
        <v>6181.9499999999971</v>
      </c>
      <c r="I138" s="33"/>
      <c r="J138" s="38"/>
      <c r="K138" s="32" t="s">
        <v>1929</v>
      </c>
      <c r="L138" s="9">
        <f>Таблица4[[#This Row],[Поступления]]/Таблица4[[#This Row],[Начисления]]</f>
        <v>0.95146210024609901</v>
      </c>
    </row>
    <row r="139" spans="1:12" ht="15">
      <c r="A139" s="31" t="s">
        <v>2485</v>
      </c>
      <c r="B139" s="36" t="s">
        <v>956</v>
      </c>
      <c r="C139" s="36" t="s">
        <v>957</v>
      </c>
      <c r="D139" s="36" t="s">
        <v>979</v>
      </c>
      <c r="E139" s="36" t="s">
        <v>6</v>
      </c>
      <c r="F139" s="33">
        <v>230976.14</v>
      </c>
      <c r="G139" s="33">
        <v>201304.2</v>
      </c>
      <c r="H139" s="33">
        <v>29671.940000000002</v>
      </c>
      <c r="I139" s="33"/>
      <c r="J139" s="38"/>
      <c r="K139" s="32" t="s">
        <v>1929</v>
      </c>
      <c r="L139" s="9">
        <f>Таблица4[[#This Row],[Поступления]]/Таблица4[[#This Row],[Начисления]]</f>
        <v>0.87153677431790144</v>
      </c>
    </row>
    <row r="140" spans="1:12" ht="15">
      <c r="A140" s="31" t="s">
        <v>2487</v>
      </c>
      <c r="B140" s="36" t="s">
        <v>956</v>
      </c>
      <c r="C140" s="36" t="s">
        <v>957</v>
      </c>
      <c r="D140" s="36" t="s">
        <v>979</v>
      </c>
      <c r="E140" s="36" t="s">
        <v>97</v>
      </c>
      <c r="F140" s="33">
        <v>122302.08</v>
      </c>
      <c r="G140" s="33">
        <v>123430.53</v>
      </c>
      <c r="H140" s="33"/>
      <c r="I140" s="33">
        <v>1128.4499999999971</v>
      </c>
      <c r="J140" s="38"/>
      <c r="K140" s="32" t="s">
        <v>1930</v>
      </c>
      <c r="L140" s="9">
        <f>Таблица4[[#This Row],[Поступления]]/Таблица4[[#This Row],[Начисления]]</f>
        <v>1.0092267441404104</v>
      </c>
    </row>
    <row r="141" spans="1:12" ht="15">
      <c r="A141" s="31" t="s">
        <v>2490</v>
      </c>
      <c r="B141" s="36" t="s">
        <v>956</v>
      </c>
      <c r="C141" s="36" t="s">
        <v>957</v>
      </c>
      <c r="D141" s="36" t="s">
        <v>981</v>
      </c>
      <c r="E141" s="36" t="s">
        <v>19</v>
      </c>
      <c r="F141" s="33">
        <v>1447575.84</v>
      </c>
      <c r="G141" s="33">
        <v>1211027.6200000001</v>
      </c>
      <c r="H141" s="33">
        <v>236548.21999999997</v>
      </c>
      <c r="I141" s="33"/>
      <c r="J141" s="38"/>
      <c r="K141" s="32" t="s">
        <v>1929</v>
      </c>
      <c r="L141" s="9">
        <f>Таблица4[[#This Row],[Поступления]]/Таблица4[[#This Row],[Начисления]]</f>
        <v>0.83659010224984143</v>
      </c>
    </row>
    <row r="142" spans="1:12" ht="15">
      <c r="A142" s="31" t="s">
        <v>2492</v>
      </c>
      <c r="B142" s="36" t="s">
        <v>956</v>
      </c>
      <c r="C142" s="36" t="s">
        <v>957</v>
      </c>
      <c r="D142" s="36" t="s">
        <v>981</v>
      </c>
      <c r="E142" s="36" t="s">
        <v>21</v>
      </c>
      <c r="F142" s="33">
        <v>1463701.37</v>
      </c>
      <c r="G142" s="33">
        <v>1395987.05</v>
      </c>
      <c r="H142" s="33">
        <v>67714.320000000065</v>
      </c>
      <c r="I142" s="33"/>
      <c r="J142" s="38"/>
      <c r="K142" s="32" t="s">
        <v>1929</v>
      </c>
      <c r="L142" s="9">
        <f>Таблица4[[#This Row],[Поступления]]/Таблица4[[#This Row],[Начисления]]</f>
        <v>0.95373761247487243</v>
      </c>
    </row>
    <row r="143" spans="1:12" ht="15">
      <c r="A143" s="31" t="s">
        <v>2493</v>
      </c>
      <c r="B143" s="36" t="s">
        <v>956</v>
      </c>
      <c r="C143" s="36" t="s">
        <v>957</v>
      </c>
      <c r="D143" s="36" t="s">
        <v>981</v>
      </c>
      <c r="E143" s="36" t="s">
        <v>25</v>
      </c>
      <c r="F143" s="33">
        <v>2414238.14</v>
      </c>
      <c r="G143" s="33">
        <v>2331281.6</v>
      </c>
      <c r="H143" s="33">
        <v>82956.540000000037</v>
      </c>
      <c r="I143" s="33"/>
      <c r="J143" s="38"/>
      <c r="K143" s="32" t="s">
        <v>1930</v>
      </c>
      <c r="L143" s="9">
        <f>Таблица4[[#This Row],[Поступления]]/Таблица4[[#This Row],[Начисления]]</f>
        <v>0.96563862585651972</v>
      </c>
    </row>
    <row r="144" spans="1:12" ht="15">
      <c r="A144" s="31" t="s">
        <v>2496</v>
      </c>
      <c r="B144" s="36" t="s">
        <v>956</v>
      </c>
      <c r="C144" s="36" t="s">
        <v>957</v>
      </c>
      <c r="D144" s="36" t="s">
        <v>981</v>
      </c>
      <c r="E144" s="36" t="s">
        <v>29</v>
      </c>
      <c r="F144" s="33">
        <v>2417861.23</v>
      </c>
      <c r="G144" s="33">
        <v>2297147.42</v>
      </c>
      <c r="H144" s="33">
        <v>120713.81000000006</v>
      </c>
      <c r="I144" s="33"/>
      <c r="J144" s="38"/>
      <c r="K144" s="32" t="s">
        <v>1929</v>
      </c>
      <c r="L144" s="9">
        <f>Таблица4[[#This Row],[Поступления]]/Таблица4[[#This Row],[Начисления]]</f>
        <v>0.95007413638871241</v>
      </c>
    </row>
    <row r="145" spans="1:12" ht="15">
      <c r="A145" s="31" t="s">
        <v>2494</v>
      </c>
      <c r="B145" s="36" t="s">
        <v>956</v>
      </c>
      <c r="C145" s="36" t="s">
        <v>957</v>
      </c>
      <c r="D145" s="36" t="s">
        <v>981</v>
      </c>
      <c r="E145" s="36" t="s">
        <v>98</v>
      </c>
      <c r="F145" s="33">
        <v>650847.71</v>
      </c>
      <c r="G145" s="33">
        <v>521549.38</v>
      </c>
      <c r="H145" s="33">
        <v>129298.32999999996</v>
      </c>
      <c r="I145" s="33"/>
      <c r="J145" s="38"/>
      <c r="K145" s="32" t="s">
        <v>1929</v>
      </c>
      <c r="L145" s="9">
        <f>Таблица4[[#This Row],[Поступления]]/Таблица4[[#This Row],[Начисления]]</f>
        <v>0.80133858041845152</v>
      </c>
    </row>
    <row r="146" spans="1:12" ht="15">
      <c r="A146" s="31" t="s">
        <v>2495</v>
      </c>
      <c r="B146" s="36" t="s">
        <v>956</v>
      </c>
      <c r="C146" s="36" t="s">
        <v>957</v>
      </c>
      <c r="D146" s="36" t="s">
        <v>981</v>
      </c>
      <c r="E146" s="36" t="s">
        <v>99</v>
      </c>
      <c r="F146" s="33">
        <v>581793.93000000005</v>
      </c>
      <c r="G146" s="33">
        <v>513525.94</v>
      </c>
      <c r="H146" s="33">
        <v>68267.990000000049</v>
      </c>
      <c r="I146" s="33"/>
      <c r="J146" s="38"/>
      <c r="K146" s="32" t="s">
        <v>1929</v>
      </c>
      <c r="L146" s="9">
        <f>Таблица4[[#This Row],[Поступления]]/Таблица4[[#This Row],[Начисления]]</f>
        <v>0.88265950110548586</v>
      </c>
    </row>
    <row r="147" spans="1:12" ht="15">
      <c r="A147" s="31" t="s">
        <v>2491</v>
      </c>
      <c r="B147" s="36" t="s">
        <v>956</v>
      </c>
      <c r="C147" s="36" t="s">
        <v>957</v>
      </c>
      <c r="D147" s="36" t="s">
        <v>981</v>
      </c>
      <c r="E147" s="36" t="s">
        <v>38</v>
      </c>
      <c r="F147" s="33">
        <v>857279.5</v>
      </c>
      <c r="G147" s="33">
        <v>659055.62</v>
      </c>
      <c r="H147" s="33">
        <v>198223.88</v>
      </c>
      <c r="I147" s="33"/>
      <c r="J147" s="38"/>
      <c r="K147" s="32" t="s">
        <v>1929</v>
      </c>
      <c r="L147" s="9">
        <f>Таблица4[[#This Row],[Поступления]]/Таблица4[[#This Row],[Начисления]]</f>
        <v>0.76877566767897754</v>
      </c>
    </row>
    <row r="148" spans="1:12" ht="15">
      <c r="A148" s="31" t="s">
        <v>2497</v>
      </c>
      <c r="B148" s="36" t="s">
        <v>956</v>
      </c>
      <c r="C148" s="36" t="s">
        <v>957</v>
      </c>
      <c r="D148" s="36" t="s">
        <v>981</v>
      </c>
      <c r="E148" s="36" t="s">
        <v>52</v>
      </c>
      <c r="F148" s="33">
        <v>2282536.9300000002</v>
      </c>
      <c r="G148" s="33">
        <v>2053307.85</v>
      </c>
      <c r="H148" s="33">
        <v>229229.08000000007</v>
      </c>
      <c r="I148" s="33"/>
      <c r="J148" s="38"/>
      <c r="K148" s="32" t="s">
        <v>1930</v>
      </c>
      <c r="L148" s="9">
        <f>Таблица4[[#This Row],[Поступления]]/Таблица4[[#This Row],[Начисления]]</f>
        <v>0.89957267416479436</v>
      </c>
    </row>
    <row r="149" spans="1:12" ht="15">
      <c r="A149" s="31" t="s">
        <v>2499</v>
      </c>
      <c r="B149" s="36" t="s">
        <v>956</v>
      </c>
      <c r="C149" s="36" t="s">
        <v>957</v>
      </c>
      <c r="D149" s="36" t="s">
        <v>982</v>
      </c>
      <c r="E149" s="36" t="s">
        <v>18</v>
      </c>
      <c r="F149" s="33">
        <v>288715.44</v>
      </c>
      <c r="G149" s="33">
        <v>194785.16</v>
      </c>
      <c r="H149" s="33">
        <v>93930.28</v>
      </c>
      <c r="I149" s="33"/>
      <c r="J149" s="38"/>
      <c r="K149" s="32" t="s">
        <v>1929</v>
      </c>
      <c r="L149" s="9">
        <f>Таблица4[[#This Row],[Поступления]]/Таблица4[[#This Row],[Начисления]]</f>
        <v>0.67466138977534418</v>
      </c>
    </row>
    <row r="150" spans="1:12" ht="15">
      <c r="A150" s="31" t="s">
        <v>2500</v>
      </c>
      <c r="B150" s="36" t="s">
        <v>956</v>
      </c>
      <c r="C150" s="36" t="s">
        <v>957</v>
      </c>
      <c r="D150" s="36" t="s">
        <v>982</v>
      </c>
      <c r="E150" s="36" t="s">
        <v>19</v>
      </c>
      <c r="F150" s="33">
        <v>289499.5</v>
      </c>
      <c r="G150" s="33">
        <v>221461.75</v>
      </c>
      <c r="H150" s="33">
        <v>68037.75</v>
      </c>
      <c r="I150" s="33"/>
      <c r="J150" s="38"/>
      <c r="K150" s="32" t="s">
        <v>1929</v>
      </c>
      <c r="L150" s="9">
        <f>Таблица4[[#This Row],[Поступления]]/Таблица4[[#This Row],[Начисления]]</f>
        <v>0.7649814593807589</v>
      </c>
    </row>
    <row r="151" spans="1:12" ht="15">
      <c r="A151" s="31" t="s">
        <v>2501</v>
      </c>
      <c r="B151" s="36" t="s">
        <v>956</v>
      </c>
      <c r="C151" s="36" t="s">
        <v>957</v>
      </c>
      <c r="D151" s="36" t="s">
        <v>982</v>
      </c>
      <c r="E151" s="36" t="s">
        <v>20</v>
      </c>
      <c r="F151" s="33">
        <v>294542.28000000003</v>
      </c>
      <c r="G151" s="33">
        <v>210854.74</v>
      </c>
      <c r="H151" s="33">
        <v>83687.540000000037</v>
      </c>
      <c r="I151" s="33"/>
      <c r="J151" s="38"/>
      <c r="K151" s="32" t="s">
        <v>1929</v>
      </c>
      <c r="L151" s="9">
        <f>Таблица4[[#This Row],[Поступления]]/Таблица4[[#This Row],[Начисления]]</f>
        <v>0.71587257354020606</v>
      </c>
    </row>
    <row r="152" spans="1:12" ht="15">
      <c r="A152" s="31" t="s">
        <v>2502</v>
      </c>
      <c r="B152" s="36" t="s">
        <v>956</v>
      </c>
      <c r="C152" s="36" t="s">
        <v>957</v>
      </c>
      <c r="D152" s="36" t="s">
        <v>982</v>
      </c>
      <c r="E152" s="36" t="s">
        <v>21</v>
      </c>
      <c r="F152" s="33">
        <v>297295.28999999998</v>
      </c>
      <c r="G152" s="33">
        <v>197498.07</v>
      </c>
      <c r="H152" s="33">
        <v>99797.219999999972</v>
      </c>
      <c r="I152" s="33"/>
      <c r="J152" s="38"/>
      <c r="K152" s="32" t="s">
        <v>1930</v>
      </c>
      <c r="L152" s="9">
        <f>Таблица4[[#This Row],[Поступления]]/Таблица4[[#This Row],[Начисления]]</f>
        <v>0.66431617534203125</v>
      </c>
    </row>
    <row r="153" spans="1:12" ht="15">
      <c r="A153" s="31" t="s">
        <v>2503</v>
      </c>
      <c r="B153" s="36" t="s">
        <v>956</v>
      </c>
      <c r="C153" s="36" t="s">
        <v>957</v>
      </c>
      <c r="D153" s="36" t="s">
        <v>982</v>
      </c>
      <c r="E153" s="36" t="s">
        <v>25</v>
      </c>
      <c r="F153" s="33">
        <v>285237.74</v>
      </c>
      <c r="G153" s="33">
        <v>191703.6</v>
      </c>
      <c r="H153" s="33">
        <v>93534.139999999985</v>
      </c>
      <c r="I153" s="33"/>
      <c r="J153" s="38"/>
      <c r="K153" s="32" t="s">
        <v>1929</v>
      </c>
      <c r="L153" s="9">
        <f>Таблица4[[#This Row],[Поступления]]/Таблица4[[#This Row],[Начисления]]</f>
        <v>0.67208357491543724</v>
      </c>
    </row>
    <row r="154" spans="1:12" ht="15">
      <c r="A154" s="31" t="s">
        <v>2504</v>
      </c>
      <c r="B154" s="36" t="s">
        <v>956</v>
      </c>
      <c r="C154" s="36" t="s">
        <v>957</v>
      </c>
      <c r="D154" s="36" t="s">
        <v>982</v>
      </c>
      <c r="E154" s="36" t="s">
        <v>100</v>
      </c>
      <c r="F154" s="33">
        <v>338352.6</v>
      </c>
      <c r="G154" s="33">
        <v>190621.83</v>
      </c>
      <c r="H154" s="33">
        <v>147730.76999999999</v>
      </c>
      <c r="I154" s="33"/>
      <c r="J154" s="38"/>
      <c r="K154" s="32" t="s">
        <v>1929</v>
      </c>
      <c r="L154" s="9">
        <f>Таблица4[[#This Row],[Поступления]]/Таблица4[[#This Row],[Начисления]]</f>
        <v>0.56338219360513264</v>
      </c>
    </row>
    <row r="155" spans="1:12" ht="15">
      <c r="A155" s="31" t="s">
        <v>2505</v>
      </c>
      <c r="B155" s="36" t="s">
        <v>956</v>
      </c>
      <c r="C155" s="36" t="s">
        <v>957</v>
      </c>
      <c r="D155" s="36" t="s">
        <v>982</v>
      </c>
      <c r="E155" s="36" t="s">
        <v>29</v>
      </c>
      <c r="F155" s="33">
        <v>433582.7</v>
      </c>
      <c r="G155" s="33">
        <v>325672.71000000002</v>
      </c>
      <c r="H155" s="33">
        <v>107909.98999999999</v>
      </c>
      <c r="I155" s="33"/>
      <c r="J155" s="38"/>
      <c r="K155" s="32" t="s">
        <v>1929</v>
      </c>
      <c r="L155" s="9">
        <f>Таблица4[[#This Row],[Поступления]]/Таблица4[[#This Row],[Начисления]]</f>
        <v>0.75112016692547934</v>
      </c>
    </row>
    <row r="156" spans="1:12" ht="15">
      <c r="A156" s="31" t="s">
        <v>2506</v>
      </c>
      <c r="B156" s="36" t="s">
        <v>956</v>
      </c>
      <c r="C156" s="36" t="s">
        <v>957</v>
      </c>
      <c r="D156" s="36" t="s">
        <v>982</v>
      </c>
      <c r="E156" s="36" t="s">
        <v>34</v>
      </c>
      <c r="F156" s="33">
        <v>452063.08</v>
      </c>
      <c r="G156" s="33">
        <v>316004.53000000003</v>
      </c>
      <c r="H156" s="33">
        <v>136058.54999999999</v>
      </c>
      <c r="I156" s="33"/>
      <c r="J156" s="38"/>
      <c r="K156" s="32" t="s">
        <v>1929</v>
      </c>
      <c r="L156" s="9">
        <f>Таблица4[[#This Row],[Поступления]]/Таблица4[[#This Row],[Начисления]]</f>
        <v>0.69902751182423484</v>
      </c>
    </row>
    <row r="157" spans="1:12" ht="15">
      <c r="A157" s="31" t="s">
        <v>2488</v>
      </c>
      <c r="B157" s="36" t="s">
        <v>956</v>
      </c>
      <c r="C157" s="36" t="s">
        <v>957</v>
      </c>
      <c r="D157" s="36" t="s">
        <v>980</v>
      </c>
      <c r="E157" s="36" t="s">
        <v>18</v>
      </c>
      <c r="F157" s="33">
        <v>101036.26</v>
      </c>
      <c r="G157" s="33">
        <v>86901.73</v>
      </c>
      <c r="H157" s="33">
        <v>14134.529999999999</v>
      </c>
      <c r="I157" s="33"/>
      <c r="J157" s="38"/>
      <c r="K157" s="32" t="s">
        <v>1929</v>
      </c>
      <c r="L157" s="9">
        <f>Таблица4[[#This Row],[Поступления]]/Таблица4[[#This Row],[Начисления]]</f>
        <v>0.86010438232769104</v>
      </c>
    </row>
    <row r="158" spans="1:12" ht="15">
      <c r="A158" s="31" t="s">
        <v>2489</v>
      </c>
      <c r="B158" s="36" t="s">
        <v>956</v>
      </c>
      <c r="C158" s="36" t="s">
        <v>957</v>
      </c>
      <c r="D158" s="36" t="s">
        <v>980</v>
      </c>
      <c r="E158" s="36" t="s">
        <v>19</v>
      </c>
      <c r="F158" s="33">
        <v>122766.46</v>
      </c>
      <c r="G158" s="33">
        <v>92888.84</v>
      </c>
      <c r="H158" s="33">
        <v>29877.62000000001</v>
      </c>
      <c r="I158" s="33"/>
      <c r="J158" s="38"/>
      <c r="K158" s="32" t="s">
        <v>1929</v>
      </c>
      <c r="L158" s="9">
        <f>Таблица4[[#This Row],[Поступления]]/Таблица4[[#This Row],[Начисления]]</f>
        <v>0.75663043472948555</v>
      </c>
    </row>
    <row r="159" spans="1:12" ht="15">
      <c r="A159" s="31" t="s">
        <v>2507</v>
      </c>
      <c r="B159" s="36" t="s">
        <v>956</v>
      </c>
      <c r="C159" s="36" t="s">
        <v>957</v>
      </c>
      <c r="D159" s="36" t="s">
        <v>983</v>
      </c>
      <c r="E159" s="36" t="s">
        <v>101</v>
      </c>
      <c r="F159" s="33">
        <v>663468.66</v>
      </c>
      <c r="G159" s="33">
        <v>586955.76</v>
      </c>
      <c r="H159" s="33">
        <v>76512.900000000023</v>
      </c>
      <c r="I159" s="33"/>
      <c r="J159" s="38"/>
      <c r="K159" s="32" t="s">
        <v>1930</v>
      </c>
      <c r="L159" s="9">
        <f>Таблица4[[#This Row],[Поступления]]/Таблица4[[#This Row],[Начисления]]</f>
        <v>0.88467744655791269</v>
      </c>
    </row>
    <row r="160" spans="1:12" ht="15">
      <c r="A160" s="31" t="s">
        <v>2370</v>
      </c>
      <c r="B160" s="36" t="s">
        <v>956</v>
      </c>
      <c r="C160" s="36" t="s">
        <v>957</v>
      </c>
      <c r="D160" s="36" t="s">
        <v>984</v>
      </c>
      <c r="E160" s="36" t="s">
        <v>6</v>
      </c>
      <c r="F160" s="33">
        <v>1457290.35</v>
      </c>
      <c r="G160" s="33">
        <v>1266112.67</v>
      </c>
      <c r="H160" s="33">
        <v>191177.68000000017</v>
      </c>
      <c r="I160" s="33"/>
      <c r="J160" s="38"/>
      <c r="K160" s="32" t="s">
        <v>1929</v>
      </c>
      <c r="L160" s="9">
        <f>Таблица4[[#This Row],[Поступления]]/Таблица4[[#This Row],[Начисления]]</f>
        <v>0.86881291020694662</v>
      </c>
    </row>
    <row r="161" spans="1:12" ht="15">
      <c r="A161" s="31" t="s">
        <v>2509</v>
      </c>
      <c r="B161" s="36" t="s">
        <v>956</v>
      </c>
      <c r="C161" s="36" t="s">
        <v>957</v>
      </c>
      <c r="D161" s="36" t="s">
        <v>985</v>
      </c>
      <c r="E161" s="36" t="s">
        <v>22</v>
      </c>
      <c r="F161" s="33">
        <v>650467.88</v>
      </c>
      <c r="G161" s="33">
        <v>603153.62</v>
      </c>
      <c r="H161" s="33">
        <v>47314.260000000009</v>
      </c>
      <c r="I161" s="33"/>
      <c r="J161" s="38"/>
      <c r="K161" s="32" t="s">
        <v>1929</v>
      </c>
      <c r="L161" s="9">
        <f>Таблица4[[#This Row],[Поступления]]/Таблица4[[#This Row],[Начисления]]</f>
        <v>0.92726118928424262</v>
      </c>
    </row>
    <row r="162" spans="1:12" ht="15">
      <c r="A162" s="31" t="s">
        <v>2510</v>
      </c>
      <c r="B162" s="36" t="s">
        <v>956</v>
      </c>
      <c r="C162" s="36" t="s">
        <v>957</v>
      </c>
      <c r="D162" s="36" t="s">
        <v>985</v>
      </c>
      <c r="E162" s="36" t="s">
        <v>27</v>
      </c>
      <c r="F162" s="33">
        <v>2032508.86</v>
      </c>
      <c r="G162" s="33">
        <v>1534695.34</v>
      </c>
      <c r="H162" s="33">
        <v>497813.52</v>
      </c>
      <c r="I162" s="33"/>
      <c r="J162" s="38"/>
      <c r="K162" s="32" t="s">
        <v>1930</v>
      </c>
      <c r="L162" s="9">
        <f>Таблица4[[#This Row],[Поступления]]/Таблица4[[#This Row],[Начисления]]</f>
        <v>0.75507436656389282</v>
      </c>
    </row>
    <row r="163" spans="1:12" ht="15">
      <c r="A163" s="31" t="s">
        <v>2511</v>
      </c>
      <c r="B163" s="36" t="s">
        <v>956</v>
      </c>
      <c r="C163" s="36" t="s">
        <v>957</v>
      </c>
      <c r="D163" s="36" t="s">
        <v>985</v>
      </c>
      <c r="E163" s="36" t="s">
        <v>28</v>
      </c>
      <c r="F163" s="33">
        <v>1494579.52</v>
      </c>
      <c r="G163" s="33">
        <v>1299101.46</v>
      </c>
      <c r="H163" s="33">
        <v>195478.06000000006</v>
      </c>
      <c r="I163" s="33"/>
      <c r="J163" s="38"/>
      <c r="K163" s="32" t="s">
        <v>1929</v>
      </c>
      <c r="L163" s="9">
        <f>Таблица4[[#This Row],[Поступления]]/Таблица4[[#This Row],[Начисления]]</f>
        <v>0.86920865876711595</v>
      </c>
    </row>
    <row r="164" spans="1:12" ht="15">
      <c r="A164" s="31" t="s">
        <v>2512</v>
      </c>
      <c r="B164" s="36" t="s">
        <v>956</v>
      </c>
      <c r="C164" s="36" t="s">
        <v>957</v>
      </c>
      <c r="D164" s="36" t="s">
        <v>985</v>
      </c>
      <c r="E164" s="36" t="s">
        <v>102</v>
      </c>
      <c r="F164" s="33">
        <v>1393222.56</v>
      </c>
      <c r="G164" s="33">
        <v>1337887.44</v>
      </c>
      <c r="H164" s="33">
        <v>55335.120000000112</v>
      </c>
      <c r="I164" s="33"/>
      <c r="J164" s="38"/>
      <c r="K164" s="32" t="s">
        <v>1929</v>
      </c>
      <c r="L164" s="9">
        <f>Таблица4[[#This Row],[Поступления]]/Таблица4[[#This Row],[Начисления]]</f>
        <v>0.96028264141803721</v>
      </c>
    </row>
    <row r="165" spans="1:12" ht="15">
      <c r="A165" s="31" t="s">
        <v>2371</v>
      </c>
      <c r="B165" s="36" t="s">
        <v>956</v>
      </c>
      <c r="C165" s="36" t="s">
        <v>957</v>
      </c>
      <c r="D165" s="36" t="s">
        <v>986</v>
      </c>
      <c r="E165" s="36" t="s">
        <v>69</v>
      </c>
      <c r="F165" s="33">
        <v>392752</v>
      </c>
      <c r="G165" s="33">
        <v>313803.2</v>
      </c>
      <c r="H165" s="33">
        <v>78948.799999999988</v>
      </c>
      <c r="I165" s="33"/>
      <c r="J165" s="38"/>
      <c r="K165" s="32" t="s">
        <v>1929</v>
      </c>
      <c r="L165" s="9">
        <f>Таблица4[[#This Row],[Поступления]]/Таблица4[[#This Row],[Начисления]]</f>
        <v>0.79898561942396218</v>
      </c>
    </row>
    <row r="166" spans="1:12" ht="15">
      <c r="A166" s="31" t="s">
        <v>2516</v>
      </c>
      <c r="B166" s="36" t="s">
        <v>956</v>
      </c>
      <c r="C166" s="36" t="s">
        <v>957</v>
      </c>
      <c r="D166" s="36" t="s">
        <v>987</v>
      </c>
      <c r="E166" s="36" t="s">
        <v>21</v>
      </c>
      <c r="F166" s="33">
        <v>385108.4</v>
      </c>
      <c r="G166" s="33">
        <v>386116.16</v>
      </c>
      <c r="H166" s="33"/>
      <c r="I166" s="33">
        <v>1007.7599999999511</v>
      </c>
      <c r="J166" s="38"/>
      <c r="K166" s="32" t="s">
        <v>1929</v>
      </c>
      <c r="L166" s="9">
        <f>Таблица4[[#This Row],[Поступления]]/Таблица4[[#This Row],[Начисления]]</f>
        <v>1.0026168216533318</v>
      </c>
    </row>
    <row r="167" spans="1:12" ht="15">
      <c r="A167" s="31" t="s">
        <v>2517</v>
      </c>
      <c r="B167" s="36" t="s">
        <v>956</v>
      </c>
      <c r="C167" s="36" t="s">
        <v>957</v>
      </c>
      <c r="D167" s="36" t="s">
        <v>987</v>
      </c>
      <c r="E167" s="36" t="s">
        <v>103</v>
      </c>
      <c r="F167" s="33">
        <v>334078.90000000002</v>
      </c>
      <c r="G167" s="33">
        <v>318915.08</v>
      </c>
      <c r="H167" s="33">
        <v>15163.820000000007</v>
      </c>
      <c r="I167" s="33"/>
      <c r="J167" s="38"/>
      <c r="K167" s="32" t="s">
        <v>1929</v>
      </c>
      <c r="L167" s="9">
        <f>Таблица4[[#This Row],[Поступления]]/Таблица4[[#This Row],[Начисления]]</f>
        <v>0.95461006367058798</v>
      </c>
    </row>
    <row r="168" spans="1:12" ht="15">
      <c r="A168" s="31" t="s">
        <v>2515</v>
      </c>
      <c r="B168" s="36" t="s">
        <v>956</v>
      </c>
      <c r="C168" s="36" t="s">
        <v>957</v>
      </c>
      <c r="D168" s="36" t="s">
        <v>987</v>
      </c>
      <c r="E168" s="36" t="s">
        <v>95</v>
      </c>
      <c r="F168" s="33">
        <v>1259703.6000000001</v>
      </c>
      <c r="G168" s="33">
        <v>1226163.1299999999</v>
      </c>
      <c r="H168" s="33">
        <v>33540.470000000205</v>
      </c>
      <c r="I168" s="33"/>
      <c r="J168" s="38"/>
      <c r="K168" s="32" t="s">
        <v>1929</v>
      </c>
      <c r="L168" s="9">
        <f>Таблица4[[#This Row],[Поступления]]/Таблица4[[#This Row],[Начисления]]</f>
        <v>0.97337431598988822</v>
      </c>
    </row>
    <row r="169" spans="1:12" ht="15">
      <c r="A169" s="31" t="s">
        <v>2518</v>
      </c>
      <c r="B169" s="36" t="s">
        <v>956</v>
      </c>
      <c r="C169" s="36" t="s">
        <v>957</v>
      </c>
      <c r="D169" s="36" t="s">
        <v>988</v>
      </c>
      <c r="E169" s="36" t="s">
        <v>56</v>
      </c>
      <c r="F169" s="33">
        <v>588899.06000000006</v>
      </c>
      <c r="G169" s="33">
        <v>534994.36</v>
      </c>
      <c r="H169" s="33">
        <v>53904.70000000007</v>
      </c>
      <c r="I169" s="33"/>
      <c r="J169" s="38"/>
      <c r="K169" s="32" t="s">
        <v>1929</v>
      </c>
      <c r="L169" s="9">
        <f>Таблица4[[#This Row],[Поступления]]/Таблица4[[#This Row],[Начисления]]</f>
        <v>0.90846529794087283</v>
      </c>
    </row>
    <row r="170" spans="1:12" ht="15">
      <c r="A170" s="31" t="s">
        <v>2372</v>
      </c>
      <c r="B170" s="36" t="s">
        <v>956</v>
      </c>
      <c r="C170" s="36" t="s">
        <v>957</v>
      </c>
      <c r="D170" s="36" t="s">
        <v>989</v>
      </c>
      <c r="E170" s="36" t="s">
        <v>30</v>
      </c>
      <c r="F170" s="33">
        <v>381365.32</v>
      </c>
      <c r="G170" s="33">
        <v>364406.71</v>
      </c>
      <c r="H170" s="33">
        <v>16958.609999999986</v>
      </c>
      <c r="I170" s="33"/>
      <c r="J170" s="38"/>
      <c r="K170" s="32" t="s">
        <v>1929</v>
      </c>
      <c r="L170" s="9">
        <f>Таблица4[[#This Row],[Поступления]]/Таблица4[[#This Row],[Начисления]]</f>
        <v>0.95553185066749124</v>
      </c>
    </row>
    <row r="171" spans="1:12" ht="15">
      <c r="A171" s="31" t="s">
        <v>2532</v>
      </c>
      <c r="B171" s="36" t="s">
        <v>956</v>
      </c>
      <c r="C171" s="36" t="s">
        <v>957</v>
      </c>
      <c r="D171" s="36" t="s">
        <v>990</v>
      </c>
      <c r="E171" s="36" t="s">
        <v>34</v>
      </c>
      <c r="F171" s="33">
        <v>257048.32000000001</v>
      </c>
      <c r="G171" s="33">
        <v>241076.31</v>
      </c>
      <c r="H171" s="33">
        <v>15972.010000000009</v>
      </c>
      <c r="I171" s="33"/>
      <c r="J171" s="38"/>
      <c r="K171" s="32" t="s">
        <v>1929</v>
      </c>
      <c r="L171" s="9">
        <f>Таблица4[[#This Row],[Поступления]]/Таблица4[[#This Row],[Начисления]]</f>
        <v>0.93786378374307211</v>
      </c>
    </row>
    <row r="172" spans="1:12" ht="15">
      <c r="A172" s="31" t="s">
        <v>2520</v>
      </c>
      <c r="B172" s="36" t="s">
        <v>956</v>
      </c>
      <c r="C172" s="36" t="s">
        <v>957</v>
      </c>
      <c r="D172" s="36" t="s">
        <v>990</v>
      </c>
      <c r="E172" s="36" t="s">
        <v>22</v>
      </c>
      <c r="F172" s="33">
        <v>178703.09</v>
      </c>
      <c r="G172" s="33">
        <v>155029.63</v>
      </c>
      <c r="H172" s="33">
        <v>23673.459999999992</v>
      </c>
      <c r="I172" s="33"/>
      <c r="J172" s="38"/>
      <c r="K172" s="32" t="s">
        <v>1929</v>
      </c>
      <c r="L172" s="9">
        <f>Таблица4[[#This Row],[Поступления]]/Таблица4[[#This Row],[Начисления]]</f>
        <v>0.86752629739082865</v>
      </c>
    </row>
    <row r="173" spans="1:12" ht="15">
      <c r="A173" s="31" t="s">
        <v>2522</v>
      </c>
      <c r="B173" s="36" t="s">
        <v>956</v>
      </c>
      <c r="C173" s="36" t="s">
        <v>957</v>
      </c>
      <c r="D173" s="36" t="s">
        <v>990</v>
      </c>
      <c r="E173" s="36" t="s">
        <v>68</v>
      </c>
      <c r="F173" s="33">
        <v>176501.84</v>
      </c>
      <c r="G173" s="33">
        <v>180633.75</v>
      </c>
      <c r="H173" s="33"/>
      <c r="I173" s="33">
        <v>4131.9100000000035</v>
      </c>
      <c r="J173" s="38"/>
      <c r="K173" s="32" t="s">
        <v>1929</v>
      </c>
      <c r="L173" s="9">
        <f>Таблица4[[#This Row],[Поступления]]/Таблица4[[#This Row],[Начисления]]</f>
        <v>1.0234100109098012</v>
      </c>
    </row>
    <row r="174" spans="1:12" ht="15">
      <c r="A174" s="31" t="s">
        <v>2526</v>
      </c>
      <c r="B174" s="36" t="s">
        <v>956</v>
      </c>
      <c r="C174" s="36" t="s">
        <v>957</v>
      </c>
      <c r="D174" s="36" t="s">
        <v>990</v>
      </c>
      <c r="E174" s="36" t="s">
        <v>69</v>
      </c>
      <c r="F174" s="33">
        <v>175401.99</v>
      </c>
      <c r="G174" s="33">
        <v>143075.64000000001</v>
      </c>
      <c r="H174" s="33">
        <v>32326.349999999977</v>
      </c>
      <c r="I174" s="33"/>
      <c r="J174" s="38"/>
      <c r="K174" s="32" t="s">
        <v>1929</v>
      </c>
      <c r="L174" s="9">
        <f>Таблица4[[#This Row],[Поступления]]/Таблица4[[#This Row],[Начисления]]</f>
        <v>0.81570134979654463</v>
      </c>
    </row>
    <row r="175" spans="1:12" ht="15">
      <c r="A175" s="31" t="s">
        <v>2527</v>
      </c>
      <c r="B175" s="36" t="s">
        <v>956</v>
      </c>
      <c r="C175" s="36" t="s">
        <v>957</v>
      </c>
      <c r="D175" s="36" t="s">
        <v>990</v>
      </c>
      <c r="E175" s="36" t="s">
        <v>70</v>
      </c>
      <c r="F175" s="33">
        <v>173935.28</v>
      </c>
      <c r="G175" s="33">
        <v>145027.29999999999</v>
      </c>
      <c r="H175" s="33">
        <v>28907.98000000001</v>
      </c>
      <c r="I175" s="33"/>
      <c r="J175" s="38"/>
      <c r="K175" s="32" t="s">
        <v>1929</v>
      </c>
      <c r="L175" s="9">
        <f>Таблица4[[#This Row],[Поступления]]/Таблица4[[#This Row],[Начисления]]</f>
        <v>0.83380036528529455</v>
      </c>
    </row>
    <row r="176" spans="1:12" ht="15">
      <c r="A176" s="31" t="s">
        <v>2530</v>
      </c>
      <c r="B176" s="36" t="s">
        <v>956</v>
      </c>
      <c r="C176" s="36" t="s">
        <v>957</v>
      </c>
      <c r="D176" s="36" t="s">
        <v>990</v>
      </c>
      <c r="E176" s="36" t="s">
        <v>109</v>
      </c>
      <c r="F176" s="33">
        <v>103962.79</v>
      </c>
      <c r="G176" s="33">
        <v>81935.839999999997</v>
      </c>
      <c r="H176" s="33">
        <v>22026.949999999997</v>
      </c>
      <c r="I176" s="33"/>
      <c r="J176" s="38"/>
      <c r="K176" s="32" t="s">
        <v>1929</v>
      </c>
      <c r="L176" s="9">
        <f>Таблица4[[#This Row],[Поступления]]/Таблица4[[#This Row],[Начисления]]</f>
        <v>0.78812659798760698</v>
      </c>
    </row>
    <row r="177" spans="1:12" ht="15">
      <c r="A177" s="31" t="s">
        <v>2531</v>
      </c>
      <c r="B177" s="36" t="s">
        <v>956</v>
      </c>
      <c r="C177" s="36" t="s">
        <v>957</v>
      </c>
      <c r="D177" s="36" t="s">
        <v>990</v>
      </c>
      <c r="E177" s="36" t="s">
        <v>110</v>
      </c>
      <c r="F177" s="33">
        <v>96245.94</v>
      </c>
      <c r="G177" s="33">
        <v>81994.11</v>
      </c>
      <c r="H177" s="33">
        <v>14251.830000000002</v>
      </c>
      <c r="I177" s="33"/>
      <c r="J177" s="38"/>
      <c r="K177" s="32" t="s">
        <v>1929</v>
      </c>
      <c r="L177" s="9">
        <f>Таблица4[[#This Row],[Поступления]]/Таблица4[[#This Row],[Начисления]]</f>
        <v>0.85192279279520777</v>
      </c>
    </row>
    <row r="178" spans="1:12" ht="15">
      <c r="A178" s="31" t="s">
        <v>2521</v>
      </c>
      <c r="B178" s="36" t="s">
        <v>956</v>
      </c>
      <c r="C178" s="36" t="s">
        <v>957</v>
      </c>
      <c r="D178" s="36" t="s">
        <v>990</v>
      </c>
      <c r="E178" s="36" t="s">
        <v>104</v>
      </c>
      <c r="F178" s="33">
        <v>2011880.54</v>
      </c>
      <c r="G178" s="33">
        <v>1691984.95</v>
      </c>
      <c r="H178" s="33">
        <v>319895.59000000008</v>
      </c>
      <c r="I178" s="33"/>
      <c r="J178" s="38"/>
      <c r="K178" s="32" t="s">
        <v>1930</v>
      </c>
      <c r="L178" s="9">
        <f>Таблица4[[#This Row],[Поступления]]/Таблица4[[#This Row],[Начисления]]</f>
        <v>0.84099672737030395</v>
      </c>
    </row>
    <row r="179" spans="1:12" ht="15">
      <c r="A179" s="31" t="s">
        <v>2523</v>
      </c>
      <c r="B179" s="36" t="s">
        <v>956</v>
      </c>
      <c r="C179" s="36" t="s">
        <v>957</v>
      </c>
      <c r="D179" s="36" t="s">
        <v>990</v>
      </c>
      <c r="E179" s="36" t="s">
        <v>105</v>
      </c>
      <c r="F179" s="33">
        <v>1592691.7</v>
      </c>
      <c r="G179" s="33">
        <v>1486597.85</v>
      </c>
      <c r="H179" s="33">
        <v>106093.84999999986</v>
      </c>
      <c r="I179" s="33"/>
      <c r="J179" s="38"/>
      <c r="K179" s="32" t="s">
        <v>1929</v>
      </c>
      <c r="L179" s="9">
        <f>Таблица4[[#This Row],[Поступления]]/Таблица4[[#This Row],[Начисления]]</f>
        <v>0.93338707673305521</v>
      </c>
    </row>
    <row r="180" spans="1:12" ht="15">
      <c r="A180" s="31" t="s">
        <v>2525</v>
      </c>
      <c r="B180" s="36" t="s">
        <v>956</v>
      </c>
      <c r="C180" s="36" t="s">
        <v>957</v>
      </c>
      <c r="D180" s="36" t="s">
        <v>990</v>
      </c>
      <c r="E180" s="36" t="s">
        <v>107</v>
      </c>
      <c r="F180" s="33">
        <v>1303382.6299999999</v>
      </c>
      <c r="G180" s="33">
        <v>1113400.4099999999</v>
      </c>
      <c r="H180" s="33">
        <v>189982.21999999997</v>
      </c>
      <c r="I180" s="33"/>
      <c r="J180" s="38"/>
      <c r="K180" s="32" t="s">
        <v>1930</v>
      </c>
      <c r="L180" s="9">
        <f>Таблица4[[#This Row],[Поступления]]/Таблица4[[#This Row],[Начисления]]</f>
        <v>0.85423910398437641</v>
      </c>
    </row>
    <row r="181" spans="1:12" ht="15">
      <c r="A181" s="31" t="s">
        <v>2524</v>
      </c>
      <c r="B181" s="36" t="s">
        <v>956</v>
      </c>
      <c r="C181" s="36" t="s">
        <v>957</v>
      </c>
      <c r="D181" s="36" t="s">
        <v>990</v>
      </c>
      <c r="E181" s="36" t="s">
        <v>106</v>
      </c>
      <c r="F181" s="33">
        <v>1677916.76</v>
      </c>
      <c r="G181" s="33">
        <v>1575641.38</v>
      </c>
      <c r="H181" s="33">
        <v>102275.38000000012</v>
      </c>
      <c r="I181" s="33"/>
      <c r="J181" s="38"/>
      <c r="K181" s="32" t="s">
        <v>1929</v>
      </c>
      <c r="L181" s="9">
        <f>Таблица4[[#This Row],[Поступления]]/Таблица4[[#This Row],[Начисления]]</f>
        <v>0.93904621347247275</v>
      </c>
    </row>
    <row r="182" spans="1:12" ht="15">
      <c r="A182" s="31" t="s">
        <v>2528</v>
      </c>
      <c r="B182" s="36" t="s">
        <v>956</v>
      </c>
      <c r="C182" s="36" t="s">
        <v>957</v>
      </c>
      <c r="D182" s="36" t="s">
        <v>990</v>
      </c>
      <c r="E182" s="36" t="s">
        <v>108</v>
      </c>
      <c r="F182" s="33">
        <v>950653.16</v>
      </c>
      <c r="G182" s="33">
        <v>835605.46</v>
      </c>
      <c r="H182" s="33">
        <v>115047.70000000007</v>
      </c>
      <c r="I182" s="33"/>
      <c r="J182" s="38"/>
      <c r="K182" s="32" t="s">
        <v>1929</v>
      </c>
      <c r="L182" s="9">
        <f>Таблица4[[#This Row],[Поступления]]/Таблица4[[#This Row],[Начисления]]</f>
        <v>0.87898036335354945</v>
      </c>
    </row>
    <row r="183" spans="1:12" ht="15">
      <c r="A183" s="31" t="s">
        <v>2326</v>
      </c>
      <c r="B183" s="36" t="s">
        <v>956</v>
      </c>
      <c r="C183" s="36" t="s">
        <v>957</v>
      </c>
      <c r="D183" s="36" t="s">
        <v>991</v>
      </c>
      <c r="E183" s="36" t="s">
        <v>18</v>
      </c>
      <c r="F183" s="33">
        <v>122255.78</v>
      </c>
      <c r="G183" s="33">
        <v>109855.34</v>
      </c>
      <c r="H183" s="33">
        <v>12400.440000000002</v>
      </c>
      <c r="I183" s="33"/>
      <c r="J183" s="38"/>
      <c r="K183" s="32" t="s">
        <v>1930</v>
      </c>
      <c r="L183" s="9">
        <f>Таблица4[[#This Row],[Поступления]]/Таблица4[[#This Row],[Начисления]]</f>
        <v>0.89856970361646704</v>
      </c>
    </row>
    <row r="184" spans="1:12" ht="15">
      <c r="A184" s="31" t="s">
        <v>2331</v>
      </c>
      <c r="B184" s="36" t="s">
        <v>956</v>
      </c>
      <c r="C184" s="36" t="s">
        <v>957</v>
      </c>
      <c r="D184" s="36" t="s">
        <v>991</v>
      </c>
      <c r="E184" s="36" t="s">
        <v>19</v>
      </c>
      <c r="F184" s="33">
        <v>122766.22</v>
      </c>
      <c r="G184" s="33">
        <v>95370.3</v>
      </c>
      <c r="H184" s="33">
        <v>27395.919999999998</v>
      </c>
      <c r="I184" s="33"/>
      <c r="J184" s="38"/>
      <c r="K184" s="32" t="s">
        <v>1930</v>
      </c>
      <c r="L184" s="9">
        <f>Таблица4[[#This Row],[Поступления]]/Таблица4[[#This Row],[Начисления]]</f>
        <v>0.77684480307367942</v>
      </c>
    </row>
    <row r="185" spans="1:12" ht="15">
      <c r="A185" s="31" t="s">
        <v>2332</v>
      </c>
      <c r="B185" s="36" t="s">
        <v>956</v>
      </c>
      <c r="C185" s="36" t="s">
        <v>957</v>
      </c>
      <c r="D185" s="36" t="s">
        <v>991</v>
      </c>
      <c r="E185" s="36" t="s">
        <v>20</v>
      </c>
      <c r="F185" s="33">
        <v>124252.5</v>
      </c>
      <c r="G185" s="33">
        <v>64653.95</v>
      </c>
      <c r="H185" s="33">
        <v>59598.55</v>
      </c>
      <c r="I185" s="33"/>
      <c r="J185" s="38"/>
      <c r="K185" s="32" t="s">
        <v>1929</v>
      </c>
      <c r="L185" s="9">
        <f>Таблица4[[#This Row],[Поступления]]/Таблица4[[#This Row],[Начисления]]</f>
        <v>0.52034325265085202</v>
      </c>
    </row>
    <row r="186" spans="1:12" ht="15">
      <c r="A186" s="31" t="s">
        <v>2333</v>
      </c>
      <c r="B186" s="36" t="s">
        <v>956</v>
      </c>
      <c r="C186" s="36" t="s">
        <v>957</v>
      </c>
      <c r="D186" s="36" t="s">
        <v>991</v>
      </c>
      <c r="E186" s="36" t="s">
        <v>21</v>
      </c>
      <c r="F186" s="33">
        <v>121884.18</v>
      </c>
      <c r="G186" s="33">
        <v>121209.48</v>
      </c>
      <c r="H186" s="33">
        <v>674.69999999999709</v>
      </c>
      <c r="I186" s="33"/>
      <c r="J186" s="38"/>
      <c r="K186" s="32" t="s">
        <v>1929</v>
      </c>
      <c r="L186" s="9">
        <f>Таблица4[[#This Row],[Поступления]]/Таблица4[[#This Row],[Начисления]]</f>
        <v>0.99446441695714738</v>
      </c>
    </row>
    <row r="187" spans="1:12" ht="15">
      <c r="A187" s="31" t="s">
        <v>2334</v>
      </c>
      <c r="B187" s="36" t="s">
        <v>956</v>
      </c>
      <c r="C187" s="36" t="s">
        <v>957</v>
      </c>
      <c r="D187" s="36" t="s">
        <v>991</v>
      </c>
      <c r="E187" s="36" t="s">
        <v>25</v>
      </c>
      <c r="F187" s="33">
        <v>120398.26</v>
      </c>
      <c r="G187" s="33">
        <v>117950.19</v>
      </c>
      <c r="H187" s="33">
        <v>2448.0699999999924</v>
      </c>
      <c r="I187" s="33"/>
      <c r="J187" s="38"/>
      <c r="K187" s="32" t="s">
        <v>1930</v>
      </c>
      <c r="L187" s="9">
        <f>Таблица4[[#This Row],[Поступления]]/Таблица4[[#This Row],[Начисления]]</f>
        <v>0.97966689884056468</v>
      </c>
    </row>
    <row r="188" spans="1:12" ht="15">
      <c r="A188" s="31" t="s">
        <v>2335</v>
      </c>
      <c r="B188" s="36" t="s">
        <v>956</v>
      </c>
      <c r="C188" s="36" t="s">
        <v>957</v>
      </c>
      <c r="D188" s="36" t="s">
        <v>991</v>
      </c>
      <c r="E188" s="36" t="s">
        <v>100</v>
      </c>
      <c r="F188" s="33">
        <v>120073.38</v>
      </c>
      <c r="G188" s="33">
        <v>113369.1</v>
      </c>
      <c r="H188" s="33">
        <v>6704.2799999999988</v>
      </c>
      <c r="I188" s="33"/>
      <c r="J188" s="38"/>
      <c r="K188" s="32" t="s">
        <v>1930</v>
      </c>
      <c r="L188" s="9">
        <f>Таблица4[[#This Row],[Поступления]]/Таблица4[[#This Row],[Начисления]]</f>
        <v>0.94416514301504628</v>
      </c>
    </row>
    <row r="189" spans="1:12" ht="15">
      <c r="A189" s="31" t="s">
        <v>2336</v>
      </c>
      <c r="B189" s="36" t="s">
        <v>956</v>
      </c>
      <c r="C189" s="36" t="s">
        <v>957</v>
      </c>
      <c r="D189" s="36" t="s">
        <v>991</v>
      </c>
      <c r="E189" s="36" t="s">
        <v>29</v>
      </c>
      <c r="F189" s="33">
        <v>119701.9</v>
      </c>
      <c r="G189" s="33">
        <v>119593.71</v>
      </c>
      <c r="H189" s="33">
        <v>108.18999999998778</v>
      </c>
      <c r="I189" s="33"/>
      <c r="J189" s="38"/>
      <c r="K189" s="32" t="s">
        <v>1929</v>
      </c>
      <c r="L189" s="9">
        <f>Таблица4[[#This Row],[Поступления]]/Таблица4[[#This Row],[Начисления]]</f>
        <v>0.99909617140580065</v>
      </c>
    </row>
    <row r="190" spans="1:12" ht="15">
      <c r="A190" s="31" t="s">
        <v>2337</v>
      </c>
      <c r="B190" s="36" t="s">
        <v>956</v>
      </c>
      <c r="C190" s="36" t="s">
        <v>957</v>
      </c>
      <c r="D190" s="36" t="s">
        <v>991</v>
      </c>
      <c r="E190" s="36" t="s">
        <v>34</v>
      </c>
      <c r="F190" s="33">
        <v>119516.46</v>
      </c>
      <c r="G190" s="33">
        <v>64609.23</v>
      </c>
      <c r="H190" s="33">
        <v>54907.23</v>
      </c>
      <c r="I190" s="33"/>
      <c r="J190" s="38"/>
      <c r="K190" s="32" t="s">
        <v>1930</v>
      </c>
      <c r="L190" s="9">
        <f>Таблица4[[#This Row],[Поступления]]/Таблица4[[#This Row],[Начисления]]</f>
        <v>0.54058855156854546</v>
      </c>
    </row>
    <row r="191" spans="1:12" ht="15">
      <c r="A191" s="31" t="s">
        <v>2328</v>
      </c>
      <c r="B191" s="36" t="s">
        <v>956</v>
      </c>
      <c r="C191" s="36" t="s">
        <v>957</v>
      </c>
      <c r="D191" s="36" t="s">
        <v>991</v>
      </c>
      <c r="E191" s="36" t="s">
        <v>26</v>
      </c>
      <c r="F191" s="33">
        <v>125830.9</v>
      </c>
      <c r="G191" s="33">
        <v>119236.03</v>
      </c>
      <c r="H191" s="33">
        <v>6594.8699999999953</v>
      </c>
      <c r="I191" s="33"/>
      <c r="J191" s="38"/>
      <c r="K191" s="32" t="s">
        <v>1930</v>
      </c>
      <c r="L191" s="9">
        <f>Таблица4[[#This Row],[Поступления]]/Таблица4[[#This Row],[Начисления]]</f>
        <v>0.94758942358355547</v>
      </c>
    </row>
    <row r="192" spans="1:12" ht="15">
      <c r="A192" s="31" t="s">
        <v>2329</v>
      </c>
      <c r="B192" s="36" t="s">
        <v>956</v>
      </c>
      <c r="C192" s="36" t="s">
        <v>957</v>
      </c>
      <c r="D192" s="36" t="s">
        <v>991</v>
      </c>
      <c r="E192" s="36" t="s">
        <v>27</v>
      </c>
      <c r="F192" s="33">
        <v>123463.12</v>
      </c>
      <c r="G192" s="33">
        <v>111177.97</v>
      </c>
      <c r="H192" s="33">
        <v>12285.149999999994</v>
      </c>
      <c r="I192" s="33"/>
      <c r="J192" s="38"/>
      <c r="K192" s="32" t="s">
        <v>1929</v>
      </c>
      <c r="L192" s="9">
        <f>Таблица4[[#This Row],[Поступления]]/Таблица4[[#This Row],[Начисления]]</f>
        <v>0.90049538680052799</v>
      </c>
    </row>
    <row r="193" spans="1:12" ht="15">
      <c r="A193" s="31" t="s">
        <v>2330</v>
      </c>
      <c r="B193" s="36" t="s">
        <v>956</v>
      </c>
      <c r="C193" s="36" t="s">
        <v>957</v>
      </c>
      <c r="D193" s="36" t="s">
        <v>991</v>
      </c>
      <c r="E193" s="36" t="s">
        <v>68</v>
      </c>
      <c r="F193" s="33">
        <v>118680.48</v>
      </c>
      <c r="G193" s="33">
        <v>104966</v>
      </c>
      <c r="H193" s="33">
        <v>13714.479999999996</v>
      </c>
      <c r="I193" s="33"/>
      <c r="J193" s="38"/>
      <c r="K193" s="32" t="s">
        <v>1929</v>
      </c>
      <c r="L193" s="9">
        <f>Таблица4[[#This Row],[Поступления]]/Таблица4[[#This Row],[Начисления]]</f>
        <v>0.88444199079747576</v>
      </c>
    </row>
    <row r="194" spans="1:12" ht="15">
      <c r="A194" s="31" t="s">
        <v>2535</v>
      </c>
      <c r="B194" s="36" t="s">
        <v>956</v>
      </c>
      <c r="C194" s="36" t="s">
        <v>957</v>
      </c>
      <c r="D194" s="36" t="s">
        <v>992</v>
      </c>
      <c r="E194" s="36" t="s">
        <v>21</v>
      </c>
      <c r="F194" s="33">
        <v>168920.06</v>
      </c>
      <c r="G194" s="33">
        <v>167240.26999999999</v>
      </c>
      <c r="H194" s="33">
        <v>1679.7900000000081</v>
      </c>
      <c r="I194" s="33"/>
      <c r="J194" s="38"/>
      <c r="K194" s="32" t="s">
        <v>1929</v>
      </c>
      <c r="L194" s="9">
        <f>Таблица4[[#This Row],[Поступления]]/Таблица4[[#This Row],[Начисления]]</f>
        <v>0.9900557103756652</v>
      </c>
    </row>
    <row r="195" spans="1:12" ht="15">
      <c r="A195" s="31" t="s">
        <v>2537</v>
      </c>
      <c r="B195" s="36" t="s">
        <v>956</v>
      </c>
      <c r="C195" s="36" t="s">
        <v>957</v>
      </c>
      <c r="D195" s="36" t="s">
        <v>992</v>
      </c>
      <c r="E195" s="36" t="s">
        <v>100</v>
      </c>
      <c r="F195" s="33">
        <v>124019.98</v>
      </c>
      <c r="G195" s="33">
        <v>124563.26</v>
      </c>
      <c r="H195" s="33"/>
      <c r="I195" s="33">
        <v>543.27999999999884</v>
      </c>
      <c r="J195" s="38"/>
      <c r="K195" s="32" t="s">
        <v>1929</v>
      </c>
      <c r="L195" s="9">
        <f>Таблица4[[#This Row],[Поступления]]/Таблица4[[#This Row],[Начисления]]</f>
        <v>1.0043805844832421</v>
      </c>
    </row>
    <row r="196" spans="1:12" ht="15">
      <c r="A196" s="31" t="s">
        <v>2534</v>
      </c>
      <c r="B196" s="36" t="s">
        <v>956</v>
      </c>
      <c r="C196" s="36" t="s">
        <v>957</v>
      </c>
      <c r="D196" s="36" t="s">
        <v>992</v>
      </c>
      <c r="E196" s="36" t="s">
        <v>111</v>
      </c>
      <c r="F196" s="33">
        <v>365606.78</v>
      </c>
      <c r="G196" s="33">
        <v>294492.40999999997</v>
      </c>
      <c r="H196" s="33">
        <v>71114.370000000054</v>
      </c>
      <c r="I196" s="33"/>
      <c r="J196" s="38"/>
      <c r="K196" s="32" t="s">
        <v>1929</v>
      </c>
      <c r="L196" s="9">
        <f>Таблица4[[#This Row],[Поступления]]/Таблица4[[#This Row],[Начисления]]</f>
        <v>0.80548946603233107</v>
      </c>
    </row>
    <row r="197" spans="1:12" ht="15">
      <c r="A197" s="31" t="s">
        <v>2533</v>
      </c>
      <c r="B197" s="36" t="s">
        <v>956</v>
      </c>
      <c r="C197" s="36" t="s">
        <v>957</v>
      </c>
      <c r="D197" s="36" t="s">
        <v>992</v>
      </c>
      <c r="E197" s="36" t="s">
        <v>95</v>
      </c>
      <c r="F197" s="33">
        <v>339567.51</v>
      </c>
      <c r="G197" s="33">
        <v>300502.51</v>
      </c>
      <c r="H197" s="33">
        <v>39065</v>
      </c>
      <c r="I197" s="33"/>
      <c r="J197" s="38"/>
      <c r="K197" s="32" t="s">
        <v>1929</v>
      </c>
      <c r="L197" s="9">
        <f>Таблица4[[#This Row],[Поступления]]/Таблица4[[#This Row],[Начисления]]</f>
        <v>0.88495660259133746</v>
      </c>
    </row>
    <row r="198" spans="1:12" ht="15">
      <c r="A198" s="31" t="s">
        <v>2536</v>
      </c>
      <c r="B198" s="36" t="s">
        <v>956</v>
      </c>
      <c r="C198" s="36" t="s">
        <v>957</v>
      </c>
      <c r="D198" s="36" t="s">
        <v>992</v>
      </c>
      <c r="E198" s="36" t="s">
        <v>43</v>
      </c>
      <c r="F198" s="33">
        <v>686150.32</v>
      </c>
      <c r="G198" s="33">
        <v>613853.13</v>
      </c>
      <c r="H198" s="33">
        <v>72297.189999999944</v>
      </c>
      <c r="I198" s="33"/>
      <c r="J198" s="38"/>
      <c r="K198" s="32" t="s">
        <v>1929</v>
      </c>
      <c r="L198" s="9">
        <f>Таблица4[[#This Row],[Поступления]]/Таблица4[[#This Row],[Начисления]]</f>
        <v>0.89463359865517522</v>
      </c>
    </row>
    <row r="199" spans="1:12" ht="15">
      <c r="A199" s="31" t="s">
        <v>2538</v>
      </c>
      <c r="B199" s="36" t="s">
        <v>956</v>
      </c>
      <c r="C199" s="36" t="s">
        <v>957</v>
      </c>
      <c r="D199" s="36" t="s">
        <v>992</v>
      </c>
      <c r="E199" s="36" t="s">
        <v>112</v>
      </c>
      <c r="F199" s="33">
        <v>121141.28</v>
      </c>
      <c r="G199" s="33">
        <v>110109.77</v>
      </c>
      <c r="H199" s="33">
        <v>11031.509999999995</v>
      </c>
      <c r="I199" s="33"/>
      <c r="J199" s="38"/>
      <c r="K199" s="32" t="s">
        <v>1929</v>
      </c>
      <c r="L199" s="9">
        <f>Таблица4[[#This Row],[Поступления]]/Таблица4[[#This Row],[Начисления]]</f>
        <v>0.90893682153597855</v>
      </c>
    </row>
    <row r="200" spans="1:12" ht="15">
      <c r="A200" s="31" t="s">
        <v>2539</v>
      </c>
      <c r="B200" s="36" t="s">
        <v>956</v>
      </c>
      <c r="C200" s="36" t="s">
        <v>957</v>
      </c>
      <c r="D200" s="36" t="s">
        <v>2235</v>
      </c>
      <c r="E200" s="36" t="s">
        <v>14</v>
      </c>
      <c r="F200" s="33">
        <v>115291.22</v>
      </c>
      <c r="G200" s="33">
        <v>90004.17</v>
      </c>
      <c r="H200" s="33">
        <v>25287.050000000003</v>
      </c>
      <c r="I200" s="33"/>
      <c r="J200" s="38"/>
      <c r="K200" s="32" t="s">
        <v>1929</v>
      </c>
      <c r="L200" s="9">
        <f>Таблица4[[#This Row],[Поступления]]/Таблица4[[#This Row],[Начисления]]</f>
        <v>0.7806680335241486</v>
      </c>
    </row>
    <row r="201" spans="1:12" ht="15">
      <c r="A201" s="31" t="s">
        <v>2373</v>
      </c>
      <c r="B201" s="36" t="s">
        <v>956</v>
      </c>
      <c r="C201" s="36" t="s">
        <v>957</v>
      </c>
      <c r="D201" s="36" t="s">
        <v>2235</v>
      </c>
      <c r="E201" s="36" t="s">
        <v>17</v>
      </c>
      <c r="F201" s="33">
        <v>113433.76</v>
      </c>
      <c r="G201" s="33">
        <v>113436.66</v>
      </c>
      <c r="H201" s="33"/>
      <c r="I201" s="33">
        <v>2.9000000000087311</v>
      </c>
      <c r="J201" s="38"/>
      <c r="K201" s="32" t="s">
        <v>1929</v>
      </c>
      <c r="L201" s="9">
        <f>Таблица4[[#This Row],[Поступления]]/Таблица4[[#This Row],[Начисления]]</f>
        <v>1.0000255655811816</v>
      </c>
    </row>
    <row r="202" spans="1:12" ht="15">
      <c r="A202" s="31" t="s">
        <v>2541</v>
      </c>
      <c r="B202" s="36" t="s">
        <v>956</v>
      </c>
      <c r="C202" s="36" t="s">
        <v>957</v>
      </c>
      <c r="D202" s="36" t="s">
        <v>2235</v>
      </c>
      <c r="E202" s="36" t="s">
        <v>75</v>
      </c>
      <c r="F202" s="33">
        <v>105308.34</v>
      </c>
      <c r="G202" s="33">
        <v>90736.2</v>
      </c>
      <c r="H202" s="33">
        <v>14572.14</v>
      </c>
      <c r="I202" s="33"/>
      <c r="J202" s="38"/>
      <c r="K202" s="32" t="s">
        <v>1929</v>
      </c>
      <c r="L202" s="9">
        <f>Таблица4[[#This Row],[Поступления]]/Таблица4[[#This Row],[Начисления]]</f>
        <v>0.86162406510253609</v>
      </c>
    </row>
    <row r="203" spans="1:12" ht="15">
      <c r="A203" s="31" t="s">
        <v>2542</v>
      </c>
      <c r="B203" s="36" t="s">
        <v>956</v>
      </c>
      <c r="C203" s="36" t="s">
        <v>957</v>
      </c>
      <c r="D203" s="36" t="s">
        <v>2235</v>
      </c>
      <c r="E203" s="36" t="s">
        <v>76</v>
      </c>
      <c r="F203" s="33">
        <v>107769.26</v>
      </c>
      <c r="G203" s="33">
        <v>90442</v>
      </c>
      <c r="H203" s="33">
        <v>17327.259999999995</v>
      </c>
      <c r="I203" s="33"/>
      <c r="J203" s="38"/>
      <c r="K203" s="32" t="s">
        <v>1929</v>
      </c>
      <c r="L203" s="9">
        <f>Таблица4[[#This Row],[Поступления]]/Таблица4[[#This Row],[Начисления]]</f>
        <v>0.83921890156803536</v>
      </c>
    </row>
    <row r="204" spans="1:12" ht="15">
      <c r="A204" s="31" t="s">
        <v>2540</v>
      </c>
      <c r="B204" s="36" t="s">
        <v>956</v>
      </c>
      <c r="C204" s="36" t="s">
        <v>957</v>
      </c>
      <c r="D204" s="36" t="s">
        <v>2235</v>
      </c>
      <c r="E204" s="36" t="s">
        <v>113</v>
      </c>
      <c r="F204" s="33">
        <v>624821.36</v>
      </c>
      <c r="G204" s="33">
        <v>408290.71</v>
      </c>
      <c r="H204" s="33">
        <v>216530.64999999997</v>
      </c>
      <c r="I204" s="33"/>
      <c r="J204" s="38"/>
      <c r="K204" s="32" t="s">
        <v>1929</v>
      </c>
      <c r="L204" s="9">
        <f>Таблица4[[#This Row],[Поступления]]/Таблица4[[#This Row],[Начисления]]</f>
        <v>0.6534519082382203</v>
      </c>
    </row>
    <row r="205" spans="1:12" ht="15">
      <c r="A205" s="31" t="s">
        <v>2543</v>
      </c>
      <c r="B205" s="36" t="s">
        <v>956</v>
      </c>
      <c r="C205" s="36" t="s">
        <v>957</v>
      </c>
      <c r="D205" s="36" t="s">
        <v>994</v>
      </c>
      <c r="E205" s="36" t="s">
        <v>18</v>
      </c>
      <c r="F205" s="33">
        <v>496248.66</v>
      </c>
      <c r="G205" s="33">
        <v>462062.15</v>
      </c>
      <c r="H205" s="33">
        <v>34186.509999999951</v>
      </c>
      <c r="I205" s="33"/>
      <c r="J205" s="38"/>
      <c r="K205" s="32" t="s">
        <v>1929</v>
      </c>
      <c r="L205" s="9">
        <f>Таблица4[[#This Row],[Поступления]]/Таблица4[[#This Row],[Начисления]]</f>
        <v>0.93111012128476089</v>
      </c>
    </row>
    <row r="206" spans="1:12" ht="15">
      <c r="A206" s="31" t="s">
        <v>2545</v>
      </c>
      <c r="B206" s="36" t="s">
        <v>956</v>
      </c>
      <c r="C206" s="36" t="s">
        <v>957</v>
      </c>
      <c r="D206" s="36" t="s">
        <v>994</v>
      </c>
      <c r="E206" s="36" t="s">
        <v>20</v>
      </c>
      <c r="F206" s="33">
        <v>504920.98</v>
      </c>
      <c r="G206" s="33">
        <v>469100.14</v>
      </c>
      <c r="H206" s="33">
        <v>35820.839999999967</v>
      </c>
      <c r="I206" s="33"/>
      <c r="J206" s="38"/>
      <c r="K206" s="32" t="s">
        <v>1929</v>
      </c>
      <c r="L206" s="9">
        <f>Таблица4[[#This Row],[Поступления]]/Таблица4[[#This Row],[Начисления]]</f>
        <v>0.92905654266931037</v>
      </c>
    </row>
    <row r="207" spans="1:12" ht="15">
      <c r="A207" s="31" t="s">
        <v>2544</v>
      </c>
      <c r="B207" s="36" t="s">
        <v>956</v>
      </c>
      <c r="C207" s="36" t="s">
        <v>957</v>
      </c>
      <c r="D207" s="36" t="s">
        <v>994</v>
      </c>
      <c r="E207" s="36" t="s">
        <v>114</v>
      </c>
      <c r="F207" s="33">
        <v>323863.86</v>
      </c>
      <c r="G207" s="33">
        <v>318483.69</v>
      </c>
      <c r="H207" s="33">
        <v>5380.1699999999837</v>
      </c>
      <c r="I207" s="33"/>
      <c r="J207" s="38"/>
      <c r="K207" s="32" t="s">
        <v>1929</v>
      </c>
      <c r="L207" s="9">
        <f>Таблица4[[#This Row],[Поступления]]/Таблица4[[#This Row],[Начисления]]</f>
        <v>0.98338755673448719</v>
      </c>
    </row>
    <row r="208" spans="1:12" ht="15">
      <c r="A208" s="31" t="s">
        <v>2546</v>
      </c>
      <c r="B208" s="36" t="s">
        <v>956</v>
      </c>
      <c r="C208" s="36" t="s">
        <v>957</v>
      </c>
      <c r="D208" s="36" t="s">
        <v>995</v>
      </c>
      <c r="E208" s="36" t="s">
        <v>17</v>
      </c>
      <c r="F208" s="33">
        <v>1547111.81</v>
      </c>
      <c r="G208" s="33">
        <v>1309084.3600000001</v>
      </c>
      <c r="H208" s="33">
        <v>238027.44999999995</v>
      </c>
      <c r="I208" s="33"/>
      <c r="J208" s="38"/>
      <c r="K208" s="32" t="s">
        <v>1929</v>
      </c>
      <c r="L208" s="9">
        <f>Таблица4[[#This Row],[Поступления]]/Таблица4[[#This Row],[Начисления]]</f>
        <v>0.84614722189988323</v>
      </c>
    </row>
    <row r="209" spans="1:12" ht="15">
      <c r="A209" s="31" t="s">
        <v>3007</v>
      </c>
      <c r="B209" s="36" t="s">
        <v>996</v>
      </c>
      <c r="C209" s="36" t="s">
        <v>997</v>
      </c>
      <c r="D209" s="36" t="s">
        <v>1948</v>
      </c>
      <c r="E209" s="36" t="s">
        <v>319</v>
      </c>
      <c r="F209" s="33">
        <v>1221658.6599999999</v>
      </c>
      <c r="G209" s="33">
        <v>866592.36</v>
      </c>
      <c r="H209" s="33">
        <v>355066.29999999993</v>
      </c>
      <c r="I209" s="33"/>
      <c r="J209" s="38"/>
      <c r="K209" s="32" t="s">
        <v>1929</v>
      </c>
      <c r="L209" s="9">
        <f>Таблица4[[#This Row],[Поступления]]/Таблица4[[#This Row],[Начисления]]</f>
        <v>0.70935719475029146</v>
      </c>
    </row>
    <row r="210" spans="1:12" ht="15">
      <c r="A210" s="31" t="s">
        <v>3008</v>
      </c>
      <c r="B210" s="36" t="s">
        <v>996</v>
      </c>
      <c r="C210" s="36" t="s">
        <v>997</v>
      </c>
      <c r="D210" s="36" t="s">
        <v>1948</v>
      </c>
      <c r="E210" s="36" t="s">
        <v>369</v>
      </c>
      <c r="F210" s="33">
        <v>1809194.36</v>
      </c>
      <c r="G210" s="33">
        <v>1536277.15</v>
      </c>
      <c r="H210" s="33">
        <v>272917.2100000002</v>
      </c>
      <c r="I210" s="33"/>
      <c r="J210" s="38"/>
      <c r="K210" s="32" t="s">
        <v>1929</v>
      </c>
      <c r="L210" s="9">
        <f>Таблица4[[#This Row],[Поступления]]/Таблица4[[#This Row],[Начисления]]</f>
        <v>0.84914986690539973</v>
      </c>
    </row>
    <row r="211" spans="1:12" ht="15">
      <c r="A211" s="31" t="s">
        <v>2616</v>
      </c>
      <c r="B211" s="36" t="s">
        <v>996</v>
      </c>
      <c r="C211" s="36" t="s">
        <v>997</v>
      </c>
      <c r="D211" s="36" t="s">
        <v>998</v>
      </c>
      <c r="E211" s="36" t="s">
        <v>76</v>
      </c>
      <c r="F211" s="33">
        <v>223664.36</v>
      </c>
      <c r="G211" s="33">
        <v>178579.91</v>
      </c>
      <c r="H211" s="33">
        <v>45084.449999999983</v>
      </c>
      <c r="I211" s="33"/>
      <c r="J211" s="38"/>
      <c r="K211" s="32" t="s">
        <v>1930</v>
      </c>
      <c r="L211" s="9">
        <f>Таблица4[[#This Row],[Поступления]]/Таблица4[[#This Row],[Начисления]]</f>
        <v>0.79842810003346087</v>
      </c>
    </row>
    <row r="212" spans="1:12" ht="15">
      <c r="A212" s="31" t="s">
        <v>2617</v>
      </c>
      <c r="B212" s="36" t="s">
        <v>996</v>
      </c>
      <c r="C212" s="36" t="s">
        <v>997</v>
      </c>
      <c r="D212" s="36" t="s">
        <v>998</v>
      </c>
      <c r="E212" s="36" t="s">
        <v>77</v>
      </c>
      <c r="F212" s="33">
        <v>280125.71999999997</v>
      </c>
      <c r="G212" s="33">
        <v>195855.13</v>
      </c>
      <c r="H212" s="33">
        <v>84270.589999999967</v>
      </c>
      <c r="I212" s="33"/>
      <c r="J212" s="38"/>
      <c r="K212" s="32" t="s">
        <v>1929</v>
      </c>
      <c r="L212" s="9">
        <f>Таблица4[[#This Row],[Поступления]]/Таблица4[[#This Row],[Начисления]]</f>
        <v>0.69916868040535518</v>
      </c>
    </row>
    <row r="213" spans="1:12" ht="15">
      <c r="A213" s="31" t="s">
        <v>2618</v>
      </c>
      <c r="B213" s="36" t="s">
        <v>996</v>
      </c>
      <c r="C213" s="36" t="s">
        <v>997</v>
      </c>
      <c r="D213" s="36" t="s">
        <v>998</v>
      </c>
      <c r="E213" s="36" t="s">
        <v>133</v>
      </c>
      <c r="F213" s="33">
        <v>231371.22</v>
      </c>
      <c r="G213" s="33">
        <v>201821.87</v>
      </c>
      <c r="H213" s="33">
        <v>29549.350000000006</v>
      </c>
      <c r="I213" s="33"/>
      <c r="J213" s="38"/>
      <c r="K213" s="32" t="s">
        <v>1929</v>
      </c>
      <c r="L213" s="9">
        <f>Таблица4[[#This Row],[Поступления]]/Таблица4[[#This Row],[Начисления]]</f>
        <v>0.87228597402909491</v>
      </c>
    </row>
    <row r="214" spans="1:12" ht="15">
      <c r="A214" s="31" t="s">
        <v>2619</v>
      </c>
      <c r="B214" s="36" t="s">
        <v>996</v>
      </c>
      <c r="C214" s="36" t="s">
        <v>997</v>
      </c>
      <c r="D214" s="36" t="s">
        <v>998</v>
      </c>
      <c r="E214" s="36" t="s">
        <v>172</v>
      </c>
      <c r="F214" s="33">
        <v>226542.28</v>
      </c>
      <c r="G214" s="33">
        <v>167940.24</v>
      </c>
      <c r="H214" s="33">
        <v>58602.040000000008</v>
      </c>
      <c r="I214" s="33"/>
      <c r="J214" s="38"/>
      <c r="K214" s="32" t="s">
        <v>1929</v>
      </c>
      <c r="L214" s="9">
        <f>Таблица4[[#This Row],[Поступления]]/Таблица4[[#This Row],[Начисления]]</f>
        <v>0.74131963358009811</v>
      </c>
    </row>
    <row r="215" spans="1:12" ht="15">
      <c r="A215" s="31" t="s">
        <v>2620</v>
      </c>
      <c r="B215" s="36" t="s">
        <v>996</v>
      </c>
      <c r="C215" s="36" t="s">
        <v>997</v>
      </c>
      <c r="D215" s="36" t="s">
        <v>998</v>
      </c>
      <c r="E215" s="36" t="s">
        <v>115</v>
      </c>
      <c r="F215" s="33">
        <v>219299.20000000001</v>
      </c>
      <c r="G215" s="33">
        <v>196581.72</v>
      </c>
      <c r="H215" s="33">
        <v>22717.48000000001</v>
      </c>
      <c r="I215" s="33"/>
      <c r="J215" s="38"/>
      <c r="K215" s="32" t="s">
        <v>1929</v>
      </c>
      <c r="L215" s="9">
        <f>Таблица4[[#This Row],[Поступления]]/Таблица4[[#This Row],[Начисления]]</f>
        <v>0.89640874202915466</v>
      </c>
    </row>
    <row r="216" spans="1:12" ht="15">
      <c r="A216" s="31" t="s">
        <v>2621</v>
      </c>
      <c r="B216" s="36" t="s">
        <v>996</v>
      </c>
      <c r="C216" s="36" t="s">
        <v>997</v>
      </c>
      <c r="D216" s="36" t="s">
        <v>998</v>
      </c>
      <c r="E216" s="36" t="s">
        <v>134</v>
      </c>
      <c r="F216" s="33">
        <v>204952</v>
      </c>
      <c r="G216" s="33">
        <v>166208.54999999999</v>
      </c>
      <c r="H216" s="33">
        <v>38743.450000000012</v>
      </c>
      <c r="I216" s="33"/>
      <c r="J216" s="38"/>
      <c r="K216" s="32" t="s">
        <v>1929</v>
      </c>
      <c r="L216" s="9">
        <f>Таблица4[[#This Row],[Поступления]]/Таблица4[[#This Row],[Начисления]]</f>
        <v>0.81096329872360351</v>
      </c>
    </row>
    <row r="217" spans="1:12" ht="15">
      <c r="A217" s="31" t="s">
        <v>2622</v>
      </c>
      <c r="B217" s="36" t="s">
        <v>996</v>
      </c>
      <c r="C217" s="36" t="s">
        <v>997</v>
      </c>
      <c r="D217" s="36" t="s">
        <v>998</v>
      </c>
      <c r="E217" s="36" t="s">
        <v>135</v>
      </c>
      <c r="F217" s="33">
        <v>251894.14</v>
      </c>
      <c r="G217" s="33">
        <v>249088.46</v>
      </c>
      <c r="H217" s="33">
        <v>2805.6800000000221</v>
      </c>
      <c r="I217" s="33"/>
      <c r="J217" s="38"/>
      <c r="K217" s="32" t="s">
        <v>1929</v>
      </c>
      <c r="L217" s="9">
        <f>Таблица4[[#This Row],[Поступления]]/Таблица4[[#This Row],[Начисления]]</f>
        <v>0.98886167022384874</v>
      </c>
    </row>
    <row r="218" spans="1:12" ht="15">
      <c r="A218" s="31" t="s">
        <v>2623</v>
      </c>
      <c r="B218" s="36" t="s">
        <v>996</v>
      </c>
      <c r="C218" s="36" t="s">
        <v>997</v>
      </c>
      <c r="D218" s="36" t="s">
        <v>1001</v>
      </c>
      <c r="E218" s="36" t="s">
        <v>30</v>
      </c>
      <c r="F218" s="33">
        <v>78563.16</v>
      </c>
      <c r="G218" s="33">
        <v>77855.97</v>
      </c>
      <c r="H218" s="33">
        <v>707.19000000000233</v>
      </c>
      <c r="I218" s="33"/>
      <c r="J218" s="38"/>
      <c r="K218" s="32" t="s">
        <v>1929</v>
      </c>
      <c r="L218" s="9">
        <f>Таблица4[[#This Row],[Поступления]]/Таблица4[[#This Row],[Начисления]]</f>
        <v>0.99099845270989606</v>
      </c>
    </row>
    <row r="219" spans="1:12" ht="15">
      <c r="A219" s="31" t="s">
        <v>2624</v>
      </c>
      <c r="B219" s="36" t="s">
        <v>996</v>
      </c>
      <c r="C219" s="36" t="s">
        <v>997</v>
      </c>
      <c r="D219" s="36" t="s">
        <v>1002</v>
      </c>
      <c r="E219" s="36" t="s">
        <v>19</v>
      </c>
      <c r="F219" s="33">
        <v>1552565.12</v>
      </c>
      <c r="G219" s="33">
        <v>1319844.23</v>
      </c>
      <c r="H219" s="33">
        <v>232720.89000000013</v>
      </c>
      <c r="I219" s="33"/>
      <c r="J219" s="38"/>
      <c r="K219" s="32" t="s">
        <v>1930</v>
      </c>
      <c r="L219" s="9">
        <f>Таблица4[[#This Row],[Поступления]]/Таблица4[[#This Row],[Начисления]]</f>
        <v>0.8501055530604732</v>
      </c>
    </row>
    <row r="220" spans="1:12" ht="15">
      <c r="A220" s="31" t="s">
        <v>2627</v>
      </c>
      <c r="B220" s="36" t="s">
        <v>996</v>
      </c>
      <c r="C220" s="36" t="s">
        <v>997</v>
      </c>
      <c r="D220" s="36" t="s">
        <v>1002</v>
      </c>
      <c r="E220" s="36" t="s">
        <v>118</v>
      </c>
      <c r="F220" s="33">
        <v>139541.22</v>
      </c>
      <c r="G220" s="33">
        <v>103291.56</v>
      </c>
      <c r="H220" s="33">
        <v>36249.660000000003</v>
      </c>
      <c r="I220" s="33"/>
      <c r="J220" s="38"/>
      <c r="K220" s="32" t="s">
        <v>1929</v>
      </c>
      <c r="L220" s="9">
        <f>Таблица4[[#This Row],[Поступления]]/Таблица4[[#This Row],[Начисления]]</f>
        <v>0.74022256649325557</v>
      </c>
    </row>
    <row r="221" spans="1:12" ht="15">
      <c r="A221" s="31" t="s">
        <v>2628</v>
      </c>
      <c r="B221" s="36" t="s">
        <v>996</v>
      </c>
      <c r="C221" s="36" t="s">
        <v>997</v>
      </c>
      <c r="D221" s="36" t="s">
        <v>1002</v>
      </c>
      <c r="E221" s="36" t="s">
        <v>119</v>
      </c>
      <c r="F221" s="33">
        <v>5014576.2300000004</v>
      </c>
      <c r="G221" s="33">
        <v>2970524.75</v>
      </c>
      <c r="H221" s="33">
        <v>2044051.4800000004</v>
      </c>
      <c r="I221" s="33"/>
      <c r="J221" s="38"/>
      <c r="K221" s="32" t="s">
        <v>1929</v>
      </c>
      <c r="L221" s="9">
        <f>Таблица4[[#This Row],[Поступления]]/Таблица4[[#This Row],[Начисления]]</f>
        <v>0.59237802233988568</v>
      </c>
    </row>
    <row r="222" spans="1:12" ht="15">
      <c r="A222" s="31" t="s">
        <v>2625</v>
      </c>
      <c r="B222" s="36" t="s">
        <v>996</v>
      </c>
      <c r="C222" s="36" t="s">
        <v>997</v>
      </c>
      <c r="D222" s="36" t="s">
        <v>1002</v>
      </c>
      <c r="E222" s="36" t="s">
        <v>95</v>
      </c>
      <c r="F222" s="33">
        <v>2749383.85</v>
      </c>
      <c r="G222" s="33">
        <v>2485234.13</v>
      </c>
      <c r="H222" s="33">
        <v>264149.7200000002</v>
      </c>
      <c r="I222" s="33"/>
      <c r="J222" s="38"/>
      <c r="K222" s="32" t="s">
        <v>1929</v>
      </c>
      <c r="L222" s="9">
        <f>Таблица4[[#This Row],[Поступления]]/Таблица4[[#This Row],[Начисления]]</f>
        <v>0.90392403010587252</v>
      </c>
    </row>
    <row r="223" spans="1:12" ht="15">
      <c r="A223" s="31" t="s">
        <v>2626</v>
      </c>
      <c r="B223" s="36" t="s">
        <v>996</v>
      </c>
      <c r="C223" s="36" t="s">
        <v>997</v>
      </c>
      <c r="D223" s="36" t="s">
        <v>1002</v>
      </c>
      <c r="E223" s="36" t="s">
        <v>117</v>
      </c>
      <c r="F223" s="33">
        <v>2746074.06</v>
      </c>
      <c r="G223" s="33">
        <v>2351934.96</v>
      </c>
      <c r="H223" s="33">
        <v>394139.10000000009</v>
      </c>
      <c r="I223" s="33"/>
      <c r="J223" s="38"/>
      <c r="K223" s="32" t="s">
        <v>1929</v>
      </c>
      <c r="L223" s="9">
        <f>Таблица4[[#This Row],[Поступления]]/Таблица4[[#This Row],[Начисления]]</f>
        <v>0.8564717879458793</v>
      </c>
    </row>
    <row r="224" spans="1:12" ht="15">
      <c r="A224" s="31" t="s">
        <v>2641</v>
      </c>
      <c r="B224" s="36" t="s">
        <v>996</v>
      </c>
      <c r="C224" s="36" t="s">
        <v>997</v>
      </c>
      <c r="D224" s="36" t="s">
        <v>1003</v>
      </c>
      <c r="E224" s="36" t="s">
        <v>126</v>
      </c>
      <c r="F224" s="33">
        <v>1435543.26</v>
      </c>
      <c r="G224" s="33">
        <v>1049667.6499999999</v>
      </c>
      <c r="H224" s="33">
        <v>385875.6100000001</v>
      </c>
      <c r="I224" s="33"/>
      <c r="J224" s="38"/>
      <c r="K224" s="32" t="s">
        <v>1929</v>
      </c>
      <c r="L224" s="9">
        <f>Таблица4[[#This Row],[Поступления]]/Таблица4[[#This Row],[Начисления]]</f>
        <v>0.73119889817879813</v>
      </c>
    </row>
    <row r="225" spans="1:12" ht="15">
      <c r="A225" s="31" t="s">
        <v>2642</v>
      </c>
      <c r="B225" s="36" t="s">
        <v>996</v>
      </c>
      <c r="C225" s="36" t="s">
        <v>997</v>
      </c>
      <c r="D225" s="36" t="s">
        <v>1003</v>
      </c>
      <c r="E225" s="36" t="s">
        <v>127</v>
      </c>
      <c r="F225" s="33">
        <v>1508034.66</v>
      </c>
      <c r="G225" s="33">
        <v>1353808.46</v>
      </c>
      <c r="H225" s="33">
        <v>154226.19999999995</v>
      </c>
      <c r="I225" s="33"/>
      <c r="J225" s="38"/>
      <c r="K225" s="32" t="s">
        <v>1929</v>
      </c>
      <c r="L225" s="9">
        <f>Таблица4[[#This Row],[Поступления]]/Таблица4[[#This Row],[Начисления]]</f>
        <v>0.89773033465954954</v>
      </c>
    </row>
    <row r="226" spans="1:12" ht="15">
      <c r="A226" s="31" t="s">
        <v>2643</v>
      </c>
      <c r="B226" s="36" t="s">
        <v>996</v>
      </c>
      <c r="C226" s="36" t="s">
        <v>997</v>
      </c>
      <c r="D226" s="36" t="s">
        <v>1003</v>
      </c>
      <c r="E226" s="36" t="s">
        <v>128</v>
      </c>
      <c r="F226" s="33">
        <v>1524231.94</v>
      </c>
      <c r="G226" s="33">
        <v>1383258.75</v>
      </c>
      <c r="H226" s="33">
        <v>140973.18999999994</v>
      </c>
      <c r="I226" s="33"/>
      <c r="J226" s="38"/>
      <c r="K226" s="32" t="s">
        <v>1929</v>
      </c>
      <c r="L226" s="9">
        <f>Таблица4[[#This Row],[Поступления]]/Таблица4[[#This Row],[Начисления]]</f>
        <v>0.90751198272357425</v>
      </c>
    </row>
    <row r="227" spans="1:12" ht="15">
      <c r="A227" s="31" t="s">
        <v>2629</v>
      </c>
      <c r="B227" s="36" t="s">
        <v>996</v>
      </c>
      <c r="C227" s="36" t="s">
        <v>997</v>
      </c>
      <c r="D227" s="36" t="s">
        <v>1003</v>
      </c>
      <c r="E227" s="36" t="s">
        <v>152</v>
      </c>
      <c r="F227" s="33">
        <v>1659814.43</v>
      </c>
      <c r="G227" s="33">
        <v>1289909.93</v>
      </c>
      <c r="H227" s="33">
        <v>369904.5</v>
      </c>
      <c r="I227" s="33"/>
      <c r="J227" s="38"/>
      <c r="K227" s="32" t="s">
        <v>1929</v>
      </c>
      <c r="L227" s="9">
        <f>Таблица4[[#This Row],[Поступления]]/Таблица4[[#This Row],[Начисления]]</f>
        <v>0.77714105064142625</v>
      </c>
    </row>
    <row r="228" spans="1:12" ht="15">
      <c r="A228" s="31" t="s">
        <v>2630</v>
      </c>
      <c r="B228" s="36" t="s">
        <v>996</v>
      </c>
      <c r="C228" s="36" t="s">
        <v>997</v>
      </c>
      <c r="D228" s="36" t="s">
        <v>1003</v>
      </c>
      <c r="E228" s="36" t="s">
        <v>153</v>
      </c>
      <c r="F228" s="33">
        <v>1169677.32</v>
      </c>
      <c r="G228" s="33">
        <v>837037.33</v>
      </c>
      <c r="H228" s="33">
        <v>332639.99000000011</v>
      </c>
      <c r="I228" s="33"/>
      <c r="J228" s="38"/>
      <c r="K228" s="32" t="s">
        <v>1929</v>
      </c>
      <c r="L228" s="9">
        <f>Таблица4[[#This Row],[Поступления]]/Таблица4[[#This Row],[Начисления]]</f>
        <v>0.71561388400691561</v>
      </c>
    </row>
    <row r="229" spans="1:12" ht="15">
      <c r="A229" s="31" t="s">
        <v>2631</v>
      </c>
      <c r="B229" s="36" t="s">
        <v>996</v>
      </c>
      <c r="C229" s="36" t="s">
        <v>997</v>
      </c>
      <c r="D229" s="36" t="s">
        <v>1003</v>
      </c>
      <c r="E229" s="36" t="s">
        <v>103</v>
      </c>
      <c r="F229" s="33">
        <v>1574842.64</v>
      </c>
      <c r="G229" s="33">
        <v>1273594.76</v>
      </c>
      <c r="H229" s="33">
        <v>301247.87999999989</v>
      </c>
      <c r="I229" s="33"/>
      <c r="J229" s="38"/>
      <c r="K229" s="32" t="s">
        <v>1930</v>
      </c>
      <c r="L229" s="9">
        <f>Таблица4[[#This Row],[Поступления]]/Таблица4[[#This Row],[Начисления]]</f>
        <v>0.80871239300454811</v>
      </c>
    </row>
    <row r="230" spans="1:12" ht="15">
      <c r="A230" s="31" t="s">
        <v>2633</v>
      </c>
      <c r="B230" s="36" t="s">
        <v>996</v>
      </c>
      <c r="C230" s="36" t="s">
        <v>997</v>
      </c>
      <c r="D230" s="36" t="s">
        <v>1003</v>
      </c>
      <c r="E230" s="36" t="s">
        <v>121</v>
      </c>
      <c r="F230" s="33">
        <v>1578460.64</v>
      </c>
      <c r="G230" s="33">
        <v>1413114.1</v>
      </c>
      <c r="H230" s="33">
        <v>165346.5399999998</v>
      </c>
      <c r="I230" s="33"/>
      <c r="J230" s="38"/>
      <c r="K230" s="32" t="s">
        <v>1929</v>
      </c>
      <c r="L230" s="9">
        <f>Таблица4[[#This Row],[Поступления]]/Таблица4[[#This Row],[Начисления]]</f>
        <v>0.89524823374753282</v>
      </c>
    </row>
    <row r="231" spans="1:12" ht="15">
      <c r="A231" s="31" t="s">
        <v>2634</v>
      </c>
      <c r="B231" s="36" t="s">
        <v>996</v>
      </c>
      <c r="C231" s="36" t="s">
        <v>997</v>
      </c>
      <c r="D231" s="36" t="s">
        <v>1003</v>
      </c>
      <c r="E231" s="36" t="s">
        <v>795</v>
      </c>
      <c r="F231" s="33">
        <v>1573541.76</v>
      </c>
      <c r="G231" s="33">
        <v>1321369.31</v>
      </c>
      <c r="H231" s="33">
        <v>252172.44999999995</v>
      </c>
      <c r="I231" s="33"/>
      <c r="J231" s="38"/>
      <c r="K231" s="32" t="s">
        <v>1929</v>
      </c>
      <c r="L231" s="9">
        <f>Таблица4[[#This Row],[Поступления]]/Таблица4[[#This Row],[Начисления]]</f>
        <v>0.83974213051708269</v>
      </c>
    </row>
    <row r="232" spans="1:12" ht="15">
      <c r="A232" s="31" t="s">
        <v>2635</v>
      </c>
      <c r="B232" s="36" t="s">
        <v>996</v>
      </c>
      <c r="C232" s="36" t="s">
        <v>997</v>
      </c>
      <c r="D232" s="36" t="s">
        <v>1003</v>
      </c>
      <c r="E232" s="36" t="s">
        <v>796</v>
      </c>
      <c r="F232" s="33">
        <v>1580138.18</v>
      </c>
      <c r="G232" s="33">
        <v>1381681.1</v>
      </c>
      <c r="H232" s="33">
        <v>198457.07999999984</v>
      </c>
      <c r="I232" s="33"/>
      <c r="J232" s="38"/>
      <c r="K232" s="32" t="s">
        <v>1929</v>
      </c>
      <c r="L232" s="9">
        <f>Таблица4[[#This Row],[Поступления]]/Таблица4[[#This Row],[Начисления]]</f>
        <v>0.87440523714198215</v>
      </c>
    </row>
    <row r="233" spans="1:12" ht="15">
      <c r="A233" s="31" t="s">
        <v>2636</v>
      </c>
      <c r="B233" s="36" t="s">
        <v>996</v>
      </c>
      <c r="C233" s="36" t="s">
        <v>997</v>
      </c>
      <c r="D233" s="36" t="s">
        <v>1003</v>
      </c>
      <c r="E233" s="36" t="s">
        <v>122</v>
      </c>
      <c r="F233" s="33">
        <v>1569740.38</v>
      </c>
      <c r="G233" s="33">
        <v>1324260.26</v>
      </c>
      <c r="H233" s="33">
        <v>245480.11999999988</v>
      </c>
      <c r="I233" s="33"/>
      <c r="J233" s="38"/>
      <c r="K233" s="32" t="s">
        <v>1929</v>
      </c>
      <c r="L233" s="9">
        <f>Таблица4[[#This Row],[Поступления]]/Таблица4[[#This Row],[Начисления]]</f>
        <v>0.84361737575993301</v>
      </c>
    </row>
    <row r="234" spans="1:12" ht="15">
      <c r="A234" s="31" t="s">
        <v>2637</v>
      </c>
      <c r="B234" s="36" t="s">
        <v>996</v>
      </c>
      <c r="C234" s="36" t="s">
        <v>997</v>
      </c>
      <c r="D234" s="36" t="s">
        <v>1003</v>
      </c>
      <c r="E234" s="36" t="s">
        <v>123</v>
      </c>
      <c r="F234" s="33">
        <v>1914958.85</v>
      </c>
      <c r="G234" s="33">
        <v>1194411.97</v>
      </c>
      <c r="H234" s="33">
        <v>720546.88000000012</v>
      </c>
      <c r="I234" s="33"/>
      <c r="J234" s="38"/>
      <c r="K234" s="32" t="s">
        <v>1930</v>
      </c>
      <c r="L234" s="9">
        <f>Таблица4[[#This Row],[Поступления]]/Таблица4[[#This Row],[Начисления]]</f>
        <v>0.62372722526126345</v>
      </c>
    </row>
    <row r="235" spans="1:12" ht="15">
      <c r="A235" s="31" t="s">
        <v>2638</v>
      </c>
      <c r="B235" s="36" t="s">
        <v>996</v>
      </c>
      <c r="C235" s="36" t="s">
        <v>997</v>
      </c>
      <c r="D235" s="36" t="s">
        <v>1003</v>
      </c>
      <c r="E235" s="36" t="s">
        <v>124</v>
      </c>
      <c r="F235" s="33">
        <v>1570448.02</v>
      </c>
      <c r="G235" s="33">
        <v>1345318.71</v>
      </c>
      <c r="H235" s="33">
        <v>225129.31000000006</v>
      </c>
      <c r="I235" s="33"/>
      <c r="J235" s="38"/>
      <c r="K235" s="32" t="s">
        <v>1929</v>
      </c>
      <c r="L235" s="9">
        <f>Таблица4[[#This Row],[Поступления]]/Таблица4[[#This Row],[Начисления]]</f>
        <v>0.85664644284119629</v>
      </c>
    </row>
    <row r="236" spans="1:12" ht="15">
      <c r="A236" s="31" t="s">
        <v>2639</v>
      </c>
      <c r="B236" s="36" t="s">
        <v>996</v>
      </c>
      <c r="C236" s="36" t="s">
        <v>997</v>
      </c>
      <c r="D236" s="36" t="s">
        <v>1003</v>
      </c>
      <c r="E236" s="36" t="s">
        <v>125</v>
      </c>
      <c r="F236" s="33">
        <v>1580596.2</v>
      </c>
      <c r="G236" s="33">
        <v>1392881.39</v>
      </c>
      <c r="H236" s="33">
        <v>187714.81000000006</v>
      </c>
      <c r="I236" s="33"/>
      <c r="J236" s="38"/>
      <c r="K236" s="32" t="s">
        <v>1929</v>
      </c>
      <c r="L236" s="9">
        <f>Таблица4[[#This Row],[Поступления]]/Таблица4[[#This Row],[Начисления]]</f>
        <v>0.88123797210191945</v>
      </c>
    </row>
    <row r="237" spans="1:12" ht="15">
      <c r="A237" s="31" t="s">
        <v>2640</v>
      </c>
      <c r="B237" s="36" t="s">
        <v>996</v>
      </c>
      <c r="C237" s="36" t="s">
        <v>997</v>
      </c>
      <c r="D237" s="36" t="s">
        <v>1003</v>
      </c>
      <c r="E237" s="36" t="s">
        <v>1949</v>
      </c>
      <c r="F237" s="33">
        <v>1583613.61</v>
      </c>
      <c r="G237" s="33">
        <v>1377534.53</v>
      </c>
      <c r="H237" s="33">
        <v>206079.08000000007</v>
      </c>
      <c r="I237" s="33"/>
      <c r="J237" s="38"/>
      <c r="K237" s="32" t="s">
        <v>1929</v>
      </c>
      <c r="L237" s="9">
        <f>Таблица4[[#This Row],[Поступления]]/Таблица4[[#This Row],[Начисления]]</f>
        <v>0.8698678271652388</v>
      </c>
    </row>
    <row r="238" spans="1:12" ht="15">
      <c r="A238" s="31" t="s">
        <v>2632</v>
      </c>
      <c r="B238" s="36" t="s">
        <v>996</v>
      </c>
      <c r="C238" s="36" t="s">
        <v>997</v>
      </c>
      <c r="D238" s="36" t="s">
        <v>1003</v>
      </c>
      <c r="E238" s="36" t="s">
        <v>120</v>
      </c>
      <c r="F238" s="33">
        <v>1579801.41</v>
      </c>
      <c r="G238" s="33">
        <v>1342691.04</v>
      </c>
      <c r="H238" s="33">
        <v>237110.36999999988</v>
      </c>
      <c r="I238" s="33"/>
      <c r="J238" s="38"/>
      <c r="K238" s="32" t="s">
        <v>1929</v>
      </c>
      <c r="L238" s="9">
        <f>Таблица4[[#This Row],[Поступления]]/Таблица4[[#This Row],[Начисления]]</f>
        <v>0.84991128093751989</v>
      </c>
    </row>
    <row r="239" spans="1:12" ht="15">
      <c r="A239" s="31" t="s">
        <v>2608</v>
      </c>
      <c r="B239" s="36" t="s">
        <v>996</v>
      </c>
      <c r="C239" s="36" t="s">
        <v>997</v>
      </c>
      <c r="D239" s="36" t="s">
        <v>1950</v>
      </c>
      <c r="E239" s="36" t="s">
        <v>21</v>
      </c>
      <c r="F239" s="33">
        <v>51168.28</v>
      </c>
      <c r="G239" s="33">
        <v>48049.74</v>
      </c>
      <c r="H239" s="33">
        <v>3118.5400000000009</v>
      </c>
      <c r="I239" s="33"/>
      <c r="J239" s="38"/>
      <c r="K239" s="32" t="s">
        <v>1929</v>
      </c>
      <c r="L239" s="9">
        <f>Таблица4[[#This Row],[Поступления]]/Таблица4[[#This Row],[Начисления]]</f>
        <v>0.93905325721325783</v>
      </c>
    </row>
    <row r="240" spans="1:12" ht="15">
      <c r="A240" s="31" t="s">
        <v>2609</v>
      </c>
      <c r="B240" s="36" t="s">
        <v>996</v>
      </c>
      <c r="C240" s="36" t="s">
        <v>997</v>
      </c>
      <c r="D240" s="36" t="s">
        <v>1950</v>
      </c>
      <c r="E240" s="36" t="s">
        <v>29</v>
      </c>
      <c r="F240" s="33">
        <v>167767.26</v>
      </c>
      <c r="G240" s="33">
        <v>160570.01</v>
      </c>
      <c r="H240" s="33">
        <v>7197.25</v>
      </c>
      <c r="I240" s="33"/>
      <c r="J240" s="38"/>
      <c r="K240" s="32" t="s">
        <v>1929</v>
      </c>
      <c r="L240" s="9">
        <f>Таблица4[[#This Row],[Поступления]]/Таблица4[[#This Row],[Начисления]]</f>
        <v>0.9570997940837801</v>
      </c>
    </row>
    <row r="241" spans="1:12" ht="15">
      <c r="A241" s="31" t="s">
        <v>2610</v>
      </c>
      <c r="B241" s="36" t="s">
        <v>996</v>
      </c>
      <c r="C241" s="36" t="s">
        <v>997</v>
      </c>
      <c r="D241" s="36" t="s">
        <v>1950</v>
      </c>
      <c r="E241" s="36" t="s">
        <v>34</v>
      </c>
      <c r="F241" s="33">
        <v>166691.35999999999</v>
      </c>
      <c r="G241" s="33">
        <v>145658.92000000001</v>
      </c>
      <c r="H241" s="33">
        <v>21032.439999999973</v>
      </c>
      <c r="I241" s="33"/>
      <c r="J241" s="38"/>
      <c r="K241" s="32" t="s">
        <v>1929</v>
      </c>
      <c r="L241" s="9">
        <f>Таблица4[[#This Row],[Поступления]]/Таблица4[[#This Row],[Начисления]]</f>
        <v>0.8738240542281257</v>
      </c>
    </row>
    <row r="242" spans="1:12" ht="15">
      <c r="A242" s="31" t="s">
        <v>2644</v>
      </c>
      <c r="B242" s="36" t="s">
        <v>996</v>
      </c>
      <c r="C242" s="36" t="s">
        <v>997</v>
      </c>
      <c r="D242" s="36" t="s">
        <v>1004</v>
      </c>
      <c r="E242" s="36" t="s">
        <v>67</v>
      </c>
      <c r="F242" s="33">
        <v>1832847.58</v>
      </c>
      <c r="G242" s="33">
        <v>1619665.62</v>
      </c>
      <c r="H242" s="33">
        <v>213181.95999999996</v>
      </c>
      <c r="I242" s="33"/>
      <c r="J242" s="38"/>
      <c r="K242" s="32" t="s">
        <v>1930</v>
      </c>
      <c r="L242" s="9">
        <f>Таблица4[[#This Row],[Поступления]]/Таблица4[[#This Row],[Начисления]]</f>
        <v>0.88368811333455233</v>
      </c>
    </row>
    <row r="243" spans="1:12" ht="15">
      <c r="A243" s="31" t="s">
        <v>2645</v>
      </c>
      <c r="B243" s="36" t="s">
        <v>996</v>
      </c>
      <c r="C243" s="36" t="s">
        <v>997</v>
      </c>
      <c r="D243" s="36" t="s">
        <v>1004</v>
      </c>
      <c r="E243" s="36" t="s">
        <v>70</v>
      </c>
      <c r="F243" s="33">
        <v>1233191.04</v>
      </c>
      <c r="G243" s="33">
        <v>1134999.68</v>
      </c>
      <c r="H243" s="33">
        <v>98191.360000000102</v>
      </c>
      <c r="I243" s="33"/>
      <c r="J243" s="38"/>
      <c r="K243" s="32" t="s">
        <v>1930</v>
      </c>
      <c r="L243" s="9">
        <f>Таблица4[[#This Row],[Поступления]]/Таблица4[[#This Row],[Начисления]]</f>
        <v>0.92037619734895249</v>
      </c>
    </row>
    <row r="244" spans="1:12" ht="15">
      <c r="A244" s="31" t="s">
        <v>2646</v>
      </c>
      <c r="B244" s="36" t="s">
        <v>996</v>
      </c>
      <c r="C244" s="36" t="s">
        <v>997</v>
      </c>
      <c r="D244" s="36" t="s">
        <v>1004</v>
      </c>
      <c r="E244" s="36" t="s">
        <v>7</v>
      </c>
      <c r="F244" s="33">
        <v>1818885.5</v>
      </c>
      <c r="G244" s="33">
        <v>1736857.02</v>
      </c>
      <c r="H244" s="33">
        <v>82028.479999999981</v>
      </c>
      <c r="I244" s="33"/>
      <c r="J244" s="38"/>
      <c r="K244" s="32" t="s">
        <v>1930</v>
      </c>
      <c r="L244" s="9">
        <f>Таблица4[[#This Row],[Поступления]]/Таблица4[[#This Row],[Начисления]]</f>
        <v>0.95490179013467313</v>
      </c>
    </row>
    <row r="245" spans="1:12" ht="15">
      <c r="A245" s="31" t="s">
        <v>2648</v>
      </c>
      <c r="B245" s="36" t="s">
        <v>996</v>
      </c>
      <c r="C245" s="36" t="s">
        <v>997</v>
      </c>
      <c r="D245" s="36" t="s">
        <v>1004</v>
      </c>
      <c r="E245" s="36" t="s">
        <v>99</v>
      </c>
      <c r="F245" s="33">
        <v>3746235.47</v>
      </c>
      <c r="G245" s="33">
        <v>3386043.47</v>
      </c>
      <c r="H245" s="33">
        <v>360192</v>
      </c>
      <c r="I245" s="33"/>
      <c r="J245" s="38"/>
      <c r="K245" s="32" t="s">
        <v>1929</v>
      </c>
      <c r="L245" s="9">
        <f>Таблица4[[#This Row],[Поступления]]/Таблица4[[#This Row],[Начисления]]</f>
        <v>0.90385227973937265</v>
      </c>
    </row>
    <row r="246" spans="1:12" ht="15">
      <c r="A246" s="31" t="s">
        <v>2649</v>
      </c>
      <c r="B246" s="36" t="s">
        <v>996</v>
      </c>
      <c r="C246" s="36" t="s">
        <v>997</v>
      </c>
      <c r="D246" s="36" t="s">
        <v>1004</v>
      </c>
      <c r="E246" s="36" t="s">
        <v>130</v>
      </c>
      <c r="F246" s="33">
        <v>2121677.35</v>
      </c>
      <c r="G246" s="33">
        <v>1741231.07</v>
      </c>
      <c r="H246" s="33">
        <v>380446.28</v>
      </c>
      <c r="I246" s="33"/>
      <c r="J246" s="38"/>
      <c r="K246" s="32" t="s">
        <v>1929</v>
      </c>
      <c r="L246" s="9">
        <f>Таблица4[[#This Row],[Поступления]]/Таблица4[[#This Row],[Начисления]]</f>
        <v>0.82068608122719511</v>
      </c>
    </row>
    <row r="247" spans="1:12" ht="15">
      <c r="A247" s="31" t="s">
        <v>2647</v>
      </c>
      <c r="B247" s="36" t="s">
        <v>996</v>
      </c>
      <c r="C247" s="36" t="s">
        <v>997</v>
      </c>
      <c r="D247" s="36" t="s">
        <v>1004</v>
      </c>
      <c r="E247" s="36" t="s">
        <v>129</v>
      </c>
      <c r="F247" s="33">
        <v>2266955.81</v>
      </c>
      <c r="G247" s="33">
        <v>2037833.96</v>
      </c>
      <c r="H247" s="33">
        <v>229121.85000000009</v>
      </c>
      <c r="I247" s="33"/>
      <c r="J247" s="38"/>
      <c r="K247" s="32" t="s">
        <v>1929</v>
      </c>
      <c r="L247" s="9">
        <f>Таблица4[[#This Row],[Поступления]]/Таблица4[[#This Row],[Начисления]]</f>
        <v>0.89892972373378555</v>
      </c>
    </row>
    <row r="248" spans="1:12" ht="15">
      <c r="A248" s="31" t="s">
        <v>2650</v>
      </c>
      <c r="B248" s="36" t="s">
        <v>996</v>
      </c>
      <c r="C248" s="36" t="s">
        <v>997</v>
      </c>
      <c r="D248" s="36" t="s">
        <v>1005</v>
      </c>
      <c r="E248" s="36" t="s">
        <v>19</v>
      </c>
      <c r="F248" s="33">
        <v>922513.04</v>
      </c>
      <c r="G248" s="33">
        <v>862088.82</v>
      </c>
      <c r="H248" s="33">
        <v>60424.220000000088</v>
      </c>
      <c r="I248" s="33"/>
      <c r="J248" s="38"/>
      <c r="K248" s="32" t="s">
        <v>1929</v>
      </c>
      <c r="L248" s="9">
        <f>Таблица4[[#This Row],[Поступления]]/Таблица4[[#This Row],[Начисления]]</f>
        <v>0.93450041638435799</v>
      </c>
    </row>
    <row r="249" spans="1:12" ht="15">
      <c r="A249" s="31" t="s">
        <v>2654</v>
      </c>
      <c r="B249" s="36" t="s">
        <v>996</v>
      </c>
      <c r="C249" s="36" t="s">
        <v>997</v>
      </c>
      <c r="D249" s="36" t="s">
        <v>1006</v>
      </c>
      <c r="E249" s="36" t="s">
        <v>20</v>
      </c>
      <c r="F249" s="33">
        <v>1551669.34</v>
      </c>
      <c r="G249" s="33">
        <v>1427977.8</v>
      </c>
      <c r="H249" s="33">
        <v>123691.54000000004</v>
      </c>
      <c r="I249" s="33"/>
      <c r="J249" s="38"/>
      <c r="K249" s="32" t="s">
        <v>1929</v>
      </c>
      <c r="L249" s="9">
        <f>Таблица4[[#This Row],[Поступления]]/Таблица4[[#This Row],[Начисления]]</f>
        <v>0.92028485914402358</v>
      </c>
    </row>
    <row r="250" spans="1:12" ht="15">
      <c r="A250" s="31" t="s">
        <v>2655</v>
      </c>
      <c r="B250" s="36" t="s">
        <v>996</v>
      </c>
      <c r="C250" s="36" t="s">
        <v>997</v>
      </c>
      <c r="D250" s="36" t="s">
        <v>1006</v>
      </c>
      <c r="E250" s="36" t="s">
        <v>100</v>
      </c>
      <c r="F250" s="33">
        <v>2118047.44</v>
      </c>
      <c r="G250" s="33">
        <v>1696433.26</v>
      </c>
      <c r="H250" s="33">
        <v>421614.17999999993</v>
      </c>
      <c r="I250" s="33"/>
      <c r="J250" s="38"/>
      <c r="K250" s="32" t="s">
        <v>1930</v>
      </c>
      <c r="L250" s="9">
        <f>Таблица4[[#This Row],[Поступления]]/Таблица4[[#This Row],[Начисления]]</f>
        <v>0.80094205066530522</v>
      </c>
    </row>
    <row r="251" spans="1:12" ht="15">
      <c r="A251" s="31" t="s">
        <v>2651</v>
      </c>
      <c r="B251" s="36" t="s">
        <v>996</v>
      </c>
      <c r="C251" s="36" t="s">
        <v>997</v>
      </c>
      <c r="D251" s="36" t="s">
        <v>1006</v>
      </c>
      <c r="E251" s="36" t="s">
        <v>67</v>
      </c>
      <c r="F251" s="33">
        <v>944754.28</v>
      </c>
      <c r="G251" s="33">
        <v>890862.77</v>
      </c>
      <c r="H251" s="33">
        <v>53891.510000000009</v>
      </c>
      <c r="I251" s="33"/>
      <c r="J251" s="38"/>
      <c r="K251" s="32" t="s">
        <v>1929</v>
      </c>
      <c r="L251" s="9">
        <f>Таблица4[[#This Row],[Поступления]]/Таблица4[[#This Row],[Начисления]]</f>
        <v>0.94295711473252075</v>
      </c>
    </row>
    <row r="252" spans="1:12" ht="15">
      <c r="A252" s="31" t="s">
        <v>2652</v>
      </c>
      <c r="B252" s="36" t="s">
        <v>996</v>
      </c>
      <c r="C252" s="36" t="s">
        <v>997</v>
      </c>
      <c r="D252" s="36" t="s">
        <v>1006</v>
      </c>
      <c r="E252" s="36" t="s">
        <v>27</v>
      </c>
      <c r="F252" s="33">
        <v>104007.92</v>
      </c>
      <c r="G252" s="33">
        <v>77170.149999999994</v>
      </c>
      <c r="H252" s="33">
        <v>26837.770000000004</v>
      </c>
      <c r="I252" s="33"/>
      <c r="J252" s="38"/>
      <c r="K252" s="32" t="s">
        <v>1930</v>
      </c>
      <c r="L252" s="9">
        <f>Таблица4[[#This Row],[Поступления]]/Таблица4[[#This Row],[Начисления]]</f>
        <v>0.74196416965169576</v>
      </c>
    </row>
    <row r="253" spans="1:12" ht="15">
      <c r="A253" s="31" t="s">
        <v>2653</v>
      </c>
      <c r="B253" s="36" t="s">
        <v>996</v>
      </c>
      <c r="C253" s="36" t="s">
        <v>997</v>
      </c>
      <c r="D253" s="36" t="s">
        <v>1006</v>
      </c>
      <c r="E253" s="36" t="s">
        <v>16</v>
      </c>
      <c r="F253" s="33">
        <v>1519137.15</v>
      </c>
      <c r="G253" s="33">
        <v>1144239.32</v>
      </c>
      <c r="H253" s="33">
        <v>374897.82999999984</v>
      </c>
      <c r="I253" s="33"/>
      <c r="J253" s="38"/>
      <c r="K253" s="32" t="s">
        <v>1929</v>
      </c>
      <c r="L253" s="9">
        <f>Таблица4[[#This Row],[Поступления]]/Таблица4[[#This Row],[Начисления]]</f>
        <v>0.7532166006209513</v>
      </c>
    </row>
    <row r="254" spans="1:12" ht="15">
      <c r="A254" s="31" t="s">
        <v>2656</v>
      </c>
      <c r="B254" s="36" t="s">
        <v>996</v>
      </c>
      <c r="C254" s="36" t="s">
        <v>997</v>
      </c>
      <c r="D254" s="36" t="s">
        <v>1947</v>
      </c>
      <c r="E254" s="36" t="s">
        <v>18</v>
      </c>
      <c r="F254" s="33">
        <v>235272.66</v>
      </c>
      <c r="G254" s="33">
        <v>208358.24</v>
      </c>
      <c r="H254" s="33">
        <v>26914.420000000013</v>
      </c>
      <c r="I254" s="33"/>
      <c r="J254" s="38"/>
      <c r="K254" s="32" t="s">
        <v>1929</v>
      </c>
      <c r="L254" s="9">
        <f>Таблица4[[#This Row],[Поступления]]/Таблица4[[#This Row],[Начисления]]</f>
        <v>0.8856032825913559</v>
      </c>
    </row>
    <row r="255" spans="1:12" ht="15">
      <c r="A255" s="31" t="s">
        <v>2662</v>
      </c>
      <c r="B255" s="36" t="s">
        <v>996</v>
      </c>
      <c r="C255" s="36" t="s">
        <v>997</v>
      </c>
      <c r="D255" s="36" t="s">
        <v>1947</v>
      </c>
      <c r="E255" s="36" t="s">
        <v>19</v>
      </c>
      <c r="F255" s="33">
        <v>243208.14</v>
      </c>
      <c r="G255" s="33">
        <v>198292.68</v>
      </c>
      <c r="H255" s="33">
        <v>44915.460000000021</v>
      </c>
      <c r="I255" s="33"/>
      <c r="J255" s="38"/>
      <c r="K255" s="32" t="s">
        <v>1929</v>
      </c>
      <c r="L255" s="9">
        <f>Таблица4[[#This Row],[Поступления]]/Таблица4[[#This Row],[Начисления]]</f>
        <v>0.81532090167705729</v>
      </c>
    </row>
    <row r="256" spans="1:12" ht="15">
      <c r="A256" s="31" t="s">
        <v>2663</v>
      </c>
      <c r="B256" s="36" t="s">
        <v>996</v>
      </c>
      <c r="C256" s="36" t="s">
        <v>997</v>
      </c>
      <c r="D256" s="36" t="s">
        <v>1947</v>
      </c>
      <c r="E256" s="36" t="s">
        <v>21</v>
      </c>
      <c r="F256" s="33">
        <v>219955.67</v>
      </c>
      <c r="G256" s="33">
        <v>202015.99</v>
      </c>
      <c r="H256" s="33">
        <v>17939.680000000022</v>
      </c>
      <c r="I256" s="33"/>
      <c r="J256" s="38"/>
      <c r="K256" s="32" t="s">
        <v>1929</v>
      </c>
      <c r="L256" s="9">
        <f>Таблица4[[#This Row],[Поступления]]/Таблица4[[#This Row],[Начисления]]</f>
        <v>0.91843956557246276</v>
      </c>
    </row>
    <row r="257" spans="1:12" ht="15">
      <c r="A257" s="31" t="s">
        <v>2664</v>
      </c>
      <c r="B257" s="36" t="s">
        <v>996</v>
      </c>
      <c r="C257" s="36" t="s">
        <v>997</v>
      </c>
      <c r="D257" s="36" t="s">
        <v>1947</v>
      </c>
      <c r="E257" s="36" t="s">
        <v>25</v>
      </c>
      <c r="F257" s="33">
        <v>222642.7</v>
      </c>
      <c r="G257" s="33">
        <v>181243.65</v>
      </c>
      <c r="H257" s="33">
        <v>41399.050000000017</v>
      </c>
      <c r="I257" s="33"/>
      <c r="J257" s="38"/>
      <c r="K257" s="32" t="s">
        <v>1929</v>
      </c>
      <c r="L257" s="9">
        <f>Таблица4[[#This Row],[Поступления]]/Таблица4[[#This Row],[Начисления]]</f>
        <v>0.81405610873385914</v>
      </c>
    </row>
    <row r="258" spans="1:12" ht="15">
      <c r="A258" s="31" t="s">
        <v>2665</v>
      </c>
      <c r="B258" s="36" t="s">
        <v>996</v>
      </c>
      <c r="C258" s="36" t="s">
        <v>997</v>
      </c>
      <c r="D258" s="36" t="s">
        <v>1947</v>
      </c>
      <c r="E258" s="36" t="s">
        <v>100</v>
      </c>
      <c r="F258" s="33">
        <v>220646.82</v>
      </c>
      <c r="G258" s="33">
        <v>160121.46</v>
      </c>
      <c r="H258" s="33">
        <v>60525.360000000015</v>
      </c>
      <c r="I258" s="33"/>
      <c r="J258" s="38"/>
      <c r="K258" s="32" t="s">
        <v>1930</v>
      </c>
      <c r="L258" s="9">
        <f>Таблица4[[#This Row],[Поступления]]/Таблица4[[#This Row],[Начисления]]</f>
        <v>0.72569122002302133</v>
      </c>
    </row>
    <row r="259" spans="1:12" ht="15">
      <c r="A259" s="31" t="s">
        <v>2666</v>
      </c>
      <c r="B259" s="36" t="s">
        <v>996</v>
      </c>
      <c r="C259" s="36" t="s">
        <v>997</v>
      </c>
      <c r="D259" s="36" t="s">
        <v>1947</v>
      </c>
      <c r="E259" s="36" t="s">
        <v>29</v>
      </c>
      <c r="F259" s="33">
        <v>223246.34</v>
      </c>
      <c r="G259" s="33">
        <v>157648.07</v>
      </c>
      <c r="H259" s="33">
        <v>65598.26999999999</v>
      </c>
      <c r="I259" s="33"/>
      <c r="J259" s="38"/>
      <c r="K259" s="32" t="s">
        <v>1929</v>
      </c>
      <c r="L259" s="9">
        <f>Таблица4[[#This Row],[Поступления]]/Таблица4[[#This Row],[Начисления]]</f>
        <v>0.7061619464847666</v>
      </c>
    </row>
    <row r="260" spans="1:12" ht="15">
      <c r="A260" s="31" t="s">
        <v>2668</v>
      </c>
      <c r="B260" s="36" t="s">
        <v>996</v>
      </c>
      <c r="C260" s="36" t="s">
        <v>997</v>
      </c>
      <c r="D260" s="36" t="s">
        <v>1947</v>
      </c>
      <c r="E260" s="36" t="s">
        <v>34</v>
      </c>
      <c r="F260" s="33">
        <v>211219.9</v>
      </c>
      <c r="G260" s="33">
        <v>192811.68</v>
      </c>
      <c r="H260" s="33">
        <v>18408.22</v>
      </c>
      <c r="I260" s="33"/>
      <c r="J260" s="38"/>
      <c r="K260" s="32" t="s">
        <v>1929</v>
      </c>
      <c r="L260" s="9">
        <f>Таблица4[[#This Row],[Поступления]]/Таблица4[[#This Row],[Начисления]]</f>
        <v>0.91284807918193311</v>
      </c>
    </row>
    <row r="261" spans="1:12" ht="15">
      <c r="A261" s="31" t="s">
        <v>2669</v>
      </c>
      <c r="B261" s="36" t="s">
        <v>996</v>
      </c>
      <c r="C261" s="36" t="s">
        <v>997</v>
      </c>
      <c r="D261" s="36" t="s">
        <v>1947</v>
      </c>
      <c r="E261" s="36" t="s">
        <v>30</v>
      </c>
      <c r="F261" s="33">
        <v>236943.3</v>
      </c>
      <c r="G261" s="33">
        <v>151616.59</v>
      </c>
      <c r="H261" s="33">
        <v>85326.709999999992</v>
      </c>
      <c r="I261" s="33"/>
      <c r="J261" s="38"/>
      <c r="K261" s="32" t="s">
        <v>1929</v>
      </c>
      <c r="L261" s="9">
        <f>Таблица4[[#This Row],[Поступления]]/Таблица4[[#This Row],[Начисления]]</f>
        <v>0.63988553379648216</v>
      </c>
    </row>
    <row r="262" spans="1:12" ht="15">
      <c r="A262" s="31" t="s">
        <v>2657</v>
      </c>
      <c r="B262" s="36" t="s">
        <v>996</v>
      </c>
      <c r="C262" s="36" t="s">
        <v>997</v>
      </c>
      <c r="D262" s="36" t="s">
        <v>1947</v>
      </c>
      <c r="E262" s="36" t="s">
        <v>67</v>
      </c>
      <c r="F262" s="33">
        <v>222363.82</v>
      </c>
      <c r="G262" s="33">
        <v>160303.09</v>
      </c>
      <c r="H262" s="33">
        <v>62060.73000000001</v>
      </c>
      <c r="I262" s="33"/>
      <c r="J262" s="38"/>
      <c r="K262" s="32" t="s">
        <v>1929</v>
      </c>
      <c r="L262" s="9">
        <f>Таблица4[[#This Row],[Поступления]]/Таблица4[[#This Row],[Начисления]]</f>
        <v>0.72090455182862023</v>
      </c>
    </row>
    <row r="263" spans="1:12" ht="15">
      <c r="A263" s="31" t="s">
        <v>2659</v>
      </c>
      <c r="B263" s="36" t="s">
        <v>996</v>
      </c>
      <c r="C263" s="36" t="s">
        <v>997</v>
      </c>
      <c r="D263" s="36" t="s">
        <v>1947</v>
      </c>
      <c r="E263" s="36" t="s">
        <v>26</v>
      </c>
      <c r="F263" s="33">
        <v>222875.88</v>
      </c>
      <c r="G263" s="33">
        <v>159925.93</v>
      </c>
      <c r="H263" s="33">
        <v>62949.950000000012</v>
      </c>
      <c r="I263" s="33"/>
      <c r="J263" s="38"/>
      <c r="K263" s="32" t="s">
        <v>1929</v>
      </c>
      <c r="L263" s="9">
        <f>Таблица4[[#This Row],[Поступления]]/Таблица4[[#This Row],[Начисления]]</f>
        <v>0.7175560226615818</v>
      </c>
    </row>
    <row r="264" spans="1:12" ht="15">
      <c r="A264" s="31" t="s">
        <v>2660</v>
      </c>
      <c r="B264" s="36" t="s">
        <v>996</v>
      </c>
      <c r="C264" s="36" t="s">
        <v>997</v>
      </c>
      <c r="D264" s="36" t="s">
        <v>1947</v>
      </c>
      <c r="E264" s="36" t="s">
        <v>22</v>
      </c>
      <c r="F264" s="33">
        <v>221853.86</v>
      </c>
      <c r="G264" s="33">
        <v>166113.72</v>
      </c>
      <c r="H264" s="33">
        <v>55740.139999999985</v>
      </c>
      <c r="I264" s="33"/>
      <c r="J264" s="38"/>
      <c r="K264" s="32" t="s">
        <v>1929</v>
      </c>
      <c r="L264" s="9">
        <f>Таблица4[[#This Row],[Поступления]]/Таблица4[[#This Row],[Начисления]]</f>
        <v>0.7487528952617728</v>
      </c>
    </row>
    <row r="265" spans="1:12" ht="15">
      <c r="A265" s="31" t="s">
        <v>2661</v>
      </c>
      <c r="B265" s="36" t="s">
        <v>996</v>
      </c>
      <c r="C265" s="36" t="s">
        <v>997</v>
      </c>
      <c r="D265" s="36" t="s">
        <v>1947</v>
      </c>
      <c r="E265" s="36" t="s">
        <v>27</v>
      </c>
      <c r="F265" s="33">
        <v>223432.5</v>
      </c>
      <c r="G265" s="33">
        <v>185463.18</v>
      </c>
      <c r="H265" s="33">
        <v>37969.320000000007</v>
      </c>
      <c r="I265" s="33"/>
      <c r="J265" s="38"/>
      <c r="K265" s="32" t="s">
        <v>1929</v>
      </c>
      <c r="L265" s="9">
        <f>Таблица4[[#This Row],[Поступления]]/Таблица4[[#This Row],[Начисления]]</f>
        <v>0.83006357624786009</v>
      </c>
    </row>
    <row r="266" spans="1:12" ht="15">
      <c r="A266" s="31" t="s">
        <v>2667</v>
      </c>
      <c r="B266" s="36" t="s">
        <v>996</v>
      </c>
      <c r="C266" s="36" t="s">
        <v>997</v>
      </c>
      <c r="D266" s="36" t="s">
        <v>1947</v>
      </c>
      <c r="E266" s="36" t="s">
        <v>52</v>
      </c>
      <c r="F266" s="33">
        <v>222736.08</v>
      </c>
      <c r="G266" s="33">
        <v>179435.16</v>
      </c>
      <c r="H266" s="33">
        <v>43300.919999999984</v>
      </c>
      <c r="I266" s="33"/>
      <c r="J266" s="38"/>
      <c r="K266" s="32" t="s">
        <v>1929</v>
      </c>
      <c r="L266" s="9">
        <f>Таблица4[[#This Row],[Поступления]]/Таблица4[[#This Row],[Начисления]]</f>
        <v>0.80559539343603437</v>
      </c>
    </row>
    <row r="267" spans="1:12" ht="15">
      <c r="A267" s="31" t="s">
        <v>2547</v>
      </c>
      <c r="B267" s="36" t="s">
        <v>996</v>
      </c>
      <c r="C267" s="36" t="s">
        <v>997</v>
      </c>
      <c r="D267" s="36" t="s">
        <v>1951</v>
      </c>
      <c r="E267" s="36" t="s">
        <v>18</v>
      </c>
      <c r="F267" s="33">
        <v>6849289.29</v>
      </c>
      <c r="G267" s="33">
        <v>4293992.74</v>
      </c>
      <c r="H267" s="33">
        <v>2555296.5499999998</v>
      </c>
      <c r="I267" s="33"/>
      <c r="J267" s="38"/>
      <c r="K267" s="32" t="s">
        <v>1930</v>
      </c>
      <c r="L267" s="9">
        <f>Таблица4[[#This Row],[Поступления]]/Таблица4[[#This Row],[Начисления]]</f>
        <v>0.62692529957367304</v>
      </c>
    </row>
    <row r="268" spans="1:12" ht="15">
      <c r="A268" s="31" t="s">
        <v>2552</v>
      </c>
      <c r="B268" s="36" t="s">
        <v>996</v>
      </c>
      <c r="C268" s="36" t="s">
        <v>997</v>
      </c>
      <c r="D268" s="36" t="s">
        <v>1951</v>
      </c>
      <c r="E268" s="36" t="s">
        <v>19</v>
      </c>
      <c r="F268" s="33">
        <v>645683.92000000004</v>
      </c>
      <c r="G268" s="33">
        <v>495354.92</v>
      </c>
      <c r="H268" s="33">
        <v>150329.00000000006</v>
      </c>
      <c r="I268" s="33"/>
      <c r="J268" s="38"/>
      <c r="K268" s="32" t="s">
        <v>1929</v>
      </c>
      <c r="L268" s="9">
        <f>Таблица4[[#This Row],[Поступления]]/Таблица4[[#This Row],[Начисления]]</f>
        <v>0.76717865298550403</v>
      </c>
    </row>
    <row r="269" spans="1:12" ht="15">
      <c r="A269" s="31" t="s">
        <v>2553</v>
      </c>
      <c r="B269" s="36" t="s">
        <v>996</v>
      </c>
      <c r="C269" s="36" t="s">
        <v>997</v>
      </c>
      <c r="D269" s="36" t="s">
        <v>1951</v>
      </c>
      <c r="E269" s="36" t="s">
        <v>20</v>
      </c>
      <c r="F269" s="33">
        <v>903335.46</v>
      </c>
      <c r="G269" s="33">
        <v>447161.31</v>
      </c>
      <c r="H269" s="33">
        <v>456174.14999999997</v>
      </c>
      <c r="I269" s="33"/>
      <c r="J269" s="38"/>
      <c r="K269" s="32" t="s">
        <v>1929</v>
      </c>
      <c r="L269" s="9">
        <f>Таблица4[[#This Row],[Поступления]]/Таблица4[[#This Row],[Начисления]]</f>
        <v>0.4950113549179172</v>
      </c>
    </row>
    <row r="270" spans="1:12" ht="15">
      <c r="A270" s="31" t="s">
        <v>2554</v>
      </c>
      <c r="B270" s="36" t="s">
        <v>996</v>
      </c>
      <c r="C270" s="36" t="s">
        <v>997</v>
      </c>
      <c r="D270" s="36" t="s">
        <v>1951</v>
      </c>
      <c r="E270" s="36" t="s">
        <v>21</v>
      </c>
      <c r="F270" s="33">
        <v>1959219.49</v>
      </c>
      <c r="G270" s="33">
        <v>915658.07</v>
      </c>
      <c r="H270" s="33">
        <v>1043561.42</v>
      </c>
      <c r="I270" s="33"/>
      <c r="J270" s="38"/>
      <c r="K270" s="32" t="s">
        <v>1929</v>
      </c>
      <c r="L270" s="9">
        <f>Таблица4[[#This Row],[Поступления]]/Таблица4[[#This Row],[Начисления]]</f>
        <v>0.46735859594781798</v>
      </c>
    </row>
    <row r="271" spans="1:12" ht="15">
      <c r="A271" s="31" t="s">
        <v>2555</v>
      </c>
      <c r="B271" s="36" t="s">
        <v>996</v>
      </c>
      <c r="C271" s="36" t="s">
        <v>997</v>
      </c>
      <c r="D271" s="36" t="s">
        <v>1951</v>
      </c>
      <c r="E271" s="36" t="s">
        <v>25</v>
      </c>
      <c r="F271" s="33">
        <v>2281715.9900000002</v>
      </c>
      <c r="G271" s="33">
        <v>622339.25</v>
      </c>
      <c r="H271" s="33">
        <v>1659376.7400000002</v>
      </c>
      <c r="I271" s="33"/>
      <c r="J271" s="38"/>
      <c r="K271" s="32" t="s">
        <v>1929</v>
      </c>
      <c r="L271" s="9">
        <f>Таблица4[[#This Row],[Поступления]]/Таблица4[[#This Row],[Начисления]]</f>
        <v>0.27275053193627308</v>
      </c>
    </row>
    <row r="272" spans="1:12" ht="15">
      <c r="A272" s="31" t="s">
        <v>2556</v>
      </c>
      <c r="B272" s="36" t="s">
        <v>996</v>
      </c>
      <c r="C272" s="36" t="s">
        <v>997</v>
      </c>
      <c r="D272" s="36" t="s">
        <v>1951</v>
      </c>
      <c r="E272" s="36" t="s">
        <v>100</v>
      </c>
      <c r="F272" s="33">
        <v>1109493.6599999999</v>
      </c>
      <c r="G272" s="33">
        <v>728394.36</v>
      </c>
      <c r="H272" s="33">
        <v>381099.29999999993</v>
      </c>
      <c r="I272" s="33"/>
      <c r="J272" s="38"/>
      <c r="K272" s="32" t="s">
        <v>1929</v>
      </c>
      <c r="L272" s="9">
        <f>Таблица4[[#This Row],[Поступления]]/Таблица4[[#This Row],[Начисления]]</f>
        <v>0.6565106104346734</v>
      </c>
    </row>
    <row r="273" spans="1:12" ht="15">
      <c r="A273" s="31" t="s">
        <v>2557</v>
      </c>
      <c r="B273" s="36" t="s">
        <v>996</v>
      </c>
      <c r="C273" s="36" t="s">
        <v>997</v>
      </c>
      <c r="D273" s="36" t="s">
        <v>1951</v>
      </c>
      <c r="E273" s="36" t="s">
        <v>29</v>
      </c>
      <c r="F273" s="33">
        <v>1156389.8600000001</v>
      </c>
      <c r="G273" s="33">
        <v>544989.34</v>
      </c>
      <c r="H273" s="33">
        <v>611400.52000000014</v>
      </c>
      <c r="I273" s="33"/>
      <c r="J273" s="38"/>
      <c r="K273" s="32" t="s">
        <v>1929</v>
      </c>
      <c r="L273" s="9">
        <f>Таблица4[[#This Row],[Поступления]]/Таблица4[[#This Row],[Начисления]]</f>
        <v>0.47128512524314242</v>
      </c>
    </row>
    <row r="274" spans="1:12" ht="15">
      <c r="A274" s="31" t="s">
        <v>2558</v>
      </c>
      <c r="B274" s="36" t="s">
        <v>996</v>
      </c>
      <c r="C274" s="36" t="s">
        <v>997</v>
      </c>
      <c r="D274" s="36" t="s">
        <v>1951</v>
      </c>
      <c r="E274" s="36" t="s">
        <v>34</v>
      </c>
      <c r="F274" s="33">
        <v>934398.72</v>
      </c>
      <c r="G274" s="33">
        <v>761165.39</v>
      </c>
      <c r="H274" s="33">
        <v>173233.32999999996</v>
      </c>
      <c r="I274" s="33"/>
      <c r="J274" s="38"/>
      <c r="K274" s="32" t="s">
        <v>1930</v>
      </c>
      <c r="L274" s="9">
        <f>Таблица4[[#This Row],[Поступления]]/Таблица4[[#This Row],[Начисления]]</f>
        <v>0.81460448704381794</v>
      </c>
    </row>
    <row r="275" spans="1:12" ht="15">
      <c r="A275" s="31" t="s">
        <v>2559</v>
      </c>
      <c r="B275" s="36" t="s">
        <v>996</v>
      </c>
      <c r="C275" s="36" t="s">
        <v>997</v>
      </c>
      <c r="D275" s="36" t="s">
        <v>1951</v>
      </c>
      <c r="E275" s="36" t="s">
        <v>30</v>
      </c>
      <c r="F275" s="33">
        <v>940907.91</v>
      </c>
      <c r="G275" s="33">
        <v>579362.85</v>
      </c>
      <c r="H275" s="33">
        <v>361545.06000000006</v>
      </c>
      <c r="I275" s="33"/>
      <c r="J275" s="38"/>
      <c r="K275" s="32" t="s">
        <v>1929</v>
      </c>
      <c r="L275" s="9">
        <f>Таблица4[[#This Row],[Поступления]]/Таблица4[[#This Row],[Начисления]]</f>
        <v>0.61574872933101388</v>
      </c>
    </row>
    <row r="276" spans="1:12" ht="15">
      <c r="A276" s="31" t="s">
        <v>2548</v>
      </c>
      <c r="B276" s="36" t="s">
        <v>996</v>
      </c>
      <c r="C276" s="36" t="s">
        <v>997</v>
      </c>
      <c r="D276" s="36" t="s">
        <v>1951</v>
      </c>
      <c r="E276" s="36" t="s">
        <v>67</v>
      </c>
      <c r="F276" s="33">
        <v>1390174.98</v>
      </c>
      <c r="G276" s="33">
        <v>833232.7</v>
      </c>
      <c r="H276" s="33">
        <v>556942.28</v>
      </c>
      <c r="I276" s="33"/>
      <c r="J276" s="38"/>
      <c r="K276" s="32" t="s">
        <v>1929</v>
      </c>
      <c r="L276" s="9">
        <f>Таблица4[[#This Row],[Поступления]]/Таблица4[[#This Row],[Начисления]]</f>
        <v>0.59937253366479082</v>
      </c>
    </row>
    <row r="277" spans="1:12" ht="15">
      <c r="A277" s="31" t="s">
        <v>2549</v>
      </c>
      <c r="B277" s="36" t="s">
        <v>996</v>
      </c>
      <c r="C277" s="36" t="s">
        <v>997</v>
      </c>
      <c r="D277" s="36" t="s">
        <v>1951</v>
      </c>
      <c r="E277" s="36" t="s">
        <v>26</v>
      </c>
      <c r="F277" s="33">
        <v>1386530.52</v>
      </c>
      <c r="G277" s="33">
        <v>1027516</v>
      </c>
      <c r="H277" s="33">
        <v>359014.52</v>
      </c>
      <c r="I277" s="33"/>
      <c r="J277" s="38"/>
      <c r="K277" s="32" t="s">
        <v>1929</v>
      </c>
      <c r="L277" s="9">
        <f>Таблица4[[#This Row],[Поступления]]/Таблица4[[#This Row],[Начисления]]</f>
        <v>0.74106987562019189</v>
      </c>
    </row>
    <row r="278" spans="1:12" ht="15">
      <c r="A278" s="31" t="s">
        <v>2550</v>
      </c>
      <c r="B278" s="36" t="s">
        <v>996</v>
      </c>
      <c r="C278" s="36" t="s">
        <v>997</v>
      </c>
      <c r="D278" s="36" t="s">
        <v>1951</v>
      </c>
      <c r="E278" s="36" t="s">
        <v>22</v>
      </c>
      <c r="F278" s="33">
        <v>1383582.14</v>
      </c>
      <c r="G278" s="33">
        <v>895557.71</v>
      </c>
      <c r="H278" s="33">
        <v>488024.42999999993</v>
      </c>
      <c r="I278" s="33"/>
      <c r="J278" s="38"/>
      <c r="K278" s="32" t="s">
        <v>1930</v>
      </c>
      <c r="L278" s="9">
        <f>Таблица4[[#This Row],[Поступления]]/Таблица4[[#This Row],[Начисления]]</f>
        <v>0.64727469667973603</v>
      </c>
    </row>
    <row r="279" spans="1:12" ht="15">
      <c r="A279" s="31" t="s">
        <v>2551</v>
      </c>
      <c r="B279" s="36" t="s">
        <v>996</v>
      </c>
      <c r="C279" s="36" t="s">
        <v>997</v>
      </c>
      <c r="D279" s="36" t="s">
        <v>1951</v>
      </c>
      <c r="E279" s="36" t="s">
        <v>27</v>
      </c>
      <c r="F279" s="33">
        <v>3926640.48</v>
      </c>
      <c r="G279" s="33">
        <v>2553132.54</v>
      </c>
      <c r="H279" s="33">
        <v>1373507.94</v>
      </c>
      <c r="I279" s="33"/>
      <c r="J279" s="38"/>
      <c r="K279" s="32" t="s">
        <v>1929</v>
      </c>
      <c r="L279" s="9">
        <f>Таблица4[[#This Row],[Поступления]]/Таблица4[[#This Row],[Начисления]]</f>
        <v>0.65020786929798069</v>
      </c>
    </row>
    <row r="280" spans="1:12" ht="15">
      <c r="A280" s="31" t="s">
        <v>2684</v>
      </c>
      <c r="B280" s="36" t="s">
        <v>996</v>
      </c>
      <c r="C280" s="36" t="s">
        <v>997</v>
      </c>
      <c r="D280" s="36" t="s">
        <v>967</v>
      </c>
      <c r="E280" s="36" t="s">
        <v>20</v>
      </c>
      <c r="F280" s="33">
        <v>270934.46999999997</v>
      </c>
      <c r="G280" s="33">
        <v>185814.34</v>
      </c>
      <c r="H280" s="33">
        <v>85120.129999999976</v>
      </c>
      <c r="I280" s="33"/>
      <c r="J280" s="38"/>
      <c r="K280" s="32" t="s">
        <v>1930</v>
      </c>
      <c r="L280" s="9">
        <f>Таблица4[[#This Row],[Поступления]]/Таблица4[[#This Row],[Начисления]]</f>
        <v>0.68582760990139058</v>
      </c>
    </row>
    <row r="281" spans="1:12" ht="15">
      <c r="A281" s="31" t="s">
        <v>2694</v>
      </c>
      <c r="B281" s="36" t="s">
        <v>996</v>
      </c>
      <c r="C281" s="36" t="s">
        <v>997</v>
      </c>
      <c r="D281" s="36" t="s">
        <v>967</v>
      </c>
      <c r="E281" s="36" t="s">
        <v>25</v>
      </c>
      <c r="F281" s="33">
        <v>700859.01</v>
      </c>
      <c r="G281" s="33">
        <v>633941.85</v>
      </c>
      <c r="H281" s="33">
        <v>66917.160000000033</v>
      </c>
      <c r="I281" s="33"/>
      <c r="J281" s="38"/>
      <c r="K281" s="32" t="s">
        <v>1929</v>
      </c>
      <c r="L281" s="9">
        <f>Таблица4[[#This Row],[Поступления]]/Таблица4[[#This Row],[Начисления]]</f>
        <v>0.90452122460407547</v>
      </c>
    </row>
    <row r="282" spans="1:12" ht="15">
      <c r="A282" s="31" t="s">
        <v>2702</v>
      </c>
      <c r="B282" s="36" t="s">
        <v>996</v>
      </c>
      <c r="C282" s="36" t="s">
        <v>997</v>
      </c>
      <c r="D282" s="36" t="s">
        <v>967</v>
      </c>
      <c r="E282" s="36" t="s">
        <v>34</v>
      </c>
      <c r="F282" s="33">
        <v>189117.86</v>
      </c>
      <c r="G282" s="33">
        <v>183447.53</v>
      </c>
      <c r="H282" s="33">
        <v>5670.3299999999872</v>
      </c>
      <c r="I282" s="33"/>
      <c r="J282" s="38"/>
      <c r="K282" s="32" t="s">
        <v>1929</v>
      </c>
      <c r="L282" s="9">
        <f>Таблица4[[#This Row],[Поступления]]/Таблица4[[#This Row],[Начисления]]</f>
        <v>0.97001695133394594</v>
      </c>
    </row>
    <row r="283" spans="1:12" ht="15">
      <c r="A283" s="31" t="s">
        <v>2676</v>
      </c>
      <c r="B283" s="36" t="s">
        <v>996</v>
      </c>
      <c r="C283" s="36" t="s">
        <v>997</v>
      </c>
      <c r="D283" s="36" t="s">
        <v>967</v>
      </c>
      <c r="E283" s="36" t="s">
        <v>67</v>
      </c>
      <c r="F283" s="33">
        <v>93522.85</v>
      </c>
      <c r="G283" s="33">
        <v>49664.31</v>
      </c>
      <c r="H283" s="33">
        <v>43858.540000000008</v>
      </c>
      <c r="I283" s="33"/>
      <c r="J283" s="38"/>
      <c r="K283" s="32" t="s">
        <v>1929</v>
      </c>
      <c r="L283" s="9">
        <f>Таблица4[[#This Row],[Поступления]]/Таблица4[[#This Row],[Начисления]]</f>
        <v>0.53103931285242045</v>
      </c>
    </row>
    <row r="284" spans="1:12" ht="15">
      <c r="A284" s="31" t="s">
        <v>13724</v>
      </c>
      <c r="B284" s="36" t="s">
        <v>996</v>
      </c>
      <c r="C284" s="36" t="s">
        <v>997</v>
      </c>
      <c r="D284" s="36" t="s">
        <v>967</v>
      </c>
      <c r="E284" s="36" t="s">
        <v>7</v>
      </c>
      <c r="F284" s="33">
        <v>289890.19</v>
      </c>
      <c r="G284" s="33">
        <v>260322.63</v>
      </c>
      <c r="H284" s="33">
        <v>29567.559999999998</v>
      </c>
      <c r="I284" s="33"/>
      <c r="J284" s="38"/>
      <c r="K284" s="32" t="s">
        <v>1929</v>
      </c>
      <c r="L284" s="9">
        <f>Таблица4[[#This Row],[Поступления]]/Таблица4[[#This Row],[Начисления]]</f>
        <v>0.89800427534301874</v>
      </c>
    </row>
    <row r="285" spans="1:12" ht="15">
      <c r="A285" s="31" t="s">
        <v>2683</v>
      </c>
      <c r="B285" s="36" t="s">
        <v>996</v>
      </c>
      <c r="C285" s="36" t="s">
        <v>997</v>
      </c>
      <c r="D285" s="36" t="s">
        <v>967</v>
      </c>
      <c r="E285" s="36" t="s">
        <v>12</v>
      </c>
      <c r="F285" s="33">
        <v>1165910.8799999999</v>
      </c>
      <c r="G285" s="33">
        <v>1093656.6499999999</v>
      </c>
      <c r="H285" s="33">
        <v>72254.229999999981</v>
      </c>
      <c r="I285" s="33"/>
      <c r="J285" s="38"/>
      <c r="K285" s="32" t="s">
        <v>1929</v>
      </c>
      <c r="L285" s="9">
        <f>Таблица4[[#This Row],[Поступления]]/Таблица4[[#This Row],[Начисления]]</f>
        <v>0.93802765611038819</v>
      </c>
    </row>
    <row r="286" spans="1:12" ht="15">
      <c r="A286" s="31" t="s">
        <v>2686</v>
      </c>
      <c r="B286" s="36" t="s">
        <v>996</v>
      </c>
      <c r="C286" s="36" t="s">
        <v>997</v>
      </c>
      <c r="D286" s="36" t="s">
        <v>967</v>
      </c>
      <c r="E286" s="36" t="s">
        <v>17</v>
      </c>
      <c r="F286" s="33">
        <v>956036.86</v>
      </c>
      <c r="G286" s="33">
        <v>919836.68</v>
      </c>
      <c r="H286" s="33">
        <v>36200.179999999935</v>
      </c>
      <c r="I286" s="33"/>
      <c r="J286" s="38"/>
      <c r="K286" s="32" t="s">
        <v>1929</v>
      </c>
      <c r="L286" s="9">
        <f>Таблица4[[#This Row],[Поступления]]/Таблица4[[#This Row],[Начисления]]</f>
        <v>0.96213516286390888</v>
      </c>
    </row>
    <row r="287" spans="1:12" ht="15">
      <c r="A287" s="31" t="s">
        <v>2687</v>
      </c>
      <c r="B287" s="36" t="s">
        <v>996</v>
      </c>
      <c r="C287" s="36" t="s">
        <v>997</v>
      </c>
      <c r="D287" s="36" t="s">
        <v>967</v>
      </c>
      <c r="E287" s="36" t="s">
        <v>75</v>
      </c>
      <c r="F287" s="33">
        <v>944616.16</v>
      </c>
      <c r="G287" s="33">
        <v>832504.38</v>
      </c>
      <c r="H287" s="33">
        <v>112111.78000000003</v>
      </c>
      <c r="I287" s="33"/>
      <c r="J287" s="38"/>
      <c r="K287" s="32" t="s">
        <v>1930</v>
      </c>
      <c r="L287" s="9">
        <f>Таблица4[[#This Row],[Поступления]]/Таблица4[[#This Row],[Начисления]]</f>
        <v>0.88131498830170341</v>
      </c>
    </row>
    <row r="288" spans="1:12" ht="15">
      <c r="A288" s="31" t="s">
        <v>2688</v>
      </c>
      <c r="B288" s="36" t="s">
        <v>996</v>
      </c>
      <c r="C288" s="36" t="s">
        <v>997</v>
      </c>
      <c r="D288" s="36" t="s">
        <v>967</v>
      </c>
      <c r="E288" s="36" t="s">
        <v>41</v>
      </c>
      <c r="F288" s="33">
        <v>427825.42</v>
      </c>
      <c r="G288" s="33">
        <v>403893.6</v>
      </c>
      <c r="H288" s="33">
        <v>23931.820000000007</v>
      </c>
      <c r="I288" s="33"/>
      <c r="J288" s="38"/>
      <c r="K288" s="32" t="s">
        <v>1929</v>
      </c>
      <c r="L288" s="9">
        <f>Таблица4[[#This Row],[Поступления]]/Таблица4[[#This Row],[Начисления]]</f>
        <v>0.94406171564092656</v>
      </c>
    </row>
    <row r="289" spans="1:12" ht="15">
      <c r="A289" s="31" t="s">
        <v>2692</v>
      </c>
      <c r="B289" s="36" t="s">
        <v>996</v>
      </c>
      <c r="C289" s="36" t="s">
        <v>997</v>
      </c>
      <c r="D289" s="36" t="s">
        <v>967</v>
      </c>
      <c r="E289" s="36" t="s">
        <v>135</v>
      </c>
      <c r="F289" s="33">
        <v>297211.88</v>
      </c>
      <c r="G289" s="33">
        <v>281324.99</v>
      </c>
      <c r="H289" s="33">
        <v>15886.890000000014</v>
      </c>
      <c r="I289" s="33"/>
      <c r="J289" s="38"/>
      <c r="K289" s="32" t="s">
        <v>1930</v>
      </c>
      <c r="L289" s="9">
        <f>Таблица4[[#This Row],[Поступления]]/Таблица4[[#This Row],[Начисления]]</f>
        <v>0.94654692134109841</v>
      </c>
    </row>
    <row r="290" spans="1:12" ht="15">
      <c r="A290" s="31" t="s">
        <v>2695</v>
      </c>
      <c r="B290" s="36" t="s">
        <v>996</v>
      </c>
      <c r="C290" s="36" t="s">
        <v>997</v>
      </c>
      <c r="D290" s="36" t="s">
        <v>967</v>
      </c>
      <c r="E290" s="36" t="s">
        <v>119</v>
      </c>
      <c r="F290" s="33">
        <v>583425.21</v>
      </c>
      <c r="G290" s="33">
        <v>507494.47</v>
      </c>
      <c r="H290" s="33">
        <v>75930.739999999991</v>
      </c>
      <c r="I290" s="33"/>
      <c r="J290" s="38"/>
      <c r="K290" s="32" t="s">
        <v>1929</v>
      </c>
      <c r="L290" s="9">
        <f>Таблица4[[#This Row],[Поступления]]/Таблица4[[#This Row],[Начисления]]</f>
        <v>0.86985351558599944</v>
      </c>
    </row>
    <row r="291" spans="1:12" ht="15">
      <c r="A291" s="31" t="s">
        <v>2697</v>
      </c>
      <c r="B291" s="36" t="s">
        <v>996</v>
      </c>
      <c r="C291" s="36" t="s">
        <v>997</v>
      </c>
      <c r="D291" s="36" t="s">
        <v>967</v>
      </c>
      <c r="E291" s="36" t="s">
        <v>139</v>
      </c>
      <c r="F291" s="33">
        <v>1193026.74</v>
      </c>
      <c r="G291" s="33">
        <v>1108496.8400000001</v>
      </c>
      <c r="H291" s="33">
        <v>84529.899999999907</v>
      </c>
      <c r="I291" s="33"/>
      <c r="J291" s="38"/>
      <c r="K291" s="32" t="s">
        <v>1929</v>
      </c>
      <c r="L291" s="9">
        <f>Таблица4[[#This Row],[Поступления]]/Таблица4[[#This Row],[Начисления]]</f>
        <v>0.92914668450767501</v>
      </c>
    </row>
    <row r="292" spans="1:12" ht="15">
      <c r="A292" s="31" t="s">
        <v>2698</v>
      </c>
      <c r="B292" s="36" t="s">
        <v>996</v>
      </c>
      <c r="C292" s="36" t="s">
        <v>997</v>
      </c>
      <c r="D292" s="36" t="s">
        <v>967</v>
      </c>
      <c r="E292" s="36" t="s">
        <v>207</v>
      </c>
      <c r="F292" s="33">
        <v>1287058.3799999999</v>
      </c>
      <c r="G292" s="33">
        <v>991547.79</v>
      </c>
      <c r="H292" s="33">
        <v>295510.58999999985</v>
      </c>
      <c r="I292" s="33"/>
      <c r="J292" s="38"/>
      <c r="K292" s="32" t="s">
        <v>1929</v>
      </c>
      <c r="L292" s="9">
        <f>Таблица4[[#This Row],[Поступления]]/Таблица4[[#This Row],[Начисления]]</f>
        <v>0.7703984569837462</v>
      </c>
    </row>
    <row r="293" spans="1:12" ht="15">
      <c r="A293" s="31" t="s">
        <v>2701</v>
      </c>
      <c r="B293" s="36" t="s">
        <v>996</v>
      </c>
      <c r="C293" s="36" t="s">
        <v>997</v>
      </c>
      <c r="D293" s="36" t="s">
        <v>967</v>
      </c>
      <c r="E293" s="36" t="s">
        <v>142</v>
      </c>
      <c r="F293" s="33">
        <v>1211312.19</v>
      </c>
      <c r="G293" s="33">
        <v>1082288.77</v>
      </c>
      <c r="H293" s="33">
        <v>129023.41999999993</v>
      </c>
      <c r="I293" s="33"/>
      <c r="J293" s="38"/>
      <c r="K293" s="32" t="s">
        <v>1930</v>
      </c>
      <c r="L293" s="9">
        <f>Таблица4[[#This Row],[Поступления]]/Таблица4[[#This Row],[Начисления]]</f>
        <v>0.89348458550557475</v>
      </c>
    </row>
    <row r="294" spans="1:12" ht="15">
      <c r="A294" s="31" t="s">
        <v>2693</v>
      </c>
      <c r="B294" s="36" t="s">
        <v>996</v>
      </c>
      <c r="C294" s="36" t="s">
        <v>997</v>
      </c>
      <c r="D294" s="36" t="s">
        <v>967</v>
      </c>
      <c r="E294" s="36" t="s">
        <v>136</v>
      </c>
      <c r="F294" s="33">
        <v>875662.48</v>
      </c>
      <c r="G294" s="33">
        <v>840573.74</v>
      </c>
      <c r="H294" s="33">
        <v>35088.739999999991</v>
      </c>
      <c r="I294" s="33"/>
      <c r="J294" s="38"/>
      <c r="K294" s="32" t="s">
        <v>1929</v>
      </c>
      <c r="L294" s="9">
        <f>Таблица4[[#This Row],[Поступления]]/Таблица4[[#This Row],[Начисления]]</f>
        <v>0.95992892147211795</v>
      </c>
    </row>
    <row r="295" spans="1:12" ht="15">
      <c r="A295" s="31" t="s">
        <v>2700</v>
      </c>
      <c r="B295" s="36" t="s">
        <v>996</v>
      </c>
      <c r="C295" s="36" t="s">
        <v>997</v>
      </c>
      <c r="D295" s="36" t="s">
        <v>967</v>
      </c>
      <c r="E295" s="36" t="s">
        <v>29</v>
      </c>
      <c r="F295" s="33">
        <v>2334842.17</v>
      </c>
      <c r="G295" s="33">
        <v>2150011.81</v>
      </c>
      <c r="H295" s="33">
        <v>184830.35999999987</v>
      </c>
      <c r="I295" s="33"/>
      <c r="J295" s="38"/>
      <c r="K295" s="32" t="s">
        <v>1929</v>
      </c>
      <c r="L295" s="9">
        <f>Таблица4[[#This Row],[Поступления]]/Таблица4[[#This Row],[Начисления]]</f>
        <v>0.92083817811119972</v>
      </c>
    </row>
    <row r="296" spans="1:12" ht="15">
      <c r="A296" s="31" t="s">
        <v>2677</v>
      </c>
      <c r="B296" s="36" t="s">
        <v>996</v>
      </c>
      <c r="C296" s="36" t="s">
        <v>997</v>
      </c>
      <c r="D296" s="36" t="s">
        <v>967</v>
      </c>
      <c r="E296" s="36" t="s">
        <v>27</v>
      </c>
      <c r="F296" s="33">
        <v>1583799.42</v>
      </c>
      <c r="G296" s="33">
        <v>1444612.83</v>
      </c>
      <c r="H296" s="33">
        <v>139186.58999999985</v>
      </c>
      <c r="I296" s="33"/>
      <c r="J296" s="38"/>
      <c r="K296" s="32" t="s">
        <v>1930</v>
      </c>
      <c r="L296" s="9">
        <f>Таблица4[[#This Row],[Поступления]]/Таблица4[[#This Row],[Начисления]]</f>
        <v>0.91211854970877571</v>
      </c>
    </row>
    <row r="297" spans="1:12" ht="15">
      <c r="A297" s="31" t="s">
        <v>2680</v>
      </c>
      <c r="B297" s="36" t="s">
        <v>996</v>
      </c>
      <c r="C297" s="36" t="s">
        <v>997</v>
      </c>
      <c r="D297" s="36" t="s">
        <v>967</v>
      </c>
      <c r="E297" s="36" t="s">
        <v>9</v>
      </c>
      <c r="F297" s="33">
        <v>2537653.2200000002</v>
      </c>
      <c r="G297" s="33">
        <v>2183164.14</v>
      </c>
      <c r="H297" s="33">
        <v>354489.08000000007</v>
      </c>
      <c r="I297" s="33"/>
      <c r="J297" s="38"/>
      <c r="K297" s="32" t="s">
        <v>1930</v>
      </c>
      <c r="L297" s="9">
        <f>Таблица4[[#This Row],[Поступления]]/Таблица4[[#This Row],[Начисления]]</f>
        <v>0.86030830485183474</v>
      </c>
    </row>
    <row r="298" spans="1:12" ht="15">
      <c r="A298" s="31" t="s">
        <v>2682</v>
      </c>
      <c r="B298" s="36" t="s">
        <v>996</v>
      </c>
      <c r="C298" s="36" t="s">
        <v>997</v>
      </c>
      <c r="D298" s="36" t="s">
        <v>967</v>
      </c>
      <c r="E298" s="36" t="s">
        <v>11</v>
      </c>
      <c r="F298" s="33">
        <v>2765822.24</v>
      </c>
      <c r="G298" s="33">
        <v>2410408.14</v>
      </c>
      <c r="H298" s="33">
        <v>355414.10000000009</v>
      </c>
      <c r="I298" s="33"/>
      <c r="J298" s="38"/>
      <c r="K298" s="32" t="s">
        <v>1930</v>
      </c>
      <c r="L298" s="9">
        <f>Таблица4[[#This Row],[Поступления]]/Таблица4[[#This Row],[Начисления]]</f>
        <v>0.87149785157559512</v>
      </c>
    </row>
    <row r="299" spans="1:12" ht="15">
      <c r="A299" s="31" t="s">
        <v>2685</v>
      </c>
      <c r="B299" s="36" t="s">
        <v>996</v>
      </c>
      <c r="C299" s="36" t="s">
        <v>997</v>
      </c>
      <c r="D299" s="36" t="s">
        <v>967</v>
      </c>
      <c r="E299" s="36" t="s">
        <v>15</v>
      </c>
      <c r="F299" s="33">
        <v>2095003.24</v>
      </c>
      <c r="G299" s="33">
        <v>1971425.82</v>
      </c>
      <c r="H299" s="33">
        <v>123577.41999999993</v>
      </c>
      <c r="I299" s="33"/>
      <c r="J299" s="38"/>
      <c r="K299" s="32" t="s">
        <v>1930</v>
      </c>
      <c r="L299" s="9">
        <f>Таблица4[[#This Row],[Поступления]]/Таблица4[[#This Row],[Начисления]]</f>
        <v>0.9410132559031269</v>
      </c>
    </row>
    <row r="300" spans="1:12" ht="15">
      <c r="A300" s="31" t="s">
        <v>2689</v>
      </c>
      <c r="B300" s="36" t="s">
        <v>996</v>
      </c>
      <c r="C300" s="36" t="s">
        <v>997</v>
      </c>
      <c r="D300" s="36" t="s">
        <v>967</v>
      </c>
      <c r="E300" s="36" t="s">
        <v>133</v>
      </c>
      <c r="F300" s="33">
        <v>961250.13</v>
      </c>
      <c r="G300" s="33">
        <v>858143.93</v>
      </c>
      <c r="H300" s="33">
        <v>103106.19999999995</v>
      </c>
      <c r="I300" s="33"/>
      <c r="J300" s="38"/>
      <c r="K300" s="32" t="s">
        <v>1929</v>
      </c>
      <c r="L300" s="9">
        <f>Таблица4[[#This Row],[Поступления]]/Таблица4[[#This Row],[Начисления]]</f>
        <v>0.89273738771822064</v>
      </c>
    </row>
    <row r="301" spans="1:12" ht="15">
      <c r="A301" s="31" t="s">
        <v>2690</v>
      </c>
      <c r="B301" s="36" t="s">
        <v>996</v>
      </c>
      <c r="C301" s="36" t="s">
        <v>997</v>
      </c>
      <c r="D301" s="36" t="s">
        <v>967</v>
      </c>
      <c r="E301" s="36" t="s">
        <v>46</v>
      </c>
      <c r="F301" s="33">
        <v>226913.52</v>
      </c>
      <c r="G301" s="33">
        <v>192793.33</v>
      </c>
      <c r="H301" s="33">
        <v>34120.19</v>
      </c>
      <c r="I301" s="33"/>
      <c r="J301" s="38"/>
      <c r="K301" s="32" t="s">
        <v>1930</v>
      </c>
      <c r="L301" s="9">
        <f>Таблица4[[#This Row],[Поступления]]/Таблица4[[#This Row],[Начисления]]</f>
        <v>0.84963350795492487</v>
      </c>
    </row>
    <row r="302" spans="1:12" ht="15">
      <c r="A302" s="31" t="s">
        <v>2691</v>
      </c>
      <c r="B302" s="36" t="s">
        <v>996</v>
      </c>
      <c r="C302" s="36" t="s">
        <v>997</v>
      </c>
      <c r="D302" s="36" t="s">
        <v>967</v>
      </c>
      <c r="E302" s="36" t="s">
        <v>134</v>
      </c>
      <c r="F302" s="33">
        <v>1209629.06</v>
      </c>
      <c r="G302" s="33">
        <v>1023776.4</v>
      </c>
      <c r="H302" s="33">
        <v>185852.66000000003</v>
      </c>
      <c r="I302" s="33"/>
      <c r="J302" s="38"/>
      <c r="K302" s="32" t="s">
        <v>1930</v>
      </c>
      <c r="L302" s="9">
        <f>Таблица4[[#This Row],[Поступления]]/Таблица4[[#This Row],[Начисления]]</f>
        <v>0.84635565881659625</v>
      </c>
    </row>
    <row r="303" spans="1:12" ht="15">
      <c r="A303" s="31" t="s">
        <v>2699</v>
      </c>
      <c r="B303" s="36" t="s">
        <v>996</v>
      </c>
      <c r="C303" s="36" t="s">
        <v>997</v>
      </c>
      <c r="D303" s="36" t="s">
        <v>967</v>
      </c>
      <c r="E303" s="36" t="s">
        <v>141</v>
      </c>
      <c r="F303" s="33">
        <v>1210727.54</v>
      </c>
      <c r="G303" s="33">
        <v>988717.67</v>
      </c>
      <c r="H303" s="33">
        <v>222009.87</v>
      </c>
      <c r="I303" s="33"/>
      <c r="J303" s="38"/>
      <c r="K303" s="32" t="s">
        <v>1930</v>
      </c>
      <c r="L303" s="9">
        <f>Таблица4[[#This Row],[Поступления]]/Таблица4[[#This Row],[Начисления]]</f>
        <v>0.81663102335972304</v>
      </c>
    </row>
    <row r="304" spans="1:12" ht="15">
      <c r="A304" s="31" t="s">
        <v>2681</v>
      </c>
      <c r="B304" s="36" t="s">
        <v>996</v>
      </c>
      <c r="C304" s="36" t="s">
        <v>997</v>
      </c>
      <c r="D304" s="36" t="s">
        <v>967</v>
      </c>
      <c r="E304" s="36" t="s">
        <v>132</v>
      </c>
      <c r="F304" s="33">
        <v>2775247.06</v>
      </c>
      <c r="G304" s="33">
        <v>2509559.5499999998</v>
      </c>
      <c r="H304" s="33">
        <v>265687.51000000024</v>
      </c>
      <c r="I304" s="33"/>
      <c r="J304" s="38"/>
      <c r="K304" s="32" t="s">
        <v>1930</v>
      </c>
      <c r="L304" s="9">
        <f>Таблица4[[#This Row],[Поступления]]/Таблица4[[#This Row],[Начисления]]</f>
        <v>0.90426527647596167</v>
      </c>
    </row>
    <row r="305" spans="1:12" ht="15">
      <c r="A305" s="31" t="s">
        <v>2678</v>
      </c>
      <c r="B305" s="36" t="s">
        <v>996</v>
      </c>
      <c r="C305" s="36" t="s">
        <v>997</v>
      </c>
      <c r="D305" s="36" t="s">
        <v>967</v>
      </c>
      <c r="E305" s="36" t="s">
        <v>95</v>
      </c>
      <c r="F305" s="33">
        <v>2255546.89</v>
      </c>
      <c r="G305" s="33">
        <v>1858584.51</v>
      </c>
      <c r="H305" s="33">
        <v>396962.38000000012</v>
      </c>
      <c r="I305" s="33"/>
      <c r="J305" s="38"/>
      <c r="K305" s="32" t="s">
        <v>1929</v>
      </c>
      <c r="L305" s="9">
        <f>Таблица4[[#This Row],[Поступления]]/Таблица4[[#This Row],[Начисления]]</f>
        <v>0.82400615045515635</v>
      </c>
    </row>
    <row r="306" spans="1:12" ht="15">
      <c r="A306" s="31" t="s">
        <v>2679</v>
      </c>
      <c r="B306" s="36" t="s">
        <v>996</v>
      </c>
      <c r="C306" s="36" t="s">
        <v>997</v>
      </c>
      <c r="D306" s="36" t="s">
        <v>967</v>
      </c>
      <c r="E306" s="36" t="s">
        <v>117</v>
      </c>
      <c r="F306" s="33">
        <v>2004286.94</v>
      </c>
      <c r="G306" s="33">
        <v>1351863.16</v>
      </c>
      <c r="H306" s="33">
        <v>652423.78</v>
      </c>
      <c r="I306" s="33"/>
      <c r="J306" s="38"/>
      <c r="K306" s="32" t="s">
        <v>1930</v>
      </c>
      <c r="L306" s="9">
        <f>Таблица4[[#This Row],[Поступления]]/Таблица4[[#This Row],[Начисления]]</f>
        <v>0.67448583983688482</v>
      </c>
    </row>
    <row r="307" spans="1:12" ht="15">
      <c r="A307" s="31" t="s">
        <v>2696</v>
      </c>
      <c r="B307" s="36" t="s">
        <v>996</v>
      </c>
      <c r="C307" s="36" t="s">
        <v>997</v>
      </c>
      <c r="D307" s="36" t="s">
        <v>967</v>
      </c>
      <c r="E307" s="36" t="s">
        <v>137</v>
      </c>
      <c r="F307" s="33">
        <v>644152.55000000005</v>
      </c>
      <c r="G307" s="33">
        <v>576547.92000000004</v>
      </c>
      <c r="H307" s="33">
        <v>67604.63</v>
      </c>
      <c r="I307" s="33"/>
      <c r="J307" s="38"/>
      <c r="K307" s="32" t="s">
        <v>1930</v>
      </c>
      <c r="L307" s="9">
        <f>Таблица4[[#This Row],[Поступления]]/Таблица4[[#This Row],[Начисления]]</f>
        <v>0.89504872719979145</v>
      </c>
    </row>
    <row r="308" spans="1:12" ht="15">
      <c r="A308" s="31" t="s">
        <v>2671</v>
      </c>
      <c r="B308" s="36" t="s">
        <v>996</v>
      </c>
      <c r="C308" s="36" t="s">
        <v>997</v>
      </c>
      <c r="D308" s="36" t="s">
        <v>966</v>
      </c>
      <c r="E308" s="36" t="s">
        <v>18</v>
      </c>
      <c r="F308" s="33">
        <v>1006052.68</v>
      </c>
      <c r="G308" s="33">
        <v>911896.58</v>
      </c>
      <c r="H308" s="33">
        <v>94156.100000000093</v>
      </c>
      <c r="I308" s="33"/>
      <c r="J308" s="38"/>
      <c r="K308" s="32" t="s">
        <v>1929</v>
      </c>
      <c r="L308" s="9">
        <f>Таблица4[[#This Row],[Поступления]]/Таблица4[[#This Row],[Начисления]]</f>
        <v>0.90641036809324926</v>
      </c>
    </row>
    <row r="309" spans="1:12" ht="15">
      <c r="A309" s="31" t="s">
        <v>2675</v>
      </c>
      <c r="B309" s="36" t="s">
        <v>996</v>
      </c>
      <c r="C309" s="36" t="s">
        <v>997</v>
      </c>
      <c r="D309" s="36" t="s">
        <v>966</v>
      </c>
      <c r="E309" s="36" t="s">
        <v>25</v>
      </c>
      <c r="F309" s="33">
        <v>583702.6</v>
      </c>
      <c r="G309" s="33">
        <v>556196.93999999994</v>
      </c>
      <c r="H309" s="33">
        <v>27505.660000000033</v>
      </c>
      <c r="I309" s="33"/>
      <c r="J309" s="38"/>
      <c r="K309" s="32" t="s">
        <v>1929</v>
      </c>
      <c r="L309" s="9">
        <f>Таблица4[[#This Row],[Поступления]]/Таблица4[[#This Row],[Начисления]]</f>
        <v>0.9528772700344319</v>
      </c>
    </row>
    <row r="310" spans="1:12" ht="15">
      <c r="A310" s="31" t="s">
        <v>2672</v>
      </c>
      <c r="B310" s="36" t="s">
        <v>996</v>
      </c>
      <c r="C310" s="36" t="s">
        <v>997</v>
      </c>
      <c r="D310" s="36" t="s">
        <v>966</v>
      </c>
      <c r="E310" s="36" t="s">
        <v>26</v>
      </c>
      <c r="F310" s="33">
        <v>1009430.92</v>
      </c>
      <c r="G310" s="33">
        <v>898861.3</v>
      </c>
      <c r="H310" s="33">
        <v>110569.62</v>
      </c>
      <c r="I310" s="33"/>
      <c r="J310" s="38"/>
      <c r="K310" s="32" t="s">
        <v>1929</v>
      </c>
      <c r="L310" s="9">
        <f>Таблица4[[#This Row],[Поступления]]/Таблица4[[#This Row],[Начисления]]</f>
        <v>0.89046341080972635</v>
      </c>
    </row>
    <row r="311" spans="1:12" ht="15">
      <c r="A311" s="31" t="s">
        <v>2674</v>
      </c>
      <c r="B311" s="36" t="s">
        <v>996</v>
      </c>
      <c r="C311" s="36" t="s">
        <v>997</v>
      </c>
      <c r="D311" s="36" t="s">
        <v>966</v>
      </c>
      <c r="E311" s="36" t="s">
        <v>97</v>
      </c>
      <c r="F311" s="33">
        <v>5928961.8799999999</v>
      </c>
      <c r="G311" s="33">
        <v>5562934.8300000001</v>
      </c>
      <c r="H311" s="33">
        <v>366027.04999999981</v>
      </c>
      <c r="I311" s="33"/>
      <c r="J311" s="38"/>
      <c r="K311" s="32" t="s">
        <v>1929</v>
      </c>
      <c r="L311" s="9">
        <f>Таблица4[[#This Row],[Поступления]]/Таблица4[[#This Row],[Начисления]]</f>
        <v>0.93826456344158515</v>
      </c>
    </row>
    <row r="312" spans="1:12" ht="15">
      <c r="A312" s="31" t="s">
        <v>2673</v>
      </c>
      <c r="B312" s="36" t="s">
        <v>996</v>
      </c>
      <c r="C312" s="36" t="s">
        <v>997</v>
      </c>
      <c r="D312" s="36" t="s">
        <v>966</v>
      </c>
      <c r="E312" s="36" t="s">
        <v>131</v>
      </c>
      <c r="F312" s="33">
        <v>814460.82</v>
      </c>
      <c r="G312" s="33">
        <v>576227.14</v>
      </c>
      <c r="H312" s="33">
        <v>238233.67999999993</v>
      </c>
      <c r="I312" s="33"/>
      <c r="J312" s="38"/>
      <c r="K312" s="32" t="s">
        <v>1929</v>
      </c>
      <c r="L312" s="9">
        <f>Таблица4[[#This Row],[Поступления]]/Таблица4[[#This Row],[Начисления]]</f>
        <v>0.70749522364992345</v>
      </c>
    </row>
    <row r="313" spans="1:12" ht="15">
      <c r="A313" s="31" t="s">
        <v>2793</v>
      </c>
      <c r="B313" s="36" t="s">
        <v>996</v>
      </c>
      <c r="C313" s="36" t="s">
        <v>997</v>
      </c>
      <c r="D313" s="36" t="s">
        <v>972</v>
      </c>
      <c r="E313" s="36" t="s">
        <v>55</v>
      </c>
      <c r="F313" s="33">
        <v>1316659.98</v>
      </c>
      <c r="G313" s="33">
        <v>1089401.6000000001</v>
      </c>
      <c r="H313" s="33">
        <v>227258.37999999989</v>
      </c>
      <c r="I313" s="33"/>
      <c r="J313" s="38"/>
      <c r="K313" s="32" t="s">
        <v>1929</v>
      </c>
      <c r="L313" s="9">
        <f>Таблица4[[#This Row],[Поступления]]/Таблица4[[#This Row],[Начисления]]</f>
        <v>0.82739782217729452</v>
      </c>
    </row>
    <row r="314" spans="1:12" ht="15">
      <c r="A314" s="31" t="s">
        <v>2703</v>
      </c>
      <c r="B314" s="36" t="s">
        <v>996</v>
      </c>
      <c r="C314" s="36" t="s">
        <v>997</v>
      </c>
      <c r="D314" s="36" t="s">
        <v>1007</v>
      </c>
      <c r="E314" s="36" t="s">
        <v>70</v>
      </c>
      <c r="F314" s="33">
        <v>383946.82</v>
      </c>
      <c r="G314" s="33">
        <v>362655.93</v>
      </c>
      <c r="H314" s="33">
        <v>21290.890000000014</v>
      </c>
      <c r="I314" s="33"/>
      <c r="J314" s="38"/>
      <c r="K314" s="32" t="s">
        <v>1929</v>
      </c>
      <c r="L314" s="9">
        <f>Таблица4[[#This Row],[Поступления]]/Таблица4[[#This Row],[Начисления]]</f>
        <v>0.94454729433623119</v>
      </c>
    </row>
    <row r="315" spans="1:12" ht="15">
      <c r="A315" s="31" t="s">
        <v>2704</v>
      </c>
      <c r="B315" s="36" t="s">
        <v>996</v>
      </c>
      <c r="C315" s="36" t="s">
        <v>997</v>
      </c>
      <c r="D315" s="36" t="s">
        <v>1007</v>
      </c>
      <c r="E315" s="36" t="s">
        <v>98</v>
      </c>
      <c r="F315" s="33">
        <v>170869.84</v>
      </c>
      <c r="G315" s="33">
        <v>137772.35999999999</v>
      </c>
      <c r="H315" s="33">
        <v>33097.48000000001</v>
      </c>
      <c r="I315" s="33"/>
      <c r="J315" s="38"/>
      <c r="K315" s="32" t="s">
        <v>1929</v>
      </c>
      <c r="L315" s="9">
        <f>Таблица4[[#This Row],[Поступления]]/Таблица4[[#This Row],[Начисления]]</f>
        <v>0.80630004686608236</v>
      </c>
    </row>
    <row r="316" spans="1:12" ht="15">
      <c r="A316" s="31" t="s">
        <v>2713</v>
      </c>
      <c r="B316" s="36" t="s">
        <v>996</v>
      </c>
      <c r="C316" s="36" t="s">
        <v>997</v>
      </c>
      <c r="D316" s="36" t="s">
        <v>1008</v>
      </c>
      <c r="E316" s="36" t="s">
        <v>19</v>
      </c>
      <c r="F316" s="33">
        <v>282916.09000000003</v>
      </c>
      <c r="G316" s="33">
        <v>243208.58</v>
      </c>
      <c r="H316" s="33">
        <v>39707.510000000038</v>
      </c>
      <c r="I316" s="33"/>
      <c r="J316" s="38"/>
      <c r="K316" s="32" t="s">
        <v>1929</v>
      </c>
      <c r="L316" s="9">
        <f>Таблица4[[#This Row],[Поступления]]/Таблица4[[#This Row],[Начисления]]</f>
        <v>0.85964916311405248</v>
      </c>
    </row>
    <row r="317" spans="1:12" ht="15">
      <c r="A317" s="31" t="s">
        <v>2729</v>
      </c>
      <c r="B317" s="36" t="s">
        <v>996</v>
      </c>
      <c r="C317" s="36" t="s">
        <v>997</v>
      </c>
      <c r="D317" s="36" t="s">
        <v>1008</v>
      </c>
      <c r="E317" s="36" t="s">
        <v>21</v>
      </c>
      <c r="F317" s="33">
        <v>169616.54</v>
      </c>
      <c r="G317" s="33">
        <v>120282.57</v>
      </c>
      <c r="H317" s="33">
        <v>49333.97</v>
      </c>
      <c r="I317" s="33"/>
      <c r="J317" s="38"/>
      <c r="K317" s="32" t="s">
        <v>1930</v>
      </c>
      <c r="L317" s="9">
        <f>Таблица4[[#This Row],[Поступления]]/Таблица4[[#This Row],[Начисления]]</f>
        <v>0.70914410823378426</v>
      </c>
    </row>
    <row r="318" spans="1:12" ht="15">
      <c r="A318" s="31" t="s">
        <v>2735</v>
      </c>
      <c r="B318" s="36" t="s">
        <v>996</v>
      </c>
      <c r="C318" s="36" t="s">
        <v>997</v>
      </c>
      <c r="D318" s="36" t="s">
        <v>1008</v>
      </c>
      <c r="E318" s="36" t="s">
        <v>100</v>
      </c>
      <c r="F318" s="33">
        <v>329529.2</v>
      </c>
      <c r="G318" s="33">
        <v>288919.40999999997</v>
      </c>
      <c r="H318" s="33">
        <v>40609.790000000037</v>
      </c>
      <c r="I318" s="33"/>
      <c r="J318" s="38"/>
      <c r="K318" s="32" t="s">
        <v>1929</v>
      </c>
      <c r="L318" s="9">
        <f>Таблица4[[#This Row],[Поступления]]/Таблица4[[#This Row],[Начисления]]</f>
        <v>0.87676421391488213</v>
      </c>
    </row>
    <row r="319" spans="1:12" ht="15">
      <c r="A319" s="31" t="s">
        <v>2737</v>
      </c>
      <c r="B319" s="36" t="s">
        <v>996</v>
      </c>
      <c r="C319" s="36" t="s">
        <v>997</v>
      </c>
      <c r="D319" s="36" t="s">
        <v>1008</v>
      </c>
      <c r="E319" s="36" t="s">
        <v>34</v>
      </c>
      <c r="F319" s="33">
        <v>70341.320000000007</v>
      </c>
      <c r="G319" s="33">
        <v>71454.210000000006</v>
      </c>
      <c r="H319" s="33"/>
      <c r="I319" s="33">
        <v>1112.8899999999994</v>
      </c>
      <c r="J319" s="38"/>
      <c r="K319" s="32" t="s">
        <v>1929</v>
      </c>
      <c r="L319" s="9">
        <f>Таблица4[[#This Row],[Поступления]]/Таблица4[[#This Row],[Начисления]]</f>
        <v>1.0158212839906899</v>
      </c>
    </row>
    <row r="320" spans="1:12" ht="15">
      <c r="A320" s="31" t="s">
        <v>2705</v>
      </c>
      <c r="B320" s="36" t="s">
        <v>996</v>
      </c>
      <c r="C320" s="36" t="s">
        <v>997</v>
      </c>
      <c r="D320" s="36" t="s">
        <v>1008</v>
      </c>
      <c r="E320" s="36" t="s">
        <v>67</v>
      </c>
      <c r="F320" s="33">
        <v>71470.720000000001</v>
      </c>
      <c r="G320" s="33">
        <v>38507.42</v>
      </c>
      <c r="H320" s="33">
        <v>32963.300000000003</v>
      </c>
      <c r="I320" s="33"/>
      <c r="J320" s="38"/>
      <c r="K320" s="32" t="s">
        <v>1930</v>
      </c>
      <c r="L320" s="9">
        <f>Таблица4[[#This Row],[Поступления]]/Таблица4[[#This Row],[Начисления]]</f>
        <v>0.53878595318474476</v>
      </c>
    </row>
    <row r="321" spans="1:12" ht="15">
      <c r="A321" s="31" t="s">
        <v>2707</v>
      </c>
      <c r="B321" s="36" t="s">
        <v>996</v>
      </c>
      <c r="C321" s="36" t="s">
        <v>997</v>
      </c>
      <c r="D321" s="36" t="s">
        <v>1008</v>
      </c>
      <c r="E321" s="36" t="s">
        <v>22</v>
      </c>
      <c r="F321" s="33">
        <v>67801.95</v>
      </c>
      <c r="G321" s="33">
        <v>56549.94</v>
      </c>
      <c r="H321" s="33">
        <v>11252.009999999995</v>
      </c>
      <c r="I321" s="33"/>
      <c r="J321" s="38"/>
      <c r="K321" s="32" t="s">
        <v>1929</v>
      </c>
      <c r="L321" s="9">
        <f>Таблица4[[#This Row],[Поступления]]/Таблица4[[#This Row],[Начисления]]</f>
        <v>0.8340459234579537</v>
      </c>
    </row>
    <row r="322" spans="1:12" ht="15">
      <c r="A322" s="31" t="s">
        <v>2709</v>
      </c>
      <c r="B322" s="36" t="s">
        <v>996</v>
      </c>
      <c r="C322" s="36" t="s">
        <v>997</v>
      </c>
      <c r="D322" s="36" t="s">
        <v>1008</v>
      </c>
      <c r="E322" s="36" t="s">
        <v>27</v>
      </c>
      <c r="F322" s="33">
        <v>1351560.94</v>
      </c>
      <c r="G322" s="33">
        <v>785201.55</v>
      </c>
      <c r="H322" s="33">
        <v>566359.3899999999</v>
      </c>
      <c r="I322" s="33"/>
      <c r="J322" s="38"/>
      <c r="K322" s="32" t="s">
        <v>1930</v>
      </c>
      <c r="L322" s="9">
        <f>Таблица4[[#This Row],[Поступления]]/Таблица4[[#This Row],[Начисления]]</f>
        <v>0.58095904280868027</v>
      </c>
    </row>
    <row r="323" spans="1:12" ht="15">
      <c r="A323" s="31" t="s">
        <v>2712</v>
      </c>
      <c r="B323" s="36" t="s">
        <v>996</v>
      </c>
      <c r="C323" s="36" t="s">
        <v>997</v>
      </c>
      <c r="D323" s="36" t="s">
        <v>1008</v>
      </c>
      <c r="E323" s="36" t="s">
        <v>16</v>
      </c>
      <c r="F323" s="33">
        <v>1883657.6</v>
      </c>
      <c r="G323" s="33">
        <v>1787917.6</v>
      </c>
      <c r="H323" s="33">
        <v>95740</v>
      </c>
      <c r="I323" s="33"/>
      <c r="J323" s="38"/>
      <c r="K323" s="32" t="s">
        <v>1930</v>
      </c>
      <c r="L323" s="9">
        <f>Таблица4[[#This Row],[Поступления]]/Таблица4[[#This Row],[Начисления]]</f>
        <v>0.94917335294907101</v>
      </c>
    </row>
    <row r="324" spans="1:12" ht="15">
      <c r="A324" s="31" t="s">
        <v>2718</v>
      </c>
      <c r="B324" s="36" t="s">
        <v>996</v>
      </c>
      <c r="C324" s="36" t="s">
        <v>997</v>
      </c>
      <c r="D324" s="36" t="s">
        <v>1008</v>
      </c>
      <c r="E324" s="36" t="s">
        <v>10</v>
      </c>
      <c r="F324" s="33">
        <v>2004335.88</v>
      </c>
      <c r="G324" s="33">
        <v>1835254.32</v>
      </c>
      <c r="H324" s="33">
        <v>169081.55999999982</v>
      </c>
      <c r="I324" s="33"/>
      <c r="J324" s="38"/>
      <c r="K324" s="32" t="s">
        <v>1930</v>
      </c>
      <c r="L324" s="9">
        <f>Таблица4[[#This Row],[Поступления]]/Таблица4[[#This Row],[Начисления]]</f>
        <v>0.91564210285952685</v>
      </c>
    </row>
    <row r="325" spans="1:12" ht="15">
      <c r="A325" s="31" t="s">
        <v>2719</v>
      </c>
      <c r="B325" s="36" t="s">
        <v>996</v>
      </c>
      <c r="C325" s="36" t="s">
        <v>997</v>
      </c>
      <c r="D325" s="36" t="s">
        <v>1008</v>
      </c>
      <c r="E325" s="36" t="s">
        <v>11</v>
      </c>
      <c r="F325" s="33">
        <v>5408096.0199999996</v>
      </c>
      <c r="G325" s="33">
        <v>5078532.9400000004</v>
      </c>
      <c r="H325" s="33">
        <v>329563.07999999914</v>
      </c>
      <c r="I325" s="33"/>
      <c r="J325" s="38"/>
      <c r="K325" s="32" t="s">
        <v>1929</v>
      </c>
      <c r="L325" s="9">
        <f>Таблица4[[#This Row],[Поступления]]/Таблица4[[#This Row],[Начисления]]</f>
        <v>0.93906116334080936</v>
      </c>
    </row>
    <row r="326" spans="1:12" ht="15">
      <c r="A326" s="31" t="s">
        <v>2720</v>
      </c>
      <c r="B326" s="36" t="s">
        <v>996</v>
      </c>
      <c r="C326" s="36" t="s">
        <v>997</v>
      </c>
      <c r="D326" s="36" t="s">
        <v>1008</v>
      </c>
      <c r="E326" s="36" t="s">
        <v>13</v>
      </c>
      <c r="F326" s="33">
        <v>1207839.8999999999</v>
      </c>
      <c r="G326" s="33">
        <v>1186924.3500000001</v>
      </c>
      <c r="H326" s="33">
        <v>20915.549999999814</v>
      </c>
      <c r="I326" s="33"/>
      <c r="J326" s="38"/>
      <c r="K326" s="32" t="s">
        <v>1929</v>
      </c>
      <c r="L326" s="9">
        <f>Таблица4[[#This Row],[Поступления]]/Таблица4[[#This Row],[Начисления]]</f>
        <v>0.98268350797154502</v>
      </c>
    </row>
    <row r="327" spans="1:12" ht="15">
      <c r="A327" s="31" t="s">
        <v>2721</v>
      </c>
      <c r="B327" s="36" t="s">
        <v>996</v>
      </c>
      <c r="C327" s="36" t="s">
        <v>997</v>
      </c>
      <c r="D327" s="36" t="s">
        <v>1008</v>
      </c>
      <c r="E327" s="36" t="s">
        <v>73</v>
      </c>
      <c r="F327" s="33">
        <v>2218153.86</v>
      </c>
      <c r="G327" s="33">
        <v>1717299.2</v>
      </c>
      <c r="H327" s="33">
        <v>500854.65999999992</v>
      </c>
      <c r="I327" s="33"/>
      <c r="J327" s="38"/>
      <c r="K327" s="32" t="s">
        <v>1930</v>
      </c>
      <c r="L327" s="9">
        <f>Таблица4[[#This Row],[Поступления]]/Таблица4[[#This Row],[Начисления]]</f>
        <v>0.77420202041349828</v>
      </c>
    </row>
    <row r="328" spans="1:12" ht="15">
      <c r="A328" s="31" t="s">
        <v>2723</v>
      </c>
      <c r="B328" s="36" t="s">
        <v>996</v>
      </c>
      <c r="C328" s="36" t="s">
        <v>997</v>
      </c>
      <c r="D328" s="36" t="s">
        <v>1008</v>
      </c>
      <c r="E328" s="36" t="s">
        <v>96</v>
      </c>
      <c r="F328" s="33">
        <v>1812804.42</v>
      </c>
      <c r="G328" s="33">
        <v>1764568.46</v>
      </c>
      <c r="H328" s="33">
        <v>48235.959999999963</v>
      </c>
      <c r="I328" s="33"/>
      <c r="J328" s="38"/>
      <c r="K328" s="32" t="s">
        <v>1930</v>
      </c>
      <c r="L328" s="9">
        <f>Таблица4[[#This Row],[Поступления]]/Таблица4[[#This Row],[Начисления]]</f>
        <v>0.97339152560098019</v>
      </c>
    </row>
    <row r="329" spans="1:12" ht="15">
      <c r="A329" s="31" t="s">
        <v>2726</v>
      </c>
      <c r="B329" s="36" t="s">
        <v>996</v>
      </c>
      <c r="C329" s="36" t="s">
        <v>997</v>
      </c>
      <c r="D329" s="36" t="s">
        <v>1008</v>
      </c>
      <c r="E329" s="36" t="s">
        <v>15</v>
      </c>
      <c r="F329" s="33">
        <v>2259337.39</v>
      </c>
      <c r="G329" s="33">
        <v>2096200.86</v>
      </c>
      <c r="H329" s="33">
        <v>163136.53000000003</v>
      </c>
      <c r="I329" s="33"/>
      <c r="J329" s="38"/>
      <c r="K329" s="32" t="s">
        <v>1929</v>
      </c>
      <c r="L329" s="9">
        <f>Таблица4[[#This Row],[Поступления]]/Таблица4[[#This Row],[Начисления]]</f>
        <v>0.92779452474780666</v>
      </c>
    </row>
    <row r="330" spans="1:12" ht="15">
      <c r="A330" s="31" t="s">
        <v>2727</v>
      </c>
      <c r="B330" s="36" t="s">
        <v>996</v>
      </c>
      <c r="C330" s="36" t="s">
        <v>997</v>
      </c>
      <c r="D330" s="36" t="s">
        <v>1008</v>
      </c>
      <c r="E330" s="36" t="s">
        <v>39</v>
      </c>
      <c r="F330" s="33">
        <v>1826129.42</v>
      </c>
      <c r="G330" s="33">
        <v>1726237.39</v>
      </c>
      <c r="H330" s="33">
        <v>99892.030000000028</v>
      </c>
      <c r="I330" s="33"/>
      <c r="J330" s="38"/>
      <c r="K330" s="32" t="s">
        <v>1930</v>
      </c>
      <c r="L330" s="9">
        <f>Таблица4[[#This Row],[Поступления]]/Таблица4[[#This Row],[Начисления]]</f>
        <v>0.94529849368507513</v>
      </c>
    </row>
    <row r="331" spans="1:12" ht="15">
      <c r="A331" s="31" t="s">
        <v>2728</v>
      </c>
      <c r="B331" s="36" t="s">
        <v>996</v>
      </c>
      <c r="C331" s="36" t="s">
        <v>997</v>
      </c>
      <c r="D331" s="36" t="s">
        <v>1008</v>
      </c>
      <c r="E331" s="36" t="s">
        <v>40</v>
      </c>
      <c r="F331" s="33">
        <v>2996681.24</v>
      </c>
      <c r="G331" s="33">
        <v>2826649.23</v>
      </c>
      <c r="H331" s="33">
        <v>170032.01000000024</v>
      </c>
      <c r="I331" s="33"/>
      <c r="J331" s="38"/>
      <c r="K331" s="32" t="s">
        <v>1929</v>
      </c>
      <c r="L331" s="9">
        <f>Таблица4[[#This Row],[Поступления]]/Таблица4[[#This Row],[Начисления]]</f>
        <v>0.94325989440238223</v>
      </c>
    </row>
    <row r="332" spans="1:12" ht="15">
      <c r="A332" s="31" t="s">
        <v>2733</v>
      </c>
      <c r="B332" s="36" t="s">
        <v>996</v>
      </c>
      <c r="C332" s="36" t="s">
        <v>997</v>
      </c>
      <c r="D332" s="36" t="s">
        <v>1008</v>
      </c>
      <c r="E332" s="36" t="s">
        <v>44</v>
      </c>
      <c r="F332" s="33">
        <v>2333083.29</v>
      </c>
      <c r="G332" s="33">
        <v>2072749.36</v>
      </c>
      <c r="H332" s="33">
        <v>260333.92999999993</v>
      </c>
      <c r="I332" s="33"/>
      <c r="J332" s="38"/>
      <c r="K332" s="32" t="s">
        <v>1930</v>
      </c>
      <c r="L332" s="9">
        <f>Таблица4[[#This Row],[Поступления]]/Таблица4[[#This Row],[Начисления]]</f>
        <v>0.88841635825183085</v>
      </c>
    </row>
    <row r="333" spans="1:12" ht="15">
      <c r="A333" s="31" t="s">
        <v>2706</v>
      </c>
      <c r="B333" s="36" t="s">
        <v>996</v>
      </c>
      <c r="C333" s="36" t="s">
        <v>997</v>
      </c>
      <c r="D333" s="36" t="s">
        <v>1008</v>
      </c>
      <c r="E333" s="36" t="s">
        <v>143</v>
      </c>
      <c r="F333" s="33">
        <v>100945.85</v>
      </c>
      <c r="G333" s="33">
        <v>98485.89</v>
      </c>
      <c r="H333" s="33">
        <v>2459.9600000000064</v>
      </c>
      <c r="I333" s="33"/>
      <c r="J333" s="38"/>
      <c r="K333" s="32" t="s">
        <v>1929</v>
      </c>
      <c r="L333" s="9">
        <f>Таблица4[[#This Row],[Поступления]]/Таблица4[[#This Row],[Начисления]]</f>
        <v>0.9756308951779592</v>
      </c>
    </row>
    <row r="334" spans="1:12" ht="15">
      <c r="A334" s="31" t="s">
        <v>2708</v>
      </c>
      <c r="B334" s="36" t="s">
        <v>996</v>
      </c>
      <c r="C334" s="36" t="s">
        <v>997</v>
      </c>
      <c r="D334" s="36" t="s">
        <v>1008</v>
      </c>
      <c r="E334" s="36" t="s">
        <v>144</v>
      </c>
      <c r="F334" s="33">
        <v>602967.92000000004</v>
      </c>
      <c r="G334" s="33">
        <v>566888.18999999994</v>
      </c>
      <c r="H334" s="33">
        <v>36079.730000000098</v>
      </c>
      <c r="I334" s="33"/>
      <c r="J334" s="38"/>
      <c r="K334" s="32" t="s">
        <v>1930</v>
      </c>
      <c r="L334" s="9">
        <f>Таблица4[[#This Row],[Поступления]]/Таблица4[[#This Row],[Начисления]]</f>
        <v>0.94016310187779129</v>
      </c>
    </row>
    <row r="335" spans="1:12" ht="15">
      <c r="A335" s="31" t="s">
        <v>2710</v>
      </c>
      <c r="B335" s="36" t="s">
        <v>996</v>
      </c>
      <c r="C335" s="36" t="s">
        <v>997</v>
      </c>
      <c r="D335" s="36" t="s">
        <v>1008</v>
      </c>
      <c r="E335" s="36" t="s">
        <v>145</v>
      </c>
      <c r="F335" s="33">
        <v>596420.18000000005</v>
      </c>
      <c r="G335" s="33">
        <v>545951.55000000005</v>
      </c>
      <c r="H335" s="33">
        <v>50468.630000000005</v>
      </c>
      <c r="I335" s="33"/>
      <c r="J335" s="38"/>
      <c r="K335" s="32" t="s">
        <v>1930</v>
      </c>
      <c r="L335" s="9">
        <f>Таблица4[[#This Row],[Поступления]]/Таблица4[[#This Row],[Начисления]]</f>
        <v>0.91538074717726692</v>
      </c>
    </row>
    <row r="336" spans="1:12" ht="15">
      <c r="A336" s="31" t="s">
        <v>2711</v>
      </c>
      <c r="B336" s="36" t="s">
        <v>996</v>
      </c>
      <c r="C336" s="36" t="s">
        <v>997</v>
      </c>
      <c r="D336" s="36" t="s">
        <v>1008</v>
      </c>
      <c r="E336" s="36" t="s">
        <v>146</v>
      </c>
      <c r="F336" s="33">
        <v>593589.04</v>
      </c>
      <c r="G336" s="33">
        <v>551193.93999999994</v>
      </c>
      <c r="H336" s="33">
        <v>42395.100000000093</v>
      </c>
      <c r="I336" s="33"/>
      <c r="J336" s="38"/>
      <c r="K336" s="32" t="s">
        <v>1930</v>
      </c>
      <c r="L336" s="9">
        <f>Таблица4[[#This Row],[Поступления]]/Таблица4[[#This Row],[Начисления]]</f>
        <v>0.92857836458705489</v>
      </c>
    </row>
    <row r="337" spans="1:12" ht="15">
      <c r="A337" s="31" t="s">
        <v>2722</v>
      </c>
      <c r="B337" s="36" t="s">
        <v>996</v>
      </c>
      <c r="C337" s="36" t="s">
        <v>997</v>
      </c>
      <c r="D337" s="36" t="s">
        <v>1008</v>
      </c>
      <c r="E337" s="36" t="s">
        <v>149</v>
      </c>
      <c r="F337" s="33">
        <v>1169299.8400000001</v>
      </c>
      <c r="G337" s="33">
        <v>1045205.1</v>
      </c>
      <c r="H337" s="33">
        <v>124094.74000000011</v>
      </c>
      <c r="I337" s="33"/>
      <c r="J337" s="38"/>
      <c r="K337" s="32" t="s">
        <v>1929</v>
      </c>
      <c r="L337" s="9">
        <f>Таблица4[[#This Row],[Поступления]]/Таблица4[[#This Row],[Начисления]]</f>
        <v>0.8938726101253891</v>
      </c>
    </row>
    <row r="338" spans="1:12" ht="15">
      <c r="A338" s="31" t="s">
        <v>2724</v>
      </c>
      <c r="B338" s="36" t="s">
        <v>996</v>
      </c>
      <c r="C338" s="36" t="s">
        <v>997</v>
      </c>
      <c r="D338" s="36" t="s">
        <v>1008</v>
      </c>
      <c r="E338" s="36" t="s">
        <v>37</v>
      </c>
      <c r="F338" s="33">
        <v>1567867.62</v>
      </c>
      <c r="G338" s="33">
        <v>1341333.5</v>
      </c>
      <c r="H338" s="33">
        <v>226534.12000000011</v>
      </c>
      <c r="I338" s="33"/>
      <c r="J338" s="38"/>
      <c r="K338" s="32" t="s">
        <v>1929</v>
      </c>
      <c r="L338" s="9">
        <f>Таблица4[[#This Row],[Поступления]]/Таблица4[[#This Row],[Начисления]]</f>
        <v>0.85551451084881769</v>
      </c>
    </row>
    <row r="339" spans="1:12" ht="15">
      <c r="A339" s="31" t="s">
        <v>2714</v>
      </c>
      <c r="B339" s="36" t="s">
        <v>996</v>
      </c>
      <c r="C339" s="36" t="s">
        <v>997</v>
      </c>
      <c r="D339" s="36" t="s">
        <v>1008</v>
      </c>
      <c r="E339" s="36" t="s">
        <v>95</v>
      </c>
      <c r="F339" s="33">
        <v>156353.24</v>
      </c>
      <c r="G339" s="33">
        <v>160884.45000000001</v>
      </c>
      <c r="H339" s="33"/>
      <c r="I339" s="33">
        <v>4531.210000000021</v>
      </c>
      <c r="J339" s="38"/>
      <c r="K339" s="32" t="s">
        <v>1930</v>
      </c>
      <c r="L339" s="9">
        <f>Таблица4[[#This Row],[Поступления]]/Таблица4[[#This Row],[Начисления]]</f>
        <v>1.0289805954772668</v>
      </c>
    </row>
    <row r="340" spans="1:12" ht="15">
      <c r="A340" s="31" t="s">
        <v>2715</v>
      </c>
      <c r="B340" s="36" t="s">
        <v>996</v>
      </c>
      <c r="C340" s="36" t="s">
        <v>997</v>
      </c>
      <c r="D340" s="36" t="s">
        <v>1008</v>
      </c>
      <c r="E340" s="36" t="s">
        <v>117</v>
      </c>
      <c r="F340" s="33">
        <v>73575.05</v>
      </c>
      <c r="G340" s="33">
        <v>74163.710000000006</v>
      </c>
      <c r="H340" s="33"/>
      <c r="I340" s="33">
        <v>588.66000000000349</v>
      </c>
      <c r="J340" s="38"/>
      <c r="K340" s="32" t="s">
        <v>1930</v>
      </c>
      <c r="L340" s="9">
        <f>Таблица4[[#This Row],[Поступления]]/Таблица4[[#This Row],[Начисления]]</f>
        <v>1.0080008100572138</v>
      </c>
    </row>
    <row r="341" spans="1:12" ht="15">
      <c r="A341" s="31" t="s">
        <v>2716</v>
      </c>
      <c r="B341" s="36" t="s">
        <v>996</v>
      </c>
      <c r="C341" s="36" t="s">
        <v>997</v>
      </c>
      <c r="D341" s="36" t="s">
        <v>1008</v>
      </c>
      <c r="E341" s="36" t="s">
        <v>147</v>
      </c>
      <c r="F341" s="33">
        <v>1896241.98</v>
      </c>
      <c r="G341" s="33">
        <v>1721207.01</v>
      </c>
      <c r="H341" s="33">
        <v>175034.96999999997</v>
      </c>
      <c r="I341" s="33"/>
      <c r="J341" s="38"/>
      <c r="K341" s="32" t="s">
        <v>1930</v>
      </c>
      <c r="L341" s="9">
        <f>Таблица4[[#This Row],[Поступления]]/Таблица4[[#This Row],[Начисления]]</f>
        <v>0.90769375857821688</v>
      </c>
    </row>
    <row r="342" spans="1:12" ht="15">
      <c r="A342" s="31" t="s">
        <v>2717</v>
      </c>
      <c r="B342" s="36" t="s">
        <v>996</v>
      </c>
      <c r="C342" s="36" t="s">
        <v>997</v>
      </c>
      <c r="D342" s="36" t="s">
        <v>1008</v>
      </c>
      <c r="E342" s="36" t="s">
        <v>148</v>
      </c>
      <c r="F342" s="33">
        <v>4083743.8</v>
      </c>
      <c r="G342" s="33">
        <v>3565512.38</v>
      </c>
      <c r="H342" s="33">
        <v>518231.41999999993</v>
      </c>
      <c r="I342" s="33"/>
      <c r="J342" s="38"/>
      <c r="K342" s="32" t="s">
        <v>1929</v>
      </c>
      <c r="L342" s="9">
        <f>Таблица4[[#This Row],[Поступления]]/Таблица4[[#This Row],[Начисления]]</f>
        <v>0.87309893926254634</v>
      </c>
    </row>
    <row r="343" spans="1:12" ht="15">
      <c r="A343" s="31" t="s">
        <v>2730</v>
      </c>
      <c r="B343" s="36" t="s">
        <v>996</v>
      </c>
      <c r="C343" s="36" t="s">
        <v>997</v>
      </c>
      <c r="D343" s="36" t="s">
        <v>1008</v>
      </c>
      <c r="E343" s="36" t="s">
        <v>42</v>
      </c>
      <c r="F343" s="33">
        <v>339325.74</v>
      </c>
      <c r="G343" s="33">
        <v>292740.39</v>
      </c>
      <c r="H343" s="33">
        <v>46585.349999999977</v>
      </c>
      <c r="I343" s="33"/>
      <c r="J343" s="38"/>
      <c r="K343" s="32" t="s">
        <v>1930</v>
      </c>
      <c r="L343" s="9">
        <f>Таблица4[[#This Row],[Поступления]]/Таблица4[[#This Row],[Начисления]]</f>
        <v>0.86271200646317026</v>
      </c>
    </row>
    <row r="344" spans="1:12" ht="15">
      <c r="A344" s="31" t="s">
        <v>2731</v>
      </c>
      <c r="B344" s="36" t="s">
        <v>996</v>
      </c>
      <c r="C344" s="36" t="s">
        <v>997</v>
      </c>
      <c r="D344" s="36" t="s">
        <v>1008</v>
      </c>
      <c r="E344" s="36" t="s">
        <v>43</v>
      </c>
      <c r="F344" s="33">
        <v>989957.22</v>
      </c>
      <c r="G344" s="33">
        <v>908546.34</v>
      </c>
      <c r="H344" s="33">
        <v>81410.880000000005</v>
      </c>
      <c r="I344" s="33"/>
      <c r="J344" s="38"/>
      <c r="K344" s="32" t="s">
        <v>1929</v>
      </c>
      <c r="L344" s="9">
        <f>Таблица4[[#This Row],[Поступления]]/Таблица4[[#This Row],[Начисления]]</f>
        <v>0.91776323425369832</v>
      </c>
    </row>
    <row r="345" spans="1:12" ht="15">
      <c r="A345" s="31" t="s">
        <v>2732</v>
      </c>
      <c r="B345" s="36" t="s">
        <v>996</v>
      </c>
      <c r="C345" s="36" t="s">
        <v>997</v>
      </c>
      <c r="D345" s="36" t="s">
        <v>1008</v>
      </c>
      <c r="E345" s="36" t="s">
        <v>150</v>
      </c>
      <c r="F345" s="33">
        <v>1242382.56</v>
      </c>
      <c r="G345" s="33">
        <v>1166245.72</v>
      </c>
      <c r="H345" s="33">
        <v>76136.840000000084</v>
      </c>
      <c r="I345" s="33"/>
      <c r="J345" s="38"/>
      <c r="K345" s="32" t="s">
        <v>1930</v>
      </c>
      <c r="L345" s="9">
        <f>Таблица4[[#This Row],[Поступления]]/Таблица4[[#This Row],[Начисления]]</f>
        <v>0.93871707278312078</v>
      </c>
    </row>
    <row r="346" spans="1:12" ht="15">
      <c r="A346" s="31" t="s">
        <v>2734</v>
      </c>
      <c r="B346" s="36" t="s">
        <v>996</v>
      </c>
      <c r="C346" s="36" t="s">
        <v>997</v>
      </c>
      <c r="D346" s="36" t="s">
        <v>1008</v>
      </c>
      <c r="E346" s="36" t="s">
        <v>49</v>
      </c>
      <c r="F346" s="33">
        <v>1845773.25</v>
      </c>
      <c r="G346" s="33">
        <v>1742003.76</v>
      </c>
      <c r="H346" s="33">
        <v>103769.48999999999</v>
      </c>
      <c r="I346" s="33"/>
      <c r="J346" s="38"/>
      <c r="K346" s="32" t="s">
        <v>1929</v>
      </c>
      <c r="L346" s="9">
        <f>Таблица4[[#This Row],[Поступления]]/Таблица4[[#This Row],[Начисления]]</f>
        <v>0.94377993613245836</v>
      </c>
    </row>
    <row r="347" spans="1:12" ht="15">
      <c r="A347" s="31" t="s">
        <v>2736</v>
      </c>
      <c r="B347" s="36" t="s">
        <v>996</v>
      </c>
      <c r="C347" s="36" t="s">
        <v>997</v>
      </c>
      <c r="D347" s="36" t="s">
        <v>1008</v>
      </c>
      <c r="E347" s="36" t="s">
        <v>151</v>
      </c>
      <c r="F347" s="33">
        <v>337654.5</v>
      </c>
      <c r="G347" s="33">
        <v>276798.78000000003</v>
      </c>
      <c r="H347" s="33">
        <v>60855.719999999972</v>
      </c>
      <c r="I347" s="33"/>
      <c r="J347" s="38"/>
      <c r="K347" s="32" t="s">
        <v>1930</v>
      </c>
      <c r="L347" s="9">
        <f>Таблица4[[#This Row],[Поступления]]/Таблица4[[#This Row],[Начисления]]</f>
        <v>0.81976926118265869</v>
      </c>
    </row>
    <row r="348" spans="1:12" ht="15">
      <c r="A348" s="31" t="s">
        <v>2738</v>
      </c>
      <c r="B348" s="36" t="s">
        <v>996</v>
      </c>
      <c r="C348" s="36" t="s">
        <v>997</v>
      </c>
      <c r="D348" s="36" t="s">
        <v>1008</v>
      </c>
      <c r="E348" s="36" t="s">
        <v>112</v>
      </c>
      <c r="F348" s="33">
        <v>599763.68000000005</v>
      </c>
      <c r="G348" s="33">
        <v>527581.88</v>
      </c>
      <c r="H348" s="33">
        <v>72181.800000000047</v>
      </c>
      <c r="I348" s="33"/>
      <c r="J348" s="38"/>
      <c r="K348" s="32" t="s">
        <v>1930</v>
      </c>
      <c r="L348" s="9">
        <f>Таблица4[[#This Row],[Поступления]]/Таблица4[[#This Row],[Начисления]]</f>
        <v>0.87964959798832765</v>
      </c>
    </row>
    <row r="349" spans="1:12" ht="15">
      <c r="A349" s="31" t="s">
        <v>2752</v>
      </c>
      <c r="B349" s="36" t="s">
        <v>996</v>
      </c>
      <c r="C349" s="36" t="s">
        <v>997</v>
      </c>
      <c r="D349" s="36" t="s">
        <v>1009</v>
      </c>
      <c r="E349" s="36" t="s">
        <v>62</v>
      </c>
      <c r="F349" s="33">
        <v>6026055.8499999996</v>
      </c>
      <c r="G349" s="33">
        <v>5718310.2800000003</v>
      </c>
      <c r="H349" s="33">
        <v>307745.56999999937</v>
      </c>
      <c r="I349" s="33"/>
      <c r="J349" s="38"/>
      <c r="K349" s="32" t="s">
        <v>1929</v>
      </c>
      <c r="L349" s="9">
        <f>Таблица4[[#This Row],[Поступления]]/Таблица4[[#This Row],[Начисления]]</f>
        <v>0.94893084669967021</v>
      </c>
    </row>
    <row r="350" spans="1:12" ht="15">
      <c r="A350" s="31" t="s">
        <v>2759</v>
      </c>
      <c r="B350" s="36" t="s">
        <v>996</v>
      </c>
      <c r="C350" s="36" t="s">
        <v>997</v>
      </c>
      <c r="D350" s="36" t="s">
        <v>1010</v>
      </c>
      <c r="E350" s="36" t="s">
        <v>69</v>
      </c>
      <c r="F350" s="33">
        <v>1226179.58</v>
      </c>
      <c r="G350" s="33">
        <v>1049081.0900000001</v>
      </c>
      <c r="H350" s="33">
        <v>177098.49</v>
      </c>
      <c r="I350" s="33"/>
      <c r="J350" s="38"/>
      <c r="K350" s="32" t="s">
        <v>1930</v>
      </c>
      <c r="L350" s="9">
        <f>Таблица4[[#This Row],[Поступления]]/Таблица4[[#This Row],[Начисления]]</f>
        <v>0.85556888004936438</v>
      </c>
    </row>
    <row r="351" spans="1:12" ht="15">
      <c r="A351" s="31" t="s">
        <v>2760</v>
      </c>
      <c r="B351" s="36" t="s">
        <v>996</v>
      </c>
      <c r="C351" s="36" t="s">
        <v>997</v>
      </c>
      <c r="D351" s="36" t="s">
        <v>1010</v>
      </c>
      <c r="E351" s="36" t="s">
        <v>16</v>
      </c>
      <c r="F351" s="33">
        <v>1979129.54</v>
      </c>
      <c r="G351" s="33">
        <v>1879318.14</v>
      </c>
      <c r="H351" s="33">
        <v>99811.40000000014</v>
      </c>
      <c r="I351" s="33"/>
      <c r="J351" s="38"/>
      <c r="K351" s="32" t="s">
        <v>1929</v>
      </c>
      <c r="L351" s="9">
        <f>Таблица4[[#This Row],[Поступления]]/Таблица4[[#This Row],[Начисления]]</f>
        <v>0.94956803080206653</v>
      </c>
    </row>
    <row r="352" spans="1:12" ht="15">
      <c r="A352" s="31" t="s">
        <v>2761</v>
      </c>
      <c r="B352" s="36" t="s">
        <v>996</v>
      </c>
      <c r="C352" s="36" t="s">
        <v>997</v>
      </c>
      <c r="D352" s="36" t="s">
        <v>1010</v>
      </c>
      <c r="E352" s="36" t="s">
        <v>70</v>
      </c>
      <c r="F352" s="33">
        <v>384357.69</v>
      </c>
      <c r="G352" s="33">
        <v>333832.49</v>
      </c>
      <c r="H352" s="33">
        <v>50525.200000000012</v>
      </c>
      <c r="I352" s="33"/>
      <c r="J352" s="38"/>
      <c r="K352" s="32" t="s">
        <v>1929</v>
      </c>
      <c r="L352" s="9">
        <f>Таблица4[[#This Row],[Поступления]]/Таблица4[[#This Row],[Начисления]]</f>
        <v>0.86854640530283134</v>
      </c>
    </row>
    <row r="353" spans="1:12" ht="15">
      <c r="A353" s="31" t="s">
        <v>2763</v>
      </c>
      <c r="B353" s="36" t="s">
        <v>996</v>
      </c>
      <c r="C353" s="36" t="s">
        <v>997</v>
      </c>
      <c r="D353" s="36" t="s">
        <v>1010</v>
      </c>
      <c r="E353" s="36" t="s">
        <v>7</v>
      </c>
      <c r="F353" s="33">
        <v>382972</v>
      </c>
      <c r="G353" s="33">
        <v>283847.23</v>
      </c>
      <c r="H353" s="33">
        <v>99124.770000000019</v>
      </c>
      <c r="I353" s="33"/>
      <c r="J353" s="38"/>
      <c r="K353" s="32" t="s">
        <v>1929</v>
      </c>
      <c r="L353" s="9">
        <f>Таблица4[[#This Row],[Поступления]]/Таблица4[[#This Row],[Начисления]]</f>
        <v>0.74116966775638948</v>
      </c>
    </row>
    <row r="354" spans="1:12" ht="15">
      <c r="A354" s="31" t="s">
        <v>2757</v>
      </c>
      <c r="B354" s="36" t="s">
        <v>996</v>
      </c>
      <c r="C354" s="36" t="s">
        <v>997</v>
      </c>
      <c r="D354" s="36" t="s">
        <v>1009</v>
      </c>
      <c r="E354" s="36" t="s">
        <v>127</v>
      </c>
      <c r="F354" s="33">
        <v>2672957.2799999998</v>
      </c>
      <c r="G354" s="33">
        <v>2420462.48</v>
      </c>
      <c r="H354" s="33">
        <v>252494.79999999981</v>
      </c>
      <c r="I354" s="33"/>
      <c r="J354" s="38"/>
      <c r="K354" s="32" t="s">
        <v>1930</v>
      </c>
      <c r="L354" s="9">
        <f>Таблица4[[#This Row],[Поступления]]/Таблица4[[#This Row],[Начисления]]</f>
        <v>0.90553728565388825</v>
      </c>
    </row>
    <row r="355" spans="1:12" ht="15">
      <c r="A355" s="31" t="s">
        <v>2758</v>
      </c>
      <c r="B355" s="36" t="s">
        <v>996</v>
      </c>
      <c r="C355" s="36" t="s">
        <v>997</v>
      </c>
      <c r="D355" s="36" t="s">
        <v>1009</v>
      </c>
      <c r="E355" s="36" t="s">
        <v>128</v>
      </c>
      <c r="F355" s="33">
        <v>1819957.29</v>
      </c>
      <c r="G355" s="33">
        <v>1632009.82</v>
      </c>
      <c r="H355" s="33">
        <v>187947.46999999997</v>
      </c>
      <c r="I355" s="33"/>
      <c r="J355" s="38"/>
      <c r="K355" s="32" t="s">
        <v>1929</v>
      </c>
      <c r="L355" s="9">
        <f>Таблица4[[#This Row],[Поступления]]/Таблица4[[#This Row],[Начисления]]</f>
        <v>0.89672973589396709</v>
      </c>
    </row>
    <row r="356" spans="1:12" ht="15">
      <c r="A356" s="31" t="s">
        <v>2739</v>
      </c>
      <c r="B356" s="36" t="s">
        <v>996</v>
      </c>
      <c r="C356" s="36" t="s">
        <v>997</v>
      </c>
      <c r="D356" s="36" t="s">
        <v>1009</v>
      </c>
      <c r="E356" s="36" t="s">
        <v>153</v>
      </c>
      <c r="F356" s="33">
        <v>1814056.14</v>
      </c>
      <c r="G356" s="33">
        <v>1684396.47</v>
      </c>
      <c r="H356" s="33">
        <v>129659.66999999993</v>
      </c>
      <c r="I356" s="33"/>
      <c r="J356" s="38"/>
      <c r="K356" s="32" t="s">
        <v>1929</v>
      </c>
      <c r="L356" s="9">
        <f>Таблица4[[#This Row],[Поступления]]/Таблица4[[#This Row],[Начисления]]</f>
        <v>0.9285249959243268</v>
      </c>
    </row>
    <row r="357" spans="1:12" ht="15">
      <c r="A357" s="31" t="s">
        <v>2740</v>
      </c>
      <c r="B357" s="36" t="s">
        <v>996</v>
      </c>
      <c r="C357" s="36" t="s">
        <v>997</v>
      </c>
      <c r="D357" s="36" t="s">
        <v>1009</v>
      </c>
      <c r="E357" s="36" t="s">
        <v>154</v>
      </c>
      <c r="F357" s="33">
        <v>3856978.56</v>
      </c>
      <c r="G357" s="33">
        <v>3330785.04</v>
      </c>
      <c r="H357" s="33">
        <v>526193.52</v>
      </c>
      <c r="I357" s="33"/>
      <c r="J357" s="38"/>
      <c r="K357" s="32" t="s">
        <v>1930</v>
      </c>
      <c r="L357" s="9">
        <f>Таблица4[[#This Row],[Поступления]]/Таблица4[[#This Row],[Начисления]]</f>
        <v>0.86357364662146319</v>
      </c>
    </row>
    <row r="358" spans="1:12" ht="15">
      <c r="A358" s="31" t="s">
        <v>2741</v>
      </c>
      <c r="B358" s="36" t="s">
        <v>996</v>
      </c>
      <c r="C358" s="36" t="s">
        <v>997</v>
      </c>
      <c r="D358" s="36" t="s">
        <v>1009</v>
      </c>
      <c r="E358" s="36" t="s">
        <v>155</v>
      </c>
      <c r="F358" s="33">
        <v>1470504.26</v>
      </c>
      <c r="G358" s="33">
        <v>1355675.02</v>
      </c>
      <c r="H358" s="33">
        <v>114829.23999999999</v>
      </c>
      <c r="I358" s="33"/>
      <c r="J358" s="38"/>
      <c r="K358" s="32" t="s">
        <v>1930</v>
      </c>
      <c r="L358" s="9">
        <f>Таблица4[[#This Row],[Поступления]]/Таблица4[[#This Row],[Начисления]]</f>
        <v>0.92191165770577232</v>
      </c>
    </row>
    <row r="359" spans="1:12" ht="15">
      <c r="A359" s="31" t="s">
        <v>2742</v>
      </c>
      <c r="B359" s="36" t="s">
        <v>996</v>
      </c>
      <c r="C359" s="36" t="s">
        <v>997</v>
      </c>
      <c r="D359" s="36" t="s">
        <v>1009</v>
      </c>
      <c r="E359" s="36" t="s">
        <v>156</v>
      </c>
      <c r="F359" s="33">
        <v>1788240.2</v>
      </c>
      <c r="G359" s="33">
        <v>1412899.59</v>
      </c>
      <c r="H359" s="33">
        <v>375340.60999999987</v>
      </c>
      <c r="I359" s="33"/>
      <c r="J359" s="38"/>
      <c r="K359" s="32" t="s">
        <v>1930</v>
      </c>
      <c r="L359" s="9">
        <f>Таблица4[[#This Row],[Поступления]]/Таблица4[[#This Row],[Начисления]]</f>
        <v>0.79010615576140164</v>
      </c>
    </row>
    <row r="360" spans="1:12" ht="15">
      <c r="A360" s="31" t="s">
        <v>2743</v>
      </c>
      <c r="B360" s="36" t="s">
        <v>996</v>
      </c>
      <c r="C360" s="36" t="s">
        <v>997</v>
      </c>
      <c r="D360" s="36" t="s">
        <v>1009</v>
      </c>
      <c r="E360" s="36" t="s">
        <v>157</v>
      </c>
      <c r="F360" s="33">
        <v>1789289.66</v>
      </c>
      <c r="G360" s="33">
        <v>1592271.91</v>
      </c>
      <c r="H360" s="33">
        <v>197017.75</v>
      </c>
      <c r="I360" s="33"/>
      <c r="J360" s="38"/>
      <c r="K360" s="32" t="s">
        <v>1930</v>
      </c>
      <c r="L360" s="9">
        <f>Таблица4[[#This Row],[Поступления]]/Таблица4[[#This Row],[Начисления]]</f>
        <v>0.88989052225339527</v>
      </c>
    </row>
    <row r="361" spans="1:12" ht="15">
      <c r="A361" s="31" t="s">
        <v>2744</v>
      </c>
      <c r="B361" s="36" t="s">
        <v>996</v>
      </c>
      <c r="C361" s="36" t="s">
        <v>997</v>
      </c>
      <c r="D361" s="36" t="s">
        <v>1009</v>
      </c>
      <c r="E361" s="36" t="s">
        <v>158</v>
      </c>
      <c r="F361" s="33">
        <v>3982116.38</v>
      </c>
      <c r="G361" s="33">
        <v>3686501.94</v>
      </c>
      <c r="H361" s="33">
        <v>295614.43999999994</v>
      </c>
      <c r="I361" s="33"/>
      <c r="J361" s="38"/>
      <c r="K361" s="32" t="s">
        <v>1929</v>
      </c>
      <c r="L361" s="9">
        <f>Таблица4[[#This Row],[Поступления]]/Таблица4[[#This Row],[Начисления]]</f>
        <v>0.9257644900875549</v>
      </c>
    </row>
    <row r="362" spans="1:12" ht="15">
      <c r="A362" s="31" t="s">
        <v>2745</v>
      </c>
      <c r="B362" s="36" t="s">
        <v>996</v>
      </c>
      <c r="C362" s="36" t="s">
        <v>997</v>
      </c>
      <c r="D362" s="36" t="s">
        <v>1009</v>
      </c>
      <c r="E362" s="36" t="s">
        <v>159</v>
      </c>
      <c r="F362" s="33">
        <v>1580367.46</v>
      </c>
      <c r="G362" s="33">
        <v>1505734.41</v>
      </c>
      <c r="H362" s="33">
        <v>74633.050000000047</v>
      </c>
      <c r="I362" s="33"/>
      <c r="J362" s="38"/>
      <c r="K362" s="32" t="s">
        <v>1929</v>
      </c>
      <c r="L362" s="9">
        <f>Таблица4[[#This Row],[Поступления]]/Таблица4[[#This Row],[Начисления]]</f>
        <v>0.9527748755343266</v>
      </c>
    </row>
    <row r="363" spans="1:12" ht="15">
      <c r="A363" s="31" t="s">
        <v>2746</v>
      </c>
      <c r="B363" s="36" t="s">
        <v>996</v>
      </c>
      <c r="C363" s="36" t="s">
        <v>997</v>
      </c>
      <c r="D363" s="36" t="s">
        <v>1009</v>
      </c>
      <c r="E363" s="36" t="s">
        <v>55</v>
      </c>
      <c r="F363" s="33">
        <v>2166110.2599999998</v>
      </c>
      <c r="G363" s="33">
        <v>1880509.24</v>
      </c>
      <c r="H363" s="33">
        <v>285601.01999999979</v>
      </c>
      <c r="I363" s="33"/>
      <c r="J363" s="38"/>
      <c r="K363" s="32" t="s">
        <v>1929</v>
      </c>
      <c r="L363" s="9">
        <f>Таблица4[[#This Row],[Поступления]]/Таблица4[[#This Row],[Начисления]]</f>
        <v>0.86815028520293336</v>
      </c>
    </row>
    <row r="364" spans="1:12" ht="15">
      <c r="A364" s="31" t="s">
        <v>2747</v>
      </c>
      <c r="B364" s="36" t="s">
        <v>996</v>
      </c>
      <c r="C364" s="36" t="s">
        <v>997</v>
      </c>
      <c r="D364" s="36" t="s">
        <v>1009</v>
      </c>
      <c r="E364" s="36" t="s">
        <v>160</v>
      </c>
      <c r="F364" s="33">
        <v>1782435.96</v>
      </c>
      <c r="G364" s="33">
        <v>1218254.1200000001</v>
      </c>
      <c r="H364" s="33">
        <v>564181.83999999985</v>
      </c>
      <c r="I364" s="33"/>
      <c r="J364" s="38"/>
      <c r="K364" s="32" t="s">
        <v>1930</v>
      </c>
      <c r="L364" s="9">
        <f>Таблица4[[#This Row],[Поступления]]/Таблица4[[#This Row],[Начисления]]</f>
        <v>0.68347707706704941</v>
      </c>
    </row>
    <row r="365" spans="1:12" ht="15">
      <c r="A365" s="31" t="s">
        <v>2748</v>
      </c>
      <c r="B365" s="36" t="s">
        <v>996</v>
      </c>
      <c r="C365" s="36" t="s">
        <v>997</v>
      </c>
      <c r="D365" s="36" t="s">
        <v>1009</v>
      </c>
      <c r="E365" s="36" t="s">
        <v>56</v>
      </c>
      <c r="F365" s="33">
        <v>2646954.58</v>
      </c>
      <c r="G365" s="33">
        <v>2456471.14</v>
      </c>
      <c r="H365" s="33">
        <v>190483.43999999994</v>
      </c>
      <c r="I365" s="33"/>
      <c r="J365" s="38"/>
      <c r="K365" s="32" t="s">
        <v>1930</v>
      </c>
      <c r="L365" s="9">
        <f>Таблица4[[#This Row],[Поступления]]/Таблица4[[#This Row],[Начисления]]</f>
        <v>0.92803675535679198</v>
      </c>
    </row>
    <row r="366" spans="1:12" ht="15">
      <c r="A366" s="31" t="s">
        <v>2749</v>
      </c>
      <c r="B366" s="36" t="s">
        <v>996</v>
      </c>
      <c r="C366" s="36" t="s">
        <v>997</v>
      </c>
      <c r="D366" s="36" t="s">
        <v>1009</v>
      </c>
      <c r="E366" s="36" t="s">
        <v>57</v>
      </c>
      <c r="F366" s="33">
        <v>1517354.76</v>
      </c>
      <c r="G366" s="33">
        <v>1474142.75</v>
      </c>
      <c r="H366" s="33">
        <v>43212.010000000009</v>
      </c>
      <c r="I366" s="33"/>
      <c r="J366" s="38"/>
      <c r="K366" s="32" t="s">
        <v>1930</v>
      </c>
      <c r="L366" s="9">
        <f>Таблица4[[#This Row],[Поступления]]/Таблица4[[#This Row],[Начисления]]</f>
        <v>0.9715214851930869</v>
      </c>
    </row>
    <row r="367" spans="1:12" ht="15">
      <c r="A367" s="31" t="s">
        <v>2750</v>
      </c>
      <c r="B367" s="36" t="s">
        <v>996</v>
      </c>
      <c r="C367" s="36" t="s">
        <v>997</v>
      </c>
      <c r="D367" s="36" t="s">
        <v>1009</v>
      </c>
      <c r="E367" s="36" t="s">
        <v>58</v>
      </c>
      <c r="F367" s="33">
        <v>1880036.18</v>
      </c>
      <c r="G367" s="33">
        <v>1729510.2</v>
      </c>
      <c r="H367" s="33">
        <v>150525.97999999998</v>
      </c>
      <c r="I367" s="33"/>
      <c r="J367" s="38"/>
      <c r="K367" s="32" t="s">
        <v>1930</v>
      </c>
      <c r="L367" s="9">
        <f>Таблица4[[#This Row],[Поступления]]/Таблица4[[#This Row],[Начисления]]</f>
        <v>0.91993453019611571</v>
      </c>
    </row>
    <row r="368" spans="1:12" ht="15">
      <c r="A368" s="31" t="s">
        <v>2751</v>
      </c>
      <c r="B368" s="36" t="s">
        <v>996</v>
      </c>
      <c r="C368" s="36" t="s">
        <v>997</v>
      </c>
      <c r="D368" s="36" t="s">
        <v>1009</v>
      </c>
      <c r="E368" s="36" t="s">
        <v>61</v>
      </c>
      <c r="F368" s="33">
        <v>1170924.8999999999</v>
      </c>
      <c r="G368" s="33">
        <v>1066744.24</v>
      </c>
      <c r="H368" s="33">
        <v>104180.65999999992</v>
      </c>
      <c r="I368" s="33"/>
      <c r="J368" s="38"/>
      <c r="K368" s="32" t="s">
        <v>1930</v>
      </c>
      <c r="L368" s="9">
        <f>Таблица4[[#This Row],[Поступления]]/Таблица4[[#This Row],[Начисления]]</f>
        <v>0.91102703512411431</v>
      </c>
    </row>
    <row r="369" spans="1:12" ht="15">
      <c r="A369" s="31" t="s">
        <v>2753</v>
      </c>
      <c r="B369" s="36" t="s">
        <v>996</v>
      </c>
      <c r="C369" s="36" t="s">
        <v>997</v>
      </c>
      <c r="D369" s="36" t="s">
        <v>1009</v>
      </c>
      <c r="E369" s="36" t="s">
        <v>161</v>
      </c>
      <c r="F369" s="33">
        <v>1873675.56</v>
      </c>
      <c r="G369" s="33">
        <v>1579224.3</v>
      </c>
      <c r="H369" s="33">
        <v>294451.26</v>
      </c>
      <c r="I369" s="33"/>
      <c r="J369" s="38"/>
      <c r="K369" s="32" t="s">
        <v>1929</v>
      </c>
      <c r="L369" s="9">
        <f>Таблица4[[#This Row],[Поступления]]/Таблица4[[#This Row],[Начисления]]</f>
        <v>0.84284832108286667</v>
      </c>
    </row>
    <row r="370" spans="1:12" ht="15">
      <c r="A370" s="31" t="s">
        <v>2754</v>
      </c>
      <c r="B370" s="36" t="s">
        <v>996</v>
      </c>
      <c r="C370" s="36" t="s">
        <v>997</v>
      </c>
      <c r="D370" s="36" t="s">
        <v>1009</v>
      </c>
      <c r="E370" s="36" t="s">
        <v>79</v>
      </c>
      <c r="F370" s="33">
        <v>1215313.28</v>
      </c>
      <c r="G370" s="33">
        <v>1119182.23</v>
      </c>
      <c r="H370" s="33">
        <v>96131.050000000047</v>
      </c>
      <c r="I370" s="33"/>
      <c r="J370" s="38"/>
      <c r="K370" s="32" t="s">
        <v>1929</v>
      </c>
      <c r="L370" s="9">
        <f>Таблица4[[#This Row],[Поступления]]/Таблица4[[#This Row],[Начисления]]</f>
        <v>0.92090018962024345</v>
      </c>
    </row>
    <row r="371" spans="1:12" ht="15">
      <c r="A371" s="31" t="s">
        <v>2755</v>
      </c>
      <c r="B371" s="36" t="s">
        <v>996</v>
      </c>
      <c r="C371" s="36" t="s">
        <v>997</v>
      </c>
      <c r="D371" s="36" t="s">
        <v>1009</v>
      </c>
      <c r="E371" s="36" t="s">
        <v>162</v>
      </c>
      <c r="F371" s="33">
        <v>4271796.72</v>
      </c>
      <c r="G371" s="33">
        <v>3741492.7</v>
      </c>
      <c r="H371" s="33">
        <v>530304.01999999955</v>
      </c>
      <c r="I371" s="33"/>
      <c r="J371" s="38"/>
      <c r="K371" s="32" t="s">
        <v>1930</v>
      </c>
      <c r="L371" s="9">
        <f>Таблица4[[#This Row],[Поступления]]/Таблица4[[#This Row],[Начисления]]</f>
        <v>0.87585925671107323</v>
      </c>
    </row>
    <row r="372" spans="1:12" ht="15">
      <c r="A372" s="31" t="s">
        <v>2756</v>
      </c>
      <c r="B372" s="36" t="s">
        <v>996</v>
      </c>
      <c r="C372" s="36" t="s">
        <v>997</v>
      </c>
      <c r="D372" s="36" t="s">
        <v>1009</v>
      </c>
      <c r="E372" s="36" t="s">
        <v>165</v>
      </c>
      <c r="F372" s="33">
        <v>1414321.54</v>
      </c>
      <c r="G372" s="33">
        <v>1129298.06</v>
      </c>
      <c r="H372" s="33">
        <v>285023.48</v>
      </c>
      <c r="I372" s="33"/>
      <c r="J372" s="38"/>
      <c r="K372" s="32" t="s">
        <v>1930</v>
      </c>
      <c r="L372" s="9">
        <f>Таблица4[[#This Row],[Поступления]]/Таблица4[[#This Row],[Начисления]]</f>
        <v>0.79847335139928655</v>
      </c>
    </row>
    <row r="373" spans="1:12" ht="15">
      <c r="A373" s="31" t="s">
        <v>2762</v>
      </c>
      <c r="B373" s="36" t="s">
        <v>996</v>
      </c>
      <c r="C373" s="36" t="s">
        <v>997</v>
      </c>
      <c r="D373" s="36" t="s">
        <v>1010</v>
      </c>
      <c r="E373" s="36" t="s">
        <v>6</v>
      </c>
      <c r="F373" s="33">
        <v>1023596.2</v>
      </c>
      <c r="G373" s="33">
        <v>936022.69</v>
      </c>
      <c r="H373" s="33">
        <v>87573.510000000009</v>
      </c>
      <c r="I373" s="33"/>
      <c r="J373" s="38"/>
      <c r="K373" s="32" t="s">
        <v>1930</v>
      </c>
      <c r="L373" s="9">
        <f>Таблица4[[#This Row],[Поступления]]/Таблица4[[#This Row],[Начисления]]</f>
        <v>0.91444525683076983</v>
      </c>
    </row>
    <row r="374" spans="1:12" ht="15">
      <c r="A374" s="31" t="s">
        <v>2765</v>
      </c>
      <c r="B374" s="36" t="s">
        <v>996</v>
      </c>
      <c r="C374" s="36" t="s">
        <v>997</v>
      </c>
      <c r="D374" s="36" t="s">
        <v>1010</v>
      </c>
      <c r="E374" s="36" t="s">
        <v>10</v>
      </c>
      <c r="F374" s="33">
        <v>2190245.36</v>
      </c>
      <c r="G374" s="33">
        <v>1627447.41</v>
      </c>
      <c r="H374" s="33">
        <v>562797.94999999995</v>
      </c>
      <c r="I374" s="33"/>
      <c r="J374" s="38"/>
      <c r="K374" s="32" t="s">
        <v>1930</v>
      </c>
      <c r="L374" s="9">
        <f>Таблица4[[#This Row],[Поступления]]/Таблица4[[#This Row],[Начисления]]</f>
        <v>0.74304342322633665</v>
      </c>
    </row>
    <row r="375" spans="1:12" ht="15">
      <c r="A375" s="31" t="s">
        <v>2782</v>
      </c>
      <c r="B375" s="36" t="s">
        <v>996</v>
      </c>
      <c r="C375" s="36" t="s">
        <v>997</v>
      </c>
      <c r="D375" s="36" t="s">
        <v>1011</v>
      </c>
      <c r="E375" s="36" t="s">
        <v>18</v>
      </c>
      <c r="F375" s="33">
        <v>1242524.1000000001</v>
      </c>
      <c r="G375" s="33">
        <v>1204322.1100000001</v>
      </c>
      <c r="H375" s="33">
        <v>38201.989999999991</v>
      </c>
      <c r="I375" s="33"/>
      <c r="J375" s="38"/>
      <c r="K375" s="32" t="s">
        <v>1929</v>
      </c>
      <c r="L375" s="9">
        <f>Таблица4[[#This Row],[Поступления]]/Таблица4[[#This Row],[Начисления]]</f>
        <v>0.96925452794034339</v>
      </c>
    </row>
    <row r="376" spans="1:12" ht="15">
      <c r="A376" s="31" t="s">
        <v>2785</v>
      </c>
      <c r="B376" s="36" t="s">
        <v>996</v>
      </c>
      <c r="C376" s="36" t="s">
        <v>997</v>
      </c>
      <c r="D376" s="36" t="s">
        <v>1012</v>
      </c>
      <c r="E376" s="36" t="s">
        <v>29</v>
      </c>
      <c r="F376" s="33">
        <v>2003217.12</v>
      </c>
      <c r="G376" s="33">
        <v>1405111.72</v>
      </c>
      <c r="H376" s="33">
        <v>598105.40000000014</v>
      </c>
      <c r="I376" s="33"/>
      <c r="J376" s="38"/>
      <c r="K376" s="32" t="s">
        <v>1930</v>
      </c>
      <c r="L376" s="9">
        <f>Таблица4[[#This Row],[Поступления]]/Таблица4[[#This Row],[Начисления]]</f>
        <v>0.70142757166532199</v>
      </c>
    </row>
    <row r="377" spans="1:12" ht="15">
      <c r="A377" s="31" t="s">
        <v>2783</v>
      </c>
      <c r="B377" s="36" t="s">
        <v>996</v>
      </c>
      <c r="C377" s="36" t="s">
        <v>997</v>
      </c>
      <c r="D377" s="36" t="s">
        <v>1012</v>
      </c>
      <c r="E377" s="36" t="s">
        <v>27</v>
      </c>
      <c r="F377" s="33">
        <v>2522658.54</v>
      </c>
      <c r="G377" s="33">
        <v>2009176.34</v>
      </c>
      <c r="H377" s="33">
        <v>513482.19999999995</v>
      </c>
      <c r="I377" s="33"/>
      <c r="J377" s="38"/>
      <c r="K377" s="32" t="s">
        <v>1930</v>
      </c>
      <c r="L377" s="9">
        <f>Таблица4[[#This Row],[Поступления]]/Таблица4[[#This Row],[Начисления]]</f>
        <v>0.79645196055745227</v>
      </c>
    </row>
    <row r="378" spans="1:12" ht="15">
      <c r="A378" s="31" t="s">
        <v>2784</v>
      </c>
      <c r="B378" s="36" t="s">
        <v>996</v>
      </c>
      <c r="C378" s="36" t="s">
        <v>997</v>
      </c>
      <c r="D378" s="36" t="s">
        <v>1012</v>
      </c>
      <c r="E378" s="36" t="s">
        <v>13</v>
      </c>
      <c r="F378" s="33">
        <v>3689542.68</v>
      </c>
      <c r="G378" s="33">
        <v>3427845.22</v>
      </c>
      <c r="H378" s="33">
        <v>261697.45999999996</v>
      </c>
      <c r="I378" s="33"/>
      <c r="J378" s="38"/>
      <c r="K378" s="32" t="s">
        <v>1929</v>
      </c>
      <c r="L378" s="9">
        <f>Таблица4[[#This Row],[Поступления]]/Таблица4[[#This Row],[Начисления]]</f>
        <v>0.92907048848666529</v>
      </c>
    </row>
    <row r="379" spans="1:12" ht="15">
      <c r="A379" s="31" t="s">
        <v>2828</v>
      </c>
      <c r="B379" s="36" t="s">
        <v>996</v>
      </c>
      <c r="C379" s="36" t="s">
        <v>997</v>
      </c>
      <c r="D379" s="36" t="s">
        <v>972</v>
      </c>
      <c r="E379" s="36" t="s">
        <v>29</v>
      </c>
      <c r="F379" s="33">
        <v>1260043.5</v>
      </c>
      <c r="G379" s="33">
        <v>1197680.6299999999</v>
      </c>
      <c r="H379" s="33">
        <v>62362.870000000112</v>
      </c>
      <c r="I379" s="33"/>
      <c r="J379" s="38"/>
      <c r="K379" s="32" t="s">
        <v>1930</v>
      </c>
      <c r="L379" s="9">
        <f>Таблица4[[#This Row],[Поступления]]/Таблица4[[#This Row],[Начисления]]</f>
        <v>0.95050736740437924</v>
      </c>
    </row>
    <row r="380" spans="1:12" ht="15">
      <c r="A380" s="31" t="s">
        <v>2792</v>
      </c>
      <c r="B380" s="36" t="s">
        <v>996</v>
      </c>
      <c r="C380" s="36" t="s">
        <v>997</v>
      </c>
      <c r="D380" s="36" t="s">
        <v>972</v>
      </c>
      <c r="E380" s="36" t="s">
        <v>26</v>
      </c>
      <c r="F380" s="33">
        <v>2984765.87</v>
      </c>
      <c r="G380" s="33">
        <v>2838688.03</v>
      </c>
      <c r="H380" s="33">
        <v>146077.84000000032</v>
      </c>
      <c r="I380" s="33"/>
      <c r="J380" s="38"/>
      <c r="K380" s="32" t="s">
        <v>1930</v>
      </c>
      <c r="L380" s="9">
        <f>Таблица4[[#This Row],[Поступления]]/Таблица4[[#This Row],[Начисления]]</f>
        <v>0.95105886144429808</v>
      </c>
    </row>
    <row r="381" spans="1:12" ht="15">
      <c r="A381" s="31" t="s">
        <v>2800</v>
      </c>
      <c r="B381" s="36" t="s">
        <v>996</v>
      </c>
      <c r="C381" s="36" t="s">
        <v>997</v>
      </c>
      <c r="D381" s="36" t="s">
        <v>972</v>
      </c>
      <c r="E381" s="36" t="s">
        <v>68</v>
      </c>
      <c r="F381" s="33">
        <v>1497483.46</v>
      </c>
      <c r="G381" s="33">
        <v>1418135.93</v>
      </c>
      <c r="H381" s="33">
        <v>79347.530000000028</v>
      </c>
      <c r="I381" s="33"/>
      <c r="J381" s="38"/>
      <c r="K381" s="32" t="s">
        <v>1930</v>
      </c>
      <c r="L381" s="9">
        <f>Таблица4[[#This Row],[Поступления]]/Таблица4[[#This Row],[Начисления]]</f>
        <v>0.94701275031111198</v>
      </c>
    </row>
    <row r="382" spans="1:12" ht="15">
      <c r="A382" s="31" t="s">
        <v>2801</v>
      </c>
      <c r="B382" s="36" t="s">
        <v>996</v>
      </c>
      <c r="C382" s="36" t="s">
        <v>997</v>
      </c>
      <c r="D382" s="36" t="s">
        <v>972</v>
      </c>
      <c r="E382" s="36" t="s">
        <v>28</v>
      </c>
      <c r="F382" s="33">
        <v>337886.47</v>
      </c>
      <c r="G382" s="33">
        <v>300017.01</v>
      </c>
      <c r="H382" s="33">
        <v>37869.459999999963</v>
      </c>
      <c r="I382" s="33"/>
      <c r="J382" s="38"/>
      <c r="K382" s="32" t="s">
        <v>1929</v>
      </c>
      <c r="L382" s="9">
        <f>Таблица4[[#This Row],[Поступления]]/Таблица4[[#This Row],[Начисления]]</f>
        <v>0.88792253208599925</v>
      </c>
    </row>
    <row r="383" spans="1:12" ht="15">
      <c r="A383" s="31" t="s">
        <v>2804</v>
      </c>
      <c r="B383" s="36" t="s">
        <v>996</v>
      </c>
      <c r="C383" s="36" t="s">
        <v>997</v>
      </c>
      <c r="D383" s="36" t="s">
        <v>972</v>
      </c>
      <c r="E383" s="36" t="s">
        <v>69</v>
      </c>
      <c r="F383" s="33">
        <v>1503294.84</v>
      </c>
      <c r="G383" s="33">
        <v>1375926.96</v>
      </c>
      <c r="H383" s="33">
        <v>127367.88000000012</v>
      </c>
      <c r="I383" s="33"/>
      <c r="J383" s="38"/>
      <c r="K383" s="32" t="s">
        <v>1929</v>
      </c>
      <c r="L383" s="9">
        <f>Таблица4[[#This Row],[Поступления]]/Таблица4[[#This Row],[Начисления]]</f>
        <v>0.91527418533545946</v>
      </c>
    </row>
    <row r="384" spans="1:12" ht="15">
      <c r="A384" s="31" t="s">
        <v>2806</v>
      </c>
      <c r="B384" s="36" t="s">
        <v>996</v>
      </c>
      <c r="C384" s="36" t="s">
        <v>997</v>
      </c>
      <c r="D384" s="36" t="s">
        <v>972</v>
      </c>
      <c r="E384" s="36" t="s">
        <v>16</v>
      </c>
      <c r="F384" s="33">
        <v>411295.06</v>
      </c>
      <c r="G384" s="33">
        <v>338792.35</v>
      </c>
      <c r="H384" s="33">
        <v>72502.710000000021</v>
      </c>
      <c r="I384" s="33"/>
      <c r="J384" s="38"/>
      <c r="K384" s="32" t="s">
        <v>1929</v>
      </c>
      <c r="L384" s="9">
        <f>Таблица4[[#This Row],[Поступления]]/Таблица4[[#This Row],[Начисления]]</f>
        <v>0.82372093163482196</v>
      </c>
    </row>
    <row r="385" spans="1:12" ht="15">
      <c r="A385" s="31" t="s">
        <v>2807</v>
      </c>
      <c r="B385" s="36" t="s">
        <v>996</v>
      </c>
      <c r="C385" s="36" t="s">
        <v>997</v>
      </c>
      <c r="D385" s="36" t="s">
        <v>972</v>
      </c>
      <c r="E385" s="36" t="s">
        <v>6</v>
      </c>
      <c r="F385" s="33">
        <v>179692.08</v>
      </c>
      <c r="G385" s="33">
        <v>142350.24</v>
      </c>
      <c r="H385" s="33">
        <v>37341.839999999997</v>
      </c>
      <c r="I385" s="33"/>
      <c r="J385" s="38"/>
      <c r="K385" s="32" t="s">
        <v>1929</v>
      </c>
      <c r="L385" s="9">
        <f>Таблица4[[#This Row],[Поступления]]/Таблица4[[#This Row],[Начисления]]</f>
        <v>0.79218983941863219</v>
      </c>
    </row>
    <row r="386" spans="1:12" ht="15">
      <c r="A386" s="31" t="s">
        <v>2809</v>
      </c>
      <c r="B386" s="36" t="s">
        <v>996</v>
      </c>
      <c r="C386" s="36" t="s">
        <v>997</v>
      </c>
      <c r="D386" s="36" t="s">
        <v>972</v>
      </c>
      <c r="E386" s="36" t="s">
        <v>8</v>
      </c>
      <c r="F386" s="33">
        <v>173470.48</v>
      </c>
      <c r="G386" s="33">
        <v>170194.61</v>
      </c>
      <c r="H386" s="33">
        <v>3275.8700000000244</v>
      </c>
      <c r="I386" s="33"/>
      <c r="J386" s="38"/>
      <c r="K386" s="32" t="s">
        <v>1929</v>
      </c>
      <c r="L386" s="9">
        <f>Таблица4[[#This Row],[Поступления]]/Таблица4[[#This Row],[Начисления]]</f>
        <v>0.98111569184566716</v>
      </c>
    </row>
    <row r="387" spans="1:12" ht="15">
      <c r="A387" s="31" t="s">
        <v>2810</v>
      </c>
      <c r="B387" s="36" t="s">
        <v>996</v>
      </c>
      <c r="C387" s="36" t="s">
        <v>997</v>
      </c>
      <c r="D387" s="36" t="s">
        <v>972</v>
      </c>
      <c r="E387" s="36" t="s">
        <v>10</v>
      </c>
      <c r="F387" s="33">
        <v>175094.76</v>
      </c>
      <c r="G387" s="33">
        <v>67779.63</v>
      </c>
      <c r="H387" s="33">
        <v>107315.13</v>
      </c>
      <c r="I387" s="33"/>
      <c r="J387" s="38"/>
      <c r="K387" s="32" t="s">
        <v>1929</v>
      </c>
      <c r="L387" s="9">
        <f>Таблица4[[#This Row],[Поступления]]/Таблица4[[#This Row],[Начисления]]</f>
        <v>0.38710256092186884</v>
      </c>
    </row>
    <row r="388" spans="1:12" ht="15">
      <c r="A388" s="31" t="s">
        <v>2811</v>
      </c>
      <c r="B388" s="36" t="s">
        <v>996</v>
      </c>
      <c r="C388" s="36" t="s">
        <v>997</v>
      </c>
      <c r="D388" s="36" t="s">
        <v>972</v>
      </c>
      <c r="E388" s="36" t="s">
        <v>12</v>
      </c>
      <c r="F388" s="33">
        <v>357480.82</v>
      </c>
      <c r="G388" s="33">
        <v>166752.24</v>
      </c>
      <c r="H388" s="33">
        <v>190728.58000000002</v>
      </c>
      <c r="I388" s="33"/>
      <c r="J388" s="38"/>
      <c r="K388" s="32" t="s">
        <v>1930</v>
      </c>
      <c r="L388" s="9">
        <f>Таблица4[[#This Row],[Поступления]]/Таблица4[[#This Row],[Начисления]]</f>
        <v>0.46646485817057259</v>
      </c>
    </row>
    <row r="389" spans="1:12" ht="15">
      <c r="A389" s="31" t="s">
        <v>2812</v>
      </c>
      <c r="B389" s="36" t="s">
        <v>996</v>
      </c>
      <c r="C389" s="36" t="s">
        <v>997</v>
      </c>
      <c r="D389" s="36" t="s">
        <v>972</v>
      </c>
      <c r="E389" s="36" t="s">
        <v>73</v>
      </c>
      <c r="F389" s="33">
        <v>525703.68000000005</v>
      </c>
      <c r="G389" s="33">
        <v>273560.8</v>
      </c>
      <c r="H389" s="33">
        <v>252142.88000000006</v>
      </c>
      <c r="I389" s="33"/>
      <c r="J389" s="38"/>
      <c r="K389" s="32" t="s">
        <v>1929</v>
      </c>
      <c r="L389" s="9">
        <f>Таблица4[[#This Row],[Поступления]]/Таблица4[[#This Row],[Начисления]]</f>
        <v>0.52037071530486523</v>
      </c>
    </row>
    <row r="390" spans="1:12" ht="15">
      <c r="A390" s="31" t="s">
        <v>2813</v>
      </c>
      <c r="B390" s="36" t="s">
        <v>996</v>
      </c>
      <c r="C390" s="36" t="s">
        <v>997</v>
      </c>
      <c r="D390" s="36" t="s">
        <v>972</v>
      </c>
      <c r="E390" s="36" t="s">
        <v>96</v>
      </c>
      <c r="F390" s="33">
        <v>2374248.4300000002</v>
      </c>
      <c r="G390" s="33">
        <v>1947329.19</v>
      </c>
      <c r="H390" s="33">
        <v>426919.24000000022</v>
      </c>
      <c r="I390" s="33"/>
      <c r="J390" s="38"/>
      <c r="K390" s="32" t="s">
        <v>1930</v>
      </c>
      <c r="L390" s="9">
        <f>Таблица4[[#This Row],[Поступления]]/Таблица4[[#This Row],[Начисления]]</f>
        <v>0.82018762880681351</v>
      </c>
    </row>
    <row r="391" spans="1:12" ht="15">
      <c r="A391" s="31" t="s">
        <v>2814</v>
      </c>
      <c r="B391" s="36" t="s">
        <v>996</v>
      </c>
      <c r="C391" s="36" t="s">
        <v>997</v>
      </c>
      <c r="D391" s="36" t="s">
        <v>972</v>
      </c>
      <c r="E391" s="36" t="s">
        <v>97</v>
      </c>
      <c r="F391" s="33">
        <v>2049004.64</v>
      </c>
      <c r="G391" s="33">
        <v>1791636.5</v>
      </c>
      <c r="H391" s="33">
        <v>257368.1399999999</v>
      </c>
      <c r="I391" s="33"/>
      <c r="J391" s="38"/>
      <c r="K391" s="32" t="s">
        <v>1930</v>
      </c>
      <c r="L391" s="9">
        <f>Таблица4[[#This Row],[Поступления]]/Таблица4[[#This Row],[Начисления]]</f>
        <v>0.87439357872805989</v>
      </c>
    </row>
    <row r="392" spans="1:12" ht="15">
      <c r="A392" s="31" t="s">
        <v>2815</v>
      </c>
      <c r="B392" s="36" t="s">
        <v>996</v>
      </c>
      <c r="C392" s="36" t="s">
        <v>997</v>
      </c>
      <c r="D392" s="36" t="s">
        <v>972</v>
      </c>
      <c r="E392" s="36" t="s">
        <v>15</v>
      </c>
      <c r="F392" s="33">
        <v>1215546.3999999999</v>
      </c>
      <c r="G392" s="33">
        <v>1082308.21</v>
      </c>
      <c r="H392" s="33">
        <v>133238.18999999994</v>
      </c>
      <c r="I392" s="33"/>
      <c r="J392" s="38"/>
      <c r="K392" s="32" t="s">
        <v>1929</v>
      </c>
      <c r="L392" s="9">
        <f>Таблица4[[#This Row],[Поступления]]/Таблица4[[#This Row],[Начисления]]</f>
        <v>0.89038823199180228</v>
      </c>
    </row>
    <row r="393" spans="1:12" ht="15">
      <c r="A393" s="31" t="s">
        <v>2816</v>
      </c>
      <c r="B393" s="36" t="s">
        <v>996</v>
      </c>
      <c r="C393" s="36" t="s">
        <v>997</v>
      </c>
      <c r="D393" s="36" t="s">
        <v>972</v>
      </c>
      <c r="E393" s="36" t="s">
        <v>17</v>
      </c>
      <c r="F393" s="33">
        <v>4370251.68</v>
      </c>
      <c r="G393" s="33">
        <v>3766340.59</v>
      </c>
      <c r="H393" s="33">
        <v>603911.08999999985</v>
      </c>
      <c r="I393" s="33"/>
      <c r="J393" s="38"/>
      <c r="K393" s="32" t="s">
        <v>1929</v>
      </c>
      <c r="L393" s="9">
        <f>Таблица4[[#This Row],[Поступления]]/Таблица4[[#This Row],[Начисления]]</f>
        <v>0.86181320111065096</v>
      </c>
    </row>
    <row r="394" spans="1:12" ht="15">
      <c r="A394" s="31" t="s">
        <v>2817</v>
      </c>
      <c r="B394" s="36" t="s">
        <v>996</v>
      </c>
      <c r="C394" s="36" t="s">
        <v>997</v>
      </c>
      <c r="D394" s="36" t="s">
        <v>972</v>
      </c>
      <c r="E394" s="36" t="s">
        <v>76</v>
      </c>
      <c r="F394" s="33">
        <v>1288126.3899999999</v>
      </c>
      <c r="G394" s="33">
        <v>1206427.42</v>
      </c>
      <c r="H394" s="33">
        <v>81698.969999999972</v>
      </c>
      <c r="I394" s="33"/>
      <c r="J394" s="38"/>
      <c r="K394" s="32" t="s">
        <v>1930</v>
      </c>
      <c r="L394" s="9">
        <f>Таблица4[[#This Row],[Поступления]]/Таблица4[[#This Row],[Начисления]]</f>
        <v>0.9365753464611497</v>
      </c>
    </row>
    <row r="395" spans="1:12" ht="15">
      <c r="A395" s="31" t="s">
        <v>2818</v>
      </c>
      <c r="B395" s="36" t="s">
        <v>996</v>
      </c>
      <c r="C395" s="36" t="s">
        <v>997</v>
      </c>
      <c r="D395" s="36" t="s">
        <v>972</v>
      </c>
      <c r="E395" s="36" t="s">
        <v>41</v>
      </c>
      <c r="F395" s="33">
        <v>1285004.45</v>
      </c>
      <c r="G395" s="33">
        <v>1223991.42</v>
      </c>
      <c r="H395" s="33">
        <v>61013.030000000028</v>
      </c>
      <c r="I395" s="33"/>
      <c r="J395" s="38"/>
      <c r="K395" s="32" t="s">
        <v>1929</v>
      </c>
      <c r="L395" s="9">
        <f>Таблица4[[#This Row],[Поступления]]/Таблица4[[#This Row],[Начисления]]</f>
        <v>0.95251920722920447</v>
      </c>
    </row>
    <row r="396" spans="1:12" ht="15">
      <c r="A396" s="31" t="s">
        <v>2819</v>
      </c>
      <c r="B396" s="36" t="s">
        <v>996</v>
      </c>
      <c r="C396" s="36" t="s">
        <v>997</v>
      </c>
      <c r="D396" s="36" t="s">
        <v>972</v>
      </c>
      <c r="E396" s="36" t="s">
        <v>44</v>
      </c>
      <c r="F396" s="33">
        <v>1047261.42</v>
      </c>
      <c r="G396" s="33">
        <v>968313.82</v>
      </c>
      <c r="H396" s="33">
        <v>78947.600000000093</v>
      </c>
      <c r="I396" s="33"/>
      <c r="J396" s="38"/>
      <c r="K396" s="32" t="s">
        <v>1929</v>
      </c>
      <c r="L396" s="9">
        <f>Таблица4[[#This Row],[Поступления]]/Таблица4[[#This Row],[Начисления]]</f>
        <v>0.92461519302410655</v>
      </c>
    </row>
    <row r="397" spans="1:12" ht="15">
      <c r="A397" s="31" t="s">
        <v>2820</v>
      </c>
      <c r="B397" s="36" t="s">
        <v>996</v>
      </c>
      <c r="C397" s="36" t="s">
        <v>997</v>
      </c>
      <c r="D397" s="36" t="s">
        <v>972</v>
      </c>
      <c r="E397" s="36" t="s">
        <v>133</v>
      </c>
      <c r="F397" s="33">
        <v>3001326.16</v>
      </c>
      <c r="G397" s="33">
        <v>1684251.12</v>
      </c>
      <c r="H397" s="33">
        <v>1317075.04</v>
      </c>
      <c r="I397" s="33"/>
      <c r="J397" s="38"/>
      <c r="K397" s="32" t="s">
        <v>1930</v>
      </c>
      <c r="L397" s="9">
        <f>Таблица4[[#This Row],[Поступления]]/Таблица4[[#This Row],[Начисления]]</f>
        <v>0.56116897338475202</v>
      </c>
    </row>
    <row r="398" spans="1:12" ht="15">
      <c r="A398" s="31" t="s">
        <v>2821</v>
      </c>
      <c r="B398" s="36" t="s">
        <v>996</v>
      </c>
      <c r="C398" s="36" t="s">
        <v>997</v>
      </c>
      <c r="D398" s="36" t="s">
        <v>972</v>
      </c>
      <c r="E398" s="36" t="s">
        <v>45</v>
      </c>
      <c r="F398" s="33">
        <v>757271.15</v>
      </c>
      <c r="G398" s="33">
        <v>671427.07</v>
      </c>
      <c r="H398" s="33">
        <v>85844.080000000075</v>
      </c>
      <c r="I398" s="33"/>
      <c r="J398" s="38"/>
      <c r="K398" s="32" t="s">
        <v>1929</v>
      </c>
      <c r="L398" s="9">
        <f>Таблица4[[#This Row],[Поступления]]/Таблица4[[#This Row],[Начисления]]</f>
        <v>0.88664023447875961</v>
      </c>
    </row>
    <row r="399" spans="1:12" ht="15">
      <c r="A399" s="31" t="s">
        <v>2822</v>
      </c>
      <c r="B399" s="36" t="s">
        <v>996</v>
      </c>
      <c r="C399" s="36" t="s">
        <v>997</v>
      </c>
      <c r="D399" s="36" t="s">
        <v>972</v>
      </c>
      <c r="E399" s="36" t="s">
        <v>172</v>
      </c>
      <c r="F399" s="33">
        <v>1301835.44</v>
      </c>
      <c r="G399" s="33">
        <v>1229786.83</v>
      </c>
      <c r="H399" s="33">
        <v>72048.60999999987</v>
      </c>
      <c r="I399" s="33"/>
      <c r="J399" s="38"/>
      <c r="K399" s="32" t="s">
        <v>1929</v>
      </c>
      <c r="L399" s="9">
        <f>Таблица4[[#This Row],[Поступления]]/Таблица4[[#This Row],[Начисления]]</f>
        <v>0.94465613103911206</v>
      </c>
    </row>
    <row r="400" spans="1:12" ht="15">
      <c r="A400" s="31" t="s">
        <v>2824</v>
      </c>
      <c r="B400" s="36" t="s">
        <v>996</v>
      </c>
      <c r="C400" s="36" t="s">
        <v>997</v>
      </c>
      <c r="D400" s="36" t="s">
        <v>972</v>
      </c>
      <c r="E400" s="36" t="s">
        <v>46</v>
      </c>
      <c r="F400" s="33">
        <v>1048146.91</v>
      </c>
      <c r="G400" s="33">
        <v>653265.53</v>
      </c>
      <c r="H400" s="33">
        <v>394881.38</v>
      </c>
      <c r="I400" s="33"/>
      <c r="J400" s="38"/>
      <c r="K400" s="32" t="s">
        <v>1929</v>
      </c>
      <c r="L400" s="9">
        <f>Таблица4[[#This Row],[Поступления]]/Таблица4[[#This Row],[Начисления]]</f>
        <v>0.62325760231454574</v>
      </c>
    </row>
    <row r="401" spans="1:12" ht="15">
      <c r="A401" s="31" t="s">
        <v>2825</v>
      </c>
      <c r="B401" s="36" t="s">
        <v>996</v>
      </c>
      <c r="C401" s="36" t="s">
        <v>997</v>
      </c>
      <c r="D401" s="36" t="s">
        <v>972</v>
      </c>
      <c r="E401" s="36" t="s">
        <v>47</v>
      </c>
      <c r="F401" s="33">
        <v>1177979.96</v>
      </c>
      <c r="G401" s="33">
        <v>1107382.04</v>
      </c>
      <c r="H401" s="33">
        <v>70597.919999999925</v>
      </c>
      <c r="I401" s="33"/>
      <c r="J401" s="38"/>
      <c r="K401" s="32" t="s">
        <v>1929</v>
      </c>
      <c r="L401" s="9">
        <f>Таблица4[[#This Row],[Поступления]]/Таблица4[[#This Row],[Начисления]]</f>
        <v>0.94006865787428173</v>
      </c>
    </row>
    <row r="402" spans="1:12" ht="15">
      <c r="A402" s="31" t="s">
        <v>2826</v>
      </c>
      <c r="B402" s="36" t="s">
        <v>996</v>
      </c>
      <c r="C402" s="36" t="s">
        <v>997</v>
      </c>
      <c r="D402" s="36" t="s">
        <v>972</v>
      </c>
      <c r="E402" s="36" t="s">
        <v>99</v>
      </c>
      <c r="F402" s="33">
        <v>921198.61</v>
      </c>
      <c r="G402" s="33">
        <v>743028.48</v>
      </c>
      <c r="H402" s="33">
        <v>178170.13</v>
      </c>
      <c r="I402" s="33"/>
      <c r="J402" s="38"/>
      <c r="K402" s="32" t="s">
        <v>1930</v>
      </c>
      <c r="L402" s="9">
        <f>Таблица4[[#This Row],[Поступления]]/Таблица4[[#This Row],[Начисления]]</f>
        <v>0.8065887984785387</v>
      </c>
    </row>
    <row r="403" spans="1:12" ht="15">
      <c r="A403" s="31" t="s">
        <v>2827</v>
      </c>
      <c r="B403" s="36" t="s">
        <v>996</v>
      </c>
      <c r="C403" s="36" t="s">
        <v>997</v>
      </c>
      <c r="D403" s="36" t="s">
        <v>972</v>
      </c>
      <c r="E403" s="36" t="s">
        <v>138</v>
      </c>
      <c r="F403" s="33">
        <v>900043.75</v>
      </c>
      <c r="G403" s="33">
        <v>665090.98</v>
      </c>
      <c r="H403" s="33">
        <v>234952.77000000002</v>
      </c>
      <c r="I403" s="33"/>
      <c r="J403" s="38"/>
      <c r="K403" s="32" t="s">
        <v>1929</v>
      </c>
      <c r="L403" s="9">
        <f>Таблица4[[#This Row],[Поступления]]/Таблица4[[#This Row],[Начисления]]</f>
        <v>0.73895405640003609</v>
      </c>
    </row>
    <row r="404" spans="1:12" ht="15">
      <c r="A404" s="31" t="s">
        <v>2829</v>
      </c>
      <c r="B404" s="36" t="s">
        <v>996</v>
      </c>
      <c r="C404" s="36" t="s">
        <v>997</v>
      </c>
      <c r="D404" s="36" t="s">
        <v>972</v>
      </c>
      <c r="E404" s="36" t="s">
        <v>175</v>
      </c>
      <c r="F404" s="33">
        <v>2115447.6800000002</v>
      </c>
      <c r="G404" s="33">
        <v>1926287.91</v>
      </c>
      <c r="H404" s="33">
        <v>189159.77000000025</v>
      </c>
      <c r="I404" s="33"/>
      <c r="J404" s="38"/>
      <c r="K404" s="32" t="s">
        <v>1929</v>
      </c>
      <c r="L404" s="9">
        <f>Таблица4[[#This Row],[Поступления]]/Таблица4[[#This Row],[Начисления]]</f>
        <v>0.91058168358954628</v>
      </c>
    </row>
    <row r="405" spans="1:12" ht="15">
      <c r="A405" s="31" t="s">
        <v>2830</v>
      </c>
      <c r="B405" s="36" t="s">
        <v>996</v>
      </c>
      <c r="C405" s="36" t="s">
        <v>997</v>
      </c>
      <c r="D405" s="36" t="s">
        <v>972</v>
      </c>
      <c r="E405" s="36" t="s">
        <v>176</v>
      </c>
      <c r="F405" s="33">
        <v>2116608.0699999998</v>
      </c>
      <c r="G405" s="33">
        <v>1932268.83</v>
      </c>
      <c r="H405" s="33">
        <v>184339.23999999976</v>
      </c>
      <c r="I405" s="33"/>
      <c r="J405" s="38"/>
      <c r="K405" s="32" t="s">
        <v>1929</v>
      </c>
      <c r="L405" s="9">
        <f>Таблица4[[#This Row],[Поступления]]/Таблица4[[#This Row],[Начисления]]</f>
        <v>0.91290818427239584</v>
      </c>
    </row>
    <row r="406" spans="1:12" ht="15">
      <c r="A406" s="31" t="s">
        <v>2831</v>
      </c>
      <c r="B406" s="36" t="s">
        <v>996</v>
      </c>
      <c r="C406" s="36" t="s">
        <v>997</v>
      </c>
      <c r="D406" s="36" t="s">
        <v>972</v>
      </c>
      <c r="E406" s="36" t="s">
        <v>305</v>
      </c>
      <c r="F406" s="33">
        <v>1050094.3899999999</v>
      </c>
      <c r="G406" s="33">
        <v>923178.21</v>
      </c>
      <c r="H406" s="33">
        <v>126916.17999999993</v>
      </c>
      <c r="I406" s="33"/>
      <c r="J406" s="38"/>
      <c r="K406" s="32" t="s">
        <v>1929</v>
      </c>
      <c r="L406" s="9">
        <f>Таблица4[[#This Row],[Поступления]]/Таблица4[[#This Row],[Начисления]]</f>
        <v>0.87913831250922125</v>
      </c>
    </row>
    <row r="407" spans="1:12" ht="15">
      <c r="A407" s="31" t="s">
        <v>2832</v>
      </c>
      <c r="B407" s="36" t="s">
        <v>996</v>
      </c>
      <c r="C407" s="36" t="s">
        <v>997</v>
      </c>
      <c r="D407" s="36" t="s">
        <v>972</v>
      </c>
      <c r="E407" s="36" t="s">
        <v>177</v>
      </c>
      <c r="F407" s="33">
        <v>1236674.1599999999</v>
      </c>
      <c r="G407" s="33">
        <v>1177220.05</v>
      </c>
      <c r="H407" s="33">
        <v>59454.10999999987</v>
      </c>
      <c r="I407" s="33"/>
      <c r="J407" s="38"/>
      <c r="K407" s="32" t="s">
        <v>1929</v>
      </c>
      <c r="L407" s="9">
        <f>Таблица4[[#This Row],[Поступления]]/Таблица4[[#This Row],[Начисления]]</f>
        <v>0.95192419157524899</v>
      </c>
    </row>
    <row r="408" spans="1:12" ht="15">
      <c r="A408" s="31" t="s">
        <v>2833</v>
      </c>
      <c r="B408" s="36" t="s">
        <v>996</v>
      </c>
      <c r="C408" s="36" t="s">
        <v>997</v>
      </c>
      <c r="D408" s="36" t="s">
        <v>972</v>
      </c>
      <c r="E408" s="36" t="s">
        <v>127</v>
      </c>
      <c r="F408" s="33">
        <v>1154117.8</v>
      </c>
      <c r="G408" s="33">
        <v>1001519.31</v>
      </c>
      <c r="H408" s="33">
        <v>152598.49</v>
      </c>
      <c r="I408" s="33"/>
      <c r="J408" s="38"/>
      <c r="K408" s="32" t="s">
        <v>1930</v>
      </c>
      <c r="L408" s="9">
        <f>Таблица4[[#This Row],[Поступления]]/Таблица4[[#This Row],[Начисления]]</f>
        <v>0.86777910365822275</v>
      </c>
    </row>
    <row r="409" spans="1:12" ht="15">
      <c r="A409" s="31" t="s">
        <v>2790</v>
      </c>
      <c r="B409" s="36" t="s">
        <v>996</v>
      </c>
      <c r="C409" s="36" t="s">
        <v>997</v>
      </c>
      <c r="D409" s="36" t="s">
        <v>972</v>
      </c>
      <c r="E409" s="36" t="s">
        <v>157</v>
      </c>
      <c r="F409" s="33">
        <v>1607015.3</v>
      </c>
      <c r="G409" s="33">
        <v>1499127.65</v>
      </c>
      <c r="H409" s="33">
        <v>107887.65000000014</v>
      </c>
      <c r="I409" s="33"/>
      <c r="J409" s="38"/>
      <c r="K409" s="32" t="s">
        <v>1929</v>
      </c>
      <c r="L409" s="9">
        <f>Таблица4[[#This Row],[Поступления]]/Таблица4[[#This Row],[Начисления]]</f>
        <v>0.93286457820283342</v>
      </c>
    </row>
    <row r="410" spans="1:12" ht="15">
      <c r="A410" s="31" t="s">
        <v>2791</v>
      </c>
      <c r="B410" s="36" t="s">
        <v>996</v>
      </c>
      <c r="C410" s="36" t="s">
        <v>997</v>
      </c>
      <c r="D410" s="36" t="s">
        <v>972</v>
      </c>
      <c r="E410" s="36" t="s">
        <v>159</v>
      </c>
      <c r="F410" s="33">
        <v>1342400.94</v>
      </c>
      <c r="G410" s="33">
        <v>1211354.46</v>
      </c>
      <c r="H410" s="33">
        <v>131046.47999999998</v>
      </c>
      <c r="I410" s="33"/>
      <c r="J410" s="38"/>
      <c r="K410" s="32" t="s">
        <v>1929</v>
      </c>
      <c r="L410" s="9">
        <f>Таблица4[[#This Row],[Поступления]]/Таблица4[[#This Row],[Начисления]]</f>
        <v>0.90237903140920028</v>
      </c>
    </row>
    <row r="411" spans="1:12" ht="15">
      <c r="A411" s="31" t="s">
        <v>2794</v>
      </c>
      <c r="B411" s="36" t="s">
        <v>996</v>
      </c>
      <c r="C411" s="36" t="s">
        <v>997</v>
      </c>
      <c r="D411" s="36" t="s">
        <v>972</v>
      </c>
      <c r="E411" s="36" t="s">
        <v>60</v>
      </c>
      <c r="F411" s="33">
        <v>712594.04</v>
      </c>
      <c r="G411" s="33">
        <v>555090.22</v>
      </c>
      <c r="H411" s="33">
        <v>157503.82000000007</v>
      </c>
      <c r="I411" s="33"/>
      <c r="J411" s="38"/>
      <c r="K411" s="32" t="s">
        <v>1930</v>
      </c>
      <c r="L411" s="9">
        <f>Таблица4[[#This Row],[Поступления]]/Таблица4[[#This Row],[Начисления]]</f>
        <v>0.7789711797196619</v>
      </c>
    </row>
    <row r="412" spans="1:12" ht="15">
      <c r="A412" s="31" t="s">
        <v>2795</v>
      </c>
      <c r="B412" s="36" t="s">
        <v>996</v>
      </c>
      <c r="C412" s="36" t="s">
        <v>997</v>
      </c>
      <c r="D412" s="36" t="s">
        <v>972</v>
      </c>
      <c r="E412" s="36" t="s">
        <v>62</v>
      </c>
      <c r="F412" s="33">
        <v>0</v>
      </c>
      <c r="G412" s="33">
        <v>11288.14</v>
      </c>
      <c r="H412" s="33"/>
      <c r="I412" s="33">
        <v>11288.14</v>
      </c>
      <c r="J412" s="38"/>
      <c r="K412" s="32" t="s">
        <v>1929</v>
      </c>
      <c r="L412" s="9" t="e">
        <f>Таблица4[[#This Row],[Поступления]]/Таблица4[[#This Row],[Начисления]]</f>
        <v>#DIV/0!</v>
      </c>
    </row>
    <row r="413" spans="1:12" ht="15">
      <c r="A413" s="31" t="s">
        <v>2798</v>
      </c>
      <c r="B413" s="36" t="s">
        <v>996</v>
      </c>
      <c r="C413" s="36" t="s">
        <v>997</v>
      </c>
      <c r="D413" s="36" t="s">
        <v>972</v>
      </c>
      <c r="E413" s="36" t="s">
        <v>163</v>
      </c>
      <c r="F413" s="33">
        <v>712882.58</v>
      </c>
      <c r="G413" s="33">
        <v>521638.19</v>
      </c>
      <c r="H413" s="33">
        <v>191244.38999999996</v>
      </c>
      <c r="I413" s="33"/>
      <c r="J413" s="38"/>
      <c r="K413" s="32" t="s">
        <v>1929</v>
      </c>
      <c r="L413" s="9">
        <f>Таблица4[[#This Row],[Поступления]]/Таблица4[[#This Row],[Начисления]]</f>
        <v>0.73173086933895903</v>
      </c>
    </row>
    <row r="414" spans="1:12" ht="15">
      <c r="A414" s="31" t="s">
        <v>2799</v>
      </c>
      <c r="B414" s="36" t="s">
        <v>996</v>
      </c>
      <c r="C414" s="36" t="s">
        <v>997</v>
      </c>
      <c r="D414" s="36" t="s">
        <v>972</v>
      </c>
      <c r="E414" s="36" t="s">
        <v>85</v>
      </c>
      <c r="F414" s="33">
        <v>707625.66</v>
      </c>
      <c r="G414" s="33">
        <v>510083.4</v>
      </c>
      <c r="H414" s="33">
        <v>197542.26</v>
      </c>
      <c r="I414" s="33"/>
      <c r="J414" s="38"/>
      <c r="K414" s="32" t="s">
        <v>1930</v>
      </c>
      <c r="L414" s="9">
        <f>Таблица4[[#This Row],[Поступления]]/Таблица4[[#This Row],[Начисления]]</f>
        <v>0.72083790743258236</v>
      </c>
    </row>
    <row r="415" spans="1:12" ht="15">
      <c r="A415" s="31" t="s">
        <v>2787</v>
      </c>
      <c r="B415" s="36" t="s">
        <v>996</v>
      </c>
      <c r="C415" s="36" t="s">
        <v>997</v>
      </c>
      <c r="D415" s="36" t="s">
        <v>972</v>
      </c>
      <c r="E415" s="36" t="s">
        <v>166</v>
      </c>
      <c r="F415" s="33">
        <v>3102268.32</v>
      </c>
      <c r="G415" s="33">
        <v>2802267.58</v>
      </c>
      <c r="H415" s="33">
        <v>300000.73999999976</v>
      </c>
      <c r="I415" s="33"/>
      <c r="J415" s="38"/>
      <c r="K415" s="32" t="s">
        <v>1930</v>
      </c>
      <c r="L415" s="9">
        <f>Таблица4[[#This Row],[Поступления]]/Таблица4[[#This Row],[Начисления]]</f>
        <v>0.90329632737892906</v>
      </c>
    </row>
    <row r="416" spans="1:12" ht="15">
      <c r="A416" s="31" t="s">
        <v>2788</v>
      </c>
      <c r="B416" s="36" t="s">
        <v>996</v>
      </c>
      <c r="C416" s="36" t="s">
        <v>997</v>
      </c>
      <c r="D416" s="36" t="s">
        <v>972</v>
      </c>
      <c r="E416" s="36" t="s">
        <v>167</v>
      </c>
      <c r="F416" s="33">
        <v>1486709.16</v>
      </c>
      <c r="G416" s="33">
        <v>1362474.18</v>
      </c>
      <c r="H416" s="33">
        <v>124234.97999999998</v>
      </c>
      <c r="I416" s="33"/>
      <c r="J416" s="38"/>
      <c r="K416" s="32" t="s">
        <v>1930</v>
      </c>
      <c r="L416" s="9">
        <f>Таблица4[[#This Row],[Поступления]]/Таблица4[[#This Row],[Начисления]]</f>
        <v>0.91643625845420906</v>
      </c>
    </row>
    <row r="417" spans="1:12" ht="15">
      <c r="A417" s="31" t="s">
        <v>2789</v>
      </c>
      <c r="B417" s="36" t="s">
        <v>996</v>
      </c>
      <c r="C417" s="36" t="s">
        <v>997</v>
      </c>
      <c r="D417" s="36" t="s">
        <v>972</v>
      </c>
      <c r="E417" s="36" t="s">
        <v>168</v>
      </c>
      <c r="F417" s="33">
        <v>1519583.46</v>
      </c>
      <c r="G417" s="33">
        <v>1143013.3700000001</v>
      </c>
      <c r="H417" s="33">
        <v>376570.08999999985</v>
      </c>
      <c r="I417" s="33"/>
      <c r="J417" s="38"/>
      <c r="K417" s="32" t="s">
        <v>1930</v>
      </c>
      <c r="L417" s="9">
        <f>Таблица4[[#This Row],[Поступления]]/Таблица4[[#This Row],[Начисления]]</f>
        <v>0.75218860963385326</v>
      </c>
    </row>
    <row r="418" spans="1:12" ht="15">
      <c r="A418" s="31" t="s">
        <v>2796</v>
      </c>
      <c r="B418" s="36" t="s">
        <v>996</v>
      </c>
      <c r="C418" s="36" t="s">
        <v>997</v>
      </c>
      <c r="D418" s="36" t="s">
        <v>972</v>
      </c>
      <c r="E418" s="36" t="s">
        <v>131</v>
      </c>
      <c r="F418" s="33">
        <v>4398974.3499999996</v>
      </c>
      <c r="G418" s="33">
        <v>3272309.88</v>
      </c>
      <c r="H418" s="33">
        <v>1126664.4699999997</v>
      </c>
      <c r="I418" s="33"/>
      <c r="J418" s="38"/>
      <c r="K418" s="32" t="s">
        <v>1929</v>
      </c>
      <c r="L418" s="9">
        <f>Таблица4[[#This Row],[Поступления]]/Таблица4[[#This Row],[Начисления]]</f>
        <v>0.74388019107226666</v>
      </c>
    </row>
    <row r="419" spans="1:12" ht="15">
      <c r="A419" s="31" t="s">
        <v>2797</v>
      </c>
      <c r="B419" s="36" t="s">
        <v>996</v>
      </c>
      <c r="C419" s="36" t="s">
        <v>997</v>
      </c>
      <c r="D419" s="36" t="s">
        <v>972</v>
      </c>
      <c r="E419" s="36" t="s">
        <v>169</v>
      </c>
      <c r="F419" s="33">
        <v>2663669.5</v>
      </c>
      <c r="G419" s="33">
        <v>2258275.6800000002</v>
      </c>
      <c r="H419" s="33">
        <v>405393.81999999983</v>
      </c>
      <c r="I419" s="33"/>
      <c r="J419" s="38"/>
      <c r="K419" s="32" t="s">
        <v>1930</v>
      </c>
      <c r="L419" s="9">
        <f>Таблица4[[#This Row],[Поступления]]/Таблица4[[#This Row],[Начисления]]</f>
        <v>0.84780626124975345</v>
      </c>
    </row>
    <row r="420" spans="1:12" ht="15">
      <c r="A420" s="31" t="s">
        <v>2802</v>
      </c>
      <c r="B420" s="36" t="s">
        <v>996</v>
      </c>
      <c r="C420" s="36" t="s">
        <v>997</v>
      </c>
      <c r="D420" s="36" t="s">
        <v>972</v>
      </c>
      <c r="E420" s="36" t="s">
        <v>102</v>
      </c>
      <c r="F420" s="33">
        <v>188142.92</v>
      </c>
      <c r="G420" s="33">
        <v>107807.59</v>
      </c>
      <c r="H420" s="33">
        <v>80335.330000000016</v>
      </c>
      <c r="I420" s="33"/>
      <c r="J420" s="38"/>
      <c r="K420" s="32" t="s">
        <v>1930</v>
      </c>
      <c r="L420" s="9">
        <f>Таблица4[[#This Row],[Поступления]]/Таблица4[[#This Row],[Начисления]]</f>
        <v>0.57300901888840672</v>
      </c>
    </row>
    <row r="421" spans="1:12" ht="15">
      <c r="A421" s="31" t="s">
        <v>2803</v>
      </c>
      <c r="B421" s="36" t="s">
        <v>996</v>
      </c>
      <c r="C421" s="36" t="s">
        <v>997</v>
      </c>
      <c r="D421" s="36" t="s">
        <v>972</v>
      </c>
      <c r="E421" s="36" t="s">
        <v>170</v>
      </c>
      <c r="F421" s="33">
        <v>183691.3</v>
      </c>
      <c r="G421" s="33">
        <v>161904.57999999999</v>
      </c>
      <c r="H421" s="33">
        <v>21786.720000000001</v>
      </c>
      <c r="I421" s="33"/>
      <c r="J421" s="38"/>
      <c r="K421" s="32" t="s">
        <v>1929</v>
      </c>
      <c r="L421" s="9">
        <f>Таблица4[[#This Row],[Поступления]]/Таблица4[[#This Row],[Начисления]]</f>
        <v>0.88139492725022905</v>
      </c>
    </row>
    <row r="422" spans="1:12" ht="15">
      <c r="A422" s="31" t="s">
        <v>2805</v>
      </c>
      <c r="B422" s="36" t="s">
        <v>996</v>
      </c>
      <c r="C422" s="36" t="s">
        <v>997</v>
      </c>
      <c r="D422" s="36" t="s">
        <v>972</v>
      </c>
      <c r="E422" s="36" t="s">
        <v>146</v>
      </c>
      <c r="F422" s="33">
        <v>1222390.96</v>
      </c>
      <c r="G422" s="33">
        <v>1137863.26</v>
      </c>
      <c r="H422" s="33">
        <v>84527.699999999953</v>
      </c>
      <c r="I422" s="33"/>
      <c r="J422" s="38"/>
      <c r="K422" s="32" t="s">
        <v>1929</v>
      </c>
      <c r="L422" s="9">
        <f>Таблица4[[#This Row],[Поступления]]/Таблица4[[#This Row],[Начисления]]</f>
        <v>0.930850519378841</v>
      </c>
    </row>
    <row r="423" spans="1:12" ht="15">
      <c r="A423" s="31" t="s">
        <v>2808</v>
      </c>
      <c r="B423" s="36" t="s">
        <v>996</v>
      </c>
      <c r="C423" s="36" t="s">
        <v>997</v>
      </c>
      <c r="D423" s="36" t="s">
        <v>972</v>
      </c>
      <c r="E423" s="36" t="s">
        <v>171</v>
      </c>
      <c r="F423" s="33">
        <v>350608.86</v>
      </c>
      <c r="G423" s="33">
        <v>318803.96000000002</v>
      </c>
      <c r="H423" s="33">
        <v>31804.899999999965</v>
      </c>
      <c r="I423" s="33"/>
      <c r="J423" s="38"/>
      <c r="K423" s="32" t="s">
        <v>1929</v>
      </c>
      <c r="L423" s="9">
        <f>Таблица4[[#This Row],[Поступления]]/Таблица4[[#This Row],[Начисления]]</f>
        <v>0.909286662065528</v>
      </c>
    </row>
    <row r="424" spans="1:12" ht="15">
      <c r="A424" s="31" t="s">
        <v>2786</v>
      </c>
      <c r="B424" s="36" t="s">
        <v>996</v>
      </c>
      <c r="C424" s="36" t="s">
        <v>997</v>
      </c>
      <c r="D424" s="36" t="s">
        <v>972</v>
      </c>
      <c r="E424" s="36" t="s">
        <v>24</v>
      </c>
      <c r="F424" s="33">
        <v>2447790.0800000001</v>
      </c>
      <c r="G424" s="33">
        <v>2195184.31</v>
      </c>
      <c r="H424" s="33">
        <v>252605.77000000002</v>
      </c>
      <c r="I424" s="33"/>
      <c r="J424" s="38"/>
      <c r="K424" s="32" t="s">
        <v>1930</v>
      </c>
      <c r="L424" s="9">
        <f>Таблица4[[#This Row],[Поступления]]/Таблица4[[#This Row],[Начисления]]</f>
        <v>0.89680251911144271</v>
      </c>
    </row>
    <row r="425" spans="1:12" ht="15">
      <c r="A425" s="31" t="s">
        <v>2823</v>
      </c>
      <c r="B425" s="36" t="s">
        <v>996</v>
      </c>
      <c r="C425" s="36" t="s">
        <v>997</v>
      </c>
      <c r="D425" s="36" t="s">
        <v>972</v>
      </c>
      <c r="E425" s="36" t="s">
        <v>173</v>
      </c>
      <c r="F425" s="33">
        <v>1665663.37</v>
      </c>
      <c r="G425" s="33">
        <v>1080442.81</v>
      </c>
      <c r="H425" s="33">
        <v>585220.56000000006</v>
      </c>
      <c r="I425" s="33"/>
      <c r="J425" s="38"/>
      <c r="K425" s="32" t="s">
        <v>1930</v>
      </c>
      <c r="L425" s="9">
        <f>Таблица4[[#This Row],[Поступления]]/Таблица4[[#This Row],[Начисления]]</f>
        <v>0.64865616273953364</v>
      </c>
    </row>
    <row r="426" spans="1:12" ht="15">
      <c r="A426" s="31" t="s">
        <v>2834</v>
      </c>
      <c r="B426" s="36" t="s">
        <v>996</v>
      </c>
      <c r="C426" s="36" t="s">
        <v>997</v>
      </c>
      <c r="D426" s="36" t="s">
        <v>1013</v>
      </c>
      <c r="E426" s="36" t="s">
        <v>28</v>
      </c>
      <c r="F426" s="33">
        <v>177691.39</v>
      </c>
      <c r="G426" s="33">
        <v>143820.54999999999</v>
      </c>
      <c r="H426" s="33">
        <v>33870.840000000026</v>
      </c>
      <c r="I426" s="33"/>
      <c r="J426" s="38"/>
      <c r="K426" s="32" t="s">
        <v>1929</v>
      </c>
      <c r="L426" s="9">
        <f>Таблица4[[#This Row],[Поступления]]/Таблица4[[#This Row],[Начисления]]</f>
        <v>0.80938389867961513</v>
      </c>
    </row>
    <row r="427" spans="1:12" ht="15">
      <c r="A427" s="31" t="s">
        <v>2835</v>
      </c>
      <c r="B427" s="36" t="s">
        <v>996</v>
      </c>
      <c r="C427" s="36" t="s">
        <v>997</v>
      </c>
      <c r="D427" s="36" t="s">
        <v>1013</v>
      </c>
      <c r="E427" s="36" t="s">
        <v>16</v>
      </c>
      <c r="F427" s="33">
        <v>1767670.92</v>
      </c>
      <c r="G427" s="33">
        <v>1619466.68</v>
      </c>
      <c r="H427" s="33">
        <v>148204.24</v>
      </c>
      <c r="I427" s="33"/>
      <c r="J427" s="38"/>
      <c r="K427" s="32" t="s">
        <v>1930</v>
      </c>
      <c r="L427" s="9">
        <f>Таблица4[[#This Row],[Поступления]]/Таблица4[[#This Row],[Начисления]]</f>
        <v>0.91615846687119795</v>
      </c>
    </row>
    <row r="428" spans="1:12" ht="15">
      <c r="A428" s="31" t="s">
        <v>2837</v>
      </c>
      <c r="B428" s="36" t="s">
        <v>996</v>
      </c>
      <c r="C428" s="36" t="s">
        <v>997</v>
      </c>
      <c r="D428" s="36" t="s">
        <v>1014</v>
      </c>
      <c r="E428" s="36" t="s">
        <v>127</v>
      </c>
      <c r="F428" s="33">
        <v>1572656.42</v>
      </c>
      <c r="G428" s="33">
        <v>1481523.79</v>
      </c>
      <c r="H428" s="33">
        <v>91132.629999999888</v>
      </c>
      <c r="I428" s="33"/>
      <c r="J428" s="38"/>
      <c r="K428" s="32" t="s">
        <v>1929</v>
      </c>
      <c r="L428" s="9">
        <f>Таблица4[[#This Row],[Поступления]]/Таблица4[[#This Row],[Начисления]]</f>
        <v>0.94205178649256405</v>
      </c>
    </row>
    <row r="429" spans="1:12" ht="15">
      <c r="A429" s="31" t="s">
        <v>2838</v>
      </c>
      <c r="B429" s="36" t="s">
        <v>996</v>
      </c>
      <c r="C429" s="36" t="s">
        <v>997</v>
      </c>
      <c r="D429" s="36" t="s">
        <v>1014</v>
      </c>
      <c r="E429" s="36" t="s">
        <v>128</v>
      </c>
      <c r="F429" s="33">
        <v>1712136.82</v>
      </c>
      <c r="G429" s="33">
        <v>1591806.48</v>
      </c>
      <c r="H429" s="33">
        <v>120330.34000000008</v>
      </c>
      <c r="I429" s="33"/>
      <c r="J429" s="38"/>
      <c r="K429" s="32" t="s">
        <v>1930</v>
      </c>
      <c r="L429" s="9">
        <f>Таблица4[[#This Row],[Поступления]]/Таблица4[[#This Row],[Начисления]]</f>
        <v>0.9297192031650835</v>
      </c>
    </row>
    <row r="430" spans="1:12" ht="15">
      <c r="A430" s="31" t="s">
        <v>2836</v>
      </c>
      <c r="B430" s="36" t="s">
        <v>996</v>
      </c>
      <c r="C430" s="36" t="s">
        <v>997</v>
      </c>
      <c r="D430" s="36" t="s">
        <v>1014</v>
      </c>
      <c r="E430" s="36" t="s">
        <v>152</v>
      </c>
      <c r="F430" s="33">
        <v>1789411.8</v>
      </c>
      <c r="G430" s="33">
        <v>1701553.68</v>
      </c>
      <c r="H430" s="33">
        <v>87858.120000000112</v>
      </c>
      <c r="I430" s="33"/>
      <c r="J430" s="38"/>
      <c r="K430" s="32" t="s">
        <v>1929</v>
      </c>
      <c r="L430" s="9">
        <f>Таблица4[[#This Row],[Поступления]]/Таблица4[[#This Row],[Начисления]]</f>
        <v>0.95090111733922844</v>
      </c>
    </row>
    <row r="431" spans="1:12" ht="15">
      <c r="A431" s="31" t="s">
        <v>2845</v>
      </c>
      <c r="B431" s="36" t="s">
        <v>996</v>
      </c>
      <c r="C431" s="36" t="s">
        <v>997</v>
      </c>
      <c r="D431" s="36" t="s">
        <v>1015</v>
      </c>
      <c r="E431" s="36" t="s">
        <v>19</v>
      </c>
      <c r="F431" s="33">
        <v>3383557.11</v>
      </c>
      <c r="G431" s="33">
        <v>3124162.91</v>
      </c>
      <c r="H431" s="33">
        <v>259394.19999999972</v>
      </c>
      <c r="I431" s="33"/>
      <c r="J431" s="38"/>
      <c r="K431" s="32" t="s">
        <v>1929</v>
      </c>
      <c r="L431" s="9">
        <f>Таблица4[[#This Row],[Поступления]]/Таблица4[[#This Row],[Начисления]]</f>
        <v>0.92333683411656686</v>
      </c>
    </row>
    <row r="432" spans="1:12" ht="15">
      <c r="A432" s="31" t="s">
        <v>2839</v>
      </c>
      <c r="B432" s="36" t="s">
        <v>996</v>
      </c>
      <c r="C432" s="36" t="s">
        <v>997</v>
      </c>
      <c r="D432" s="36" t="s">
        <v>1015</v>
      </c>
      <c r="E432" s="36" t="s">
        <v>67</v>
      </c>
      <c r="F432" s="33">
        <v>1232812.3899999999</v>
      </c>
      <c r="G432" s="33">
        <v>1172280.8799999999</v>
      </c>
      <c r="H432" s="33">
        <v>60531.510000000009</v>
      </c>
      <c r="I432" s="33"/>
      <c r="J432" s="38"/>
      <c r="K432" s="32" t="s">
        <v>1929</v>
      </c>
      <c r="L432" s="9">
        <f>Таблица4[[#This Row],[Поступления]]/Таблица4[[#This Row],[Начисления]]</f>
        <v>0.95089965797634468</v>
      </c>
    </row>
    <row r="433" spans="1:12" ht="15">
      <c r="A433" s="31" t="s">
        <v>2841</v>
      </c>
      <c r="B433" s="36" t="s">
        <v>996</v>
      </c>
      <c r="C433" s="36" t="s">
        <v>997</v>
      </c>
      <c r="D433" s="36" t="s">
        <v>1015</v>
      </c>
      <c r="E433" s="36" t="s">
        <v>27</v>
      </c>
      <c r="F433" s="33">
        <v>1240386.08</v>
      </c>
      <c r="G433" s="33">
        <v>1147380.08</v>
      </c>
      <c r="H433" s="33">
        <v>93006</v>
      </c>
      <c r="I433" s="33"/>
      <c r="J433" s="38"/>
      <c r="K433" s="32" t="s">
        <v>1930</v>
      </c>
      <c r="L433" s="9">
        <f>Таблица4[[#This Row],[Поступления]]/Таблица4[[#This Row],[Начисления]]</f>
        <v>0.92501850714093792</v>
      </c>
    </row>
    <row r="434" spans="1:12" ht="15">
      <c r="A434" s="31" t="s">
        <v>2842</v>
      </c>
      <c r="B434" s="36" t="s">
        <v>996</v>
      </c>
      <c r="C434" s="36" t="s">
        <v>997</v>
      </c>
      <c r="D434" s="36" t="s">
        <v>1015</v>
      </c>
      <c r="E434" s="36" t="s">
        <v>69</v>
      </c>
      <c r="F434" s="33">
        <v>1208585.18</v>
      </c>
      <c r="G434" s="33">
        <v>1158606.01</v>
      </c>
      <c r="H434" s="33">
        <v>49979.169999999925</v>
      </c>
      <c r="I434" s="33"/>
      <c r="J434" s="38"/>
      <c r="K434" s="32" t="s">
        <v>1930</v>
      </c>
      <c r="L434" s="9">
        <f>Таблица4[[#This Row],[Поступления]]/Таблица4[[#This Row],[Начисления]]</f>
        <v>0.95864654736209831</v>
      </c>
    </row>
    <row r="435" spans="1:12" ht="15">
      <c r="A435" s="31" t="s">
        <v>2843</v>
      </c>
      <c r="B435" s="36" t="s">
        <v>996</v>
      </c>
      <c r="C435" s="36" t="s">
        <v>997</v>
      </c>
      <c r="D435" s="36" t="s">
        <v>1015</v>
      </c>
      <c r="E435" s="36" t="s">
        <v>16</v>
      </c>
      <c r="F435" s="33">
        <v>2384058.06</v>
      </c>
      <c r="G435" s="33">
        <v>2248105.71</v>
      </c>
      <c r="H435" s="33">
        <v>135952.35000000009</v>
      </c>
      <c r="I435" s="33"/>
      <c r="J435" s="38"/>
      <c r="K435" s="32" t="s">
        <v>1930</v>
      </c>
      <c r="L435" s="9">
        <f>Таблица4[[#This Row],[Поступления]]/Таблица4[[#This Row],[Начисления]]</f>
        <v>0.94297439635341762</v>
      </c>
    </row>
    <row r="436" spans="1:12" ht="15">
      <c r="A436" s="31" t="s">
        <v>2844</v>
      </c>
      <c r="B436" s="36" t="s">
        <v>996</v>
      </c>
      <c r="C436" s="36" t="s">
        <v>997</v>
      </c>
      <c r="D436" s="36" t="s">
        <v>1015</v>
      </c>
      <c r="E436" s="36" t="s">
        <v>6</v>
      </c>
      <c r="F436" s="33">
        <v>2748854.94</v>
      </c>
      <c r="G436" s="33">
        <v>2569745.2599999998</v>
      </c>
      <c r="H436" s="33">
        <v>179109.68000000017</v>
      </c>
      <c r="I436" s="33"/>
      <c r="J436" s="38"/>
      <c r="K436" s="32" t="s">
        <v>1930</v>
      </c>
      <c r="L436" s="9">
        <f>Таблица4[[#This Row],[Поступления]]/Таблица4[[#This Row],[Начисления]]</f>
        <v>0.93484207646111728</v>
      </c>
    </row>
    <row r="437" spans="1:12" ht="15">
      <c r="A437" s="31" t="s">
        <v>13745</v>
      </c>
      <c r="B437" s="36" t="s">
        <v>996</v>
      </c>
      <c r="C437" s="36" t="s">
        <v>997</v>
      </c>
      <c r="D437" s="36" t="s">
        <v>1015</v>
      </c>
      <c r="E437" s="36" t="s">
        <v>7</v>
      </c>
      <c r="F437" s="33">
        <v>1813036.94</v>
      </c>
      <c r="G437" s="33">
        <v>0</v>
      </c>
      <c r="H437" s="33">
        <v>1813036.94</v>
      </c>
      <c r="I437" s="33"/>
      <c r="J437" s="38"/>
      <c r="K437" s="32" t="s">
        <v>1930</v>
      </c>
      <c r="L437" s="9">
        <f>Таблица4[[#This Row],[Поступления]]/Таблица4[[#This Row],[Начисления]]</f>
        <v>0</v>
      </c>
    </row>
    <row r="438" spans="1:12" ht="15">
      <c r="A438" s="31" t="s">
        <v>2846</v>
      </c>
      <c r="B438" s="36" t="s">
        <v>996</v>
      </c>
      <c r="C438" s="36" t="s">
        <v>997</v>
      </c>
      <c r="D438" s="36" t="s">
        <v>1015</v>
      </c>
      <c r="E438" s="36" t="s">
        <v>9</v>
      </c>
      <c r="F438" s="33">
        <v>1099561.3400000001</v>
      </c>
      <c r="G438" s="33">
        <v>953596.5</v>
      </c>
      <c r="H438" s="33">
        <v>145964.84000000008</v>
      </c>
      <c r="I438" s="33"/>
      <c r="J438" s="38"/>
      <c r="K438" s="32" t="s">
        <v>1930</v>
      </c>
      <c r="L438" s="9">
        <f>Таблица4[[#This Row],[Поступления]]/Таблица4[[#This Row],[Начисления]]</f>
        <v>0.86725175332192006</v>
      </c>
    </row>
    <row r="439" spans="1:12" ht="15">
      <c r="A439" s="31" t="s">
        <v>2848</v>
      </c>
      <c r="B439" s="36" t="s">
        <v>996</v>
      </c>
      <c r="C439" s="36" t="s">
        <v>997</v>
      </c>
      <c r="D439" s="36" t="s">
        <v>1015</v>
      </c>
      <c r="E439" s="36" t="s">
        <v>11</v>
      </c>
      <c r="F439" s="33">
        <v>1804114.88</v>
      </c>
      <c r="G439" s="33">
        <v>1690467.33</v>
      </c>
      <c r="H439" s="33">
        <v>113647.54999999981</v>
      </c>
      <c r="I439" s="33"/>
      <c r="J439" s="38"/>
      <c r="K439" s="32" t="s">
        <v>1930</v>
      </c>
      <c r="L439" s="9">
        <f>Таблица4[[#This Row],[Поступления]]/Таблица4[[#This Row],[Начисления]]</f>
        <v>0.93700647821274008</v>
      </c>
    </row>
    <row r="440" spans="1:12" ht="15">
      <c r="A440" s="31" t="s">
        <v>2849</v>
      </c>
      <c r="B440" s="36" t="s">
        <v>996</v>
      </c>
      <c r="C440" s="36" t="s">
        <v>997</v>
      </c>
      <c r="D440" s="36" t="s">
        <v>1015</v>
      </c>
      <c r="E440" s="36" t="s">
        <v>96</v>
      </c>
      <c r="F440" s="33">
        <v>1102671.48</v>
      </c>
      <c r="G440" s="33">
        <v>939389.03</v>
      </c>
      <c r="H440" s="33">
        <v>163282.44999999995</v>
      </c>
      <c r="I440" s="33"/>
      <c r="J440" s="38"/>
      <c r="K440" s="32" t="s">
        <v>1929</v>
      </c>
      <c r="L440" s="9">
        <f>Таблица4[[#This Row],[Поступления]]/Таблица4[[#This Row],[Начисления]]</f>
        <v>0.85192103635436367</v>
      </c>
    </row>
    <row r="441" spans="1:12" ht="15">
      <c r="A441" s="31" t="s">
        <v>2850</v>
      </c>
      <c r="B441" s="36" t="s">
        <v>996</v>
      </c>
      <c r="C441" s="36" t="s">
        <v>997</v>
      </c>
      <c r="D441" s="36" t="s">
        <v>1015</v>
      </c>
      <c r="E441" s="36" t="s">
        <v>97</v>
      </c>
      <c r="F441" s="33">
        <v>1125251.22</v>
      </c>
      <c r="G441" s="33">
        <v>893970.68</v>
      </c>
      <c r="H441" s="33">
        <v>231280.53999999992</v>
      </c>
      <c r="I441" s="33"/>
      <c r="J441" s="38"/>
      <c r="K441" s="32" t="s">
        <v>1929</v>
      </c>
      <c r="L441" s="9">
        <f>Таблица4[[#This Row],[Поступления]]/Таблица4[[#This Row],[Начисления]]</f>
        <v>0.79446319551646438</v>
      </c>
    </row>
    <row r="442" spans="1:12" ht="15">
      <c r="A442" s="31" t="s">
        <v>2851</v>
      </c>
      <c r="B442" s="36" t="s">
        <v>996</v>
      </c>
      <c r="C442" s="36" t="s">
        <v>997</v>
      </c>
      <c r="D442" s="36" t="s">
        <v>1015</v>
      </c>
      <c r="E442" s="36" t="s">
        <v>15</v>
      </c>
      <c r="F442" s="33">
        <v>1137968.31</v>
      </c>
      <c r="G442" s="33">
        <v>1026861.24</v>
      </c>
      <c r="H442" s="33">
        <v>111107.07000000007</v>
      </c>
      <c r="I442" s="33"/>
      <c r="J442" s="38"/>
      <c r="K442" s="32" t="s">
        <v>1929</v>
      </c>
      <c r="L442" s="9">
        <f>Таблица4[[#This Row],[Поступления]]/Таблица4[[#This Row],[Начисления]]</f>
        <v>0.9023636519368452</v>
      </c>
    </row>
    <row r="443" spans="1:12" ht="15">
      <c r="A443" s="31" t="s">
        <v>2852</v>
      </c>
      <c r="B443" s="36" t="s">
        <v>996</v>
      </c>
      <c r="C443" s="36" t="s">
        <v>997</v>
      </c>
      <c r="D443" s="36" t="s">
        <v>1015</v>
      </c>
      <c r="E443" s="36" t="s">
        <v>118</v>
      </c>
      <c r="F443" s="33">
        <v>2154500.9500000002</v>
      </c>
      <c r="G443" s="33">
        <v>1960447.41</v>
      </c>
      <c r="H443" s="33">
        <v>194053.54000000027</v>
      </c>
      <c r="I443" s="33"/>
      <c r="J443" s="38"/>
      <c r="K443" s="32" t="s">
        <v>1929</v>
      </c>
      <c r="L443" s="9">
        <f>Таблица4[[#This Row],[Поступления]]/Таблица4[[#This Row],[Начисления]]</f>
        <v>0.90993109564421393</v>
      </c>
    </row>
    <row r="444" spans="1:12" ht="15">
      <c r="A444" s="31" t="s">
        <v>2840</v>
      </c>
      <c r="B444" s="36" t="s">
        <v>996</v>
      </c>
      <c r="C444" s="36" t="s">
        <v>997</v>
      </c>
      <c r="D444" s="36" t="s">
        <v>1015</v>
      </c>
      <c r="E444" s="36" t="s">
        <v>143</v>
      </c>
      <c r="F444" s="33">
        <v>1197114.24</v>
      </c>
      <c r="G444" s="33">
        <v>1052323.94</v>
      </c>
      <c r="H444" s="33">
        <v>144790.30000000005</v>
      </c>
      <c r="I444" s="33"/>
      <c r="J444" s="38"/>
      <c r="K444" s="32" t="s">
        <v>1930</v>
      </c>
      <c r="L444" s="9">
        <f>Таблица4[[#This Row],[Поступления]]/Таблица4[[#This Row],[Начисления]]</f>
        <v>0.87905055744721572</v>
      </c>
    </row>
    <row r="445" spans="1:12" ht="15">
      <c r="A445" s="31" t="s">
        <v>2847</v>
      </c>
      <c r="B445" s="36" t="s">
        <v>996</v>
      </c>
      <c r="C445" s="36" t="s">
        <v>997</v>
      </c>
      <c r="D445" s="36" t="s">
        <v>1015</v>
      </c>
      <c r="E445" s="36" t="s">
        <v>132</v>
      </c>
      <c r="F445" s="33">
        <v>1124111.8899999999</v>
      </c>
      <c r="G445" s="33">
        <v>994631.38</v>
      </c>
      <c r="H445" s="33">
        <v>129480.50999999989</v>
      </c>
      <c r="I445" s="33"/>
      <c r="J445" s="38"/>
      <c r="K445" s="32" t="s">
        <v>1930</v>
      </c>
      <c r="L445" s="9">
        <f>Таблица4[[#This Row],[Поступления]]/Таблица4[[#This Row],[Начисления]]</f>
        <v>0.88481528293415712</v>
      </c>
    </row>
    <row r="446" spans="1:12" ht="15">
      <c r="A446" s="31" t="s">
        <v>2855</v>
      </c>
      <c r="B446" s="36" t="s">
        <v>996</v>
      </c>
      <c r="C446" s="36" t="s">
        <v>997</v>
      </c>
      <c r="D446" s="36" t="s">
        <v>1017</v>
      </c>
      <c r="E446" s="36" t="s">
        <v>18</v>
      </c>
      <c r="F446" s="33">
        <v>7306642.0199999996</v>
      </c>
      <c r="G446" s="33">
        <v>6791064.9299999997</v>
      </c>
      <c r="H446" s="33">
        <v>515577.08999999985</v>
      </c>
      <c r="I446" s="33"/>
      <c r="J446" s="38"/>
      <c r="K446" s="32" t="s">
        <v>1929</v>
      </c>
      <c r="L446" s="9">
        <f>Таблица4[[#This Row],[Поступления]]/Таблица4[[#This Row],[Начисления]]</f>
        <v>0.92943720404137165</v>
      </c>
    </row>
    <row r="447" spans="1:12" ht="15">
      <c r="A447" s="31" t="s">
        <v>2857</v>
      </c>
      <c r="B447" s="36" t="s">
        <v>996</v>
      </c>
      <c r="C447" s="36" t="s">
        <v>997</v>
      </c>
      <c r="D447" s="36" t="s">
        <v>1017</v>
      </c>
      <c r="E447" s="36" t="s">
        <v>19</v>
      </c>
      <c r="F447" s="33">
        <v>9843793.4700000007</v>
      </c>
      <c r="G447" s="33">
        <v>9256598.7699999996</v>
      </c>
      <c r="H447" s="33">
        <v>587194.70000000112</v>
      </c>
      <c r="I447" s="33"/>
      <c r="J447" s="38"/>
      <c r="K447" s="32" t="s">
        <v>1929</v>
      </c>
      <c r="L447" s="9">
        <f>Таблица4[[#This Row],[Поступления]]/Таблица4[[#This Row],[Начисления]]</f>
        <v>0.94034873834060628</v>
      </c>
    </row>
    <row r="448" spans="1:12" ht="15">
      <c r="A448" s="31" t="s">
        <v>2858</v>
      </c>
      <c r="B448" s="36" t="s">
        <v>996</v>
      </c>
      <c r="C448" s="36" t="s">
        <v>997</v>
      </c>
      <c r="D448" s="36" t="s">
        <v>1017</v>
      </c>
      <c r="E448" s="36" t="s">
        <v>20</v>
      </c>
      <c r="F448" s="33">
        <v>2197632.7999999998</v>
      </c>
      <c r="G448" s="33">
        <v>2072799.26</v>
      </c>
      <c r="H448" s="33">
        <v>124833.5399999998</v>
      </c>
      <c r="I448" s="33"/>
      <c r="J448" s="38"/>
      <c r="K448" s="32" t="s">
        <v>1929</v>
      </c>
      <c r="L448" s="9">
        <f>Таблица4[[#This Row],[Поступления]]/Таблица4[[#This Row],[Начисления]]</f>
        <v>0.94319636110272842</v>
      </c>
    </row>
    <row r="449" spans="1:12" ht="15">
      <c r="A449" s="31" t="s">
        <v>2859</v>
      </c>
      <c r="B449" s="36" t="s">
        <v>996</v>
      </c>
      <c r="C449" s="36" t="s">
        <v>997</v>
      </c>
      <c r="D449" s="36" t="s">
        <v>1017</v>
      </c>
      <c r="E449" s="36" t="s">
        <v>21</v>
      </c>
      <c r="F449" s="33">
        <v>6104151.1699999999</v>
      </c>
      <c r="G449" s="33">
        <v>4745624.22</v>
      </c>
      <c r="H449" s="33">
        <v>1358526.9500000002</v>
      </c>
      <c r="I449" s="33"/>
      <c r="J449" s="38"/>
      <c r="K449" s="32" t="s">
        <v>1930</v>
      </c>
      <c r="L449" s="9">
        <f>Таблица4[[#This Row],[Поступления]]/Таблица4[[#This Row],[Начисления]]</f>
        <v>0.77744211895066806</v>
      </c>
    </row>
    <row r="450" spans="1:12" ht="15">
      <c r="A450" s="31" t="s">
        <v>2856</v>
      </c>
      <c r="B450" s="36" t="s">
        <v>996</v>
      </c>
      <c r="C450" s="36" t="s">
        <v>997</v>
      </c>
      <c r="D450" s="36" t="s">
        <v>1017</v>
      </c>
      <c r="E450" s="36" t="s">
        <v>68</v>
      </c>
      <c r="F450" s="33">
        <v>2526740.98</v>
      </c>
      <c r="G450" s="33">
        <v>2205682.5699999998</v>
      </c>
      <c r="H450" s="33">
        <v>321058.41000000015</v>
      </c>
      <c r="I450" s="33"/>
      <c r="J450" s="38"/>
      <c r="K450" s="32" t="s">
        <v>1930</v>
      </c>
      <c r="L450" s="9">
        <f>Таблица4[[#This Row],[Поступления]]/Таблица4[[#This Row],[Начисления]]</f>
        <v>0.87293576486815039</v>
      </c>
    </row>
    <row r="451" spans="1:12" ht="15">
      <c r="A451" s="31" t="s">
        <v>2860</v>
      </c>
      <c r="B451" s="36" t="s">
        <v>996</v>
      </c>
      <c r="C451" s="36" t="s">
        <v>997</v>
      </c>
      <c r="D451" s="36" t="s">
        <v>1018</v>
      </c>
      <c r="E451" s="36" t="s">
        <v>26</v>
      </c>
      <c r="F451" s="33">
        <v>831655.6</v>
      </c>
      <c r="G451" s="33">
        <v>772694.74</v>
      </c>
      <c r="H451" s="33">
        <v>58960.859999999986</v>
      </c>
      <c r="I451" s="33"/>
      <c r="J451" s="38"/>
      <c r="K451" s="32" t="s">
        <v>1929</v>
      </c>
      <c r="L451" s="9">
        <f>Таблица4[[#This Row],[Поступления]]/Таблица4[[#This Row],[Начисления]]</f>
        <v>0.92910423497418881</v>
      </c>
    </row>
    <row r="452" spans="1:12" ht="15">
      <c r="A452" s="31" t="s">
        <v>2861</v>
      </c>
      <c r="B452" s="36" t="s">
        <v>996</v>
      </c>
      <c r="C452" s="36" t="s">
        <v>997</v>
      </c>
      <c r="D452" s="36" t="s">
        <v>1018</v>
      </c>
      <c r="E452" s="36" t="s">
        <v>68</v>
      </c>
      <c r="F452" s="33">
        <v>636826.21</v>
      </c>
      <c r="G452" s="33">
        <v>537852.05000000005</v>
      </c>
      <c r="H452" s="33">
        <v>98974.159999999916</v>
      </c>
      <c r="I452" s="33"/>
      <c r="J452" s="38"/>
      <c r="K452" s="32" t="s">
        <v>1929</v>
      </c>
      <c r="L452" s="9">
        <f>Таблица4[[#This Row],[Поступления]]/Таблица4[[#This Row],[Начисления]]</f>
        <v>0.84458215059961195</v>
      </c>
    </row>
    <row r="453" spans="1:12" ht="15">
      <c r="A453" s="31" t="s">
        <v>2862</v>
      </c>
      <c r="B453" s="36" t="s">
        <v>996</v>
      </c>
      <c r="C453" s="36" t="s">
        <v>997</v>
      </c>
      <c r="D453" s="36" t="s">
        <v>1019</v>
      </c>
      <c r="E453" s="36" t="s">
        <v>18</v>
      </c>
      <c r="F453" s="33">
        <v>1664871.72</v>
      </c>
      <c r="G453" s="33">
        <v>1521139.48</v>
      </c>
      <c r="H453" s="33">
        <v>143732.24</v>
      </c>
      <c r="I453" s="33"/>
      <c r="J453" s="38"/>
      <c r="K453" s="32" t="s">
        <v>1930</v>
      </c>
      <c r="L453" s="9">
        <f>Таблица4[[#This Row],[Поступления]]/Таблица4[[#This Row],[Начисления]]</f>
        <v>0.91366767885275868</v>
      </c>
    </row>
    <row r="454" spans="1:12" ht="15">
      <c r="A454" s="31" t="s">
        <v>2869</v>
      </c>
      <c r="B454" s="36" t="s">
        <v>996</v>
      </c>
      <c r="C454" s="36" t="s">
        <v>997</v>
      </c>
      <c r="D454" s="36" t="s">
        <v>1019</v>
      </c>
      <c r="E454" s="36" t="s">
        <v>19</v>
      </c>
      <c r="F454" s="33">
        <v>1660689.9</v>
      </c>
      <c r="G454" s="33">
        <v>1434215.55</v>
      </c>
      <c r="H454" s="33">
        <v>226474.34999999986</v>
      </c>
      <c r="I454" s="33"/>
      <c r="J454" s="38"/>
      <c r="K454" s="32" t="s">
        <v>1930</v>
      </c>
      <c r="L454" s="9">
        <f>Таблица4[[#This Row],[Поступления]]/Таблица4[[#This Row],[Начисления]]</f>
        <v>0.86362634589395659</v>
      </c>
    </row>
    <row r="455" spans="1:12" ht="15">
      <c r="A455" s="31" t="s">
        <v>2877</v>
      </c>
      <c r="B455" s="36" t="s">
        <v>996</v>
      </c>
      <c r="C455" s="36" t="s">
        <v>997</v>
      </c>
      <c r="D455" s="36" t="s">
        <v>1019</v>
      </c>
      <c r="E455" s="36" t="s">
        <v>20</v>
      </c>
      <c r="F455" s="33">
        <v>1672302.64</v>
      </c>
      <c r="G455" s="33">
        <v>1581171.78</v>
      </c>
      <c r="H455" s="33">
        <v>91130.85999999987</v>
      </c>
      <c r="I455" s="33"/>
      <c r="J455" s="38"/>
      <c r="K455" s="32" t="s">
        <v>1930</v>
      </c>
      <c r="L455" s="9">
        <f>Таблица4[[#This Row],[Поступления]]/Таблица4[[#This Row],[Начисления]]</f>
        <v>0.94550576084721127</v>
      </c>
    </row>
    <row r="456" spans="1:12" ht="15">
      <c r="A456" s="31" t="s">
        <v>2883</v>
      </c>
      <c r="B456" s="36" t="s">
        <v>996</v>
      </c>
      <c r="C456" s="36" t="s">
        <v>997</v>
      </c>
      <c r="D456" s="36" t="s">
        <v>1019</v>
      </c>
      <c r="E456" s="36" t="s">
        <v>21</v>
      </c>
      <c r="F456" s="33">
        <v>1674855.32</v>
      </c>
      <c r="G456" s="33">
        <v>1569911.09</v>
      </c>
      <c r="H456" s="33">
        <v>104944.22999999998</v>
      </c>
      <c r="I456" s="33"/>
      <c r="J456" s="38"/>
      <c r="K456" s="32" t="s">
        <v>1930</v>
      </c>
      <c r="L456" s="9">
        <f>Таблица4[[#This Row],[Поступления]]/Таблица4[[#This Row],[Начисления]]</f>
        <v>0.93734131614425065</v>
      </c>
    </row>
    <row r="457" spans="1:12" ht="15">
      <c r="A457" s="31" t="s">
        <v>2892</v>
      </c>
      <c r="B457" s="36" t="s">
        <v>996</v>
      </c>
      <c r="C457" s="36" t="s">
        <v>997</v>
      </c>
      <c r="D457" s="36" t="s">
        <v>1019</v>
      </c>
      <c r="E457" s="36" t="s">
        <v>25</v>
      </c>
      <c r="F457" s="33">
        <v>1164717.52</v>
      </c>
      <c r="G457" s="33">
        <v>1131088.56</v>
      </c>
      <c r="H457" s="33">
        <v>33628.959999999963</v>
      </c>
      <c r="I457" s="33"/>
      <c r="J457" s="38"/>
      <c r="K457" s="32" t="s">
        <v>1930</v>
      </c>
      <c r="L457" s="9">
        <f>Таблица4[[#This Row],[Поступления]]/Таблица4[[#This Row],[Начисления]]</f>
        <v>0.97112693900234281</v>
      </c>
    </row>
    <row r="458" spans="1:12" ht="15">
      <c r="A458" s="31" t="s">
        <v>2897</v>
      </c>
      <c r="B458" s="36" t="s">
        <v>996</v>
      </c>
      <c r="C458" s="36" t="s">
        <v>997</v>
      </c>
      <c r="D458" s="36" t="s">
        <v>1019</v>
      </c>
      <c r="E458" s="36" t="s">
        <v>100</v>
      </c>
      <c r="F458" s="33">
        <v>1654563.92</v>
      </c>
      <c r="G458" s="33">
        <v>1610124.17</v>
      </c>
      <c r="H458" s="33">
        <v>44439.75</v>
      </c>
      <c r="I458" s="33"/>
      <c r="J458" s="38"/>
      <c r="K458" s="32" t="s">
        <v>1930</v>
      </c>
      <c r="L458" s="9">
        <f>Таблица4[[#This Row],[Поступления]]/Таблица4[[#This Row],[Начисления]]</f>
        <v>0.97314111019657679</v>
      </c>
    </row>
    <row r="459" spans="1:12" ht="15">
      <c r="A459" s="31" t="s">
        <v>2899</v>
      </c>
      <c r="B459" s="36" t="s">
        <v>996</v>
      </c>
      <c r="C459" s="36" t="s">
        <v>997</v>
      </c>
      <c r="D459" s="36" t="s">
        <v>1019</v>
      </c>
      <c r="E459" s="36" t="s">
        <v>30</v>
      </c>
      <c r="F459" s="33">
        <v>1653310.98</v>
      </c>
      <c r="G459" s="33">
        <v>1493964.51</v>
      </c>
      <c r="H459" s="33">
        <v>159346.46999999997</v>
      </c>
      <c r="I459" s="33"/>
      <c r="J459" s="38"/>
      <c r="K459" s="32" t="s">
        <v>1930</v>
      </c>
      <c r="L459" s="9">
        <f>Таблица4[[#This Row],[Поступления]]/Таблица4[[#This Row],[Начисления]]</f>
        <v>0.90361978361747775</v>
      </c>
    </row>
    <row r="460" spans="1:12" ht="15">
      <c r="A460" s="31" t="s">
        <v>2863</v>
      </c>
      <c r="B460" s="36" t="s">
        <v>996</v>
      </c>
      <c r="C460" s="36" t="s">
        <v>997</v>
      </c>
      <c r="D460" s="36" t="s">
        <v>1019</v>
      </c>
      <c r="E460" s="36" t="s">
        <v>28</v>
      </c>
      <c r="F460" s="33">
        <v>1655953.67</v>
      </c>
      <c r="G460" s="33">
        <v>1601030.76</v>
      </c>
      <c r="H460" s="33">
        <v>54922.909999999916</v>
      </c>
      <c r="I460" s="33"/>
      <c r="J460" s="38"/>
      <c r="K460" s="32" t="s">
        <v>1929</v>
      </c>
      <c r="L460" s="9">
        <f>Таблица4[[#This Row],[Поступления]]/Таблица4[[#This Row],[Начисления]]</f>
        <v>0.96683306363275257</v>
      </c>
    </row>
    <row r="461" spans="1:12" ht="15">
      <c r="A461" s="31" t="s">
        <v>2865</v>
      </c>
      <c r="B461" s="36" t="s">
        <v>996</v>
      </c>
      <c r="C461" s="36" t="s">
        <v>997</v>
      </c>
      <c r="D461" s="36" t="s">
        <v>1019</v>
      </c>
      <c r="E461" s="36" t="s">
        <v>69</v>
      </c>
      <c r="F461" s="33">
        <v>2055271.63</v>
      </c>
      <c r="G461" s="33">
        <v>1978682.08</v>
      </c>
      <c r="H461" s="33">
        <v>76589.549999999814</v>
      </c>
      <c r="I461" s="33"/>
      <c r="J461" s="38"/>
      <c r="K461" s="32" t="s">
        <v>1929</v>
      </c>
      <c r="L461" s="9">
        <f>Таблица4[[#This Row],[Поступления]]/Таблица4[[#This Row],[Начисления]]</f>
        <v>0.96273507166544214</v>
      </c>
    </row>
    <row r="462" spans="1:12" ht="15">
      <c r="A462" s="31" t="s">
        <v>2867</v>
      </c>
      <c r="B462" s="36" t="s">
        <v>996</v>
      </c>
      <c r="C462" s="36" t="s">
        <v>997</v>
      </c>
      <c r="D462" s="36" t="s">
        <v>1019</v>
      </c>
      <c r="E462" s="36" t="s">
        <v>16</v>
      </c>
      <c r="F462" s="33">
        <v>2041259.73</v>
      </c>
      <c r="G462" s="33">
        <v>1932709.31</v>
      </c>
      <c r="H462" s="33">
        <v>108550.41999999993</v>
      </c>
      <c r="I462" s="33"/>
      <c r="J462" s="38"/>
      <c r="K462" s="32" t="s">
        <v>1929</v>
      </c>
      <c r="L462" s="9">
        <f>Таблица4[[#This Row],[Поступления]]/Таблица4[[#This Row],[Начисления]]</f>
        <v>0.94682184809475478</v>
      </c>
    </row>
    <row r="463" spans="1:12" ht="15">
      <c r="A463" s="31" t="s">
        <v>2868</v>
      </c>
      <c r="B463" s="36" t="s">
        <v>996</v>
      </c>
      <c r="C463" s="36" t="s">
        <v>997</v>
      </c>
      <c r="D463" s="36" t="s">
        <v>1019</v>
      </c>
      <c r="E463" s="36" t="s">
        <v>6</v>
      </c>
      <c r="F463" s="33">
        <v>2066321.7</v>
      </c>
      <c r="G463" s="33">
        <v>1807033.29</v>
      </c>
      <c r="H463" s="33">
        <v>259288.40999999992</v>
      </c>
      <c r="I463" s="33"/>
      <c r="J463" s="38"/>
      <c r="K463" s="32" t="s">
        <v>1930</v>
      </c>
      <c r="L463" s="9">
        <f>Таблица4[[#This Row],[Поступления]]/Таблица4[[#This Row],[Начисления]]</f>
        <v>0.87451692057437136</v>
      </c>
    </row>
    <row r="464" spans="1:12" ht="15">
      <c r="A464" s="31" t="s">
        <v>2870</v>
      </c>
      <c r="B464" s="36" t="s">
        <v>996</v>
      </c>
      <c r="C464" s="36" t="s">
        <v>997</v>
      </c>
      <c r="D464" s="36" t="s">
        <v>1019</v>
      </c>
      <c r="E464" s="36" t="s">
        <v>7</v>
      </c>
      <c r="F464" s="33">
        <v>2037956.5</v>
      </c>
      <c r="G464" s="33">
        <v>1898908.6</v>
      </c>
      <c r="H464" s="33">
        <v>139047.89999999991</v>
      </c>
      <c r="I464" s="33"/>
      <c r="J464" s="38"/>
      <c r="K464" s="32" t="s">
        <v>1929</v>
      </c>
      <c r="L464" s="9">
        <f>Таблица4[[#This Row],[Поступления]]/Таблица4[[#This Row],[Начисления]]</f>
        <v>0.93177091856474858</v>
      </c>
    </row>
    <row r="465" spans="1:12" ht="15">
      <c r="A465" s="31" t="s">
        <v>2871</v>
      </c>
      <c r="B465" s="36" t="s">
        <v>996</v>
      </c>
      <c r="C465" s="36" t="s">
        <v>997</v>
      </c>
      <c r="D465" s="36" t="s">
        <v>1019</v>
      </c>
      <c r="E465" s="36" t="s">
        <v>9</v>
      </c>
      <c r="F465" s="33">
        <v>2068364.79</v>
      </c>
      <c r="G465" s="33">
        <v>1819629.12</v>
      </c>
      <c r="H465" s="33">
        <v>248735.66999999993</v>
      </c>
      <c r="I465" s="33"/>
      <c r="J465" s="38"/>
      <c r="K465" s="32" t="s">
        <v>1930</v>
      </c>
      <c r="L465" s="9">
        <f>Таблица4[[#This Row],[Поступления]]/Таблица4[[#This Row],[Начисления]]</f>
        <v>0.87974284265397884</v>
      </c>
    </row>
    <row r="466" spans="1:12" ht="15">
      <c r="A466" s="31" t="s">
        <v>2873</v>
      </c>
      <c r="B466" s="36" t="s">
        <v>996</v>
      </c>
      <c r="C466" s="36" t="s">
        <v>997</v>
      </c>
      <c r="D466" s="36" t="s">
        <v>1019</v>
      </c>
      <c r="E466" s="36" t="s">
        <v>10</v>
      </c>
      <c r="F466" s="33">
        <v>2040732.63</v>
      </c>
      <c r="G466" s="33">
        <v>1757530.45</v>
      </c>
      <c r="H466" s="33">
        <v>283202.17999999993</v>
      </c>
      <c r="I466" s="33"/>
      <c r="J466" s="38"/>
      <c r="K466" s="32" t="s">
        <v>1930</v>
      </c>
      <c r="L466" s="9">
        <f>Таблица4[[#This Row],[Поступления]]/Таблица4[[#This Row],[Начисления]]</f>
        <v>0.86122524046670434</v>
      </c>
    </row>
    <row r="467" spans="1:12" ht="15">
      <c r="A467" s="31" t="s">
        <v>2874</v>
      </c>
      <c r="B467" s="36" t="s">
        <v>996</v>
      </c>
      <c r="C467" s="36" t="s">
        <v>997</v>
      </c>
      <c r="D467" s="36" t="s">
        <v>1019</v>
      </c>
      <c r="E467" s="36" t="s">
        <v>11</v>
      </c>
      <c r="F467" s="33">
        <v>2045614.06</v>
      </c>
      <c r="G467" s="33">
        <v>1794968.72</v>
      </c>
      <c r="H467" s="33">
        <v>250645.34000000008</v>
      </c>
      <c r="I467" s="33"/>
      <c r="J467" s="38"/>
      <c r="K467" s="32" t="s">
        <v>1930</v>
      </c>
      <c r="L467" s="9">
        <f>Таблица4[[#This Row],[Поступления]]/Таблица4[[#This Row],[Начисления]]</f>
        <v>0.87747183356766711</v>
      </c>
    </row>
    <row r="468" spans="1:12" ht="15">
      <c r="A468" s="31" t="s">
        <v>2875</v>
      </c>
      <c r="B468" s="36" t="s">
        <v>996</v>
      </c>
      <c r="C468" s="36" t="s">
        <v>997</v>
      </c>
      <c r="D468" s="36" t="s">
        <v>1019</v>
      </c>
      <c r="E468" s="36" t="s">
        <v>13</v>
      </c>
      <c r="F468" s="33">
        <v>2046403.14</v>
      </c>
      <c r="G468" s="33">
        <v>1804765.05</v>
      </c>
      <c r="H468" s="33">
        <v>241638.08999999985</v>
      </c>
      <c r="I468" s="33"/>
      <c r="J468" s="38"/>
      <c r="K468" s="32" t="s">
        <v>1930</v>
      </c>
      <c r="L468" s="9">
        <f>Таблица4[[#This Row],[Поступления]]/Таблица4[[#This Row],[Начисления]]</f>
        <v>0.88192058286228003</v>
      </c>
    </row>
    <row r="469" spans="1:12" ht="15">
      <c r="A469" s="31" t="s">
        <v>2876</v>
      </c>
      <c r="B469" s="36" t="s">
        <v>996</v>
      </c>
      <c r="C469" s="36" t="s">
        <v>997</v>
      </c>
      <c r="D469" s="36" t="s">
        <v>1019</v>
      </c>
      <c r="E469" s="36" t="s">
        <v>74</v>
      </c>
      <c r="F469" s="33">
        <v>2189631.37</v>
      </c>
      <c r="G469" s="33">
        <v>1869385.02</v>
      </c>
      <c r="H469" s="33">
        <v>320246.35000000009</v>
      </c>
      <c r="I469" s="33"/>
      <c r="J469" s="38"/>
      <c r="K469" s="32" t="s">
        <v>1930</v>
      </c>
      <c r="L469" s="9">
        <f>Таблица4[[#This Row],[Поступления]]/Таблица4[[#This Row],[Начисления]]</f>
        <v>0.8537441715588866</v>
      </c>
    </row>
    <row r="470" spans="1:12" ht="15">
      <c r="A470" s="31" t="s">
        <v>2878</v>
      </c>
      <c r="B470" s="36" t="s">
        <v>996</v>
      </c>
      <c r="C470" s="36" t="s">
        <v>997</v>
      </c>
      <c r="D470" s="36" t="s">
        <v>1019</v>
      </c>
      <c r="E470" s="36" t="s">
        <v>15</v>
      </c>
      <c r="F470" s="33">
        <v>1527686.73</v>
      </c>
      <c r="G470" s="33">
        <v>1372946.88</v>
      </c>
      <c r="H470" s="33">
        <v>154739.85000000009</v>
      </c>
      <c r="I470" s="33"/>
      <c r="J470" s="38"/>
      <c r="K470" s="32" t="s">
        <v>1929</v>
      </c>
      <c r="L470" s="9">
        <f>Таблица4[[#This Row],[Поступления]]/Таблица4[[#This Row],[Начисления]]</f>
        <v>0.89870969815912449</v>
      </c>
    </row>
    <row r="471" spans="1:12" ht="15">
      <c r="A471" s="31" t="s">
        <v>2879</v>
      </c>
      <c r="B471" s="36" t="s">
        <v>996</v>
      </c>
      <c r="C471" s="36" t="s">
        <v>997</v>
      </c>
      <c r="D471" s="36" t="s">
        <v>1019</v>
      </c>
      <c r="E471" s="36" t="s">
        <v>17</v>
      </c>
      <c r="F471" s="33">
        <v>1515265.44</v>
      </c>
      <c r="G471" s="33">
        <v>1368939.66</v>
      </c>
      <c r="H471" s="33">
        <v>146325.78000000003</v>
      </c>
      <c r="I471" s="33"/>
      <c r="J471" s="38"/>
      <c r="K471" s="32" t="s">
        <v>1930</v>
      </c>
      <c r="L471" s="9">
        <f>Таблица4[[#This Row],[Поступления]]/Таблица4[[#This Row],[Начисления]]</f>
        <v>0.90343224616803774</v>
      </c>
    </row>
    <row r="472" spans="1:12" ht="15">
      <c r="A472" s="31" t="s">
        <v>2880</v>
      </c>
      <c r="B472" s="36" t="s">
        <v>996</v>
      </c>
      <c r="C472" s="36" t="s">
        <v>997</v>
      </c>
      <c r="D472" s="36" t="s">
        <v>1019</v>
      </c>
      <c r="E472" s="36" t="s">
        <v>39</v>
      </c>
      <c r="F472" s="33">
        <v>1534535.6799999999</v>
      </c>
      <c r="G472" s="33">
        <v>1295508.19</v>
      </c>
      <c r="H472" s="33">
        <v>239027.49</v>
      </c>
      <c r="I472" s="33"/>
      <c r="J472" s="38"/>
      <c r="K472" s="32" t="s">
        <v>1930</v>
      </c>
      <c r="L472" s="9">
        <f>Таблица4[[#This Row],[Поступления]]/Таблица4[[#This Row],[Начисления]]</f>
        <v>0.84423464822922856</v>
      </c>
    </row>
    <row r="473" spans="1:12" ht="15">
      <c r="A473" s="31" t="s">
        <v>2881</v>
      </c>
      <c r="B473" s="36" t="s">
        <v>996</v>
      </c>
      <c r="C473" s="36" t="s">
        <v>997</v>
      </c>
      <c r="D473" s="36" t="s">
        <v>1019</v>
      </c>
      <c r="E473" s="36" t="s">
        <v>76</v>
      </c>
      <c r="F473" s="33">
        <v>1532632.28</v>
      </c>
      <c r="G473" s="33">
        <v>1273066.73</v>
      </c>
      <c r="H473" s="33">
        <v>259565.55000000005</v>
      </c>
      <c r="I473" s="33"/>
      <c r="J473" s="38"/>
      <c r="K473" s="32" t="s">
        <v>1930</v>
      </c>
      <c r="L473" s="9">
        <f>Таблица4[[#This Row],[Поступления]]/Таблица4[[#This Row],[Начисления]]</f>
        <v>0.83064068701463079</v>
      </c>
    </row>
    <row r="474" spans="1:12" ht="15">
      <c r="A474" s="31" t="s">
        <v>2882</v>
      </c>
      <c r="B474" s="36" t="s">
        <v>996</v>
      </c>
      <c r="C474" s="36" t="s">
        <v>997</v>
      </c>
      <c r="D474" s="36" t="s">
        <v>1019</v>
      </c>
      <c r="E474" s="36" t="s">
        <v>41</v>
      </c>
      <c r="F474" s="33">
        <v>1537877.74</v>
      </c>
      <c r="G474" s="33">
        <v>1447686.29</v>
      </c>
      <c r="H474" s="33">
        <v>90191.449999999953</v>
      </c>
      <c r="I474" s="33"/>
      <c r="J474" s="38"/>
      <c r="K474" s="32" t="s">
        <v>1930</v>
      </c>
      <c r="L474" s="9">
        <f>Таблица4[[#This Row],[Поступления]]/Таблица4[[#This Row],[Начисления]]</f>
        <v>0.94135330289649688</v>
      </c>
    </row>
    <row r="475" spans="1:12" ht="15">
      <c r="A475" s="31" t="s">
        <v>2885</v>
      </c>
      <c r="B475" s="36" t="s">
        <v>996</v>
      </c>
      <c r="C475" s="36" t="s">
        <v>997</v>
      </c>
      <c r="D475" s="36" t="s">
        <v>1019</v>
      </c>
      <c r="E475" s="36" t="s">
        <v>172</v>
      </c>
      <c r="F475" s="33">
        <v>1811549.4</v>
      </c>
      <c r="G475" s="33">
        <v>1719610.17</v>
      </c>
      <c r="H475" s="33">
        <v>91939.229999999981</v>
      </c>
      <c r="I475" s="33"/>
      <c r="J475" s="38"/>
      <c r="K475" s="32" t="s">
        <v>1930</v>
      </c>
      <c r="L475" s="9">
        <f>Таблица4[[#This Row],[Поступления]]/Таблица4[[#This Row],[Начисления]]</f>
        <v>0.94924828988930687</v>
      </c>
    </row>
    <row r="476" spans="1:12" ht="15">
      <c r="A476" s="31" t="s">
        <v>2886</v>
      </c>
      <c r="B476" s="36" t="s">
        <v>996</v>
      </c>
      <c r="C476" s="36" t="s">
        <v>997</v>
      </c>
      <c r="D476" s="36" t="s">
        <v>1019</v>
      </c>
      <c r="E476" s="36" t="s">
        <v>46</v>
      </c>
      <c r="F476" s="33">
        <v>2066788.96</v>
      </c>
      <c r="G476" s="33">
        <v>1936207.25</v>
      </c>
      <c r="H476" s="33">
        <v>130581.70999999996</v>
      </c>
      <c r="I476" s="33"/>
      <c r="J476" s="38"/>
      <c r="K476" s="32" t="s">
        <v>1930</v>
      </c>
      <c r="L476" s="9">
        <f>Таблица4[[#This Row],[Поступления]]/Таблица4[[#This Row],[Начисления]]</f>
        <v>0.93681904029524143</v>
      </c>
    </row>
    <row r="477" spans="1:12" ht="15">
      <c r="A477" s="31" t="s">
        <v>2887</v>
      </c>
      <c r="B477" s="36" t="s">
        <v>996</v>
      </c>
      <c r="C477" s="36" t="s">
        <v>997</v>
      </c>
      <c r="D477" s="36" t="s">
        <v>1019</v>
      </c>
      <c r="E477" s="36" t="s">
        <v>115</v>
      </c>
      <c r="F477" s="33">
        <v>1921714.33</v>
      </c>
      <c r="G477" s="33">
        <v>1211180.47</v>
      </c>
      <c r="H477" s="33">
        <v>710533.8600000001</v>
      </c>
      <c r="I477" s="33"/>
      <c r="J477" s="38"/>
      <c r="K477" s="32" t="s">
        <v>1929</v>
      </c>
      <c r="L477" s="9">
        <f>Таблица4[[#This Row],[Поступления]]/Таблица4[[#This Row],[Начисления]]</f>
        <v>0.63026041440821223</v>
      </c>
    </row>
    <row r="478" spans="1:12" ht="15">
      <c r="A478" s="31" t="s">
        <v>2888</v>
      </c>
      <c r="B478" s="36" t="s">
        <v>996</v>
      </c>
      <c r="C478" s="36" t="s">
        <v>997</v>
      </c>
      <c r="D478" s="36" t="s">
        <v>1019</v>
      </c>
      <c r="E478" s="36" t="s">
        <v>47</v>
      </c>
      <c r="F478" s="33">
        <v>933007.44</v>
      </c>
      <c r="G478" s="33">
        <v>860093.54</v>
      </c>
      <c r="H478" s="33">
        <v>72913.899999999907</v>
      </c>
      <c r="I478" s="33"/>
      <c r="J478" s="38"/>
      <c r="K478" s="32" t="s">
        <v>1930</v>
      </c>
      <c r="L478" s="9">
        <f>Таблица4[[#This Row],[Поступления]]/Таблица4[[#This Row],[Начисления]]</f>
        <v>0.92185067677488197</v>
      </c>
    </row>
    <row r="479" spans="1:12" ht="15">
      <c r="A479" s="31" t="s">
        <v>2890</v>
      </c>
      <c r="B479" s="36" t="s">
        <v>996</v>
      </c>
      <c r="C479" s="36" t="s">
        <v>997</v>
      </c>
      <c r="D479" s="36" t="s">
        <v>1019</v>
      </c>
      <c r="E479" s="36" t="s">
        <v>134</v>
      </c>
      <c r="F479" s="33">
        <v>1462379.68</v>
      </c>
      <c r="G479" s="33">
        <v>1288290.53</v>
      </c>
      <c r="H479" s="33">
        <v>174089.14999999991</v>
      </c>
      <c r="I479" s="33"/>
      <c r="J479" s="38"/>
      <c r="K479" s="32" t="s">
        <v>1930</v>
      </c>
      <c r="L479" s="9">
        <f>Таблица4[[#This Row],[Поступления]]/Таблица4[[#This Row],[Начисления]]</f>
        <v>0.88095488990930182</v>
      </c>
    </row>
    <row r="480" spans="1:12" ht="15">
      <c r="A480" s="31" t="s">
        <v>2891</v>
      </c>
      <c r="B480" s="36" t="s">
        <v>996</v>
      </c>
      <c r="C480" s="36" t="s">
        <v>997</v>
      </c>
      <c r="D480" s="36" t="s">
        <v>1019</v>
      </c>
      <c r="E480" s="36" t="s">
        <v>48</v>
      </c>
      <c r="F480" s="33">
        <v>1825943.8</v>
      </c>
      <c r="G480" s="33">
        <v>1648867.29</v>
      </c>
      <c r="H480" s="33">
        <v>177076.51</v>
      </c>
      <c r="I480" s="33"/>
      <c r="J480" s="38"/>
      <c r="K480" s="32" t="s">
        <v>1930</v>
      </c>
      <c r="L480" s="9">
        <f>Таблица4[[#This Row],[Поступления]]/Таблица4[[#This Row],[Начисления]]</f>
        <v>0.90302192761902089</v>
      </c>
    </row>
    <row r="481" spans="1:12" ht="15">
      <c r="A481" s="31" t="s">
        <v>2893</v>
      </c>
      <c r="B481" s="36" t="s">
        <v>996</v>
      </c>
      <c r="C481" s="36" t="s">
        <v>997</v>
      </c>
      <c r="D481" s="36" t="s">
        <v>1019</v>
      </c>
      <c r="E481" s="36" t="s">
        <v>98</v>
      </c>
      <c r="F481" s="33">
        <v>1752118.12</v>
      </c>
      <c r="G481" s="33">
        <v>1560717.27</v>
      </c>
      <c r="H481" s="33">
        <v>191400.85000000009</v>
      </c>
      <c r="I481" s="33"/>
      <c r="J481" s="38"/>
      <c r="K481" s="32" t="s">
        <v>1930</v>
      </c>
      <c r="L481" s="9">
        <f>Таблица4[[#This Row],[Поступления]]/Таблица4[[#This Row],[Начисления]]</f>
        <v>0.89076030444796717</v>
      </c>
    </row>
    <row r="482" spans="1:12" ht="15">
      <c r="A482" s="31" t="s">
        <v>2894</v>
      </c>
      <c r="B482" s="36" t="s">
        <v>996</v>
      </c>
      <c r="C482" s="36" t="s">
        <v>997</v>
      </c>
      <c r="D482" s="36" t="s">
        <v>1019</v>
      </c>
      <c r="E482" s="36" t="s">
        <v>180</v>
      </c>
      <c r="F482" s="33">
        <v>1215222.78</v>
      </c>
      <c r="G482" s="33">
        <v>1090677.94</v>
      </c>
      <c r="H482" s="33">
        <v>124544.84000000008</v>
      </c>
      <c r="I482" s="33"/>
      <c r="J482" s="38"/>
      <c r="K482" s="32" t="s">
        <v>1930</v>
      </c>
      <c r="L482" s="9">
        <f>Таблица4[[#This Row],[Поступления]]/Таблица4[[#This Row],[Начисления]]</f>
        <v>0.89751275070732295</v>
      </c>
    </row>
    <row r="483" spans="1:12" ht="15">
      <c r="A483" s="31" t="s">
        <v>2895</v>
      </c>
      <c r="B483" s="36" t="s">
        <v>996</v>
      </c>
      <c r="C483" s="36" t="s">
        <v>997</v>
      </c>
      <c r="D483" s="36" t="s">
        <v>1019</v>
      </c>
      <c r="E483" s="36" t="s">
        <v>138</v>
      </c>
      <c r="F483" s="33">
        <v>1221821.56</v>
      </c>
      <c r="G483" s="33">
        <v>1172185.6399999999</v>
      </c>
      <c r="H483" s="33">
        <v>49635.920000000158</v>
      </c>
      <c r="I483" s="33"/>
      <c r="J483" s="38"/>
      <c r="K483" s="32" t="s">
        <v>1930</v>
      </c>
      <c r="L483" s="9">
        <f>Таблица4[[#This Row],[Поступления]]/Таблица4[[#This Row],[Начисления]]</f>
        <v>0.95937547541721213</v>
      </c>
    </row>
    <row r="484" spans="1:12" ht="15">
      <c r="A484" s="31" t="s">
        <v>2896</v>
      </c>
      <c r="B484" s="36" t="s">
        <v>996</v>
      </c>
      <c r="C484" s="36" t="s">
        <v>997</v>
      </c>
      <c r="D484" s="36" t="s">
        <v>1019</v>
      </c>
      <c r="E484" s="36" t="s">
        <v>139</v>
      </c>
      <c r="F484" s="33">
        <v>1823527.2</v>
      </c>
      <c r="G484" s="33">
        <v>1626157.32</v>
      </c>
      <c r="H484" s="33">
        <v>197369.87999999989</v>
      </c>
      <c r="I484" s="33"/>
      <c r="J484" s="38"/>
      <c r="K484" s="32" t="s">
        <v>1930</v>
      </c>
      <c r="L484" s="9">
        <f>Таблица4[[#This Row],[Поступления]]/Таблица4[[#This Row],[Начисления]]</f>
        <v>0.89176477323727343</v>
      </c>
    </row>
    <row r="485" spans="1:12" ht="15">
      <c r="A485" s="31" t="s">
        <v>2898</v>
      </c>
      <c r="B485" s="36" t="s">
        <v>996</v>
      </c>
      <c r="C485" s="36" t="s">
        <v>997</v>
      </c>
      <c r="D485" s="36" t="s">
        <v>1019</v>
      </c>
      <c r="E485" s="36" t="s">
        <v>183</v>
      </c>
      <c r="F485" s="33">
        <v>1213272.24</v>
      </c>
      <c r="G485" s="33">
        <v>1110780.81</v>
      </c>
      <c r="H485" s="33">
        <v>102491.42999999993</v>
      </c>
      <c r="I485" s="33"/>
      <c r="J485" s="38"/>
      <c r="K485" s="32" t="s">
        <v>1930</v>
      </c>
      <c r="L485" s="9">
        <f>Таблица4[[#This Row],[Поступления]]/Таблица4[[#This Row],[Начисления]]</f>
        <v>0.91552478774260926</v>
      </c>
    </row>
    <row r="486" spans="1:12" ht="15">
      <c r="A486" s="31" t="s">
        <v>2864</v>
      </c>
      <c r="B486" s="36" t="s">
        <v>996</v>
      </c>
      <c r="C486" s="36" t="s">
        <v>997</v>
      </c>
      <c r="D486" s="36" t="s">
        <v>1019</v>
      </c>
      <c r="E486" s="36" t="s">
        <v>102</v>
      </c>
      <c r="F486" s="33">
        <v>1199528.08</v>
      </c>
      <c r="G486" s="33">
        <v>1020032.84</v>
      </c>
      <c r="H486" s="33">
        <v>179495.24000000011</v>
      </c>
      <c r="I486" s="33"/>
      <c r="J486" s="38"/>
      <c r="K486" s="32" t="s">
        <v>1930</v>
      </c>
      <c r="L486" s="9">
        <f>Таблица4[[#This Row],[Поступления]]/Таблица4[[#This Row],[Начисления]]</f>
        <v>0.85036178561155473</v>
      </c>
    </row>
    <row r="487" spans="1:12" ht="15">
      <c r="A487" s="31" t="s">
        <v>2866</v>
      </c>
      <c r="B487" s="36" t="s">
        <v>996</v>
      </c>
      <c r="C487" s="36" t="s">
        <v>997</v>
      </c>
      <c r="D487" s="36" t="s">
        <v>1019</v>
      </c>
      <c r="E487" s="36" t="s">
        <v>146</v>
      </c>
      <c r="F487" s="33">
        <v>1723606.4</v>
      </c>
      <c r="G487" s="33">
        <v>1668468.21</v>
      </c>
      <c r="H487" s="33">
        <v>55138.189999999944</v>
      </c>
      <c r="I487" s="33"/>
      <c r="J487" s="38"/>
      <c r="K487" s="32" t="s">
        <v>1929</v>
      </c>
      <c r="L487" s="9">
        <f>Таблица4[[#This Row],[Поступления]]/Таблица4[[#This Row],[Начисления]]</f>
        <v>0.96800998766307667</v>
      </c>
    </row>
    <row r="488" spans="1:12" ht="15">
      <c r="A488" s="31" t="s">
        <v>2872</v>
      </c>
      <c r="B488" s="36" t="s">
        <v>996</v>
      </c>
      <c r="C488" s="36" t="s">
        <v>997</v>
      </c>
      <c r="D488" s="36" t="s">
        <v>1019</v>
      </c>
      <c r="E488" s="36" t="s">
        <v>132</v>
      </c>
      <c r="F488" s="33">
        <v>1502587.59</v>
      </c>
      <c r="G488" s="33">
        <v>1347258.64</v>
      </c>
      <c r="H488" s="33">
        <v>155328.95000000019</v>
      </c>
      <c r="I488" s="33"/>
      <c r="J488" s="38"/>
      <c r="K488" s="32" t="s">
        <v>1929</v>
      </c>
      <c r="L488" s="9">
        <f>Таблица4[[#This Row],[Поступления]]/Таблица4[[#This Row],[Начисления]]</f>
        <v>0.89662569354775501</v>
      </c>
    </row>
    <row r="489" spans="1:12" ht="15">
      <c r="A489" s="31" t="s">
        <v>2889</v>
      </c>
      <c r="B489" s="36" t="s">
        <v>996</v>
      </c>
      <c r="C489" s="36" t="s">
        <v>997</v>
      </c>
      <c r="D489" s="36" t="s">
        <v>1019</v>
      </c>
      <c r="E489" s="36" t="s">
        <v>178</v>
      </c>
      <c r="F489" s="33">
        <v>886527.27</v>
      </c>
      <c r="G489" s="33">
        <v>778327.34</v>
      </c>
      <c r="H489" s="33">
        <v>108199.93000000005</v>
      </c>
      <c r="I489" s="33"/>
      <c r="J489" s="38"/>
      <c r="K489" s="32" t="s">
        <v>1929</v>
      </c>
      <c r="L489" s="9">
        <f>Таблица4[[#This Row],[Поступления]]/Таблица4[[#This Row],[Начисления]]</f>
        <v>0.87795081588409563</v>
      </c>
    </row>
    <row r="490" spans="1:12" ht="15">
      <c r="A490" s="31" t="s">
        <v>2905</v>
      </c>
      <c r="B490" s="36" t="s">
        <v>996</v>
      </c>
      <c r="C490" s="36" t="s">
        <v>997</v>
      </c>
      <c r="D490" s="36" t="s">
        <v>1021</v>
      </c>
      <c r="E490" s="36" t="s">
        <v>20</v>
      </c>
      <c r="F490" s="33">
        <v>1409261.58</v>
      </c>
      <c r="G490" s="33">
        <v>901493.76000000001</v>
      </c>
      <c r="H490" s="33">
        <v>507767.82000000007</v>
      </c>
      <c r="I490" s="33"/>
      <c r="J490" s="38"/>
      <c r="K490" s="32" t="s">
        <v>1930</v>
      </c>
      <c r="L490" s="9">
        <f>Таблица4[[#This Row],[Поступления]]/Таблица4[[#This Row],[Начисления]]</f>
        <v>0.6396922848063451</v>
      </c>
    </row>
    <row r="491" spans="1:12" ht="15">
      <c r="A491" s="31" t="s">
        <v>2906</v>
      </c>
      <c r="B491" s="36" t="s">
        <v>996</v>
      </c>
      <c r="C491" s="36" t="s">
        <v>997</v>
      </c>
      <c r="D491" s="36" t="s">
        <v>1021</v>
      </c>
      <c r="E491" s="36" t="s">
        <v>25</v>
      </c>
      <c r="F491" s="33">
        <v>290992.78000000003</v>
      </c>
      <c r="G491" s="33">
        <v>284324.7</v>
      </c>
      <c r="H491" s="33">
        <v>6668.0800000000163</v>
      </c>
      <c r="I491" s="33"/>
      <c r="J491" s="38"/>
      <c r="K491" s="32" t="s">
        <v>1929</v>
      </c>
      <c r="L491" s="9">
        <f>Таблица4[[#This Row],[Поступления]]/Таблица4[[#This Row],[Начисления]]</f>
        <v>0.97708506719651256</v>
      </c>
    </row>
    <row r="492" spans="1:12" ht="15">
      <c r="A492" s="31" t="s">
        <v>2907</v>
      </c>
      <c r="B492" s="36" t="s">
        <v>996</v>
      </c>
      <c r="C492" s="36" t="s">
        <v>997</v>
      </c>
      <c r="D492" s="36" t="s">
        <v>1021</v>
      </c>
      <c r="E492" s="36" t="s">
        <v>29</v>
      </c>
      <c r="F492" s="33">
        <v>290200.90000000002</v>
      </c>
      <c r="G492" s="33">
        <v>261149.76</v>
      </c>
      <c r="H492" s="33">
        <v>29051.140000000014</v>
      </c>
      <c r="I492" s="33"/>
      <c r="J492" s="38"/>
      <c r="K492" s="32" t="s">
        <v>1929</v>
      </c>
      <c r="L492" s="9">
        <f>Таблица4[[#This Row],[Поступления]]/Таблица4[[#This Row],[Начисления]]</f>
        <v>0.89989300515608317</v>
      </c>
    </row>
    <row r="493" spans="1:12" ht="15">
      <c r="A493" s="31" t="s">
        <v>2908</v>
      </c>
      <c r="B493" s="36" t="s">
        <v>996</v>
      </c>
      <c r="C493" s="36" t="s">
        <v>997</v>
      </c>
      <c r="D493" s="36" t="s">
        <v>1021</v>
      </c>
      <c r="E493" s="36" t="s">
        <v>30</v>
      </c>
      <c r="F493" s="33">
        <v>260670.1</v>
      </c>
      <c r="G493" s="33">
        <v>256339.61</v>
      </c>
      <c r="H493" s="33">
        <v>4330.4900000000198</v>
      </c>
      <c r="I493" s="33"/>
      <c r="J493" s="38"/>
      <c r="K493" s="32" t="s">
        <v>1929</v>
      </c>
      <c r="L493" s="9">
        <f>Таблица4[[#This Row],[Поступления]]/Таблица4[[#This Row],[Начисления]]</f>
        <v>0.98338708582227108</v>
      </c>
    </row>
    <row r="494" spans="1:12" ht="15">
      <c r="A494" s="31" t="s">
        <v>2900</v>
      </c>
      <c r="B494" s="36" t="s">
        <v>996</v>
      </c>
      <c r="C494" s="36" t="s">
        <v>997</v>
      </c>
      <c r="D494" s="36" t="s">
        <v>1021</v>
      </c>
      <c r="E494" s="36" t="s">
        <v>67</v>
      </c>
      <c r="F494" s="33">
        <v>888246.08</v>
      </c>
      <c r="G494" s="33">
        <v>797137.62</v>
      </c>
      <c r="H494" s="33">
        <v>91108.459999999963</v>
      </c>
      <c r="I494" s="33"/>
      <c r="J494" s="38"/>
      <c r="K494" s="32" t="s">
        <v>1929</v>
      </c>
      <c r="L494" s="9">
        <f>Таблица4[[#This Row],[Поступления]]/Таблица4[[#This Row],[Начисления]]</f>
        <v>0.89742880711615414</v>
      </c>
    </row>
    <row r="495" spans="1:12" ht="15">
      <c r="A495" s="31" t="s">
        <v>2901</v>
      </c>
      <c r="B495" s="36" t="s">
        <v>996</v>
      </c>
      <c r="C495" s="36" t="s">
        <v>997</v>
      </c>
      <c r="D495" s="36" t="s">
        <v>1021</v>
      </c>
      <c r="E495" s="36" t="s">
        <v>26</v>
      </c>
      <c r="F495" s="33">
        <v>262573.94</v>
      </c>
      <c r="G495" s="33">
        <v>190923.68</v>
      </c>
      <c r="H495" s="33">
        <v>71650.260000000009</v>
      </c>
      <c r="I495" s="33"/>
      <c r="J495" s="38"/>
      <c r="K495" s="32" t="s">
        <v>1929</v>
      </c>
      <c r="L495" s="9">
        <f>Таблица4[[#This Row],[Поступления]]/Таблица4[[#This Row],[Начисления]]</f>
        <v>0.72712349138684518</v>
      </c>
    </row>
    <row r="496" spans="1:12" ht="15">
      <c r="A496" s="31" t="s">
        <v>2902</v>
      </c>
      <c r="B496" s="36" t="s">
        <v>996</v>
      </c>
      <c r="C496" s="36" t="s">
        <v>997</v>
      </c>
      <c r="D496" s="36" t="s">
        <v>1021</v>
      </c>
      <c r="E496" s="36" t="s">
        <v>27</v>
      </c>
      <c r="F496" s="33">
        <v>262712.52</v>
      </c>
      <c r="G496" s="33">
        <v>201712.92</v>
      </c>
      <c r="H496" s="33">
        <v>60999.600000000006</v>
      </c>
      <c r="I496" s="33"/>
      <c r="J496" s="38"/>
      <c r="K496" s="32" t="s">
        <v>1929</v>
      </c>
      <c r="L496" s="9">
        <f>Таблица4[[#This Row],[Поступления]]/Таблица4[[#This Row],[Начисления]]</f>
        <v>0.76780855362355782</v>
      </c>
    </row>
    <row r="497" spans="1:12" ht="15">
      <c r="A497" s="31" t="s">
        <v>2903</v>
      </c>
      <c r="B497" s="36" t="s">
        <v>996</v>
      </c>
      <c r="C497" s="36" t="s">
        <v>997</v>
      </c>
      <c r="D497" s="36" t="s">
        <v>1021</v>
      </c>
      <c r="E497" s="36" t="s">
        <v>28</v>
      </c>
      <c r="F497" s="33">
        <v>256259.24</v>
      </c>
      <c r="G497" s="33">
        <v>237763.98</v>
      </c>
      <c r="H497" s="33">
        <v>18495.25999999998</v>
      </c>
      <c r="I497" s="33"/>
      <c r="J497" s="38"/>
      <c r="K497" s="32" t="s">
        <v>1929</v>
      </c>
      <c r="L497" s="9">
        <f>Таблица4[[#This Row],[Поступления]]/Таблица4[[#This Row],[Начисления]]</f>
        <v>0.9278259780993654</v>
      </c>
    </row>
    <row r="498" spans="1:12" ht="15">
      <c r="A498" s="31" t="s">
        <v>2904</v>
      </c>
      <c r="B498" s="36" t="s">
        <v>996</v>
      </c>
      <c r="C498" s="36" t="s">
        <v>997</v>
      </c>
      <c r="D498" s="36" t="s">
        <v>1021</v>
      </c>
      <c r="E498" s="36" t="s">
        <v>70</v>
      </c>
      <c r="F498" s="33">
        <v>1475474.35</v>
      </c>
      <c r="G498" s="33">
        <v>1066042.76</v>
      </c>
      <c r="H498" s="33">
        <v>409431.59000000008</v>
      </c>
      <c r="I498" s="33"/>
      <c r="J498" s="38"/>
      <c r="K498" s="32" t="s">
        <v>1930</v>
      </c>
      <c r="L498" s="9">
        <f>Таблица4[[#This Row],[Поступления]]/Таблица4[[#This Row],[Начисления]]</f>
        <v>0.72250850040192161</v>
      </c>
    </row>
    <row r="499" spans="1:12" ht="15">
      <c r="A499" s="31" t="s">
        <v>2909</v>
      </c>
      <c r="B499" s="36" t="s">
        <v>996</v>
      </c>
      <c r="C499" s="36" t="s">
        <v>997</v>
      </c>
      <c r="D499" s="36" t="s">
        <v>1022</v>
      </c>
      <c r="E499" s="36" t="s">
        <v>44</v>
      </c>
      <c r="F499" s="33">
        <v>590756.1</v>
      </c>
      <c r="G499" s="33">
        <v>579876.51</v>
      </c>
      <c r="H499" s="33">
        <v>10879.589999999967</v>
      </c>
      <c r="I499" s="33"/>
      <c r="J499" s="38"/>
      <c r="K499" s="32" t="s">
        <v>1930</v>
      </c>
      <c r="L499" s="9">
        <f>Таблица4[[#This Row],[Поступления]]/Таблица4[[#This Row],[Начисления]]</f>
        <v>0.98158361801088478</v>
      </c>
    </row>
    <row r="500" spans="1:12" ht="15">
      <c r="A500" s="31" t="s">
        <v>2910</v>
      </c>
      <c r="B500" s="36" t="s">
        <v>996</v>
      </c>
      <c r="C500" s="36" t="s">
        <v>997</v>
      </c>
      <c r="D500" s="36" t="s">
        <v>1022</v>
      </c>
      <c r="E500" s="36" t="s">
        <v>45</v>
      </c>
      <c r="F500" s="33">
        <v>1537275.55</v>
      </c>
      <c r="G500" s="33">
        <v>1342277.48</v>
      </c>
      <c r="H500" s="33">
        <v>194998.07000000007</v>
      </c>
      <c r="I500" s="33"/>
      <c r="J500" s="38"/>
      <c r="K500" s="32" t="s">
        <v>1930</v>
      </c>
      <c r="L500" s="9">
        <f>Таблица4[[#This Row],[Поступления]]/Таблица4[[#This Row],[Начисления]]</f>
        <v>0.8731534694609564</v>
      </c>
    </row>
    <row r="501" spans="1:12" ht="15">
      <c r="A501" s="31" t="s">
        <v>2911</v>
      </c>
      <c r="B501" s="36" t="s">
        <v>996</v>
      </c>
      <c r="C501" s="36" t="s">
        <v>997</v>
      </c>
      <c r="D501" s="36" t="s">
        <v>1023</v>
      </c>
      <c r="E501" s="36" t="s">
        <v>100</v>
      </c>
      <c r="F501" s="33">
        <v>4026590.84</v>
      </c>
      <c r="G501" s="33">
        <v>3040223.18</v>
      </c>
      <c r="H501" s="33">
        <v>986367.65999999968</v>
      </c>
      <c r="I501" s="33"/>
      <c r="J501" s="38"/>
      <c r="K501" s="32" t="s">
        <v>1930</v>
      </c>
      <c r="L501" s="9">
        <f>Таблица4[[#This Row],[Поступления]]/Таблица4[[#This Row],[Начисления]]</f>
        <v>0.75503653110182911</v>
      </c>
    </row>
    <row r="502" spans="1:12" ht="15">
      <c r="A502" s="31" t="s">
        <v>2919</v>
      </c>
      <c r="B502" s="36" t="s">
        <v>996</v>
      </c>
      <c r="C502" s="36" t="s">
        <v>997</v>
      </c>
      <c r="D502" s="36" t="s">
        <v>981</v>
      </c>
      <c r="E502" s="36" t="s">
        <v>23</v>
      </c>
      <c r="F502" s="33">
        <v>2733177.17</v>
      </c>
      <c r="G502" s="33">
        <v>2582999</v>
      </c>
      <c r="H502" s="33">
        <v>150178.16999999993</v>
      </c>
      <c r="I502" s="33"/>
      <c r="J502" s="38"/>
      <c r="K502" s="32" t="s">
        <v>1929</v>
      </c>
      <c r="L502" s="9">
        <f>Таблица4[[#This Row],[Поступления]]/Таблица4[[#This Row],[Начисления]]</f>
        <v>0.9450536278261098</v>
      </c>
    </row>
    <row r="503" spans="1:12" ht="15">
      <c r="A503" s="31" t="s">
        <v>2920</v>
      </c>
      <c r="B503" s="36" t="s">
        <v>996</v>
      </c>
      <c r="C503" s="36" t="s">
        <v>997</v>
      </c>
      <c r="D503" s="36" t="s">
        <v>981</v>
      </c>
      <c r="E503" s="36" t="s">
        <v>183</v>
      </c>
      <c r="F503" s="33">
        <v>3254596.06</v>
      </c>
      <c r="G503" s="33">
        <v>2946086.34</v>
      </c>
      <c r="H503" s="33">
        <v>308509.7200000002</v>
      </c>
      <c r="I503" s="33"/>
      <c r="J503" s="38"/>
      <c r="K503" s="32" t="s">
        <v>1930</v>
      </c>
      <c r="L503" s="9">
        <f>Таблица4[[#This Row],[Поступления]]/Таблица4[[#This Row],[Начисления]]</f>
        <v>0.90520798455093066</v>
      </c>
    </row>
    <row r="504" spans="1:12" ht="15">
      <c r="A504" s="31" t="s">
        <v>2921</v>
      </c>
      <c r="B504" s="36" t="s">
        <v>996</v>
      </c>
      <c r="C504" s="36" t="s">
        <v>997</v>
      </c>
      <c r="D504" s="36" t="s">
        <v>981</v>
      </c>
      <c r="E504" s="36" t="s">
        <v>192</v>
      </c>
      <c r="F504" s="33">
        <v>905995.73</v>
      </c>
      <c r="G504" s="33">
        <v>676142.57</v>
      </c>
      <c r="H504" s="33">
        <v>229853.16000000003</v>
      </c>
      <c r="I504" s="33"/>
      <c r="J504" s="38"/>
      <c r="K504" s="32" t="s">
        <v>1929</v>
      </c>
      <c r="L504" s="9">
        <f>Таблица4[[#This Row],[Поступления]]/Таблица4[[#This Row],[Начисления]]</f>
        <v>0.74629774469246113</v>
      </c>
    </row>
    <row r="505" spans="1:12" ht="15">
      <c r="A505" s="31" t="s">
        <v>2922</v>
      </c>
      <c r="B505" s="36" t="s">
        <v>996</v>
      </c>
      <c r="C505" s="36" t="s">
        <v>997</v>
      </c>
      <c r="D505" s="36" t="s">
        <v>981</v>
      </c>
      <c r="E505" s="36" t="s">
        <v>193</v>
      </c>
      <c r="F505" s="33">
        <v>2981933.9</v>
      </c>
      <c r="G505" s="33">
        <v>2904593.98</v>
      </c>
      <c r="H505" s="33">
        <v>77339.919999999925</v>
      </c>
      <c r="I505" s="33"/>
      <c r="J505" s="38"/>
      <c r="K505" s="32" t="s">
        <v>1929</v>
      </c>
      <c r="L505" s="9">
        <f>Таблица4[[#This Row],[Поступления]]/Таблица4[[#This Row],[Начисления]]</f>
        <v>0.97406383823598508</v>
      </c>
    </row>
    <row r="506" spans="1:12" ht="15">
      <c r="A506" s="31" t="s">
        <v>2923</v>
      </c>
      <c r="B506" s="36" t="s">
        <v>996</v>
      </c>
      <c r="C506" s="36" t="s">
        <v>997</v>
      </c>
      <c r="D506" s="36" t="s">
        <v>981</v>
      </c>
      <c r="E506" s="36" t="s">
        <v>194</v>
      </c>
      <c r="F506" s="33">
        <v>1999041.42</v>
      </c>
      <c r="G506" s="33">
        <v>1940420.14</v>
      </c>
      <c r="H506" s="33">
        <v>58621.280000000028</v>
      </c>
      <c r="I506" s="33"/>
      <c r="J506" s="38"/>
      <c r="K506" s="32" t="s">
        <v>1929</v>
      </c>
      <c r="L506" s="9">
        <f>Таблица4[[#This Row],[Поступления]]/Таблица4[[#This Row],[Начисления]]</f>
        <v>0.97067530496691756</v>
      </c>
    </row>
    <row r="507" spans="1:12" ht="15">
      <c r="A507" s="31" t="s">
        <v>2924</v>
      </c>
      <c r="B507" s="36" t="s">
        <v>996</v>
      </c>
      <c r="C507" s="36" t="s">
        <v>997</v>
      </c>
      <c r="D507" s="36" t="s">
        <v>981</v>
      </c>
      <c r="E507" s="36" t="s">
        <v>195</v>
      </c>
      <c r="F507" s="33">
        <v>2991853.3</v>
      </c>
      <c r="G507" s="33">
        <v>2678560.2599999998</v>
      </c>
      <c r="H507" s="33">
        <v>313293.04000000004</v>
      </c>
      <c r="I507" s="33"/>
      <c r="J507" s="38"/>
      <c r="K507" s="32" t="s">
        <v>1930</v>
      </c>
      <c r="L507" s="9">
        <f>Таблица4[[#This Row],[Поступления]]/Таблица4[[#This Row],[Начисления]]</f>
        <v>0.89528462508506013</v>
      </c>
    </row>
    <row r="508" spans="1:12" ht="15">
      <c r="A508" s="31" t="s">
        <v>2925</v>
      </c>
      <c r="B508" s="36" t="s">
        <v>996</v>
      </c>
      <c r="C508" s="36" t="s">
        <v>997</v>
      </c>
      <c r="D508" s="36" t="s">
        <v>981</v>
      </c>
      <c r="E508" s="36" t="s">
        <v>196</v>
      </c>
      <c r="F508" s="33">
        <v>2004520.66</v>
      </c>
      <c r="G508" s="33">
        <v>1945873.68</v>
      </c>
      <c r="H508" s="33">
        <v>58646.979999999981</v>
      </c>
      <c r="I508" s="33"/>
      <c r="J508" s="38"/>
      <c r="K508" s="32" t="s">
        <v>1929</v>
      </c>
      <c r="L508" s="9">
        <f>Таблица4[[#This Row],[Поступления]]/Таблица4[[#This Row],[Начисления]]</f>
        <v>0.97074264128562293</v>
      </c>
    </row>
    <row r="509" spans="1:12" ht="15">
      <c r="A509" s="31" t="s">
        <v>2927</v>
      </c>
      <c r="B509" s="36" t="s">
        <v>996</v>
      </c>
      <c r="C509" s="36" t="s">
        <v>997</v>
      </c>
      <c r="D509" s="36" t="s">
        <v>981</v>
      </c>
      <c r="E509" s="36" t="s">
        <v>197</v>
      </c>
      <c r="F509" s="33">
        <v>1652519.75</v>
      </c>
      <c r="G509" s="33">
        <v>1437800.62</v>
      </c>
      <c r="H509" s="33">
        <v>214719.12999999989</v>
      </c>
      <c r="I509" s="33"/>
      <c r="J509" s="38"/>
      <c r="K509" s="32" t="s">
        <v>1930</v>
      </c>
      <c r="L509" s="9">
        <f>Таблица4[[#This Row],[Поступления]]/Таблица4[[#This Row],[Начисления]]</f>
        <v>0.87006561948805761</v>
      </c>
    </row>
    <row r="510" spans="1:12" ht="15">
      <c r="A510" s="31" t="s">
        <v>2914</v>
      </c>
      <c r="B510" s="36" t="s">
        <v>996</v>
      </c>
      <c r="C510" s="36" t="s">
        <v>997</v>
      </c>
      <c r="D510" s="36" t="s">
        <v>981</v>
      </c>
      <c r="E510" s="36" t="s">
        <v>154</v>
      </c>
      <c r="F510" s="33">
        <v>1218509.67</v>
      </c>
      <c r="G510" s="33">
        <v>1154071.18</v>
      </c>
      <c r="H510" s="33">
        <v>64438.489999999991</v>
      </c>
      <c r="I510" s="33"/>
      <c r="J510" s="38"/>
      <c r="K510" s="32" t="s">
        <v>1930</v>
      </c>
      <c r="L510" s="9">
        <f>Таблица4[[#This Row],[Поступления]]/Таблица4[[#This Row],[Начисления]]</f>
        <v>0.94711696461136829</v>
      </c>
    </row>
    <row r="511" spans="1:12" ht="15">
      <c r="A511" s="31" t="s">
        <v>2915</v>
      </c>
      <c r="B511" s="36" t="s">
        <v>996</v>
      </c>
      <c r="C511" s="36" t="s">
        <v>997</v>
      </c>
      <c r="D511" s="36" t="s">
        <v>981</v>
      </c>
      <c r="E511" s="36" t="s">
        <v>156</v>
      </c>
      <c r="F511" s="33">
        <v>1579342.14</v>
      </c>
      <c r="G511" s="33">
        <v>1501922.02</v>
      </c>
      <c r="H511" s="33">
        <v>77420.119999999879</v>
      </c>
      <c r="I511" s="33"/>
      <c r="J511" s="38"/>
      <c r="K511" s="32" t="s">
        <v>1930</v>
      </c>
      <c r="L511" s="9">
        <f>Таблица4[[#This Row],[Поступления]]/Таблица4[[#This Row],[Начисления]]</f>
        <v>0.95097951353340071</v>
      </c>
    </row>
    <row r="512" spans="1:12" ht="15">
      <c r="A512" s="31" t="s">
        <v>2916</v>
      </c>
      <c r="B512" s="36" t="s">
        <v>996</v>
      </c>
      <c r="C512" s="36" t="s">
        <v>997</v>
      </c>
      <c r="D512" s="36" t="s">
        <v>981</v>
      </c>
      <c r="E512" s="36" t="s">
        <v>158</v>
      </c>
      <c r="F512" s="33">
        <v>2029037.74</v>
      </c>
      <c r="G512" s="33">
        <v>1747096.75</v>
      </c>
      <c r="H512" s="33">
        <v>281940.99</v>
      </c>
      <c r="I512" s="33"/>
      <c r="J512" s="38"/>
      <c r="K512" s="32" t="s">
        <v>1930</v>
      </c>
      <c r="L512" s="9">
        <f>Таблица4[[#This Row],[Поступления]]/Таблица4[[#This Row],[Начисления]]</f>
        <v>0.86104694632244738</v>
      </c>
    </row>
    <row r="513" spans="1:12" ht="15">
      <c r="A513" s="31" t="s">
        <v>2917</v>
      </c>
      <c r="B513" s="36" t="s">
        <v>996</v>
      </c>
      <c r="C513" s="36" t="s">
        <v>997</v>
      </c>
      <c r="D513" s="36" t="s">
        <v>981</v>
      </c>
      <c r="E513" s="36" t="s">
        <v>64</v>
      </c>
      <c r="F513" s="33">
        <v>5926972.1299999999</v>
      </c>
      <c r="G513" s="33">
        <v>4352808.2</v>
      </c>
      <c r="H513" s="33">
        <v>1574163.9299999997</v>
      </c>
      <c r="I513" s="33"/>
      <c r="J513" s="38"/>
      <c r="K513" s="32" t="s">
        <v>1930</v>
      </c>
      <c r="L513" s="9">
        <f>Таблица4[[#This Row],[Поступления]]/Таблица4[[#This Row],[Начисления]]</f>
        <v>0.73440672649155858</v>
      </c>
    </row>
    <row r="514" spans="1:12" ht="15">
      <c r="A514" s="31" t="s">
        <v>2913</v>
      </c>
      <c r="B514" s="36" t="s">
        <v>996</v>
      </c>
      <c r="C514" s="36" t="s">
        <v>997</v>
      </c>
      <c r="D514" s="36" t="s">
        <v>981</v>
      </c>
      <c r="E514" s="36" t="s">
        <v>188</v>
      </c>
      <c r="F514" s="33">
        <v>1217641.6399999999</v>
      </c>
      <c r="G514" s="33">
        <v>1154925.48</v>
      </c>
      <c r="H514" s="33">
        <v>62716.159999999916</v>
      </c>
      <c r="I514" s="33"/>
      <c r="J514" s="38"/>
      <c r="K514" s="32" t="s">
        <v>1929</v>
      </c>
      <c r="L514" s="9">
        <f>Таблица4[[#This Row],[Поступления]]/Таблица4[[#This Row],[Начисления]]</f>
        <v>0.94849374566395417</v>
      </c>
    </row>
    <row r="515" spans="1:12" ht="15">
      <c r="A515" s="31" t="s">
        <v>2912</v>
      </c>
      <c r="B515" s="36" t="s">
        <v>996</v>
      </c>
      <c r="C515" s="36" t="s">
        <v>997</v>
      </c>
      <c r="D515" s="36" t="s">
        <v>981</v>
      </c>
      <c r="E515" s="36" t="s">
        <v>35</v>
      </c>
      <c r="F515" s="33">
        <v>1475659.7</v>
      </c>
      <c r="G515" s="33">
        <v>1347835.26</v>
      </c>
      <c r="H515" s="33">
        <v>127824.43999999994</v>
      </c>
      <c r="I515" s="33"/>
      <c r="J515" s="38"/>
      <c r="K515" s="32" t="s">
        <v>1929</v>
      </c>
      <c r="L515" s="9">
        <f>Таблица4[[#This Row],[Поступления]]/Таблица4[[#This Row],[Начисления]]</f>
        <v>0.91337810472156966</v>
      </c>
    </row>
    <row r="516" spans="1:12" ht="15">
      <c r="A516" s="31" t="s">
        <v>2918</v>
      </c>
      <c r="B516" s="36" t="s">
        <v>996</v>
      </c>
      <c r="C516" s="36" t="s">
        <v>997</v>
      </c>
      <c r="D516" s="36" t="s">
        <v>981</v>
      </c>
      <c r="E516" s="36" t="s">
        <v>191</v>
      </c>
      <c r="F516" s="33">
        <v>2623367.94</v>
      </c>
      <c r="G516" s="33">
        <v>2005922.47</v>
      </c>
      <c r="H516" s="33">
        <v>617445.47</v>
      </c>
      <c r="I516" s="33"/>
      <c r="J516" s="38"/>
      <c r="K516" s="32" t="s">
        <v>1930</v>
      </c>
      <c r="L516" s="9">
        <f>Таблица4[[#This Row],[Поступления]]/Таблица4[[#This Row],[Начисления]]</f>
        <v>0.7646363437680801</v>
      </c>
    </row>
    <row r="517" spans="1:12" ht="15">
      <c r="A517" s="31" t="s">
        <v>2930</v>
      </c>
      <c r="B517" s="36" t="s">
        <v>996</v>
      </c>
      <c r="C517" s="36" t="s">
        <v>997</v>
      </c>
      <c r="D517" s="36" t="s">
        <v>1024</v>
      </c>
      <c r="E517" s="36" t="s">
        <v>21</v>
      </c>
      <c r="F517" s="33">
        <v>2350013</v>
      </c>
      <c r="G517" s="33">
        <v>2247006.66</v>
      </c>
      <c r="H517" s="33">
        <v>103006.33999999985</v>
      </c>
      <c r="I517" s="33"/>
      <c r="J517" s="38"/>
      <c r="K517" s="32" t="s">
        <v>1930</v>
      </c>
      <c r="L517" s="9">
        <f>Таблица4[[#This Row],[Поступления]]/Таблица4[[#This Row],[Начисления]]</f>
        <v>0.95616775736985293</v>
      </c>
    </row>
    <row r="518" spans="1:12" ht="15">
      <c r="A518" s="31" t="s">
        <v>2929</v>
      </c>
      <c r="B518" s="36" t="s">
        <v>996</v>
      </c>
      <c r="C518" s="36" t="s">
        <v>997</v>
      </c>
      <c r="D518" s="36" t="s">
        <v>1024</v>
      </c>
      <c r="E518" s="36" t="s">
        <v>67</v>
      </c>
      <c r="F518" s="33">
        <v>2202877.87</v>
      </c>
      <c r="G518" s="33">
        <v>1970968.8</v>
      </c>
      <c r="H518" s="33">
        <v>231909.07000000007</v>
      </c>
      <c r="I518" s="33"/>
      <c r="J518" s="38"/>
      <c r="K518" s="32" t="s">
        <v>1929</v>
      </c>
      <c r="L518" s="9">
        <f>Таблица4[[#This Row],[Поступления]]/Таблица4[[#This Row],[Начисления]]</f>
        <v>0.89472449963828449</v>
      </c>
    </row>
    <row r="519" spans="1:12" ht="15">
      <c r="A519" s="31" t="s">
        <v>2931</v>
      </c>
      <c r="B519" s="36" t="s">
        <v>996</v>
      </c>
      <c r="C519" s="36" t="s">
        <v>997</v>
      </c>
      <c r="D519" s="36" t="s">
        <v>1024</v>
      </c>
      <c r="E519" s="36" t="s">
        <v>103</v>
      </c>
      <c r="F519" s="33">
        <v>2209053.86</v>
      </c>
      <c r="G519" s="33">
        <v>2163799</v>
      </c>
      <c r="H519" s="33">
        <v>45254.85999999987</v>
      </c>
      <c r="I519" s="33"/>
      <c r="J519" s="38"/>
      <c r="K519" s="32" t="s">
        <v>1930</v>
      </c>
      <c r="L519" s="9">
        <f>Таблица4[[#This Row],[Поступления]]/Таблица4[[#This Row],[Начисления]]</f>
        <v>0.97951391732929505</v>
      </c>
    </row>
    <row r="520" spans="1:12" ht="15">
      <c r="A520" s="31" t="s">
        <v>2932</v>
      </c>
      <c r="B520" s="36" t="s">
        <v>996</v>
      </c>
      <c r="C520" s="36" t="s">
        <v>997</v>
      </c>
      <c r="D520" s="36" t="s">
        <v>1025</v>
      </c>
      <c r="E520" s="36" t="s">
        <v>133</v>
      </c>
      <c r="F520" s="33">
        <v>306800.09999999998</v>
      </c>
      <c r="G520" s="33">
        <v>260502.11</v>
      </c>
      <c r="H520" s="33">
        <v>46297.989999999991</v>
      </c>
      <c r="I520" s="33"/>
      <c r="J520" s="38"/>
      <c r="K520" s="32" t="s">
        <v>1929</v>
      </c>
      <c r="L520" s="9">
        <f>Таблица4[[#This Row],[Поступления]]/Таблица4[[#This Row],[Начисления]]</f>
        <v>0.84909395401109711</v>
      </c>
    </row>
    <row r="521" spans="1:12" ht="15">
      <c r="A521" s="31" t="s">
        <v>2854</v>
      </c>
      <c r="B521" s="36" t="s">
        <v>996</v>
      </c>
      <c r="C521" s="36" t="s">
        <v>997</v>
      </c>
      <c r="D521" s="36" t="s">
        <v>1016</v>
      </c>
      <c r="E521" s="36" t="s">
        <v>129</v>
      </c>
      <c r="F521" s="33">
        <v>1477376.88</v>
      </c>
      <c r="G521" s="33">
        <v>1096490.3799999999</v>
      </c>
      <c r="H521" s="33">
        <v>380886.5</v>
      </c>
      <c r="I521" s="33"/>
      <c r="J521" s="38"/>
      <c r="K521" s="32" t="s">
        <v>1930</v>
      </c>
      <c r="L521" s="9">
        <f>Таблица4[[#This Row],[Поступления]]/Таблица4[[#This Row],[Начисления]]</f>
        <v>0.74218731512841862</v>
      </c>
    </row>
    <row r="522" spans="1:12" ht="15">
      <c r="A522" s="31" t="s">
        <v>2933</v>
      </c>
      <c r="B522" s="36" t="s">
        <v>996</v>
      </c>
      <c r="C522" s="36" t="s">
        <v>997</v>
      </c>
      <c r="D522" s="36" t="s">
        <v>1026</v>
      </c>
      <c r="E522" s="36" t="s">
        <v>26</v>
      </c>
      <c r="F522" s="33">
        <v>4088549.65</v>
      </c>
      <c r="G522" s="33">
        <v>3054529.89</v>
      </c>
      <c r="H522" s="33">
        <v>1034019.7599999998</v>
      </c>
      <c r="I522" s="33"/>
      <c r="J522" s="38"/>
      <c r="K522" s="32" t="s">
        <v>1930</v>
      </c>
      <c r="L522" s="9">
        <f>Таблица4[[#This Row],[Поступления]]/Таблица4[[#This Row],[Начисления]]</f>
        <v>0.74709374998050959</v>
      </c>
    </row>
    <row r="523" spans="1:12" ht="15">
      <c r="A523" s="31" t="s">
        <v>2937</v>
      </c>
      <c r="B523" s="36" t="s">
        <v>996</v>
      </c>
      <c r="C523" s="36" t="s">
        <v>997</v>
      </c>
      <c r="D523" s="36" t="s">
        <v>1026</v>
      </c>
      <c r="E523" s="36" t="s">
        <v>68</v>
      </c>
      <c r="F523" s="33">
        <v>1253851.6599999999</v>
      </c>
      <c r="G523" s="33">
        <v>1075463.44</v>
      </c>
      <c r="H523" s="33">
        <v>178388.21999999997</v>
      </c>
      <c r="I523" s="33"/>
      <c r="J523" s="38"/>
      <c r="K523" s="32" t="s">
        <v>1929</v>
      </c>
      <c r="L523" s="9">
        <f>Таблица4[[#This Row],[Поступления]]/Таблица4[[#This Row],[Начисления]]</f>
        <v>0.8577278112787281</v>
      </c>
    </row>
    <row r="524" spans="1:12" ht="15">
      <c r="A524" s="31" t="s">
        <v>2938</v>
      </c>
      <c r="B524" s="36" t="s">
        <v>996</v>
      </c>
      <c r="C524" s="36" t="s">
        <v>997</v>
      </c>
      <c r="D524" s="36" t="s">
        <v>1026</v>
      </c>
      <c r="E524" s="36" t="s">
        <v>6</v>
      </c>
      <c r="F524" s="33">
        <v>2868852.82</v>
      </c>
      <c r="G524" s="33">
        <v>1625176.63</v>
      </c>
      <c r="H524" s="33">
        <v>1243676.19</v>
      </c>
      <c r="I524" s="33"/>
      <c r="J524" s="38"/>
      <c r="K524" s="32" t="s">
        <v>1930</v>
      </c>
      <c r="L524" s="9">
        <f>Таблица4[[#This Row],[Поступления]]/Таблица4[[#This Row],[Начисления]]</f>
        <v>0.56649006831936399</v>
      </c>
    </row>
    <row r="525" spans="1:12" ht="15">
      <c r="A525" s="31" t="s">
        <v>2939</v>
      </c>
      <c r="B525" s="36" t="s">
        <v>996</v>
      </c>
      <c r="C525" s="36" t="s">
        <v>997</v>
      </c>
      <c r="D525" s="36" t="s">
        <v>1026</v>
      </c>
      <c r="E525" s="36" t="s">
        <v>8</v>
      </c>
      <c r="F525" s="33">
        <v>1856587.66</v>
      </c>
      <c r="G525" s="33">
        <v>1424117.55</v>
      </c>
      <c r="H525" s="33">
        <v>432470.10999999987</v>
      </c>
      <c r="I525" s="33"/>
      <c r="J525" s="38"/>
      <c r="K525" s="32" t="s">
        <v>1930</v>
      </c>
      <c r="L525" s="9">
        <f>Таблица4[[#This Row],[Поступления]]/Таблица4[[#This Row],[Начисления]]</f>
        <v>0.76706184183083503</v>
      </c>
    </row>
    <row r="526" spans="1:12" ht="15">
      <c r="A526" s="31" t="s">
        <v>2934</v>
      </c>
      <c r="B526" s="36" t="s">
        <v>996</v>
      </c>
      <c r="C526" s="36" t="s">
        <v>997</v>
      </c>
      <c r="D526" s="36" t="s">
        <v>1026</v>
      </c>
      <c r="E526" s="36" t="s">
        <v>80</v>
      </c>
      <c r="F526" s="33">
        <v>2182772.16</v>
      </c>
      <c r="G526" s="33">
        <v>1841025.34</v>
      </c>
      <c r="H526" s="33">
        <v>341746.82000000007</v>
      </c>
      <c r="I526" s="33"/>
      <c r="J526" s="38"/>
      <c r="K526" s="32" t="s">
        <v>1930</v>
      </c>
      <c r="L526" s="9">
        <f>Таблица4[[#This Row],[Поступления]]/Таблица4[[#This Row],[Начисления]]</f>
        <v>0.84343449753363176</v>
      </c>
    </row>
    <row r="527" spans="1:12" ht="15">
      <c r="A527" s="31" t="s">
        <v>2935</v>
      </c>
      <c r="B527" s="36" t="s">
        <v>996</v>
      </c>
      <c r="C527" s="36" t="s">
        <v>997</v>
      </c>
      <c r="D527" s="36" t="s">
        <v>1026</v>
      </c>
      <c r="E527" s="36" t="s">
        <v>1946</v>
      </c>
      <c r="F527" s="33">
        <v>2770490.58</v>
      </c>
      <c r="G527" s="33">
        <v>2675772.5</v>
      </c>
      <c r="H527" s="33">
        <v>94718.080000000075</v>
      </c>
      <c r="I527" s="33"/>
      <c r="J527" s="38"/>
      <c r="K527" s="32" t="s">
        <v>1929</v>
      </c>
      <c r="L527" s="9">
        <f>Таблица4[[#This Row],[Поступления]]/Таблица4[[#This Row],[Начисления]]</f>
        <v>0.96581180218270224</v>
      </c>
    </row>
    <row r="528" spans="1:12" ht="15">
      <c r="A528" s="31" t="s">
        <v>2936</v>
      </c>
      <c r="B528" s="36" t="s">
        <v>996</v>
      </c>
      <c r="C528" s="36" t="s">
        <v>997</v>
      </c>
      <c r="D528" s="36" t="s">
        <v>1026</v>
      </c>
      <c r="E528" s="36" t="s">
        <v>198</v>
      </c>
      <c r="F528" s="33">
        <v>2773734.28</v>
      </c>
      <c r="G528" s="33">
        <v>2632736.34</v>
      </c>
      <c r="H528" s="33">
        <v>140997.93999999994</v>
      </c>
      <c r="I528" s="33"/>
      <c r="J528" s="38"/>
      <c r="K528" s="32" t="s">
        <v>1929</v>
      </c>
      <c r="L528" s="9">
        <f>Таблица4[[#This Row],[Поступления]]/Таблица4[[#This Row],[Начисления]]</f>
        <v>0.94916674570572057</v>
      </c>
    </row>
    <row r="529" spans="1:12" ht="15">
      <c r="A529" s="31" t="s">
        <v>2587</v>
      </c>
      <c r="B529" s="36" t="s">
        <v>996</v>
      </c>
      <c r="C529" s="36" t="s">
        <v>997</v>
      </c>
      <c r="D529" s="36" t="s">
        <v>999</v>
      </c>
      <c r="E529" s="36" t="s">
        <v>19</v>
      </c>
      <c r="F529" s="33">
        <v>232625.76</v>
      </c>
      <c r="G529" s="33">
        <v>163058.43</v>
      </c>
      <c r="H529" s="33">
        <v>69567.330000000016</v>
      </c>
      <c r="I529" s="33"/>
      <c r="J529" s="38"/>
      <c r="K529" s="32" t="s">
        <v>1929</v>
      </c>
      <c r="L529" s="9">
        <f>Таблица4[[#This Row],[Поступления]]/Таблица4[[#This Row],[Начисления]]</f>
        <v>0.70094743591595354</v>
      </c>
    </row>
    <row r="530" spans="1:12" ht="15">
      <c r="A530" s="31" t="s">
        <v>2588</v>
      </c>
      <c r="B530" s="36" t="s">
        <v>996</v>
      </c>
      <c r="C530" s="36" t="s">
        <v>997</v>
      </c>
      <c r="D530" s="36" t="s">
        <v>999</v>
      </c>
      <c r="E530" s="36" t="s">
        <v>20</v>
      </c>
      <c r="F530" s="33">
        <v>207366.32</v>
      </c>
      <c r="G530" s="33">
        <v>171160.73</v>
      </c>
      <c r="H530" s="33">
        <v>36205.589999999997</v>
      </c>
      <c r="I530" s="33"/>
      <c r="J530" s="38"/>
      <c r="K530" s="32" t="s">
        <v>1929</v>
      </c>
      <c r="L530" s="9">
        <f>Таблица4[[#This Row],[Поступления]]/Таблица4[[#This Row],[Начисления]]</f>
        <v>0.82540274621259613</v>
      </c>
    </row>
    <row r="531" spans="1:12" ht="15">
      <c r="A531" s="31" t="s">
        <v>2589</v>
      </c>
      <c r="B531" s="36" t="s">
        <v>996</v>
      </c>
      <c r="C531" s="36" t="s">
        <v>997</v>
      </c>
      <c r="D531" s="36" t="s">
        <v>999</v>
      </c>
      <c r="E531" s="36" t="s">
        <v>21</v>
      </c>
      <c r="F531" s="33">
        <v>211870.32</v>
      </c>
      <c r="G531" s="33">
        <v>205176.63</v>
      </c>
      <c r="H531" s="33">
        <v>6693.6900000000023</v>
      </c>
      <c r="I531" s="33"/>
      <c r="J531" s="38"/>
      <c r="K531" s="32" t="s">
        <v>1929</v>
      </c>
      <c r="L531" s="9">
        <f>Таблица4[[#This Row],[Поступления]]/Таблица4[[#This Row],[Начисления]]</f>
        <v>0.96840666498261763</v>
      </c>
    </row>
    <row r="532" spans="1:12" ht="15">
      <c r="A532" s="31" t="s">
        <v>2590</v>
      </c>
      <c r="B532" s="36" t="s">
        <v>996</v>
      </c>
      <c r="C532" s="36" t="s">
        <v>997</v>
      </c>
      <c r="D532" s="36" t="s">
        <v>999</v>
      </c>
      <c r="E532" s="36" t="s">
        <v>25</v>
      </c>
      <c r="F532" s="33">
        <v>233186.08</v>
      </c>
      <c r="G532" s="33">
        <v>212298.79</v>
      </c>
      <c r="H532" s="33">
        <v>20887.289999999979</v>
      </c>
      <c r="I532" s="33"/>
      <c r="J532" s="38"/>
      <c r="K532" s="32" t="s">
        <v>1929</v>
      </c>
      <c r="L532" s="9">
        <f>Таблица4[[#This Row],[Поступления]]/Таблица4[[#This Row],[Начисления]]</f>
        <v>0.91042651430994515</v>
      </c>
    </row>
    <row r="533" spans="1:12" ht="15">
      <c r="A533" s="31" t="s">
        <v>2591</v>
      </c>
      <c r="B533" s="36" t="s">
        <v>996</v>
      </c>
      <c r="C533" s="36" t="s">
        <v>997</v>
      </c>
      <c r="D533" s="36" t="s">
        <v>999</v>
      </c>
      <c r="E533" s="36" t="s">
        <v>29</v>
      </c>
      <c r="F533" s="33">
        <v>250682.7</v>
      </c>
      <c r="G533" s="33">
        <v>246211.43</v>
      </c>
      <c r="H533" s="33">
        <v>4471.2700000000186</v>
      </c>
      <c r="I533" s="33"/>
      <c r="J533" s="38"/>
      <c r="K533" s="32" t="s">
        <v>1930</v>
      </c>
      <c r="L533" s="9">
        <f>Таблица4[[#This Row],[Поступления]]/Таблица4[[#This Row],[Начисления]]</f>
        <v>0.98216362756584308</v>
      </c>
    </row>
    <row r="534" spans="1:12" ht="15">
      <c r="A534" s="31" t="s">
        <v>2592</v>
      </c>
      <c r="B534" s="36" t="s">
        <v>996</v>
      </c>
      <c r="C534" s="36" t="s">
        <v>997</v>
      </c>
      <c r="D534" s="36" t="s">
        <v>999</v>
      </c>
      <c r="E534" s="36" t="s">
        <v>34</v>
      </c>
      <c r="F534" s="33">
        <v>210054.14</v>
      </c>
      <c r="G534" s="33">
        <v>176019.57</v>
      </c>
      <c r="H534" s="33">
        <v>34034.570000000007</v>
      </c>
      <c r="I534" s="33"/>
      <c r="J534" s="38"/>
      <c r="K534" s="32" t="s">
        <v>1929</v>
      </c>
      <c r="L534" s="9">
        <f>Таблица4[[#This Row],[Поступления]]/Таблица4[[#This Row],[Начисления]]</f>
        <v>0.83797239130825985</v>
      </c>
    </row>
    <row r="535" spans="1:12" ht="15">
      <c r="A535" s="31" t="s">
        <v>2593</v>
      </c>
      <c r="B535" s="36" t="s">
        <v>996</v>
      </c>
      <c r="C535" s="36" t="s">
        <v>997</v>
      </c>
      <c r="D535" s="36" t="s">
        <v>999</v>
      </c>
      <c r="E535" s="36" t="s">
        <v>30</v>
      </c>
      <c r="F535" s="33">
        <v>256035.15</v>
      </c>
      <c r="G535" s="33">
        <v>185090.05</v>
      </c>
      <c r="H535" s="33">
        <v>70945.100000000006</v>
      </c>
      <c r="I535" s="33"/>
      <c r="J535" s="38"/>
      <c r="K535" s="32" t="s">
        <v>1929</v>
      </c>
      <c r="L535" s="9">
        <f>Таблица4[[#This Row],[Поступления]]/Таблица4[[#This Row],[Начисления]]</f>
        <v>0.72290874905262026</v>
      </c>
    </row>
    <row r="536" spans="1:12" ht="15">
      <c r="A536" s="31" t="s">
        <v>2578</v>
      </c>
      <c r="B536" s="36" t="s">
        <v>996</v>
      </c>
      <c r="C536" s="36" t="s">
        <v>997</v>
      </c>
      <c r="D536" s="36" t="s">
        <v>999</v>
      </c>
      <c r="E536" s="36" t="s">
        <v>67</v>
      </c>
      <c r="F536" s="33">
        <v>224221.16</v>
      </c>
      <c r="G536" s="33">
        <v>194976.86</v>
      </c>
      <c r="H536" s="33">
        <v>29244.300000000017</v>
      </c>
      <c r="I536" s="33"/>
      <c r="J536" s="38"/>
      <c r="K536" s="32" t="s">
        <v>1929</v>
      </c>
      <c r="L536" s="9">
        <f>Таблица4[[#This Row],[Поступления]]/Таблица4[[#This Row],[Начисления]]</f>
        <v>0.86957386180679819</v>
      </c>
    </row>
    <row r="537" spans="1:12" ht="15">
      <c r="A537" s="31" t="s">
        <v>2579</v>
      </c>
      <c r="B537" s="36" t="s">
        <v>996</v>
      </c>
      <c r="C537" s="36" t="s">
        <v>997</v>
      </c>
      <c r="D537" s="36" t="s">
        <v>999</v>
      </c>
      <c r="E537" s="36" t="s">
        <v>26</v>
      </c>
      <c r="F537" s="33">
        <v>227800.4</v>
      </c>
      <c r="G537" s="33">
        <v>192540.63</v>
      </c>
      <c r="H537" s="33">
        <v>35259.76999999999</v>
      </c>
      <c r="I537" s="33"/>
      <c r="J537" s="38"/>
      <c r="K537" s="32" t="s">
        <v>1929</v>
      </c>
      <c r="L537" s="9">
        <f>Таблица4[[#This Row],[Поступления]]/Таблица4[[#This Row],[Начисления]]</f>
        <v>0.84521638241197128</v>
      </c>
    </row>
    <row r="538" spans="1:12" ht="15">
      <c r="A538" s="31" t="s">
        <v>2581</v>
      </c>
      <c r="B538" s="36" t="s">
        <v>996</v>
      </c>
      <c r="C538" s="36" t="s">
        <v>997</v>
      </c>
      <c r="D538" s="36" t="s">
        <v>999</v>
      </c>
      <c r="E538" s="36" t="s">
        <v>22</v>
      </c>
      <c r="F538" s="33">
        <v>223897.18</v>
      </c>
      <c r="G538" s="33">
        <v>193752.9</v>
      </c>
      <c r="H538" s="33">
        <v>30144.28</v>
      </c>
      <c r="I538" s="33"/>
      <c r="J538" s="38"/>
      <c r="K538" s="32" t="s">
        <v>1929</v>
      </c>
      <c r="L538" s="9">
        <f>Таблица4[[#This Row],[Поступления]]/Таблица4[[#This Row],[Начисления]]</f>
        <v>0.86536552179889004</v>
      </c>
    </row>
    <row r="539" spans="1:12" ht="15">
      <c r="A539" s="31" t="s">
        <v>2582</v>
      </c>
      <c r="B539" s="36" t="s">
        <v>996</v>
      </c>
      <c r="C539" s="36" t="s">
        <v>997</v>
      </c>
      <c r="D539" s="36" t="s">
        <v>999</v>
      </c>
      <c r="E539" s="36" t="s">
        <v>27</v>
      </c>
      <c r="F539" s="33">
        <v>210013.22</v>
      </c>
      <c r="G539" s="33">
        <v>157620.56</v>
      </c>
      <c r="H539" s="33">
        <v>52392.66</v>
      </c>
      <c r="I539" s="33"/>
      <c r="J539" s="38"/>
      <c r="K539" s="32" t="s">
        <v>1929</v>
      </c>
      <c r="L539" s="9">
        <f>Таблица4[[#This Row],[Поступления]]/Таблица4[[#This Row],[Начисления]]</f>
        <v>0.75052684778605838</v>
      </c>
    </row>
    <row r="540" spans="1:12" ht="15">
      <c r="A540" s="31" t="s">
        <v>2583</v>
      </c>
      <c r="B540" s="36" t="s">
        <v>996</v>
      </c>
      <c r="C540" s="36" t="s">
        <v>997</v>
      </c>
      <c r="D540" s="36" t="s">
        <v>999</v>
      </c>
      <c r="E540" s="36" t="s">
        <v>68</v>
      </c>
      <c r="F540" s="33">
        <v>223757.08</v>
      </c>
      <c r="G540" s="33">
        <v>192197.64</v>
      </c>
      <c r="H540" s="33">
        <v>31559.439999999973</v>
      </c>
      <c r="I540" s="33"/>
      <c r="J540" s="38"/>
      <c r="K540" s="32" t="s">
        <v>1929</v>
      </c>
      <c r="L540" s="9">
        <f>Таблица4[[#This Row],[Поступления]]/Таблица4[[#This Row],[Начисления]]</f>
        <v>0.85895668642082756</v>
      </c>
    </row>
    <row r="541" spans="1:12" ht="15">
      <c r="A541" s="31" t="s">
        <v>2584</v>
      </c>
      <c r="B541" s="36" t="s">
        <v>996</v>
      </c>
      <c r="C541" s="36" t="s">
        <v>997</v>
      </c>
      <c r="D541" s="36" t="s">
        <v>999</v>
      </c>
      <c r="E541" s="36" t="s">
        <v>28</v>
      </c>
      <c r="F541" s="33">
        <v>222833</v>
      </c>
      <c r="G541" s="33">
        <v>145121.93</v>
      </c>
      <c r="H541" s="33">
        <v>77711.070000000007</v>
      </c>
      <c r="I541" s="33"/>
      <c r="J541" s="38"/>
      <c r="K541" s="32" t="s">
        <v>1929</v>
      </c>
      <c r="L541" s="9">
        <f>Таблица4[[#This Row],[Поступления]]/Таблица4[[#This Row],[Начисления]]</f>
        <v>0.6512587004617808</v>
      </c>
    </row>
    <row r="542" spans="1:12" ht="15">
      <c r="A542" s="31" t="s">
        <v>2585</v>
      </c>
      <c r="B542" s="36" t="s">
        <v>996</v>
      </c>
      <c r="C542" s="36" t="s">
        <v>997</v>
      </c>
      <c r="D542" s="36" t="s">
        <v>999</v>
      </c>
      <c r="E542" s="36" t="s">
        <v>69</v>
      </c>
      <c r="F542" s="33">
        <v>223711.02</v>
      </c>
      <c r="G542" s="33">
        <v>166779</v>
      </c>
      <c r="H542" s="33">
        <v>56932.01999999999</v>
      </c>
      <c r="I542" s="33"/>
      <c r="J542" s="38"/>
      <c r="K542" s="32" t="s">
        <v>1929</v>
      </c>
      <c r="L542" s="9">
        <f>Таблица4[[#This Row],[Поступления]]/Таблица4[[#This Row],[Начисления]]</f>
        <v>0.74551088274507005</v>
      </c>
    </row>
    <row r="543" spans="1:12" ht="15">
      <c r="A543" s="31" t="s">
        <v>2586</v>
      </c>
      <c r="B543" s="36" t="s">
        <v>996</v>
      </c>
      <c r="C543" s="36" t="s">
        <v>997</v>
      </c>
      <c r="D543" s="36" t="s">
        <v>999</v>
      </c>
      <c r="E543" s="36" t="s">
        <v>70</v>
      </c>
      <c r="F543" s="33">
        <v>223757.08</v>
      </c>
      <c r="G543" s="33">
        <v>171446.08</v>
      </c>
      <c r="H543" s="33">
        <v>52311</v>
      </c>
      <c r="I543" s="33"/>
      <c r="J543" s="38"/>
      <c r="K543" s="32" t="s">
        <v>1929</v>
      </c>
      <c r="L543" s="9">
        <f>Таблица4[[#This Row],[Поступления]]/Таблица4[[#This Row],[Начисления]]</f>
        <v>0.7662152187541954</v>
      </c>
    </row>
    <row r="544" spans="1:12" ht="15">
      <c r="A544" s="31" t="s">
        <v>2594</v>
      </c>
      <c r="B544" s="36" t="s">
        <v>996</v>
      </c>
      <c r="C544" s="36" t="s">
        <v>997</v>
      </c>
      <c r="D544" s="36" t="s">
        <v>999</v>
      </c>
      <c r="E544" s="36" t="s">
        <v>116</v>
      </c>
      <c r="F544" s="33">
        <v>269770.52</v>
      </c>
      <c r="G544" s="33">
        <v>252721.26</v>
      </c>
      <c r="H544" s="33">
        <v>17049.260000000009</v>
      </c>
      <c r="I544" s="33"/>
      <c r="J544" s="38"/>
      <c r="K544" s="32" t="s">
        <v>1929</v>
      </c>
      <c r="L544" s="9">
        <f>Таблица4[[#This Row],[Поступления]]/Таблица4[[#This Row],[Начисления]]</f>
        <v>0.9368008780203263</v>
      </c>
    </row>
    <row r="545" spans="1:12" ht="15">
      <c r="A545" s="31" t="s">
        <v>2580</v>
      </c>
      <c r="B545" s="36" t="s">
        <v>996</v>
      </c>
      <c r="C545" s="36" t="s">
        <v>997</v>
      </c>
      <c r="D545" s="36" t="s">
        <v>999</v>
      </c>
      <c r="E545" s="36" t="s">
        <v>319</v>
      </c>
      <c r="F545" s="33">
        <v>236159.33</v>
      </c>
      <c r="G545" s="33">
        <v>207448.83</v>
      </c>
      <c r="H545" s="33">
        <v>28710.5</v>
      </c>
      <c r="I545" s="33"/>
      <c r="J545" s="38"/>
      <c r="K545" s="32" t="s">
        <v>1929</v>
      </c>
      <c r="L545" s="9">
        <f>Таблица4[[#This Row],[Поступления]]/Таблица4[[#This Row],[Начисления]]</f>
        <v>0.87842741593143914</v>
      </c>
    </row>
    <row r="546" spans="1:12" ht="15">
      <c r="A546" s="31" t="s">
        <v>2940</v>
      </c>
      <c r="B546" s="36" t="s">
        <v>996</v>
      </c>
      <c r="C546" s="36" t="s">
        <v>997</v>
      </c>
      <c r="D546" s="36" t="s">
        <v>1139</v>
      </c>
      <c r="E546" s="36" t="s">
        <v>20</v>
      </c>
      <c r="F546" s="33">
        <v>1567734.5</v>
      </c>
      <c r="G546" s="33">
        <v>1401008.37</v>
      </c>
      <c r="H546" s="33">
        <v>166726.12999999989</v>
      </c>
      <c r="I546" s="33"/>
      <c r="J546" s="38"/>
      <c r="K546" s="32" t="s">
        <v>1930</v>
      </c>
      <c r="L546" s="9">
        <f>Таблица4[[#This Row],[Поступления]]/Таблица4[[#This Row],[Начисления]]</f>
        <v>0.89365155260664364</v>
      </c>
    </row>
    <row r="547" spans="1:12" ht="15">
      <c r="A547" s="31" t="s">
        <v>2944</v>
      </c>
      <c r="B547" s="36" t="s">
        <v>996</v>
      </c>
      <c r="C547" s="36" t="s">
        <v>997</v>
      </c>
      <c r="D547" s="36" t="s">
        <v>1027</v>
      </c>
      <c r="E547" s="36" t="s">
        <v>34</v>
      </c>
      <c r="F547" s="33">
        <v>214191.56</v>
      </c>
      <c r="G547" s="33">
        <v>199581.77</v>
      </c>
      <c r="H547" s="33">
        <v>14609.790000000008</v>
      </c>
      <c r="I547" s="33"/>
      <c r="J547" s="38"/>
      <c r="K547" s="32" t="s">
        <v>1929</v>
      </c>
      <c r="L547" s="9">
        <f>Таблица4[[#This Row],[Поступления]]/Таблица4[[#This Row],[Начисления]]</f>
        <v>0.93179100987919405</v>
      </c>
    </row>
    <row r="548" spans="1:12" ht="15">
      <c r="A548" s="31" t="s">
        <v>2945</v>
      </c>
      <c r="B548" s="36" t="s">
        <v>996</v>
      </c>
      <c r="C548" s="36" t="s">
        <v>997</v>
      </c>
      <c r="D548" s="36" t="s">
        <v>1027</v>
      </c>
      <c r="E548" s="36" t="s">
        <v>30</v>
      </c>
      <c r="F548" s="33">
        <v>115789.81</v>
      </c>
      <c r="G548" s="33">
        <v>102909.21</v>
      </c>
      <c r="H548" s="33">
        <v>12880.599999999991</v>
      </c>
      <c r="I548" s="33"/>
      <c r="J548" s="38"/>
      <c r="K548" s="32" t="s">
        <v>1929</v>
      </c>
      <c r="L548" s="9">
        <f>Таблица4[[#This Row],[Поступления]]/Таблица4[[#This Row],[Начисления]]</f>
        <v>0.88875877765064137</v>
      </c>
    </row>
    <row r="549" spans="1:12" ht="15">
      <c r="A549" s="31" t="s">
        <v>2941</v>
      </c>
      <c r="B549" s="36" t="s">
        <v>996</v>
      </c>
      <c r="C549" s="36" t="s">
        <v>997</v>
      </c>
      <c r="D549" s="36" t="s">
        <v>1027</v>
      </c>
      <c r="E549" s="36" t="s">
        <v>67</v>
      </c>
      <c r="F549" s="33">
        <v>216884.16</v>
      </c>
      <c r="G549" s="33">
        <v>156931.92000000001</v>
      </c>
      <c r="H549" s="33">
        <v>59952.239999999991</v>
      </c>
      <c r="I549" s="33"/>
      <c r="J549" s="38"/>
      <c r="K549" s="32" t="s">
        <v>1929</v>
      </c>
      <c r="L549" s="9">
        <f>Таблица4[[#This Row],[Поступления]]/Таблица4[[#This Row],[Начисления]]</f>
        <v>0.7235748336808</v>
      </c>
    </row>
    <row r="550" spans="1:12" ht="15">
      <c r="A550" s="31" t="s">
        <v>2942</v>
      </c>
      <c r="B550" s="36" t="s">
        <v>996</v>
      </c>
      <c r="C550" s="36" t="s">
        <v>997</v>
      </c>
      <c r="D550" s="36" t="s">
        <v>1027</v>
      </c>
      <c r="E550" s="36" t="s">
        <v>22</v>
      </c>
      <c r="F550" s="33">
        <v>1421979.45</v>
      </c>
      <c r="G550" s="33">
        <v>1292839.1499999999</v>
      </c>
      <c r="H550" s="33">
        <v>129140.30000000005</v>
      </c>
      <c r="I550" s="33"/>
      <c r="J550" s="38"/>
      <c r="K550" s="32" t="s">
        <v>1929</v>
      </c>
      <c r="L550" s="9">
        <f>Таблица4[[#This Row],[Поступления]]/Таблица4[[#This Row],[Начисления]]</f>
        <v>0.909182724124459</v>
      </c>
    </row>
    <row r="551" spans="1:12" ht="15">
      <c r="A551" s="31" t="s">
        <v>2943</v>
      </c>
      <c r="B551" s="36" t="s">
        <v>996</v>
      </c>
      <c r="C551" s="36" t="s">
        <v>997</v>
      </c>
      <c r="D551" s="36" t="s">
        <v>1027</v>
      </c>
      <c r="E551" s="36" t="s">
        <v>27</v>
      </c>
      <c r="F551" s="33">
        <v>1229804.55</v>
      </c>
      <c r="G551" s="33">
        <v>1048623.93</v>
      </c>
      <c r="H551" s="33">
        <v>181180.62000000011</v>
      </c>
      <c r="I551" s="33"/>
      <c r="J551" s="38"/>
      <c r="K551" s="32" t="s">
        <v>1929</v>
      </c>
      <c r="L551" s="9">
        <f>Таблица4[[#This Row],[Поступления]]/Таблица4[[#This Row],[Начисления]]</f>
        <v>0.85267527266832754</v>
      </c>
    </row>
    <row r="552" spans="1:12" ht="15">
      <c r="A552" s="31" t="s">
        <v>2946</v>
      </c>
      <c r="B552" s="36" t="s">
        <v>996</v>
      </c>
      <c r="C552" s="36" t="s">
        <v>997</v>
      </c>
      <c r="D552" s="36" t="s">
        <v>1028</v>
      </c>
      <c r="E552" s="36" t="s">
        <v>18</v>
      </c>
      <c r="F552" s="33">
        <v>940992.76</v>
      </c>
      <c r="G552" s="33">
        <v>931197.38</v>
      </c>
      <c r="H552" s="33">
        <v>9795.3800000000047</v>
      </c>
      <c r="I552" s="33"/>
      <c r="J552" s="38"/>
      <c r="K552" s="32" t="s">
        <v>1930</v>
      </c>
      <c r="L552" s="9">
        <f>Таблица4[[#This Row],[Поступления]]/Таблица4[[#This Row],[Начисления]]</f>
        <v>0.98959037686963713</v>
      </c>
    </row>
    <row r="553" spans="1:12" ht="15">
      <c r="A553" s="31" t="s">
        <v>2949</v>
      </c>
      <c r="B553" s="36" t="s">
        <v>996</v>
      </c>
      <c r="C553" s="36" t="s">
        <v>997</v>
      </c>
      <c r="D553" s="36" t="s">
        <v>1028</v>
      </c>
      <c r="E553" s="36" t="s">
        <v>19</v>
      </c>
      <c r="F553" s="33">
        <v>952277.08</v>
      </c>
      <c r="G553" s="33">
        <v>809190.93</v>
      </c>
      <c r="H553" s="33">
        <v>143086.14999999991</v>
      </c>
      <c r="I553" s="33"/>
      <c r="J553" s="38"/>
      <c r="K553" s="32" t="s">
        <v>1930</v>
      </c>
      <c r="L553" s="9">
        <f>Таблица4[[#This Row],[Поступления]]/Таблица4[[#This Row],[Начисления]]</f>
        <v>0.84974315458689831</v>
      </c>
    </row>
    <row r="554" spans="1:12" ht="15">
      <c r="A554" s="31" t="s">
        <v>2950</v>
      </c>
      <c r="B554" s="36" t="s">
        <v>996</v>
      </c>
      <c r="C554" s="36" t="s">
        <v>997</v>
      </c>
      <c r="D554" s="36" t="s">
        <v>1028</v>
      </c>
      <c r="E554" s="36" t="s">
        <v>20</v>
      </c>
      <c r="F554" s="33">
        <v>968665.92</v>
      </c>
      <c r="G554" s="33">
        <v>914323.45</v>
      </c>
      <c r="H554" s="33">
        <v>54342.470000000088</v>
      </c>
      <c r="I554" s="33"/>
      <c r="J554" s="38"/>
      <c r="K554" s="32" t="s">
        <v>1930</v>
      </c>
      <c r="L554" s="9">
        <f>Таблица4[[#This Row],[Поступления]]/Таблица4[[#This Row],[Начисления]]</f>
        <v>0.94389967802315156</v>
      </c>
    </row>
    <row r="555" spans="1:12" ht="15">
      <c r="A555" s="31" t="s">
        <v>2957</v>
      </c>
      <c r="B555" s="36" t="s">
        <v>996</v>
      </c>
      <c r="C555" s="36" t="s">
        <v>997</v>
      </c>
      <c r="D555" s="36" t="s">
        <v>1028</v>
      </c>
      <c r="E555" s="36" t="s">
        <v>25</v>
      </c>
      <c r="F555" s="33">
        <v>603570.9</v>
      </c>
      <c r="G555" s="33">
        <v>590555.9</v>
      </c>
      <c r="H555" s="33">
        <v>13015</v>
      </c>
      <c r="I555" s="33"/>
      <c r="J555" s="38"/>
      <c r="K555" s="32" t="s">
        <v>1929</v>
      </c>
      <c r="L555" s="9">
        <f>Таблица4[[#This Row],[Поступления]]/Таблица4[[#This Row],[Начисления]]</f>
        <v>0.97843666750666736</v>
      </c>
    </row>
    <row r="556" spans="1:12" ht="15">
      <c r="A556" s="31" t="s">
        <v>2958</v>
      </c>
      <c r="B556" s="36" t="s">
        <v>996</v>
      </c>
      <c r="C556" s="36" t="s">
        <v>997</v>
      </c>
      <c r="D556" s="36" t="s">
        <v>1028</v>
      </c>
      <c r="E556" s="36" t="s">
        <v>100</v>
      </c>
      <c r="F556" s="33">
        <v>597998.94999999995</v>
      </c>
      <c r="G556" s="33">
        <v>551662.92000000004</v>
      </c>
      <c r="H556" s="33">
        <v>46336.029999999912</v>
      </c>
      <c r="I556" s="33"/>
      <c r="J556" s="38"/>
      <c r="K556" s="32" t="s">
        <v>1929</v>
      </c>
      <c r="L556" s="9">
        <f>Таблица4[[#This Row],[Поступления]]/Таблица4[[#This Row],[Начисления]]</f>
        <v>0.9225148639475037</v>
      </c>
    </row>
    <row r="557" spans="1:12" ht="15">
      <c r="A557" s="31" t="s">
        <v>2959</v>
      </c>
      <c r="B557" s="36" t="s">
        <v>996</v>
      </c>
      <c r="C557" s="36" t="s">
        <v>997</v>
      </c>
      <c r="D557" s="36" t="s">
        <v>1028</v>
      </c>
      <c r="E557" s="36" t="s">
        <v>29</v>
      </c>
      <c r="F557" s="33">
        <v>603849.54</v>
      </c>
      <c r="G557" s="33">
        <v>548762.80000000005</v>
      </c>
      <c r="H557" s="33">
        <v>55086.739999999991</v>
      </c>
      <c r="I557" s="33"/>
      <c r="J557" s="38"/>
      <c r="K557" s="32" t="s">
        <v>1930</v>
      </c>
      <c r="L557" s="9">
        <f>Таблица4[[#This Row],[Поступления]]/Таблица4[[#This Row],[Начисления]]</f>
        <v>0.9087740631548713</v>
      </c>
    </row>
    <row r="558" spans="1:12" ht="15">
      <c r="A558" s="31" t="s">
        <v>2960</v>
      </c>
      <c r="B558" s="36" t="s">
        <v>996</v>
      </c>
      <c r="C558" s="36" t="s">
        <v>997</v>
      </c>
      <c r="D558" s="36" t="s">
        <v>1028</v>
      </c>
      <c r="E558" s="36" t="s">
        <v>34</v>
      </c>
      <c r="F558" s="33">
        <v>700567.12</v>
      </c>
      <c r="G558" s="33">
        <v>608571.93000000005</v>
      </c>
      <c r="H558" s="33">
        <v>91995.189999999944</v>
      </c>
      <c r="I558" s="33"/>
      <c r="J558" s="38"/>
      <c r="K558" s="32" t="s">
        <v>1930</v>
      </c>
      <c r="L558" s="9">
        <f>Таблица4[[#This Row],[Поступления]]/Таблица4[[#This Row],[Начисления]]</f>
        <v>0.86868468791398612</v>
      </c>
    </row>
    <row r="559" spans="1:12" ht="15">
      <c r="A559" s="31" t="s">
        <v>2961</v>
      </c>
      <c r="B559" s="36" t="s">
        <v>996</v>
      </c>
      <c r="C559" s="36" t="s">
        <v>997</v>
      </c>
      <c r="D559" s="36" t="s">
        <v>1028</v>
      </c>
      <c r="E559" s="36" t="s">
        <v>30</v>
      </c>
      <c r="F559" s="33">
        <v>1717059.8</v>
      </c>
      <c r="G559" s="33">
        <v>1640604.02</v>
      </c>
      <c r="H559" s="33">
        <v>76455.780000000028</v>
      </c>
      <c r="I559" s="33"/>
      <c r="J559" s="38"/>
      <c r="K559" s="32" t="s">
        <v>1929</v>
      </c>
      <c r="L559" s="9">
        <f>Таблица4[[#This Row],[Поступления]]/Таблица4[[#This Row],[Начисления]]</f>
        <v>0.95547284957693379</v>
      </c>
    </row>
    <row r="560" spans="1:12" ht="15">
      <c r="A560" s="31" t="s">
        <v>2948</v>
      </c>
      <c r="B560" s="36" t="s">
        <v>996</v>
      </c>
      <c r="C560" s="36" t="s">
        <v>997</v>
      </c>
      <c r="D560" s="36" t="s">
        <v>1028</v>
      </c>
      <c r="E560" s="36" t="s">
        <v>16</v>
      </c>
      <c r="F560" s="33">
        <v>108798.75</v>
      </c>
      <c r="G560" s="33">
        <v>27902.19</v>
      </c>
      <c r="H560" s="33">
        <v>80896.56</v>
      </c>
      <c r="I560" s="33"/>
      <c r="J560" s="38"/>
      <c r="K560" s="32" t="s">
        <v>1929</v>
      </c>
      <c r="L560" s="9">
        <f>Таблица4[[#This Row],[Поступления]]/Таблица4[[#This Row],[Начисления]]</f>
        <v>0.25645689863164789</v>
      </c>
    </row>
    <row r="561" spans="1:12" ht="15">
      <c r="A561" s="31" t="s">
        <v>2952</v>
      </c>
      <c r="B561" s="36" t="s">
        <v>996</v>
      </c>
      <c r="C561" s="36" t="s">
        <v>997</v>
      </c>
      <c r="D561" s="36" t="s">
        <v>1028</v>
      </c>
      <c r="E561" s="36" t="s">
        <v>75</v>
      </c>
      <c r="F561" s="33">
        <v>3020931.6</v>
      </c>
      <c r="G561" s="33">
        <v>2428955.5499999998</v>
      </c>
      <c r="H561" s="33">
        <v>591976.05000000028</v>
      </c>
      <c r="I561" s="33"/>
      <c r="J561" s="38"/>
      <c r="K561" s="32" t="s">
        <v>1929</v>
      </c>
      <c r="L561" s="9">
        <f>Таблица4[[#This Row],[Поступления]]/Таблица4[[#This Row],[Начисления]]</f>
        <v>0.80404188893253981</v>
      </c>
    </row>
    <row r="562" spans="1:12" ht="15">
      <c r="A562" s="31" t="s">
        <v>2955</v>
      </c>
      <c r="B562" s="36" t="s">
        <v>996</v>
      </c>
      <c r="C562" s="36" t="s">
        <v>997</v>
      </c>
      <c r="D562" s="36" t="s">
        <v>1028</v>
      </c>
      <c r="E562" s="36" t="s">
        <v>76</v>
      </c>
      <c r="F562" s="33">
        <v>1546375.84</v>
      </c>
      <c r="G562" s="33">
        <v>1370012.45</v>
      </c>
      <c r="H562" s="33">
        <v>176363.39000000013</v>
      </c>
      <c r="I562" s="33"/>
      <c r="J562" s="38"/>
      <c r="K562" s="32" t="s">
        <v>1930</v>
      </c>
      <c r="L562" s="9">
        <f>Таблица4[[#This Row],[Поступления]]/Таблица4[[#This Row],[Начисления]]</f>
        <v>0.88595050088211402</v>
      </c>
    </row>
    <row r="563" spans="1:12" ht="15">
      <c r="A563" s="31" t="s">
        <v>2953</v>
      </c>
      <c r="B563" s="36" t="s">
        <v>996</v>
      </c>
      <c r="C563" s="36" t="s">
        <v>997</v>
      </c>
      <c r="D563" s="36" t="s">
        <v>1028</v>
      </c>
      <c r="E563" s="36" t="s">
        <v>199</v>
      </c>
      <c r="F563" s="33">
        <v>1057830.5900000001</v>
      </c>
      <c r="G563" s="33">
        <v>569039.54</v>
      </c>
      <c r="H563" s="33">
        <v>488791.05000000005</v>
      </c>
      <c r="I563" s="33"/>
      <c r="J563" s="38"/>
      <c r="K563" s="32" t="s">
        <v>1929</v>
      </c>
      <c r="L563" s="9">
        <f>Таблица4[[#This Row],[Поступления]]/Таблица4[[#This Row],[Начисления]]</f>
        <v>0.53793069077346312</v>
      </c>
    </row>
    <row r="564" spans="1:12" ht="15">
      <c r="A564" s="31" t="s">
        <v>2954</v>
      </c>
      <c r="B564" s="36" t="s">
        <v>996</v>
      </c>
      <c r="C564" s="36" t="s">
        <v>997</v>
      </c>
      <c r="D564" s="36" t="s">
        <v>1028</v>
      </c>
      <c r="E564" s="36" t="s">
        <v>200</v>
      </c>
      <c r="F564" s="33">
        <v>1572702.34</v>
      </c>
      <c r="G564" s="33">
        <v>1332890.07</v>
      </c>
      <c r="H564" s="33">
        <v>239812.27000000002</v>
      </c>
      <c r="I564" s="33"/>
      <c r="J564" s="38"/>
      <c r="K564" s="32" t="s">
        <v>1930</v>
      </c>
      <c r="L564" s="9">
        <f>Таблица4[[#This Row],[Поступления]]/Таблица4[[#This Row],[Начисления]]</f>
        <v>0.84751579246712383</v>
      </c>
    </row>
    <row r="565" spans="1:12" ht="15">
      <c r="A565" s="31" t="s">
        <v>2962</v>
      </c>
      <c r="B565" s="36" t="s">
        <v>996</v>
      </c>
      <c r="C565" s="36" t="s">
        <v>997</v>
      </c>
      <c r="D565" s="36" t="s">
        <v>985</v>
      </c>
      <c r="E565" s="36" t="s">
        <v>201</v>
      </c>
      <c r="F565" s="33">
        <v>645359.13</v>
      </c>
      <c r="G565" s="33">
        <v>510277.33</v>
      </c>
      <c r="H565" s="33">
        <v>135081.79999999999</v>
      </c>
      <c r="I565" s="33"/>
      <c r="J565" s="38"/>
      <c r="K565" s="32" t="s">
        <v>1930</v>
      </c>
      <c r="L565" s="9">
        <f>Таблица4[[#This Row],[Поступления]]/Таблица4[[#This Row],[Начисления]]</f>
        <v>0.7906873960239782</v>
      </c>
    </row>
    <row r="566" spans="1:12" ht="15">
      <c r="A566" s="31" t="s">
        <v>2963</v>
      </c>
      <c r="B566" s="36" t="s">
        <v>996</v>
      </c>
      <c r="C566" s="36" t="s">
        <v>997</v>
      </c>
      <c r="D566" s="36" t="s">
        <v>985</v>
      </c>
      <c r="E566" s="36" t="s">
        <v>202</v>
      </c>
      <c r="F566" s="33">
        <v>1201060.18</v>
      </c>
      <c r="G566" s="33">
        <v>1066308.18</v>
      </c>
      <c r="H566" s="33">
        <v>134752</v>
      </c>
      <c r="I566" s="33"/>
      <c r="J566" s="38"/>
      <c r="K566" s="32" t="s">
        <v>1930</v>
      </c>
      <c r="L566" s="9">
        <f>Таблица4[[#This Row],[Поступления]]/Таблица4[[#This Row],[Начисления]]</f>
        <v>0.88780578838272695</v>
      </c>
    </row>
    <row r="567" spans="1:12" ht="15">
      <c r="A567" s="31" t="s">
        <v>2964</v>
      </c>
      <c r="B567" s="36" t="s">
        <v>996</v>
      </c>
      <c r="C567" s="36" t="s">
        <v>997</v>
      </c>
      <c r="D567" s="36" t="s">
        <v>1029</v>
      </c>
      <c r="E567" s="36" t="s">
        <v>18</v>
      </c>
      <c r="F567" s="33">
        <v>5346105.6100000003</v>
      </c>
      <c r="G567" s="33">
        <v>5135773.59</v>
      </c>
      <c r="H567" s="33">
        <v>210332.02000000048</v>
      </c>
      <c r="I567" s="33"/>
      <c r="J567" s="38"/>
      <c r="K567" s="32" t="s">
        <v>1929</v>
      </c>
      <c r="L567" s="9">
        <f>Таблица4[[#This Row],[Поступления]]/Таблица4[[#This Row],[Начисления]]</f>
        <v>0.96065696502392883</v>
      </c>
    </row>
    <row r="568" spans="1:12" ht="15">
      <c r="A568" s="31" t="s">
        <v>2974</v>
      </c>
      <c r="B568" s="36" t="s">
        <v>996</v>
      </c>
      <c r="C568" s="36" t="s">
        <v>997</v>
      </c>
      <c r="D568" s="36" t="s">
        <v>1029</v>
      </c>
      <c r="E568" s="36" t="s">
        <v>25</v>
      </c>
      <c r="F568" s="33">
        <v>1993296.78</v>
      </c>
      <c r="G568" s="33">
        <v>1772442.31</v>
      </c>
      <c r="H568" s="33">
        <v>220854.46999999997</v>
      </c>
      <c r="I568" s="33"/>
      <c r="J568" s="38"/>
      <c r="K568" s="32" t="s">
        <v>1930</v>
      </c>
      <c r="L568" s="9">
        <f>Таблица4[[#This Row],[Поступления]]/Таблица4[[#This Row],[Начисления]]</f>
        <v>0.88920141134226893</v>
      </c>
    </row>
    <row r="569" spans="1:12" ht="15">
      <c r="A569" s="31" t="s">
        <v>2975</v>
      </c>
      <c r="B569" s="36" t="s">
        <v>996</v>
      </c>
      <c r="C569" s="36" t="s">
        <v>997</v>
      </c>
      <c r="D569" s="36" t="s">
        <v>1029</v>
      </c>
      <c r="E569" s="36" t="s">
        <v>100</v>
      </c>
      <c r="F569" s="33">
        <v>2061026.57</v>
      </c>
      <c r="G569" s="33">
        <v>1834065.17</v>
      </c>
      <c r="H569" s="33">
        <v>226961.40000000014</v>
      </c>
      <c r="I569" s="33"/>
      <c r="J569" s="38"/>
      <c r="K569" s="32" t="s">
        <v>1929</v>
      </c>
      <c r="L569" s="9">
        <f>Таблица4[[#This Row],[Поступления]]/Таблица4[[#This Row],[Начисления]]</f>
        <v>0.88987944003070274</v>
      </c>
    </row>
    <row r="570" spans="1:12" ht="15">
      <c r="A570" s="31" t="s">
        <v>2976</v>
      </c>
      <c r="B570" s="36" t="s">
        <v>996</v>
      </c>
      <c r="C570" s="36" t="s">
        <v>997</v>
      </c>
      <c r="D570" s="36" t="s">
        <v>1029</v>
      </c>
      <c r="E570" s="36" t="s">
        <v>34</v>
      </c>
      <c r="F570" s="33">
        <v>1575859.32</v>
      </c>
      <c r="G570" s="33">
        <v>1553461.26</v>
      </c>
      <c r="H570" s="33">
        <v>22398.060000000056</v>
      </c>
      <c r="I570" s="33"/>
      <c r="J570" s="38"/>
      <c r="K570" s="32" t="s">
        <v>1930</v>
      </c>
      <c r="L570" s="9">
        <f>Таблица4[[#This Row],[Поступления]]/Таблица4[[#This Row],[Начисления]]</f>
        <v>0.98578676426522638</v>
      </c>
    </row>
    <row r="571" spans="1:12" ht="15">
      <c r="A571" s="31" t="s">
        <v>2977</v>
      </c>
      <c r="B571" s="36" t="s">
        <v>996</v>
      </c>
      <c r="C571" s="36" t="s">
        <v>997</v>
      </c>
      <c r="D571" s="36" t="s">
        <v>1029</v>
      </c>
      <c r="E571" s="36" t="s">
        <v>30</v>
      </c>
      <c r="F571" s="33">
        <v>1588303.24</v>
      </c>
      <c r="G571" s="33">
        <v>1473550.54</v>
      </c>
      <c r="H571" s="33">
        <v>114752.69999999995</v>
      </c>
      <c r="I571" s="33"/>
      <c r="J571" s="38"/>
      <c r="K571" s="32" t="s">
        <v>1930</v>
      </c>
      <c r="L571" s="9">
        <f>Таблица4[[#This Row],[Поступления]]/Таблица4[[#This Row],[Начисления]]</f>
        <v>0.92775139084901703</v>
      </c>
    </row>
    <row r="572" spans="1:12" ht="15">
      <c r="A572" s="31" t="s">
        <v>2965</v>
      </c>
      <c r="B572" s="36" t="s">
        <v>996</v>
      </c>
      <c r="C572" s="36" t="s">
        <v>997</v>
      </c>
      <c r="D572" s="36" t="s">
        <v>1029</v>
      </c>
      <c r="E572" s="36" t="s">
        <v>68</v>
      </c>
      <c r="F572" s="33">
        <v>1821021.97</v>
      </c>
      <c r="G572" s="33">
        <v>1699341.65</v>
      </c>
      <c r="H572" s="33">
        <v>121680.32000000007</v>
      </c>
      <c r="I572" s="33"/>
      <c r="J572" s="38"/>
      <c r="K572" s="32" t="s">
        <v>1930</v>
      </c>
      <c r="L572" s="9">
        <f>Таблица4[[#This Row],[Поступления]]/Таблица4[[#This Row],[Начисления]]</f>
        <v>0.93318020210376695</v>
      </c>
    </row>
    <row r="573" spans="1:12" ht="15">
      <c r="A573" s="31" t="s">
        <v>2966</v>
      </c>
      <c r="B573" s="36" t="s">
        <v>996</v>
      </c>
      <c r="C573" s="36" t="s">
        <v>997</v>
      </c>
      <c r="D573" s="36" t="s">
        <v>1029</v>
      </c>
      <c r="E573" s="36" t="s">
        <v>69</v>
      </c>
      <c r="F573" s="33">
        <v>1566115.82</v>
      </c>
      <c r="G573" s="33">
        <v>1360409.24</v>
      </c>
      <c r="H573" s="33">
        <v>205706.58000000007</v>
      </c>
      <c r="I573" s="33"/>
      <c r="J573" s="38"/>
      <c r="K573" s="32" t="s">
        <v>1929</v>
      </c>
      <c r="L573" s="9">
        <f>Таблица4[[#This Row],[Поступления]]/Таблица4[[#This Row],[Начисления]]</f>
        <v>0.86865174505420673</v>
      </c>
    </row>
    <row r="574" spans="1:12" ht="15">
      <c r="A574" s="31" t="s">
        <v>2967</v>
      </c>
      <c r="B574" s="36" t="s">
        <v>996</v>
      </c>
      <c r="C574" s="36" t="s">
        <v>997</v>
      </c>
      <c r="D574" s="36" t="s">
        <v>1029</v>
      </c>
      <c r="E574" s="36" t="s">
        <v>7</v>
      </c>
      <c r="F574" s="33">
        <v>1785351.61</v>
      </c>
      <c r="G574" s="33">
        <v>1642709.61</v>
      </c>
      <c r="H574" s="33">
        <v>142642</v>
      </c>
      <c r="I574" s="33"/>
      <c r="J574" s="38"/>
      <c r="K574" s="32" t="s">
        <v>1930</v>
      </c>
      <c r="L574" s="9">
        <f>Таблица4[[#This Row],[Поступления]]/Таблица4[[#This Row],[Начисления]]</f>
        <v>0.92010425330167878</v>
      </c>
    </row>
    <row r="575" spans="1:12" ht="15">
      <c r="A575" s="31" t="s">
        <v>2969</v>
      </c>
      <c r="B575" s="36" t="s">
        <v>996</v>
      </c>
      <c r="C575" s="36" t="s">
        <v>997</v>
      </c>
      <c r="D575" s="36" t="s">
        <v>1029</v>
      </c>
      <c r="E575" s="36" t="s">
        <v>9</v>
      </c>
      <c r="F575" s="33">
        <v>1972667.96</v>
      </c>
      <c r="G575" s="33">
        <v>1836796.31</v>
      </c>
      <c r="H575" s="33">
        <v>135871.64999999991</v>
      </c>
      <c r="I575" s="33"/>
      <c r="J575" s="38"/>
      <c r="K575" s="32" t="s">
        <v>1930</v>
      </c>
      <c r="L575" s="9">
        <f>Таблица4[[#This Row],[Поступления]]/Таблица4[[#This Row],[Начисления]]</f>
        <v>0.93112289916241153</v>
      </c>
    </row>
    <row r="576" spans="1:12" ht="15">
      <c r="A576" s="31" t="s">
        <v>2970</v>
      </c>
      <c r="B576" s="36" t="s">
        <v>996</v>
      </c>
      <c r="C576" s="36" t="s">
        <v>997</v>
      </c>
      <c r="D576" s="36" t="s">
        <v>1029</v>
      </c>
      <c r="E576" s="36" t="s">
        <v>15</v>
      </c>
      <c r="F576" s="33">
        <v>2409839.33</v>
      </c>
      <c r="G576" s="33">
        <v>2355936.54</v>
      </c>
      <c r="H576" s="33">
        <v>53902.790000000037</v>
      </c>
      <c r="I576" s="33"/>
      <c r="J576" s="38"/>
      <c r="K576" s="32" t="s">
        <v>1930</v>
      </c>
      <c r="L576" s="9">
        <f>Таблица4[[#This Row],[Поступления]]/Таблица4[[#This Row],[Начисления]]</f>
        <v>0.97763220587822341</v>
      </c>
    </row>
    <row r="577" spans="1:12" ht="15">
      <c r="A577" s="31" t="s">
        <v>2971</v>
      </c>
      <c r="B577" s="36" t="s">
        <v>996</v>
      </c>
      <c r="C577" s="36" t="s">
        <v>997</v>
      </c>
      <c r="D577" s="36" t="s">
        <v>1029</v>
      </c>
      <c r="E577" s="36" t="s">
        <v>115</v>
      </c>
      <c r="F577" s="33">
        <v>636352.36</v>
      </c>
      <c r="G577" s="33">
        <v>615191.84</v>
      </c>
      <c r="H577" s="33">
        <v>21160.520000000019</v>
      </c>
      <c r="I577" s="33"/>
      <c r="J577" s="38"/>
      <c r="K577" s="32" t="s">
        <v>1929</v>
      </c>
      <c r="L577" s="9">
        <f>Таблица4[[#This Row],[Поступления]]/Таблица4[[#This Row],[Начисления]]</f>
        <v>0.96674716504547886</v>
      </c>
    </row>
    <row r="578" spans="1:12" ht="15">
      <c r="A578" s="31" t="s">
        <v>2972</v>
      </c>
      <c r="B578" s="36" t="s">
        <v>996</v>
      </c>
      <c r="C578" s="36" t="s">
        <v>997</v>
      </c>
      <c r="D578" s="36" t="s">
        <v>1029</v>
      </c>
      <c r="E578" s="36" t="s">
        <v>134</v>
      </c>
      <c r="F578" s="33">
        <v>636027.36</v>
      </c>
      <c r="G578" s="33">
        <v>573073.49</v>
      </c>
      <c r="H578" s="33">
        <v>62953.869999999995</v>
      </c>
      <c r="I578" s="33"/>
      <c r="J578" s="38"/>
      <c r="K578" s="32" t="s">
        <v>1929</v>
      </c>
      <c r="L578" s="9">
        <f>Таблица4[[#This Row],[Поступления]]/Таблица4[[#This Row],[Начисления]]</f>
        <v>0.90102018567251574</v>
      </c>
    </row>
    <row r="579" spans="1:12" ht="15">
      <c r="A579" s="31" t="s">
        <v>2973</v>
      </c>
      <c r="B579" s="36" t="s">
        <v>996</v>
      </c>
      <c r="C579" s="36" t="s">
        <v>997</v>
      </c>
      <c r="D579" s="36" t="s">
        <v>1029</v>
      </c>
      <c r="E579" s="36" t="s">
        <v>135</v>
      </c>
      <c r="F579" s="33">
        <v>1216522.48</v>
      </c>
      <c r="G579" s="33">
        <v>995341.66</v>
      </c>
      <c r="H579" s="33">
        <v>221180.81999999995</v>
      </c>
      <c r="I579" s="33"/>
      <c r="J579" s="38"/>
      <c r="K579" s="32" t="s">
        <v>1930</v>
      </c>
      <c r="L579" s="9">
        <f>Таблица4[[#This Row],[Поступления]]/Таблица4[[#This Row],[Начисления]]</f>
        <v>0.8181859985028801</v>
      </c>
    </row>
    <row r="580" spans="1:12" ht="15">
      <c r="A580" s="31" t="s">
        <v>2968</v>
      </c>
      <c r="B580" s="36" t="s">
        <v>996</v>
      </c>
      <c r="C580" s="36" t="s">
        <v>997</v>
      </c>
      <c r="D580" s="36" t="s">
        <v>1029</v>
      </c>
      <c r="E580" s="36" t="s">
        <v>108</v>
      </c>
      <c r="F580" s="33">
        <v>3095583.18</v>
      </c>
      <c r="G580" s="33">
        <v>2930584.71</v>
      </c>
      <c r="H580" s="33">
        <v>164998.4700000002</v>
      </c>
      <c r="I580" s="33"/>
      <c r="J580" s="38"/>
      <c r="K580" s="32" t="s">
        <v>1930</v>
      </c>
      <c r="L580" s="9">
        <f>Таблица4[[#This Row],[Поступления]]/Таблица4[[#This Row],[Начисления]]</f>
        <v>0.94669874449957436</v>
      </c>
    </row>
    <row r="581" spans="1:12" ht="15">
      <c r="A581" s="31" t="s">
        <v>2978</v>
      </c>
      <c r="B581" s="36" t="s">
        <v>996</v>
      </c>
      <c r="C581" s="36" t="s">
        <v>997</v>
      </c>
      <c r="D581" s="36" t="s">
        <v>1030</v>
      </c>
      <c r="E581" s="36" t="s">
        <v>18</v>
      </c>
      <c r="F581" s="33">
        <v>1504168.42</v>
      </c>
      <c r="G581" s="33">
        <v>1144455.51</v>
      </c>
      <c r="H581" s="33">
        <v>359712.90999999992</v>
      </c>
      <c r="I581" s="33"/>
      <c r="J581" s="38"/>
      <c r="K581" s="32" t="s">
        <v>1930</v>
      </c>
      <c r="L581" s="9">
        <f>Таблица4[[#This Row],[Поступления]]/Таблица4[[#This Row],[Начисления]]</f>
        <v>0.76085596186097304</v>
      </c>
    </row>
    <row r="582" spans="1:12" ht="15">
      <c r="A582" s="31" t="s">
        <v>2981</v>
      </c>
      <c r="B582" s="36" t="s">
        <v>996</v>
      </c>
      <c r="C582" s="36" t="s">
        <v>997</v>
      </c>
      <c r="D582" s="36" t="s">
        <v>1030</v>
      </c>
      <c r="E582" s="36" t="s">
        <v>19</v>
      </c>
      <c r="F582" s="33">
        <v>728512.9</v>
      </c>
      <c r="G582" s="33">
        <v>672944.48</v>
      </c>
      <c r="H582" s="33">
        <v>55568.420000000042</v>
      </c>
      <c r="I582" s="33"/>
      <c r="J582" s="38"/>
      <c r="K582" s="32" t="s">
        <v>1929</v>
      </c>
      <c r="L582" s="9">
        <f>Таблица4[[#This Row],[Поступления]]/Таблица4[[#This Row],[Начисления]]</f>
        <v>0.92372349206170534</v>
      </c>
    </row>
    <row r="583" spans="1:12" ht="15">
      <c r="A583" s="31" t="s">
        <v>2982</v>
      </c>
      <c r="B583" s="36" t="s">
        <v>996</v>
      </c>
      <c r="C583" s="36" t="s">
        <v>997</v>
      </c>
      <c r="D583" s="36" t="s">
        <v>1030</v>
      </c>
      <c r="E583" s="36" t="s">
        <v>21</v>
      </c>
      <c r="F583" s="33">
        <v>1349361.3</v>
      </c>
      <c r="G583" s="33">
        <v>1237770.06</v>
      </c>
      <c r="H583" s="33">
        <v>111591.23999999999</v>
      </c>
      <c r="I583" s="33"/>
      <c r="J583" s="38"/>
      <c r="K583" s="32" t="s">
        <v>1929</v>
      </c>
      <c r="L583" s="9">
        <f>Таблица4[[#This Row],[Поступления]]/Таблица4[[#This Row],[Начисления]]</f>
        <v>0.91730069626274302</v>
      </c>
    </row>
    <row r="584" spans="1:12" ht="15">
      <c r="A584" s="31" t="s">
        <v>2979</v>
      </c>
      <c r="B584" s="36" t="s">
        <v>996</v>
      </c>
      <c r="C584" s="36" t="s">
        <v>997</v>
      </c>
      <c r="D584" s="36" t="s">
        <v>1030</v>
      </c>
      <c r="E584" s="36" t="s">
        <v>22</v>
      </c>
      <c r="F584" s="33">
        <v>1986783.24</v>
      </c>
      <c r="G584" s="33">
        <v>1353719.07</v>
      </c>
      <c r="H584" s="33">
        <v>633064.16999999993</v>
      </c>
      <c r="I584" s="33"/>
      <c r="J584" s="38"/>
      <c r="K584" s="32" t="s">
        <v>1930</v>
      </c>
      <c r="L584" s="9">
        <f>Таблица4[[#This Row],[Поступления]]/Таблица4[[#This Row],[Начисления]]</f>
        <v>0.68136223557029807</v>
      </c>
    </row>
    <row r="585" spans="1:12" ht="15">
      <c r="A585" s="31" t="s">
        <v>2983</v>
      </c>
      <c r="B585" s="36" t="s">
        <v>996</v>
      </c>
      <c r="C585" s="36" t="s">
        <v>997</v>
      </c>
      <c r="D585" s="36" t="s">
        <v>1030</v>
      </c>
      <c r="E585" s="36" t="s">
        <v>180</v>
      </c>
      <c r="F585" s="33">
        <v>1359959.54</v>
      </c>
      <c r="G585" s="33">
        <v>1233917.33</v>
      </c>
      <c r="H585" s="33">
        <v>126042.20999999996</v>
      </c>
      <c r="I585" s="33"/>
      <c r="J585" s="38"/>
      <c r="K585" s="32" t="s">
        <v>1929</v>
      </c>
      <c r="L585" s="9">
        <f>Таблица4[[#This Row],[Поступления]]/Таблица4[[#This Row],[Начисления]]</f>
        <v>0.90731914715639261</v>
      </c>
    </row>
    <row r="586" spans="1:12" ht="15">
      <c r="A586" s="31" t="s">
        <v>2984</v>
      </c>
      <c r="B586" s="36" t="s">
        <v>996</v>
      </c>
      <c r="C586" s="36" t="s">
        <v>997</v>
      </c>
      <c r="D586" s="36" t="s">
        <v>1030</v>
      </c>
      <c r="E586" s="36" t="s">
        <v>23</v>
      </c>
      <c r="F586" s="33">
        <v>1260817.81</v>
      </c>
      <c r="G586" s="33">
        <v>1154702.27</v>
      </c>
      <c r="H586" s="33">
        <v>106115.54000000004</v>
      </c>
      <c r="I586" s="33"/>
      <c r="J586" s="38"/>
      <c r="K586" s="32" t="s">
        <v>1929</v>
      </c>
      <c r="L586" s="9">
        <f>Таблица4[[#This Row],[Поступления]]/Таблица4[[#This Row],[Начисления]]</f>
        <v>0.91583594460804763</v>
      </c>
    </row>
    <row r="587" spans="1:12" ht="15">
      <c r="A587" s="31" t="s">
        <v>2980</v>
      </c>
      <c r="B587" s="36" t="s">
        <v>996</v>
      </c>
      <c r="C587" s="36" t="s">
        <v>997</v>
      </c>
      <c r="D587" s="36" t="s">
        <v>1030</v>
      </c>
      <c r="E587" s="36" t="s">
        <v>144</v>
      </c>
      <c r="F587" s="33">
        <v>1253991.82</v>
      </c>
      <c r="G587" s="33">
        <v>1012469.95</v>
      </c>
      <c r="H587" s="33">
        <v>241521.87000000011</v>
      </c>
      <c r="I587" s="33"/>
      <c r="J587" s="38"/>
      <c r="K587" s="32" t="s">
        <v>1929</v>
      </c>
      <c r="L587" s="9">
        <f>Таблица4[[#This Row],[Поступления]]/Таблица4[[#This Row],[Начисления]]</f>
        <v>0.80739757138128687</v>
      </c>
    </row>
    <row r="588" spans="1:12" ht="15">
      <c r="A588" s="31" t="s">
        <v>2564</v>
      </c>
      <c r="B588" s="36" t="s">
        <v>996</v>
      </c>
      <c r="C588" s="36" t="s">
        <v>997</v>
      </c>
      <c r="D588" s="36" t="s">
        <v>1031</v>
      </c>
      <c r="E588" s="36" t="s">
        <v>18</v>
      </c>
      <c r="F588" s="33">
        <v>2229065.79</v>
      </c>
      <c r="G588" s="33">
        <v>2008837.53</v>
      </c>
      <c r="H588" s="33">
        <v>220228.26</v>
      </c>
      <c r="I588" s="33"/>
      <c r="J588" s="38"/>
      <c r="K588" s="32" t="s">
        <v>1930</v>
      </c>
      <c r="L588" s="9">
        <f>Таблица4[[#This Row],[Поступления]]/Таблица4[[#This Row],[Начисления]]</f>
        <v>0.90120154327073498</v>
      </c>
    </row>
    <row r="589" spans="1:12" ht="15">
      <c r="A589" s="31" t="s">
        <v>2575</v>
      </c>
      <c r="B589" s="36" t="s">
        <v>996</v>
      </c>
      <c r="C589" s="36" t="s">
        <v>997</v>
      </c>
      <c r="D589" s="36" t="s">
        <v>1031</v>
      </c>
      <c r="E589" s="36" t="s">
        <v>20</v>
      </c>
      <c r="F589" s="33">
        <v>1745151.58</v>
      </c>
      <c r="G589" s="33">
        <v>1464242.75</v>
      </c>
      <c r="H589" s="33">
        <v>280908.83000000007</v>
      </c>
      <c r="I589" s="33"/>
      <c r="J589" s="38"/>
      <c r="K589" s="32" t="s">
        <v>1930</v>
      </c>
      <c r="L589" s="9">
        <f>Таблица4[[#This Row],[Поступления]]/Таблица4[[#This Row],[Начисления]]</f>
        <v>0.83903471009664388</v>
      </c>
    </row>
    <row r="590" spans="1:12" ht="15">
      <c r="A590" s="31" t="s">
        <v>2576</v>
      </c>
      <c r="B590" s="36" t="s">
        <v>996</v>
      </c>
      <c r="C590" s="36" t="s">
        <v>997</v>
      </c>
      <c r="D590" s="36" t="s">
        <v>1031</v>
      </c>
      <c r="E590" s="36" t="s">
        <v>21</v>
      </c>
      <c r="F590" s="33">
        <v>1205794</v>
      </c>
      <c r="G590" s="33">
        <v>1071911.03</v>
      </c>
      <c r="H590" s="33">
        <v>133882.96999999997</v>
      </c>
      <c r="I590" s="33"/>
      <c r="J590" s="38"/>
      <c r="K590" s="32" t="s">
        <v>1929</v>
      </c>
      <c r="L590" s="9">
        <f>Таблица4[[#This Row],[Поступления]]/Таблица4[[#This Row],[Начисления]]</f>
        <v>0.88896696284771692</v>
      </c>
    </row>
    <row r="591" spans="1:12" ht="15">
      <c r="A591" s="31" t="s">
        <v>2577</v>
      </c>
      <c r="B591" s="36" t="s">
        <v>996</v>
      </c>
      <c r="C591" s="36" t="s">
        <v>997</v>
      </c>
      <c r="D591" s="36" t="s">
        <v>1031</v>
      </c>
      <c r="E591" s="36" t="s">
        <v>25</v>
      </c>
      <c r="F591" s="33">
        <v>2895643.16</v>
      </c>
      <c r="G591" s="33">
        <v>2700960.49</v>
      </c>
      <c r="H591" s="33">
        <v>194682.66999999993</v>
      </c>
      <c r="I591" s="33"/>
      <c r="J591" s="38"/>
      <c r="K591" s="32" t="s">
        <v>1930</v>
      </c>
      <c r="L591" s="9">
        <f>Таблица4[[#This Row],[Поступления]]/Таблица4[[#This Row],[Начисления]]</f>
        <v>0.9327670368057368</v>
      </c>
    </row>
    <row r="592" spans="1:12" ht="15">
      <c r="A592" s="31" t="s">
        <v>2565</v>
      </c>
      <c r="B592" s="36" t="s">
        <v>996</v>
      </c>
      <c r="C592" s="36" t="s">
        <v>997</v>
      </c>
      <c r="D592" s="36" t="s">
        <v>1031</v>
      </c>
      <c r="E592" s="36" t="s">
        <v>68</v>
      </c>
      <c r="F592" s="33">
        <v>1706240.52</v>
      </c>
      <c r="G592" s="33">
        <v>1436106.24</v>
      </c>
      <c r="H592" s="33">
        <v>270134.28000000003</v>
      </c>
      <c r="I592" s="33"/>
      <c r="J592" s="38"/>
      <c r="K592" s="32" t="s">
        <v>1930</v>
      </c>
      <c r="L592" s="9">
        <f>Таблица4[[#This Row],[Поступления]]/Таблица4[[#This Row],[Начисления]]</f>
        <v>0.84167866321683649</v>
      </c>
    </row>
    <row r="593" spans="1:12" ht="15">
      <c r="A593" s="31" t="s">
        <v>2566</v>
      </c>
      <c r="B593" s="36" t="s">
        <v>996</v>
      </c>
      <c r="C593" s="36" t="s">
        <v>997</v>
      </c>
      <c r="D593" s="36" t="s">
        <v>1031</v>
      </c>
      <c r="E593" s="36" t="s">
        <v>28</v>
      </c>
      <c r="F593" s="33">
        <v>2666677.09</v>
      </c>
      <c r="G593" s="33">
        <v>2396954.85</v>
      </c>
      <c r="H593" s="33">
        <v>269722.23999999976</v>
      </c>
      <c r="I593" s="33"/>
      <c r="J593" s="38"/>
      <c r="K593" s="32" t="s">
        <v>1930</v>
      </c>
      <c r="L593" s="9">
        <f>Таблица4[[#This Row],[Поступления]]/Таблица4[[#This Row],[Начисления]]</f>
        <v>0.89885455535225689</v>
      </c>
    </row>
    <row r="594" spans="1:12" ht="15">
      <c r="A594" s="31" t="s">
        <v>2567</v>
      </c>
      <c r="B594" s="36" t="s">
        <v>996</v>
      </c>
      <c r="C594" s="36" t="s">
        <v>997</v>
      </c>
      <c r="D594" s="36" t="s">
        <v>1031</v>
      </c>
      <c r="E594" s="36" t="s">
        <v>69</v>
      </c>
      <c r="F594" s="33">
        <v>2191726.0699999998</v>
      </c>
      <c r="G594" s="33">
        <v>2122853.61</v>
      </c>
      <c r="H594" s="33">
        <v>68872.459999999963</v>
      </c>
      <c r="I594" s="33"/>
      <c r="J594" s="38"/>
      <c r="K594" s="32" t="s">
        <v>1929</v>
      </c>
      <c r="L594" s="9">
        <f>Таблица4[[#This Row],[Поступления]]/Таблица4[[#This Row],[Начисления]]</f>
        <v>0.96857615513967954</v>
      </c>
    </row>
    <row r="595" spans="1:12" ht="15">
      <c r="A595" s="31" t="s">
        <v>2570</v>
      </c>
      <c r="B595" s="36" t="s">
        <v>996</v>
      </c>
      <c r="C595" s="36" t="s">
        <v>997</v>
      </c>
      <c r="D595" s="36" t="s">
        <v>1031</v>
      </c>
      <c r="E595" s="36" t="s">
        <v>6</v>
      </c>
      <c r="F595" s="33">
        <v>5515065.7599999998</v>
      </c>
      <c r="G595" s="33">
        <v>4953539.1500000004</v>
      </c>
      <c r="H595" s="33">
        <v>561526.6099999994</v>
      </c>
      <c r="I595" s="33"/>
      <c r="J595" s="38"/>
      <c r="K595" s="32" t="s">
        <v>1930</v>
      </c>
      <c r="L595" s="9">
        <f>Таблица4[[#This Row],[Поступления]]/Таблица4[[#This Row],[Начисления]]</f>
        <v>0.89818315239816837</v>
      </c>
    </row>
    <row r="596" spans="1:12" ht="15">
      <c r="A596" s="31" t="s">
        <v>2573</v>
      </c>
      <c r="B596" s="36" t="s">
        <v>996</v>
      </c>
      <c r="C596" s="36" t="s">
        <v>997</v>
      </c>
      <c r="D596" s="36" t="s">
        <v>1031</v>
      </c>
      <c r="E596" s="36" t="s">
        <v>7</v>
      </c>
      <c r="F596" s="33">
        <v>6542862.7199999997</v>
      </c>
      <c r="G596" s="33">
        <v>6011538.9299999997</v>
      </c>
      <c r="H596" s="33">
        <v>531323.79</v>
      </c>
      <c r="I596" s="33"/>
      <c r="J596" s="38"/>
      <c r="K596" s="32" t="s">
        <v>1930</v>
      </c>
      <c r="L596" s="9">
        <f>Таблица4[[#This Row],[Поступления]]/Таблица4[[#This Row],[Начисления]]</f>
        <v>0.91879337642590797</v>
      </c>
    </row>
    <row r="597" spans="1:12" ht="15">
      <c r="A597" s="31" t="s">
        <v>2574</v>
      </c>
      <c r="B597" s="36" t="s">
        <v>996</v>
      </c>
      <c r="C597" s="36" t="s">
        <v>997</v>
      </c>
      <c r="D597" s="36" t="s">
        <v>1031</v>
      </c>
      <c r="E597" s="36" t="s">
        <v>10</v>
      </c>
      <c r="F597" s="33">
        <v>5218864.8600000003</v>
      </c>
      <c r="G597" s="33">
        <v>4550745.7300000004</v>
      </c>
      <c r="H597" s="33">
        <v>668119.12999999989</v>
      </c>
      <c r="I597" s="33"/>
      <c r="J597" s="38"/>
      <c r="K597" s="32" t="s">
        <v>1930</v>
      </c>
      <c r="L597" s="9">
        <f>Таблица4[[#This Row],[Поступления]]/Таблица4[[#This Row],[Начисления]]</f>
        <v>0.87197999030003626</v>
      </c>
    </row>
    <row r="598" spans="1:12" ht="15">
      <c r="A598" s="31" t="s">
        <v>2569</v>
      </c>
      <c r="B598" s="36" t="s">
        <v>996</v>
      </c>
      <c r="C598" s="36" t="s">
        <v>997</v>
      </c>
      <c r="D598" s="36" t="s">
        <v>1031</v>
      </c>
      <c r="E598" s="36" t="s">
        <v>204</v>
      </c>
      <c r="F598" s="33">
        <v>3027227.98</v>
      </c>
      <c r="G598" s="33">
        <v>2663722.4500000002</v>
      </c>
      <c r="H598" s="33">
        <v>363505.5299999998</v>
      </c>
      <c r="I598" s="33"/>
      <c r="J598" s="38"/>
      <c r="K598" s="32" t="s">
        <v>1930</v>
      </c>
      <c r="L598" s="9">
        <f>Таблица4[[#This Row],[Поступления]]/Таблица4[[#This Row],[Начисления]]</f>
        <v>0.87992132326948169</v>
      </c>
    </row>
    <row r="599" spans="1:12" ht="15">
      <c r="A599" s="31" t="s">
        <v>2571</v>
      </c>
      <c r="B599" s="36" t="s">
        <v>996</v>
      </c>
      <c r="C599" s="36" t="s">
        <v>997</v>
      </c>
      <c r="D599" s="36" t="s">
        <v>1031</v>
      </c>
      <c r="E599" s="36" t="s">
        <v>205</v>
      </c>
      <c r="F599" s="33">
        <v>915827.12</v>
      </c>
      <c r="G599" s="33">
        <v>854308.13</v>
      </c>
      <c r="H599" s="33">
        <v>61518.989999999991</v>
      </c>
      <c r="I599" s="33"/>
      <c r="J599" s="38"/>
      <c r="K599" s="32" t="s">
        <v>1930</v>
      </c>
      <c r="L599" s="9">
        <f>Таблица4[[#This Row],[Поступления]]/Таблица4[[#This Row],[Начисления]]</f>
        <v>0.93282685273613652</v>
      </c>
    </row>
    <row r="600" spans="1:12" ht="15">
      <c r="A600" s="31" t="s">
        <v>2568</v>
      </c>
      <c r="B600" s="36" t="s">
        <v>996</v>
      </c>
      <c r="C600" s="36" t="s">
        <v>997</v>
      </c>
      <c r="D600" s="36" t="s">
        <v>1031</v>
      </c>
      <c r="E600" s="36" t="s">
        <v>363</v>
      </c>
      <c r="F600" s="33">
        <v>1687063.54</v>
      </c>
      <c r="G600" s="33">
        <v>1540481.02</v>
      </c>
      <c r="H600" s="33">
        <v>146582.52000000002</v>
      </c>
      <c r="I600" s="33"/>
      <c r="J600" s="38"/>
      <c r="K600" s="32" t="s">
        <v>1930</v>
      </c>
      <c r="L600" s="9">
        <f>Таблица4[[#This Row],[Поступления]]/Таблица4[[#This Row],[Начисления]]</f>
        <v>0.91311381194332486</v>
      </c>
    </row>
    <row r="601" spans="1:12" ht="15">
      <c r="A601" s="31" t="s">
        <v>2572</v>
      </c>
      <c r="B601" s="36" t="s">
        <v>996</v>
      </c>
      <c r="C601" s="36" t="s">
        <v>997</v>
      </c>
      <c r="D601" s="36" t="s">
        <v>1031</v>
      </c>
      <c r="E601" s="36" t="s">
        <v>206</v>
      </c>
      <c r="F601" s="33">
        <v>918055.16</v>
      </c>
      <c r="G601" s="33">
        <v>823026.42</v>
      </c>
      <c r="H601" s="33">
        <v>95028.739999999991</v>
      </c>
      <c r="I601" s="33"/>
      <c r="J601" s="38"/>
      <c r="K601" s="32" t="s">
        <v>1930</v>
      </c>
      <c r="L601" s="9">
        <f>Таблица4[[#This Row],[Поступления]]/Таблица4[[#This Row],[Начисления]]</f>
        <v>0.89648907370663877</v>
      </c>
    </row>
    <row r="602" spans="1:12" ht="15">
      <c r="A602" s="31" t="s">
        <v>2985</v>
      </c>
      <c r="B602" s="36" t="s">
        <v>996</v>
      </c>
      <c r="C602" s="36" t="s">
        <v>997</v>
      </c>
      <c r="D602" s="36" t="s">
        <v>988</v>
      </c>
      <c r="E602" s="36" t="s">
        <v>130</v>
      </c>
      <c r="F602" s="33">
        <v>1796778.15</v>
      </c>
      <c r="G602" s="33">
        <v>1540727.52</v>
      </c>
      <c r="H602" s="33">
        <v>256050.62999999989</v>
      </c>
      <c r="I602" s="33"/>
      <c r="J602" s="38"/>
      <c r="K602" s="32" t="s">
        <v>1929</v>
      </c>
      <c r="L602" s="9">
        <f>Таблица4[[#This Row],[Поступления]]/Таблица4[[#This Row],[Начисления]]</f>
        <v>0.85749457716858368</v>
      </c>
    </row>
    <row r="603" spans="1:12" ht="15">
      <c r="A603" s="31" t="s">
        <v>2986</v>
      </c>
      <c r="B603" s="36" t="s">
        <v>996</v>
      </c>
      <c r="C603" s="36" t="s">
        <v>997</v>
      </c>
      <c r="D603" s="36" t="s">
        <v>988</v>
      </c>
      <c r="E603" s="36" t="s">
        <v>138</v>
      </c>
      <c r="F603" s="33">
        <v>1513515.11</v>
      </c>
      <c r="G603" s="33">
        <v>1321759.1000000001</v>
      </c>
      <c r="H603" s="33">
        <v>191756.01</v>
      </c>
      <c r="I603" s="33"/>
      <c r="J603" s="38"/>
      <c r="K603" s="32" t="s">
        <v>1929</v>
      </c>
      <c r="L603" s="9">
        <f>Таблица4[[#This Row],[Поступления]]/Таблица4[[#This Row],[Начисления]]</f>
        <v>0.87330419846287499</v>
      </c>
    </row>
    <row r="604" spans="1:12" ht="15">
      <c r="A604" s="31" t="s">
        <v>2987</v>
      </c>
      <c r="B604" s="36" t="s">
        <v>996</v>
      </c>
      <c r="C604" s="36" t="s">
        <v>997</v>
      </c>
      <c r="D604" s="36" t="s">
        <v>988</v>
      </c>
      <c r="E604" s="36" t="s">
        <v>139</v>
      </c>
      <c r="F604" s="33">
        <v>2997798.8</v>
      </c>
      <c r="G604" s="33">
        <v>2773424.24</v>
      </c>
      <c r="H604" s="33">
        <v>224374.55999999959</v>
      </c>
      <c r="I604" s="33"/>
      <c r="J604" s="38"/>
      <c r="K604" s="32" t="s">
        <v>1929</v>
      </c>
      <c r="L604" s="9">
        <f>Таблица4[[#This Row],[Поступления]]/Таблица4[[#This Row],[Начисления]]</f>
        <v>0.9251535626740528</v>
      </c>
    </row>
    <row r="605" spans="1:12" ht="15">
      <c r="A605" s="31" t="s">
        <v>2988</v>
      </c>
      <c r="B605" s="36" t="s">
        <v>996</v>
      </c>
      <c r="C605" s="36" t="s">
        <v>997</v>
      </c>
      <c r="D605" s="36" t="s">
        <v>988</v>
      </c>
      <c r="E605" s="36" t="s">
        <v>196</v>
      </c>
      <c r="F605" s="33">
        <v>1898804.84</v>
      </c>
      <c r="G605" s="33">
        <v>1696157.67</v>
      </c>
      <c r="H605" s="33">
        <v>202647.17000000016</v>
      </c>
      <c r="I605" s="33"/>
      <c r="J605" s="38"/>
      <c r="K605" s="32" t="s">
        <v>1929</v>
      </c>
      <c r="L605" s="9">
        <f>Таблица4[[#This Row],[Поступления]]/Таблица4[[#This Row],[Начисления]]</f>
        <v>0.89327646226138746</v>
      </c>
    </row>
    <row r="606" spans="1:12" ht="15">
      <c r="A606" s="31" t="s">
        <v>2989</v>
      </c>
      <c r="B606" s="36" t="s">
        <v>996</v>
      </c>
      <c r="C606" s="36" t="s">
        <v>997</v>
      </c>
      <c r="D606" s="36" t="s">
        <v>988</v>
      </c>
      <c r="E606" s="36" t="s">
        <v>174</v>
      </c>
      <c r="F606" s="33">
        <v>1201513.32</v>
      </c>
      <c r="G606" s="33">
        <v>1076036.17</v>
      </c>
      <c r="H606" s="33">
        <v>125477.15000000014</v>
      </c>
      <c r="I606" s="33"/>
      <c r="J606" s="38"/>
      <c r="K606" s="32" t="s">
        <v>1929</v>
      </c>
      <c r="L606" s="9">
        <f>Таблица4[[#This Row],[Поступления]]/Таблица4[[#This Row],[Начисления]]</f>
        <v>0.89556740827475789</v>
      </c>
    </row>
    <row r="607" spans="1:12" ht="15">
      <c r="A607" s="31" t="s">
        <v>2990</v>
      </c>
      <c r="B607" s="36" t="s">
        <v>996</v>
      </c>
      <c r="C607" s="36" t="s">
        <v>997</v>
      </c>
      <c r="D607" s="36" t="s">
        <v>988</v>
      </c>
      <c r="E607" s="36" t="s">
        <v>175</v>
      </c>
      <c r="F607" s="33">
        <v>1207235.73</v>
      </c>
      <c r="G607" s="33">
        <v>1029740.34</v>
      </c>
      <c r="H607" s="33">
        <v>177495.39</v>
      </c>
      <c r="I607" s="33"/>
      <c r="J607" s="38"/>
      <c r="K607" s="32" t="s">
        <v>1929</v>
      </c>
      <c r="L607" s="9">
        <f>Таблица4[[#This Row],[Поступления]]/Таблица4[[#This Row],[Начисления]]</f>
        <v>0.85297371044510084</v>
      </c>
    </row>
    <row r="608" spans="1:12" ht="15">
      <c r="A608" s="31" t="s">
        <v>2991</v>
      </c>
      <c r="B608" s="36" t="s">
        <v>996</v>
      </c>
      <c r="C608" s="36" t="s">
        <v>997</v>
      </c>
      <c r="D608" s="36" t="s">
        <v>1032</v>
      </c>
      <c r="E608" s="36" t="s">
        <v>18</v>
      </c>
      <c r="F608" s="33">
        <v>2410801.98</v>
      </c>
      <c r="G608" s="33">
        <v>2292059.5</v>
      </c>
      <c r="H608" s="33">
        <v>118742.47999999998</v>
      </c>
      <c r="I608" s="33"/>
      <c r="J608" s="38"/>
      <c r="K608" s="32" t="s">
        <v>1930</v>
      </c>
      <c r="L608" s="9">
        <f>Таблица4[[#This Row],[Поступления]]/Таблица4[[#This Row],[Начисления]]</f>
        <v>0.95074565186809745</v>
      </c>
    </row>
    <row r="609" spans="1:12" ht="15">
      <c r="A609" s="31" t="s">
        <v>2993</v>
      </c>
      <c r="B609" s="36" t="s">
        <v>996</v>
      </c>
      <c r="C609" s="36" t="s">
        <v>997</v>
      </c>
      <c r="D609" s="36" t="s">
        <v>1032</v>
      </c>
      <c r="E609" s="36" t="s">
        <v>25</v>
      </c>
      <c r="F609" s="33">
        <v>1516891.46</v>
      </c>
      <c r="G609" s="33">
        <v>1407591.93</v>
      </c>
      <c r="H609" s="33">
        <v>109299.53000000003</v>
      </c>
      <c r="I609" s="33"/>
      <c r="J609" s="38"/>
      <c r="K609" s="32" t="s">
        <v>1930</v>
      </c>
      <c r="L609" s="9">
        <f>Таблица4[[#This Row],[Поступления]]/Таблица4[[#This Row],[Начисления]]</f>
        <v>0.927945055475492</v>
      </c>
    </row>
    <row r="610" spans="1:12" ht="15">
      <c r="A610" s="31" t="s">
        <v>2994</v>
      </c>
      <c r="B610" s="36" t="s">
        <v>996</v>
      </c>
      <c r="C610" s="36" t="s">
        <v>997</v>
      </c>
      <c r="D610" s="36" t="s">
        <v>1032</v>
      </c>
      <c r="E610" s="36" t="s">
        <v>30</v>
      </c>
      <c r="F610" s="33">
        <v>2301453</v>
      </c>
      <c r="G610" s="33">
        <v>1581467.17</v>
      </c>
      <c r="H610" s="33">
        <v>719985.83000000007</v>
      </c>
      <c r="I610" s="33"/>
      <c r="J610" s="38"/>
      <c r="K610" s="32" t="s">
        <v>1930</v>
      </c>
      <c r="L610" s="9">
        <f>Таблица4[[#This Row],[Поступления]]/Таблица4[[#This Row],[Начисления]]</f>
        <v>0.68716031567883418</v>
      </c>
    </row>
    <row r="611" spans="1:12" ht="15">
      <c r="A611" s="31" t="s">
        <v>2992</v>
      </c>
      <c r="B611" s="36" t="s">
        <v>996</v>
      </c>
      <c r="C611" s="36" t="s">
        <v>997</v>
      </c>
      <c r="D611" s="36" t="s">
        <v>1032</v>
      </c>
      <c r="E611" s="36" t="s">
        <v>26</v>
      </c>
      <c r="F611" s="33">
        <v>2279161.67</v>
      </c>
      <c r="G611" s="33">
        <v>1629614.04</v>
      </c>
      <c r="H611" s="33">
        <v>649547.62999999989</v>
      </c>
      <c r="I611" s="33"/>
      <c r="J611" s="38"/>
      <c r="K611" s="32" t="s">
        <v>1930</v>
      </c>
      <c r="L611" s="9">
        <f>Таблица4[[#This Row],[Поступления]]/Таблица4[[#This Row],[Начисления]]</f>
        <v>0.71500589951567595</v>
      </c>
    </row>
    <row r="612" spans="1:12" ht="15">
      <c r="A612" s="31" t="s">
        <v>2995</v>
      </c>
      <c r="B612" s="36" t="s">
        <v>996</v>
      </c>
      <c r="C612" s="36" t="s">
        <v>997</v>
      </c>
      <c r="D612" s="36" t="s">
        <v>1033</v>
      </c>
      <c r="E612" s="36" t="s">
        <v>21</v>
      </c>
      <c r="F612" s="33">
        <v>599810.81999999995</v>
      </c>
      <c r="G612" s="33">
        <v>528482.99</v>
      </c>
      <c r="H612" s="33">
        <v>71327.829999999958</v>
      </c>
      <c r="I612" s="33"/>
      <c r="J612" s="38"/>
      <c r="K612" s="32" t="s">
        <v>1930</v>
      </c>
      <c r="L612" s="9">
        <f>Таблица4[[#This Row],[Поступления]]/Таблица4[[#This Row],[Начисления]]</f>
        <v>0.88108278873662205</v>
      </c>
    </row>
    <row r="613" spans="1:12" ht="15">
      <c r="A613" s="31" t="s">
        <v>2600</v>
      </c>
      <c r="B613" s="36" t="s">
        <v>996</v>
      </c>
      <c r="C613" s="36" t="s">
        <v>997</v>
      </c>
      <c r="D613" s="36" t="s">
        <v>1000</v>
      </c>
      <c r="E613" s="36" t="s">
        <v>44</v>
      </c>
      <c r="F613" s="33">
        <v>679719.62</v>
      </c>
      <c r="G613" s="33">
        <v>423574.11</v>
      </c>
      <c r="H613" s="33">
        <v>256145.51</v>
      </c>
      <c r="I613" s="33"/>
      <c r="J613" s="38"/>
      <c r="K613" s="32" t="s">
        <v>1929</v>
      </c>
      <c r="L613" s="9">
        <f>Таблица4[[#This Row],[Поступления]]/Таблица4[[#This Row],[Начисления]]</f>
        <v>0.62316004649093404</v>
      </c>
    </row>
    <row r="614" spans="1:12" ht="15">
      <c r="A614" s="31" t="s">
        <v>2601</v>
      </c>
      <c r="B614" s="36" t="s">
        <v>996</v>
      </c>
      <c r="C614" s="36" t="s">
        <v>997</v>
      </c>
      <c r="D614" s="36" t="s">
        <v>1000</v>
      </c>
      <c r="E614" s="36" t="s">
        <v>133</v>
      </c>
      <c r="F614" s="33">
        <v>821421.84</v>
      </c>
      <c r="G614" s="33">
        <v>530815.89</v>
      </c>
      <c r="H614" s="33">
        <v>290605.94999999995</v>
      </c>
      <c r="I614" s="33"/>
      <c r="J614" s="38"/>
      <c r="K614" s="32" t="s">
        <v>1929</v>
      </c>
      <c r="L614" s="9">
        <f>Таблица4[[#This Row],[Поступления]]/Таблица4[[#This Row],[Начисления]]</f>
        <v>0.64621594429483398</v>
      </c>
    </row>
    <row r="615" spans="1:12" ht="15">
      <c r="A615" s="31" t="s">
        <v>2602</v>
      </c>
      <c r="B615" s="36" t="s">
        <v>996</v>
      </c>
      <c r="C615" s="36" t="s">
        <v>997</v>
      </c>
      <c r="D615" s="36" t="s">
        <v>1000</v>
      </c>
      <c r="E615" s="36" t="s">
        <v>45</v>
      </c>
      <c r="F615" s="33">
        <v>595398.16</v>
      </c>
      <c r="G615" s="33">
        <v>441299.49</v>
      </c>
      <c r="H615" s="33">
        <v>154098.67000000004</v>
      </c>
      <c r="I615" s="33"/>
      <c r="J615" s="38"/>
      <c r="K615" s="32" t="s">
        <v>1929</v>
      </c>
      <c r="L615" s="9">
        <f>Таблица4[[#This Row],[Поступления]]/Таблица4[[#This Row],[Начисления]]</f>
        <v>0.74118383234506469</v>
      </c>
    </row>
    <row r="616" spans="1:12" ht="15">
      <c r="A616" s="31" t="s">
        <v>2595</v>
      </c>
      <c r="B616" s="36" t="s">
        <v>996</v>
      </c>
      <c r="C616" s="36" t="s">
        <v>997</v>
      </c>
      <c r="D616" s="36" t="s">
        <v>1000</v>
      </c>
      <c r="E616" s="36" t="s">
        <v>18</v>
      </c>
      <c r="F616" s="33">
        <v>489934.41</v>
      </c>
      <c r="G616" s="33">
        <v>371181.1</v>
      </c>
      <c r="H616" s="33">
        <v>118753.31</v>
      </c>
      <c r="I616" s="33"/>
      <c r="J616" s="38"/>
      <c r="K616" s="32" t="s">
        <v>1929</v>
      </c>
      <c r="L616" s="9">
        <f>Таблица4[[#This Row],[Поступления]]/Таблица4[[#This Row],[Начисления]]</f>
        <v>0.75761386100641515</v>
      </c>
    </row>
    <row r="617" spans="1:12" ht="15">
      <c r="A617" s="31" t="s">
        <v>2596</v>
      </c>
      <c r="B617" s="36" t="s">
        <v>996</v>
      </c>
      <c r="C617" s="36" t="s">
        <v>997</v>
      </c>
      <c r="D617" s="36" t="s">
        <v>1000</v>
      </c>
      <c r="E617" s="36" t="s">
        <v>97</v>
      </c>
      <c r="F617" s="33">
        <v>293825.40999999997</v>
      </c>
      <c r="G617" s="33">
        <v>234976.36</v>
      </c>
      <c r="H617" s="33">
        <v>58849.049999999988</v>
      </c>
      <c r="I617" s="33"/>
      <c r="J617" s="38"/>
      <c r="K617" s="32" t="s">
        <v>1929</v>
      </c>
      <c r="L617" s="9">
        <f>Таблица4[[#This Row],[Поступления]]/Таблица4[[#This Row],[Начисления]]</f>
        <v>0.79971422485209842</v>
      </c>
    </row>
    <row r="618" spans="1:12" ht="15">
      <c r="A618" s="31" t="s">
        <v>2597</v>
      </c>
      <c r="B618" s="36" t="s">
        <v>996</v>
      </c>
      <c r="C618" s="36" t="s">
        <v>997</v>
      </c>
      <c r="D618" s="36" t="s">
        <v>1000</v>
      </c>
      <c r="E618" s="36" t="s">
        <v>15</v>
      </c>
      <c r="F618" s="33">
        <v>707486.94</v>
      </c>
      <c r="G618" s="33">
        <v>619246.68000000005</v>
      </c>
      <c r="H618" s="33">
        <v>88240.259999999893</v>
      </c>
      <c r="I618" s="33"/>
      <c r="J618" s="38"/>
      <c r="K618" s="32" t="s">
        <v>1929</v>
      </c>
      <c r="L618" s="9">
        <f>Таблица4[[#This Row],[Поступления]]/Таблица4[[#This Row],[Начисления]]</f>
        <v>0.87527648213548659</v>
      </c>
    </row>
    <row r="619" spans="1:12" ht="15">
      <c r="A619" s="31" t="s">
        <v>2598</v>
      </c>
      <c r="B619" s="36" t="s">
        <v>996</v>
      </c>
      <c r="C619" s="36" t="s">
        <v>997</v>
      </c>
      <c r="D619" s="36" t="s">
        <v>1000</v>
      </c>
      <c r="E619" s="36" t="s">
        <v>39</v>
      </c>
      <c r="F619" s="33">
        <v>1497898.9</v>
      </c>
      <c r="G619" s="33">
        <v>1083542.23</v>
      </c>
      <c r="H619" s="33">
        <v>414356.66999999993</v>
      </c>
      <c r="I619" s="33"/>
      <c r="J619" s="38"/>
      <c r="K619" s="32" t="s">
        <v>1929</v>
      </c>
      <c r="L619" s="9">
        <f>Таблица4[[#This Row],[Поступления]]/Таблица4[[#This Row],[Начисления]]</f>
        <v>0.7233747417799693</v>
      </c>
    </row>
    <row r="620" spans="1:12" ht="15">
      <c r="A620" s="31" t="s">
        <v>2603</v>
      </c>
      <c r="B620" s="36" t="s">
        <v>996</v>
      </c>
      <c r="C620" s="36" t="s">
        <v>997</v>
      </c>
      <c r="D620" s="36" t="s">
        <v>1000</v>
      </c>
      <c r="E620" s="36" t="s">
        <v>46</v>
      </c>
      <c r="F620" s="33">
        <v>765015.6</v>
      </c>
      <c r="G620" s="33">
        <v>523583.23</v>
      </c>
      <c r="H620" s="33">
        <v>241432.37</v>
      </c>
      <c r="I620" s="33"/>
      <c r="J620" s="38"/>
      <c r="K620" s="32" t="s">
        <v>1929</v>
      </c>
      <c r="L620" s="9">
        <f>Таблица4[[#This Row],[Поступления]]/Таблица4[[#This Row],[Начисления]]</f>
        <v>0.68440856630897462</v>
      </c>
    </row>
    <row r="621" spans="1:12" ht="15">
      <c r="A621" s="31" t="s">
        <v>2604</v>
      </c>
      <c r="B621" s="36" t="s">
        <v>996</v>
      </c>
      <c r="C621" s="36" t="s">
        <v>997</v>
      </c>
      <c r="D621" s="36" t="s">
        <v>1000</v>
      </c>
      <c r="E621" s="36" t="s">
        <v>115</v>
      </c>
      <c r="F621" s="33">
        <v>405259.54</v>
      </c>
      <c r="G621" s="33">
        <v>300066.18</v>
      </c>
      <c r="H621" s="33">
        <v>105193.35999999999</v>
      </c>
      <c r="I621" s="33"/>
      <c r="J621" s="38"/>
      <c r="K621" s="32" t="s">
        <v>1929</v>
      </c>
      <c r="L621" s="9">
        <f>Таблица4[[#This Row],[Поступления]]/Таблица4[[#This Row],[Начисления]]</f>
        <v>0.74042965157587659</v>
      </c>
    </row>
    <row r="622" spans="1:12" ht="15">
      <c r="A622" s="31" t="s">
        <v>2605</v>
      </c>
      <c r="B622" s="36" t="s">
        <v>996</v>
      </c>
      <c r="C622" s="36" t="s">
        <v>997</v>
      </c>
      <c r="D622" s="36" t="s">
        <v>1000</v>
      </c>
      <c r="E622" s="36" t="s">
        <v>47</v>
      </c>
      <c r="F622" s="33">
        <v>760976.34</v>
      </c>
      <c r="G622" s="33">
        <v>574367.34</v>
      </c>
      <c r="H622" s="33">
        <v>186609</v>
      </c>
      <c r="I622" s="33"/>
      <c r="J622" s="38"/>
      <c r="K622" s="32" t="s">
        <v>1929</v>
      </c>
      <c r="L622" s="9">
        <f>Таблица4[[#This Row],[Поступления]]/Таблица4[[#This Row],[Начисления]]</f>
        <v>0.75477686993527293</v>
      </c>
    </row>
    <row r="623" spans="1:12" ht="15">
      <c r="A623" s="31" t="s">
        <v>2606</v>
      </c>
      <c r="B623" s="36" t="s">
        <v>996</v>
      </c>
      <c r="C623" s="36" t="s">
        <v>997</v>
      </c>
      <c r="D623" s="36" t="s">
        <v>1000</v>
      </c>
      <c r="E623" s="36" t="s">
        <v>134</v>
      </c>
      <c r="F623" s="33">
        <v>405630.89</v>
      </c>
      <c r="G623" s="33">
        <v>372370.85</v>
      </c>
      <c r="H623" s="33">
        <v>33260.040000000037</v>
      </c>
      <c r="I623" s="33"/>
      <c r="J623" s="38"/>
      <c r="K623" s="32" t="s">
        <v>1929</v>
      </c>
      <c r="L623" s="9">
        <f>Таблица4[[#This Row],[Поступления]]/Таблица4[[#This Row],[Начисления]]</f>
        <v>0.918004173695943</v>
      </c>
    </row>
    <row r="624" spans="1:12" ht="15">
      <c r="A624" s="31" t="s">
        <v>2607</v>
      </c>
      <c r="B624" s="36" t="s">
        <v>996</v>
      </c>
      <c r="C624" s="36" t="s">
        <v>997</v>
      </c>
      <c r="D624" s="36" t="s">
        <v>1000</v>
      </c>
      <c r="E624" s="36" t="s">
        <v>48</v>
      </c>
      <c r="F624" s="33">
        <v>406513.36</v>
      </c>
      <c r="G624" s="33">
        <v>323061.75</v>
      </c>
      <c r="H624" s="33">
        <v>83451.609999999986</v>
      </c>
      <c r="I624" s="33"/>
      <c r="J624" s="38"/>
      <c r="K624" s="32" t="s">
        <v>1930</v>
      </c>
      <c r="L624" s="9">
        <f>Таблица4[[#This Row],[Поступления]]/Таблица4[[#This Row],[Начисления]]</f>
        <v>0.7947137333936577</v>
      </c>
    </row>
    <row r="625" spans="1:12" ht="15">
      <c r="A625" s="31" t="s">
        <v>2611</v>
      </c>
      <c r="B625" s="36" t="s">
        <v>996</v>
      </c>
      <c r="C625" s="36" t="s">
        <v>997</v>
      </c>
      <c r="D625" s="36" t="s">
        <v>2236</v>
      </c>
      <c r="E625" s="36" t="s">
        <v>2237</v>
      </c>
      <c r="F625" s="33">
        <v>4031951.42</v>
      </c>
      <c r="G625" s="33">
        <v>2888566.67</v>
      </c>
      <c r="H625" s="33">
        <v>1143384.75</v>
      </c>
      <c r="I625" s="33"/>
      <c r="J625" s="38"/>
      <c r="K625" s="32" t="s">
        <v>1929</v>
      </c>
      <c r="L625" s="9">
        <f>Таблица4[[#This Row],[Поступления]]/Таблица4[[#This Row],[Начисления]]</f>
        <v>0.71641901627872295</v>
      </c>
    </row>
    <row r="626" spans="1:12" ht="15">
      <c r="A626" s="31" t="s">
        <v>2612</v>
      </c>
      <c r="B626" s="36" t="s">
        <v>996</v>
      </c>
      <c r="C626" s="36" t="s">
        <v>997</v>
      </c>
      <c r="D626" s="36" t="s">
        <v>2236</v>
      </c>
      <c r="E626" s="36" t="s">
        <v>2238</v>
      </c>
      <c r="F626" s="33">
        <v>4023507.8</v>
      </c>
      <c r="G626" s="33">
        <v>1503271.51</v>
      </c>
      <c r="H626" s="33">
        <v>2520236.29</v>
      </c>
      <c r="I626" s="33"/>
      <c r="J626" s="38"/>
      <c r="K626" s="32" t="s">
        <v>1929</v>
      </c>
      <c r="L626" s="9">
        <f>Таблица4[[#This Row],[Поступления]]/Таблица4[[#This Row],[Начисления]]</f>
        <v>0.37362211898781456</v>
      </c>
    </row>
    <row r="627" spans="1:12" ht="15">
      <c r="A627" s="31" t="s">
        <v>2613</v>
      </c>
      <c r="B627" s="36" t="s">
        <v>996</v>
      </c>
      <c r="C627" s="36" t="s">
        <v>997</v>
      </c>
      <c r="D627" s="36" t="s">
        <v>2236</v>
      </c>
      <c r="E627" s="36" t="s">
        <v>2239</v>
      </c>
      <c r="F627" s="33">
        <v>579565.88</v>
      </c>
      <c r="G627" s="33">
        <v>326107.48</v>
      </c>
      <c r="H627" s="33">
        <v>253458.40000000002</v>
      </c>
      <c r="I627" s="33"/>
      <c r="J627" s="38"/>
      <c r="K627" s="32" t="s">
        <v>1929</v>
      </c>
      <c r="L627" s="9">
        <f>Таблица4[[#This Row],[Поступления]]/Таблица4[[#This Row],[Начисления]]</f>
        <v>0.56267542871916476</v>
      </c>
    </row>
    <row r="628" spans="1:12" ht="15">
      <c r="A628" s="31" t="s">
        <v>2996</v>
      </c>
      <c r="B628" s="36" t="s">
        <v>996</v>
      </c>
      <c r="C628" s="36" t="s">
        <v>997</v>
      </c>
      <c r="D628" s="36" t="s">
        <v>1034</v>
      </c>
      <c r="E628" s="36" t="s">
        <v>18</v>
      </c>
      <c r="F628" s="33">
        <v>979466.37</v>
      </c>
      <c r="G628" s="33">
        <v>885422.14</v>
      </c>
      <c r="H628" s="33">
        <v>94044.229999999981</v>
      </c>
      <c r="I628" s="33"/>
      <c r="J628" s="38"/>
      <c r="K628" s="32" t="s">
        <v>1929</v>
      </c>
      <c r="L628" s="9">
        <f>Таблица4[[#This Row],[Поступления]]/Таблица4[[#This Row],[Начисления]]</f>
        <v>0.90398421744689406</v>
      </c>
    </row>
    <row r="629" spans="1:12" ht="15">
      <c r="A629" s="31" t="s">
        <v>2997</v>
      </c>
      <c r="B629" s="36" t="s">
        <v>996</v>
      </c>
      <c r="C629" s="36" t="s">
        <v>997</v>
      </c>
      <c r="D629" s="36" t="s">
        <v>1034</v>
      </c>
      <c r="E629" s="36" t="s">
        <v>20</v>
      </c>
      <c r="F629" s="33">
        <v>1244251</v>
      </c>
      <c r="G629" s="33">
        <v>1081804.53</v>
      </c>
      <c r="H629" s="33">
        <v>162446.46999999997</v>
      </c>
      <c r="I629" s="33"/>
      <c r="J629" s="38"/>
      <c r="K629" s="32" t="s">
        <v>1929</v>
      </c>
      <c r="L629" s="9">
        <f>Таблица4[[#This Row],[Поступления]]/Таблица4[[#This Row],[Начисления]]</f>
        <v>0.86944236331736924</v>
      </c>
    </row>
    <row r="630" spans="1:12" ht="15">
      <c r="A630" s="31" t="s">
        <v>2999</v>
      </c>
      <c r="B630" s="36" t="s">
        <v>996</v>
      </c>
      <c r="C630" s="36" t="s">
        <v>997</v>
      </c>
      <c r="D630" s="36" t="s">
        <v>1035</v>
      </c>
      <c r="E630" s="36" t="s">
        <v>20</v>
      </c>
      <c r="F630" s="33">
        <v>181177.65</v>
      </c>
      <c r="G630" s="33">
        <v>89297.13</v>
      </c>
      <c r="H630" s="33">
        <v>91880.51999999999</v>
      </c>
      <c r="I630" s="33"/>
      <c r="J630" s="38"/>
      <c r="K630" s="32" t="s">
        <v>1929</v>
      </c>
      <c r="L630" s="9">
        <f>Таблица4[[#This Row],[Поступления]]/Таблица4[[#This Row],[Начисления]]</f>
        <v>0.49287056102118559</v>
      </c>
    </row>
    <row r="631" spans="1:12" ht="15">
      <c r="A631" s="31" t="s">
        <v>3000</v>
      </c>
      <c r="B631" s="36" t="s">
        <v>996</v>
      </c>
      <c r="C631" s="36" t="s">
        <v>997</v>
      </c>
      <c r="D631" s="36" t="s">
        <v>1035</v>
      </c>
      <c r="E631" s="36" t="s">
        <v>25</v>
      </c>
      <c r="F631" s="33">
        <v>183035.4</v>
      </c>
      <c r="G631" s="33">
        <v>110059.17</v>
      </c>
      <c r="H631" s="33">
        <v>72976.23</v>
      </c>
      <c r="I631" s="33"/>
      <c r="J631" s="38"/>
      <c r="K631" s="32" t="s">
        <v>1930</v>
      </c>
      <c r="L631" s="9">
        <f>Таблица4[[#This Row],[Поступления]]/Таблица4[[#This Row],[Начисления]]</f>
        <v>0.60129991247594727</v>
      </c>
    </row>
    <row r="632" spans="1:12" ht="15">
      <c r="A632" s="31" t="s">
        <v>3001</v>
      </c>
      <c r="B632" s="36" t="s">
        <v>996</v>
      </c>
      <c r="C632" s="36" t="s">
        <v>997</v>
      </c>
      <c r="D632" s="36" t="s">
        <v>1035</v>
      </c>
      <c r="E632" s="36" t="s">
        <v>29</v>
      </c>
      <c r="F632" s="33">
        <v>99288.81</v>
      </c>
      <c r="G632" s="33">
        <v>84213.35</v>
      </c>
      <c r="H632" s="33">
        <v>15075.459999999992</v>
      </c>
      <c r="I632" s="33"/>
      <c r="J632" s="38"/>
      <c r="K632" s="32" t="s">
        <v>1929</v>
      </c>
      <c r="L632" s="9">
        <f>Таблица4[[#This Row],[Поступления]]/Таблица4[[#This Row],[Начисления]]</f>
        <v>0.84816556870809523</v>
      </c>
    </row>
    <row r="633" spans="1:12" ht="15">
      <c r="A633" s="31" t="s">
        <v>3002</v>
      </c>
      <c r="B633" s="36" t="s">
        <v>996</v>
      </c>
      <c r="C633" s="36" t="s">
        <v>997</v>
      </c>
      <c r="D633" s="36" t="s">
        <v>1035</v>
      </c>
      <c r="E633" s="36" t="s">
        <v>30</v>
      </c>
      <c r="F633" s="33">
        <v>90212.67</v>
      </c>
      <c r="G633" s="33">
        <v>77588.460000000006</v>
      </c>
      <c r="H633" s="33">
        <v>12624.209999999992</v>
      </c>
      <c r="I633" s="33"/>
      <c r="J633" s="38"/>
      <c r="K633" s="32" t="s">
        <v>1929</v>
      </c>
      <c r="L633" s="9">
        <f>Таблица4[[#This Row],[Поступления]]/Таблица4[[#This Row],[Начисления]]</f>
        <v>0.86006167426371494</v>
      </c>
    </row>
    <row r="634" spans="1:12" ht="15">
      <c r="A634" s="31" t="s">
        <v>3003</v>
      </c>
      <c r="B634" s="36" t="s">
        <v>996</v>
      </c>
      <c r="C634" s="36" t="s">
        <v>997</v>
      </c>
      <c r="D634" s="36" t="s">
        <v>1952</v>
      </c>
      <c r="E634" s="36" t="s">
        <v>22</v>
      </c>
      <c r="F634" s="33">
        <v>398898.86</v>
      </c>
      <c r="G634" s="33">
        <v>354300.5</v>
      </c>
      <c r="H634" s="33">
        <v>44598.359999999986</v>
      </c>
      <c r="I634" s="33"/>
      <c r="J634" s="38"/>
      <c r="K634" s="32" t="s">
        <v>1929</v>
      </c>
      <c r="L634" s="9">
        <f>Таблица4[[#This Row],[Поступления]]/Таблица4[[#This Row],[Начисления]]</f>
        <v>0.88819632124293368</v>
      </c>
    </row>
    <row r="635" spans="1:12" ht="15">
      <c r="A635" s="31" t="s">
        <v>3004</v>
      </c>
      <c r="B635" s="36" t="s">
        <v>996</v>
      </c>
      <c r="C635" s="36" t="s">
        <v>997</v>
      </c>
      <c r="D635" s="36" t="s">
        <v>1952</v>
      </c>
      <c r="E635" s="36" t="s">
        <v>68</v>
      </c>
      <c r="F635" s="33">
        <v>757494.87</v>
      </c>
      <c r="G635" s="33">
        <v>613041.64</v>
      </c>
      <c r="H635" s="33">
        <v>144453.22999999998</v>
      </c>
      <c r="I635" s="33"/>
      <c r="J635" s="38"/>
      <c r="K635" s="32" t="s">
        <v>1929</v>
      </c>
      <c r="L635" s="9">
        <f>Таблица4[[#This Row],[Поступления]]/Таблица4[[#This Row],[Начисления]]</f>
        <v>0.80930137520271261</v>
      </c>
    </row>
    <row r="636" spans="1:12" ht="15">
      <c r="A636" s="31" t="s">
        <v>3005</v>
      </c>
      <c r="B636" s="36" t="s">
        <v>996</v>
      </c>
      <c r="C636" s="36" t="s">
        <v>997</v>
      </c>
      <c r="D636" s="36" t="s">
        <v>1952</v>
      </c>
      <c r="E636" s="36" t="s">
        <v>145</v>
      </c>
      <c r="F636" s="33">
        <v>401970.16</v>
      </c>
      <c r="G636" s="33">
        <v>359357.79</v>
      </c>
      <c r="H636" s="33">
        <v>42612.369999999995</v>
      </c>
      <c r="I636" s="33"/>
      <c r="J636" s="38"/>
      <c r="K636" s="32" t="s">
        <v>1929</v>
      </c>
      <c r="L636" s="9">
        <f>Таблица4[[#This Row],[Поступления]]/Таблица4[[#This Row],[Начисления]]</f>
        <v>0.89399121069086318</v>
      </c>
    </row>
    <row r="637" spans="1:12" ht="15">
      <c r="A637" s="31" t="s">
        <v>3051</v>
      </c>
      <c r="B637" s="36" t="s">
        <v>1036</v>
      </c>
      <c r="C637" s="36" t="s">
        <v>1037</v>
      </c>
      <c r="D637" s="36" t="s">
        <v>1045</v>
      </c>
      <c r="E637" s="36" t="s">
        <v>18</v>
      </c>
      <c r="F637" s="33">
        <v>658871.64</v>
      </c>
      <c r="G637" s="33">
        <v>656523.67000000004</v>
      </c>
      <c r="H637" s="33">
        <v>2347.9699999999721</v>
      </c>
      <c r="I637" s="33"/>
      <c r="J637" s="38"/>
      <c r="K637" s="32" t="s">
        <v>1929</v>
      </c>
      <c r="L637" s="9">
        <f>Таблица4[[#This Row],[Поступления]]/Таблица4[[#This Row],[Начисления]]</f>
        <v>0.99643637719784084</v>
      </c>
    </row>
    <row r="638" spans="1:12" ht="15">
      <c r="A638" s="31" t="s">
        <v>3052</v>
      </c>
      <c r="B638" s="36" t="s">
        <v>1036</v>
      </c>
      <c r="C638" s="36" t="s">
        <v>1037</v>
      </c>
      <c r="D638" s="36" t="s">
        <v>1046</v>
      </c>
      <c r="E638" s="36" t="s">
        <v>18</v>
      </c>
      <c r="F638" s="33">
        <v>246694.26</v>
      </c>
      <c r="G638" s="33">
        <v>237120.6</v>
      </c>
      <c r="H638" s="33">
        <v>9573.6600000000035</v>
      </c>
      <c r="I638" s="33"/>
      <c r="J638" s="38"/>
      <c r="K638" s="32" t="s">
        <v>1929</v>
      </c>
      <c r="L638" s="9">
        <f>Таблица4[[#This Row],[Поступления]]/Таблица4[[#This Row],[Начисления]]</f>
        <v>0.96119220609348588</v>
      </c>
    </row>
    <row r="639" spans="1:12" ht="15">
      <c r="A639" s="31" t="s">
        <v>3053</v>
      </c>
      <c r="B639" s="36" t="s">
        <v>1036</v>
      </c>
      <c r="C639" s="36" t="s">
        <v>1037</v>
      </c>
      <c r="D639" s="36" t="s">
        <v>1046</v>
      </c>
      <c r="E639" s="36" t="s">
        <v>19</v>
      </c>
      <c r="F639" s="33">
        <v>256305.66</v>
      </c>
      <c r="G639" s="33">
        <v>252837.38</v>
      </c>
      <c r="H639" s="33">
        <v>3468.2799999999988</v>
      </c>
      <c r="I639" s="33"/>
      <c r="J639" s="38"/>
      <c r="K639" s="32" t="s">
        <v>1929</v>
      </c>
      <c r="L639" s="9">
        <f>Таблица4[[#This Row],[Поступления]]/Таблица4[[#This Row],[Начисления]]</f>
        <v>0.98646818802206715</v>
      </c>
    </row>
    <row r="640" spans="1:12" ht="15">
      <c r="A640" s="31" t="s">
        <v>3164</v>
      </c>
      <c r="B640" s="36" t="s">
        <v>1036</v>
      </c>
      <c r="C640" s="36" t="s">
        <v>1037</v>
      </c>
      <c r="D640" s="36" t="s">
        <v>1070</v>
      </c>
      <c r="E640" s="36" t="s">
        <v>20</v>
      </c>
      <c r="F640" s="33">
        <v>163115.94</v>
      </c>
      <c r="G640" s="33">
        <v>150273.1</v>
      </c>
      <c r="H640" s="33">
        <v>12842.839999999997</v>
      </c>
      <c r="I640" s="33"/>
      <c r="J640" s="38"/>
      <c r="K640" s="32" t="s">
        <v>1929</v>
      </c>
      <c r="L640" s="9">
        <f>Таблица4[[#This Row],[Поступления]]/Таблица4[[#This Row],[Начисления]]</f>
        <v>0.92126557343200177</v>
      </c>
    </row>
    <row r="641" spans="1:12" ht="15">
      <c r="A641" s="31" t="s">
        <v>3165</v>
      </c>
      <c r="B641" s="36" t="s">
        <v>1036</v>
      </c>
      <c r="C641" s="36" t="s">
        <v>1037</v>
      </c>
      <c r="D641" s="36" t="s">
        <v>1070</v>
      </c>
      <c r="E641" s="36" t="s">
        <v>29</v>
      </c>
      <c r="F641" s="33">
        <v>60362.080000000002</v>
      </c>
      <c r="G641" s="33">
        <v>58998.7</v>
      </c>
      <c r="H641" s="33">
        <v>1363.3800000000047</v>
      </c>
      <c r="I641" s="33"/>
      <c r="J641" s="38"/>
      <c r="K641" s="32" t="s">
        <v>1929</v>
      </c>
      <c r="L641" s="9">
        <f>Таблица4[[#This Row],[Поступления]]/Таблица4[[#This Row],[Начисления]]</f>
        <v>0.97741330318637121</v>
      </c>
    </row>
    <row r="642" spans="1:12" ht="15">
      <c r="A642" s="31" t="s">
        <v>3166</v>
      </c>
      <c r="B642" s="36" t="s">
        <v>1036</v>
      </c>
      <c r="C642" s="36" t="s">
        <v>1037</v>
      </c>
      <c r="D642" s="36" t="s">
        <v>1070</v>
      </c>
      <c r="E642" s="36" t="s">
        <v>34</v>
      </c>
      <c r="F642" s="33">
        <v>491716.86</v>
      </c>
      <c r="G642" s="33">
        <v>397899.35</v>
      </c>
      <c r="H642" s="33">
        <v>93817.510000000009</v>
      </c>
      <c r="I642" s="33"/>
      <c r="J642" s="38"/>
      <c r="K642" s="32" t="s">
        <v>1930</v>
      </c>
      <c r="L642" s="9">
        <f>Таблица4[[#This Row],[Поступления]]/Таблица4[[#This Row],[Начисления]]</f>
        <v>0.80920420341088162</v>
      </c>
    </row>
    <row r="643" spans="1:12" ht="15">
      <c r="A643" s="31" t="s">
        <v>3167</v>
      </c>
      <c r="B643" s="36" t="s">
        <v>1036</v>
      </c>
      <c r="C643" s="36" t="s">
        <v>1037</v>
      </c>
      <c r="D643" s="36" t="s">
        <v>1070</v>
      </c>
      <c r="E643" s="36" t="s">
        <v>30</v>
      </c>
      <c r="F643" s="33">
        <v>290897.44</v>
      </c>
      <c r="G643" s="33">
        <v>281772.61</v>
      </c>
      <c r="H643" s="33">
        <v>9124.8300000000163</v>
      </c>
      <c r="I643" s="33"/>
      <c r="J643" s="38"/>
      <c r="K643" s="32" t="s">
        <v>1929</v>
      </c>
      <c r="L643" s="9">
        <f>Таблица4[[#This Row],[Поступления]]/Таблица4[[#This Row],[Начисления]]</f>
        <v>0.96863214059223068</v>
      </c>
    </row>
    <row r="644" spans="1:12" ht="15">
      <c r="A644" s="31" t="s">
        <v>3163</v>
      </c>
      <c r="B644" s="36" t="s">
        <v>1036</v>
      </c>
      <c r="C644" s="36" t="s">
        <v>1037</v>
      </c>
      <c r="D644" s="36" t="s">
        <v>1070</v>
      </c>
      <c r="E644" s="36" t="s">
        <v>67</v>
      </c>
      <c r="F644" s="33">
        <v>461860.22</v>
      </c>
      <c r="G644" s="33">
        <v>434346.61</v>
      </c>
      <c r="H644" s="33">
        <v>27513.609999999986</v>
      </c>
      <c r="I644" s="33"/>
      <c r="J644" s="38"/>
      <c r="K644" s="32" t="s">
        <v>1929</v>
      </c>
      <c r="L644" s="9">
        <f>Таблица4[[#This Row],[Поступления]]/Таблица4[[#This Row],[Начисления]]</f>
        <v>0.94042870806236578</v>
      </c>
    </row>
    <row r="645" spans="1:12" ht="15">
      <c r="A645" s="31" t="s">
        <v>3014</v>
      </c>
      <c r="B645" s="36" t="s">
        <v>1036</v>
      </c>
      <c r="C645" s="36" t="s">
        <v>1037</v>
      </c>
      <c r="D645" s="36" t="s">
        <v>1038</v>
      </c>
      <c r="E645" s="36" t="s">
        <v>20</v>
      </c>
      <c r="F645" s="33">
        <v>148072.5</v>
      </c>
      <c r="G645" s="33">
        <v>147674.92000000001</v>
      </c>
      <c r="H645" s="33">
        <v>397.57999999998719</v>
      </c>
      <c r="I645" s="33"/>
      <c r="J645" s="38"/>
      <c r="K645" s="32" t="s">
        <v>1929</v>
      </c>
      <c r="L645" s="9">
        <f>Таблица4[[#This Row],[Поступления]]/Таблица4[[#This Row],[Начисления]]</f>
        <v>0.99731496395346886</v>
      </c>
    </row>
    <row r="646" spans="1:12" ht="15">
      <c r="A646" s="31" t="s">
        <v>3013</v>
      </c>
      <c r="B646" s="36" t="s">
        <v>1036</v>
      </c>
      <c r="C646" s="36" t="s">
        <v>1037</v>
      </c>
      <c r="D646" s="36" t="s">
        <v>1038</v>
      </c>
      <c r="E646" s="36" t="s">
        <v>11</v>
      </c>
      <c r="F646" s="33">
        <v>127827.98</v>
      </c>
      <c r="G646" s="33">
        <v>92871.92</v>
      </c>
      <c r="H646" s="33">
        <v>34956.06</v>
      </c>
      <c r="I646" s="33"/>
      <c r="J646" s="38"/>
      <c r="K646" s="32" t="s">
        <v>1929</v>
      </c>
      <c r="L646" s="9">
        <f>Таблица4[[#This Row],[Поступления]]/Таблица4[[#This Row],[Начисления]]</f>
        <v>0.72653827432773321</v>
      </c>
    </row>
    <row r="647" spans="1:12" ht="15">
      <c r="A647" s="31" t="s">
        <v>3015</v>
      </c>
      <c r="B647" s="36" t="s">
        <v>1036</v>
      </c>
      <c r="C647" s="36" t="s">
        <v>1037</v>
      </c>
      <c r="D647" s="36" t="s">
        <v>1038</v>
      </c>
      <c r="E647" s="36" t="s">
        <v>14</v>
      </c>
      <c r="F647" s="33">
        <v>118216.4</v>
      </c>
      <c r="G647" s="33">
        <v>58026.42</v>
      </c>
      <c r="H647" s="33">
        <v>60189.979999999996</v>
      </c>
      <c r="I647" s="33"/>
      <c r="J647" s="38"/>
      <c r="K647" s="32" t="s">
        <v>1929</v>
      </c>
      <c r="L647" s="9">
        <f>Таблица4[[#This Row],[Поступления]]/Таблица4[[#This Row],[Начисления]]</f>
        <v>0.49084915460122286</v>
      </c>
    </row>
    <row r="648" spans="1:12" ht="15">
      <c r="A648" s="31" t="s">
        <v>3016</v>
      </c>
      <c r="B648" s="36" t="s">
        <v>1036</v>
      </c>
      <c r="C648" s="36" t="s">
        <v>1037</v>
      </c>
      <c r="D648" s="36" t="s">
        <v>1004</v>
      </c>
      <c r="E648" s="36" t="s">
        <v>30</v>
      </c>
      <c r="F648" s="33">
        <v>129081.26</v>
      </c>
      <c r="G648" s="33">
        <v>64790.82</v>
      </c>
      <c r="H648" s="33">
        <v>64290.439999999995</v>
      </c>
      <c r="I648" s="33"/>
      <c r="J648" s="38"/>
      <c r="K648" s="32" t="s">
        <v>1929</v>
      </c>
      <c r="L648" s="9">
        <f>Таблица4[[#This Row],[Поступления]]/Таблица4[[#This Row],[Начисления]]</f>
        <v>0.50193823642564384</v>
      </c>
    </row>
    <row r="649" spans="1:12" ht="15">
      <c r="A649" s="31" t="s">
        <v>3018</v>
      </c>
      <c r="B649" s="36" t="s">
        <v>1036</v>
      </c>
      <c r="C649" s="36" t="s">
        <v>1037</v>
      </c>
      <c r="D649" s="36" t="s">
        <v>1039</v>
      </c>
      <c r="E649" s="36" t="s">
        <v>34</v>
      </c>
      <c r="F649" s="33">
        <v>333196.79999999999</v>
      </c>
      <c r="G649" s="33">
        <v>290323.3</v>
      </c>
      <c r="H649" s="33">
        <v>42873.5</v>
      </c>
      <c r="I649" s="33"/>
      <c r="J649" s="38"/>
      <c r="K649" s="32" t="s">
        <v>1929</v>
      </c>
      <c r="L649" s="9">
        <f>Таблица4[[#This Row],[Поступления]]/Таблица4[[#This Row],[Начисления]]</f>
        <v>0.87132679545541858</v>
      </c>
    </row>
    <row r="650" spans="1:12" ht="15">
      <c r="A650" s="31" t="s">
        <v>3019</v>
      </c>
      <c r="B650" s="36" t="s">
        <v>1036</v>
      </c>
      <c r="C650" s="36" t="s">
        <v>1037</v>
      </c>
      <c r="D650" s="36" t="s">
        <v>1040</v>
      </c>
      <c r="E650" s="36" t="s">
        <v>18</v>
      </c>
      <c r="F650" s="33">
        <v>169802.46</v>
      </c>
      <c r="G650" s="33">
        <v>150775.42000000001</v>
      </c>
      <c r="H650" s="33">
        <v>19027.039999999979</v>
      </c>
      <c r="I650" s="33"/>
      <c r="J650" s="38"/>
      <c r="K650" s="32" t="s">
        <v>1929</v>
      </c>
      <c r="L650" s="9">
        <f>Таблица4[[#This Row],[Поступления]]/Таблица4[[#This Row],[Начисления]]</f>
        <v>0.88794602857932692</v>
      </c>
    </row>
    <row r="651" spans="1:12" ht="15">
      <c r="A651" s="31" t="s">
        <v>3025</v>
      </c>
      <c r="B651" s="36" t="s">
        <v>1036</v>
      </c>
      <c r="C651" s="36" t="s">
        <v>1037</v>
      </c>
      <c r="D651" s="36" t="s">
        <v>1040</v>
      </c>
      <c r="E651" s="36" t="s">
        <v>100</v>
      </c>
      <c r="F651" s="33">
        <v>334218.7</v>
      </c>
      <c r="G651" s="33">
        <v>332352.56</v>
      </c>
      <c r="H651" s="33">
        <v>1866.140000000014</v>
      </c>
      <c r="I651" s="33"/>
      <c r="J651" s="38"/>
      <c r="K651" s="32" t="s">
        <v>1929</v>
      </c>
      <c r="L651" s="9">
        <f>Таблица4[[#This Row],[Поступления]]/Таблица4[[#This Row],[Начисления]]</f>
        <v>0.99441641057188002</v>
      </c>
    </row>
    <row r="652" spans="1:12" ht="15">
      <c r="A652" s="31" t="s">
        <v>3020</v>
      </c>
      <c r="B652" s="36" t="s">
        <v>1036</v>
      </c>
      <c r="C652" s="36" t="s">
        <v>1037</v>
      </c>
      <c r="D652" s="36" t="s">
        <v>1040</v>
      </c>
      <c r="E652" s="36" t="s">
        <v>67</v>
      </c>
      <c r="F652" s="33">
        <v>500213.94</v>
      </c>
      <c r="G652" s="33">
        <v>484705.85</v>
      </c>
      <c r="H652" s="33">
        <v>15508.090000000026</v>
      </c>
      <c r="I652" s="33"/>
      <c r="J652" s="38"/>
      <c r="K652" s="32" t="s">
        <v>1929</v>
      </c>
      <c r="L652" s="9">
        <f>Таблица4[[#This Row],[Поступления]]/Таблица4[[#This Row],[Начисления]]</f>
        <v>0.96899708552704467</v>
      </c>
    </row>
    <row r="653" spans="1:12" ht="15">
      <c r="A653" s="31" t="s">
        <v>3022</v>
      </c>
      <c r="B653" s="36" t="s">
        <v>1036</v>
      </c>
      <c r="C653" s="36" t="s">
        <v>1037</v>
      </c>
      <c r="D653" s="36" t="s">
        <v>1040</v>
      </c>
      <c r="E653" s="36" t="s">
        <v>13</v>
      </c>
      <c r="F653" s="33">
        <v>110090.68</v>
      </c>
      <c r="G653" s="33">
        <v>109683.06</v>
      </c>
      <c r="H653" s="33">
        <v>407.61999999999534</v>
      </c>
      <c r="I653" s="33"/>
      <c r="J653" s="38"/>
      <c r="K653" s="32" t="s">
        <v>1929</v>
      </c>
      <c r="L653" s="9">
        <f>Таблица4[[#This Row],[Поступления]]/Таблица4[[#This Row],[Начисления]]</f>
        <v>0.99629741591204635</v>
      </c>
    </row>
    <row r="654" spans="1:12" ht="15">
      <c r="A654" s="31" t="s">
        <v>3024</v>
      </c>
      <c r="B654" s="36" t="s">
        <v>1036</v>
      </c>
      <c r="C654" s="36" t="s">
        <v>1037</v>
      </c>
      <c r="D654" s="36" t="s">
        <v>1040</v>
      </c>
      <c r="E654" s="36" t="s">
        <v>40</v>
      </c>
      <c r="F654" s="33">
        <v>16859.43</v>
      </c>
      <c r="G654" s="33">
        <v>9116.59</v>
      </c>
      <c r="H654" s="33">
        <v>7742.84</v>
      </c>
      <c r="I654" s="33"/>
      <c r="J654" s="38"/>
      <c r="K654" s="32" t="s">
        <v>1929</v>
      </c>
      <c r="L654" s="9">
        <f>Таблица4[[#This Row],[Поступления]]/Таблица4[[#This Row],[Начисления]]</f>
        <v>0.54074129433794615</v>
      </c>
    </row>
    <row r="655" spans="1:12" ht="15">
      <c r="A655" s="31" t="s">
        <v>3021</v>
      </c>
      <c r="B655" s="36" t="s">
        <v>1036</v>
      </c>
      <c r="C655" s="36" t="s">
        <v>1037</v>
      </c>
      <c r="D655" s="36" t="s">
        <v>1040</v>
      </c>
      <c r="E655" s="36" t="s">
        <v>95</v>
      </c>
      <c r="F655" s="33">
        <v>162280.5</v>
      </c>
      <c r="G655" s="33">
        <v>160552.01</v>
      </c>
      <c r="H655" s="33">
        <v>1728.4899999999907</v>
      </c>
      <c r="I655" s="33"/>
      <c r="J655" s="38"/>
      <c r="K655" s="32" t="s">
        <v>1929</v>
      </c>
      <c r="L655" s="9">
        <f>Таблица4[[#This Row],[Поступления]]/Таблица4[[#This Row],[Начисления]]</f>
        <v>0.98934875108223108</v>
      </c>
    </row>
    <row r="656" spans="1:12" ht="15">
      <c r="A656" s="31" t="s">
        <v>3028</v>
      </c>
      <c r="B656" s="36" t="s">
        <v>1036</v>
      </c>
      <c r="C656" s="36" t="s">
        <v>1037</v>
      </c>
      <c r="D656" s="36" t="s">
        <v>1041</v>
      </c>
      <c r="E656" s="36" t="s">
        <v>20</v>
      </c>
      <c r="F656" s="33">
        <v>97600.52</v>
      </c>
      <c r="G656" s="33">
        <v>95446.02</v>
      </c>
      <c r="H656" s="33">
        <v>2154.5</v>
      </c>
      <c r="I656" s="33"/>
      <c r="J656" s="38"/>
      <c r="K656" s="32" t="s">
        <v>1929</v>
      </c>
      <c r="L656" s="9">
        <f>Таблица4[[#This Row],[Поступления]]/Таблица4[[#This Row],[Начисления]]</f>
        <v>0.97792532252901931</v>
      </c>
    </row>
    <row r="657" spans="1:12" ht="15">
      <c r="A657" s="31" t="s">
        <v>3029</v>
      </c>
      <c r="B657" s="36" t="s">
        <v>1036</v>
      </c>
      <c r="C657" s="36" t="s">
        <v>1037</v>
      </c>
      <c r="D657" s="36" t="s">
        <v>1041</v>
      </c>
      <c r="E657" s="36" t="s">
        <v>21</v>
      </c>
      <c r="F657" s="33">
        <v>150672.14000000001</v>
      </c>
      <c r="G657" s="33">
        <v>85478.28</v>
      </c>
      <c r="H657" s="33">
        <v>65193.860000000015</v>
      </c>
      <c r="I657" s="33"/>
      <c r="J657" s="38"/>
      <c r="K657" s="32" t="s">
        <v>1929</v>
      </c>
      <c r="L657" s="9">
        <f>Таблица4[[#This Row],[Поступления]]/Таблица4[[#This Row],[Начисления]]</f>
        <v>0.56731310778488975</v>
      </c>
    </row>
    <row r="658" spans="1:12" ht="15">
      <c r="A658" s="31" t="s">
        <v>3031</v>
      </c>
      <c r="B658" s="36" t="s">
        <v>1036</v>
      </c>
      <c r="C658" s="36" t="s">
        <v>1037</v>
      </c>
      <c r="D658" s="36" t="s">
        <v>1041</v>
      </c>
      <c r="E658" s="36" t="s">
        <v>25</v>
      </c>
      <c r="F658" s="33">
        <v>98853.62</v>
      </c>
      <c r="G658" s="33">
        <v>57949.59</v>
      </c>
      <c r="H658" s="33">
        <v>40904.03</v>
      </c>
      <c r="I658" s="33"/>
      <c r="J658" s="38"/>
      <c r="K658" s="32" t="s">
        <v>1929</v>
      </c>
      <c r="L658" s="9">
        <f>Таблица4[[#This Row],[Поступления]]/Таблица4[[#This Row],[Начисления]]</f>
        <v>0.58621616487084638</v>
      </c>
    </row>
    <row r="659" spans="1:12" ht="15">
      <c r="A659" s="31" t="s">
        <v>3032</v>
      </c>
      <c r="B659" s="36" t="s">
        <v>1036</v>
      </c>
      <c r="C659" s="36" t="s">
        <v>1037</v>
      </c>
      <c r="D659" s="36" t="s">
        <v>1041</v>
      </c>
      <c r="E659" s="36" t="s">
        <v>100</v>
      </c>
      <c r="F659" s="33">
        <v>97665.14</v>
      </c>
      <c r="G659" s="33">
        <v>86536.5</v>
      </c>
      <c r="H659" s="33">
        <v>11128.64</v>
      </c>
      <c r="I659" s="33"/>
      <c r="J659" s="38"/>
      <c r="K659" s="32" t="s">
        <v>1929</v>
      </c>
      <c r="L659" s="9">
        <f>Таблица4[[#This Row],[Поступления]]/Таблица4[[#This Row],[Начисления]]</f>
        <v>0.88605309939657073</v>
      </c>
    </row>
    <row r="660" spans="1:12" ht="15">
      <c r="A660" s="31" t="s">
        <v>3026</v>
      </c>
      <c r="B660" s="36" t="s">
        <v>1036</v>
      </c>
      <c r="C660" s="36" t="s">
        <v>1037</v>
      </c>
      <c r="D660" s="36" t="s">
        <v>1041</v>
      </c>
      <c r="E660" s="36" t="s">
        <v>69</v>
      </c>
      <c r="F660" s="33">
        <v>183314.22</v>
      </c>
      <c r="G660" s="33">
        <v>163881.76999999999</v>
      </c>
      <c r="H660" s="33">
        <v>19432.450000000012</v>
      </c>
      <c r="I660" s="33"/>
      <c r="J660" s="38"/>
      <c r="K660" s="32" t="s">
        <v>1929</v>
      </c>
      <c r="L660" s="9">
        <f>Таблица4[[#This Row],[Поступления]]/Таблица4[[#This Row],[Начисления]]</f>
        <v>0.89399376655013441</v>
      </c>
    </row>
    <row r="661" spans="1:12" ht="15">
      <c r="A661" s="31" t="s">
        <v>3027</v>
      </c>
      <c r="B661" s="36" t="s">
        <v>1036</v>
      </c>
      <c r="C661" s="36" t="s">
        <v>1037</v>
      </c>
      <c r="D661" s="36" t="s">
        <v>1041</v>
      </c>
      <c r="E661" s="36" t="s">
        <v>16</v>
      </c>
      <c r="F661" s="33">
        <v>316992.26</v>
      </c>
      <c r="G661" s="33">
        <v>304184.3</v>
      </c>
      <c r="H661" s="33">
        <v>12807.960000000021</v>
      </c>
      <c r="I661" s="33"/>
      <c r="J661" s="38"/>
      <c r="K661" s="32" t="s">
        <v>1929</v>
      </c>
      <c r="L661" s="9">
        <f>Таблица4[[#This Row],[Поступления]]/Таблица4[[#This Row],[Начисления]]</f>
        <v>0.95959535415785857</v>
      </c>
    </row>
    <row r="662" spans="1:12" ht="15">
      <c r="A662" s="31" t="s">
        <v>3033</v>
      </c>
      <c r="B662" s="36" t="s">
        <v>1036</v>
      </c>
      <c r="C662" s="36" t="s">
        <v>1037</v>
      </c>
      <c r="D662" s="36" t="s">
        <v>1041</v>
      </c>
      <c r="E662" s="36" t="s">
        <v>207</v>
      </c>
      <c r="F662" s="33">
        <v>120816.16</v>
      </c>
      <c r="G662" s="33">
        <v>84498.35</v>
      </c>
      <c r="H662" s="33">
        <v>36317.81</v>
      </c>
      <c r="I662" s="33"/>
      <c r="J662" s="38"/>
      <c r="K662" s="32" t="s">
        <v>1929</v>
      </c>
      <c r="L662" s="9">
        <f>Таблица4[[#This Row],[Поступления]]/Таблица4[[#This Row],[Начисления]]</f>
        <v>0.69939609072163855</v>
      </c>
    </row>
    <row r="663" spans="1:12" ht="15">
      <c r="A663" s="31" t="s">
        <v>3034</v>
      </c>
      <c r="B663" s="36" t="s">
        <v>1036</v>
      </c>
      <c r="C663" s="36" t="s">
        <v>1037</v>
      </c>
      <c r="D663" s="36" t="s">
        <v>1041</v>
      </c>
      <c r="E663" s="36" t="s">
        <v>182</v>
      </c>
      <c r="F663" s="33">
        <v>127734.54</v>
      </c>
      <c r="G663" s="33">
        <v>86177.81</v>
      </c>
      <c r="H663" s="33">
        <v>41556.729999999996</v>
      </c>
      <c r="I663" s="33"/>
      <c r="J663" s="38"/>
      <c r="K663" s="32" t="s">
        <v>1929</v>
      </c>
      <c r="L663" s="9">
        <f>Таблица4[[#This Row],[Поступления]]/Таблица4[[#This Row],[Начисления]]</f>
        <v>0.67466332911990756</v>
      </c>
    </row>
    <row r="664" spans="1:12" ht="15">
      <c r="A664" s="31" t="s">
        <v>3030</v>
      </c>
      <c r="B664" s="36" t="s">
        <v>1036</v>
      </c>
      <c r="C664" s="36" t="s">
        <v>1037</v>
      </c>
      <c r="D664" s="36" t="s">
        <v>1041</v>
      </c>
      <c r="E664" s="36" t="s">
        <v>42</v>
      </c>
      <c r="F664" s="33">
        <v>133957.18</v>
      </c>
      <c r="G664" s="33">
        <v>76806.3</v>
      </c>
      <c r="H664" s="33">
        <v>57150.87999999999</v>
      </c>
      <c r="I664" s="33"/>
      <c r="J664" s="38"/>
      <c r="K664" s="32" t="s">
        <v>1929</v>
      </c>
      <c r="L664" s="9">
        <f>Таблица4[[#This Row],[Поступления]]/Таблица4[[#This Row],[Начисления]]</f>
        <v>0.57336456321340901</v>
      </c>
    </row>
    <row r="665" spans="1:12" ht="15">
      <c r="A665" s="31" t="s">
        <v>3035</v>
      </c>
      <c r="B665" s="36" t="s">
        <v>1036</v>
      </c>
      <c r="C665" s="36" t="s">
        <v>1037</v>
      </c>
      <c r="D665" s="36" t="s">
        <v>1042</v>
      </c>
      <c r="E665" s="36" t="s">
        <v>26</v>
      </c>
      <c r="F665" s="33">
        <v>175606.46</v>
      </c>
      <c r="G665" s="33">
        <v>147252.16</v>
      </c>
      <c r="H665" s="33">
        <v>28354.299999999988</v>
      </c>
      <c r="I665" s="33"/>
      <c r="J665" s="38"/>
      <c r="K665" s="32" t="s">
        <v>1929</v>
      </c>
      <c r="L665" s="9">
        <f>Таблица4[[#This Row],[Поступления]]/Таблица4[[#This Row],[Начисления]]</f>
        <v>0.83853498328022791</v>
      </c>
    </row>
    <row r="666" spans="1:12" ht="15">
      <c r="A666" s="31" t="s">
        <v>3039</v>
      </c>
      <c r="B666" s="36" t="s">
        <v>1036</v>
      </c>
      <c r="C666" s="36" t="s">
        <v>1037</v>
      </c>
      <c r="D666" s="36" t="s">
        <v>965</v>
      </c>
      <c r="E666" s="36" t="s">
        <v>30</v>
      </c>
      <c r="F666" s="33">
        <v>117705.48</v>
      </c>
      <c r="G666" s="33">
        <v>67851.460000000006</v>
      </c>
      <c r="H666" s="33">
        <v>49854.01999999999</v>
      </c>
      <c r="I666" s="33"/>
      <c r="J666" s="38"/>
      <c r="K666" s="32" t="s">
        <v>1930</v>
      </c>
      <c r="L666" s="9">
        <f>Таблица4[[#This Row],[Поступления]]/Таблица4[[#This Row],[Начисления]]</f>
        <v>0.57645115588501072</v>
      </c>
    </row>
    <row r="667" spans="1:12" ht="15">
      <c r="A667" s="31" t="s">
        <v>3036</v>
      </c>
      <c r="B667" s="36" t="s">
        <v>1036</v>
      </c>
      <c r="C667" s="36" t="s">
        <v>1037</v>
      </c>
      <c r="D667" s="36" t="s">
        <v>965</v>
      </c>
      <c r="E667" s="36" t="s">
        <v>16</v>
      </c>
      <c r="F667" s="33">
        <v>133352.98000000001</v>
      </c>
      <c r="G667" s="33">
        <v>122350.92</v>
      </c>
      <c r="H667" s="33">
        <v>11002.060000000012</v>
      </c>
      <c r="I667" s="33"/>
      <c r="J667" s="38"/>
      <c r="K667" s="32" t="s">
        <v>1929</v>
      </c>
      <c r="L667" s="9">
        <f>Таблица4[[#This Row],[Поступления]]/Таблица4[[#This Row],[Начисления]]</f>
        <v>0.91749670686024409</v>
      </c>
    </row>
    <row r="668" spans="1:12" ht="15">
      <c r="A668" s="31" t="s">
        <v>3038</v>
      </c>
      <c r="B668" s="36" t="s">
        <v>1036</v>
      </c>
      <c r="C668" s="36" t="s">
        <v>1037</v>
      </c>
      <c r="D668" s="36" t="s">
        <v>965</v>
      </c>
      <c r="E668" s="36" t="s">
        <v>14</v>
      </c>
      <c r="F668" s="33">
        <v>293358.06</v>
      </c>
      <c r="G668" s="33">
        <v>245180.16</v>
      </c>
      <c r="H668" s="33">
        <v>48177.899999999994</v>
      </c>
      <c r="I668" s="33"/>
      <c r="J668" s="38"/>
      <c r="K668" s="32" t="s">
        <v>1929</v>
      </c>
      <c r="L668" s="9">
        <f>Таблица4[[#This Row],[Поступления]]/Таблица4[[#This Row],[Начисления]]</f>
        <v>0.83577100284887351</v>
      </c>
    </row>
    <row r="669" spans="1:12" ht="15">
      <c r="A669" s="31" t="s">
        <v>3037</v>
      </c>
      <c r="B669" s="36" t="s">
        <v>1036</v>
      </c>
      <c r="C669" s="36" t="s">
        <v>1037</v>
      </c>
      <c r="D669" s="36" t="s">
        <v>965</v>
      </c>
      <c r="E669" s="36" t="s">
        <v>171</v>
      </c>
      <c r="F669" s="33">
        <v>249945.14</v>
      </c>
      <c r="G669" s="33">
        <v>102906.87</v>
      </c>
      <c r="H669" s="33">
        <v>147038.27000000002</v>
      </c>
      <c r="I669" s="33"/>
      <c r="J669" s="38"/>
      <c r="K669" s="32" t="s">
        <v>1929</v>
      </c>
      <c r="L669" s="9">
        <f>Таблица4[[#This Row],[Поступления]]/Таблица4[[#This Row],[Начисления]]</f>
        <v>0.41171782736003587</v>
      </c>
    </row>
    <row r="670" spans="1:12" ht="15">
      <c r="A670" s="31" t="s">
        <v>3040</v>
      </c>
      <c r="B670" s="36" t="s">
        <v>1036</v>
      </c>
      <c r="C670" s="36" t="s">
        <v>1037</v>
      </c>
      <c r="D670" s="36" t="s">
        <v>966</v>
      </c>
      <c r="E670" s="36" t="s">
        <v>68</v>
      </c>
      <c r="F670" s="33">
        <v>121048.68</v>
      </c>
      <c r="G670" s="33">
        <v>17459.18</v>
      </c>
      <c r="H670" s="33">
        <v>103589.5</v>
      </c>
      <c r="I670" s="33"/>
      <c r="J670" s="38"/>
      <c r="K670" s="32" t="s">
        <v>1929</v>
      </c>
      <c r="L670" s="9">
        <f>Таблица4[[#This Row],[Поступления]]/Таблица4[[#This Row],[Начисления]]</f>
        <v>0.14423271695321255</v>
      </c>
    </row>
    <row r="671" spans="1:12" ht="15">
      <c r="A671" s="31" t="s">
        <v>3041</v>
      </c>
      <c r="B671" s="36" t="s">
        <v>1036</v>
      </c>
      <c r="C671" s="36" t="s">
        <v>1037</v>
      </c>
      <c r="D671" s="36" t="s">
        <v>1043</v>
      </c>
      <c r="E671" s="36" t="s">
        <v>18</v>
      </c>
      <c r="F671" s="33">
        <v>239171.76</v>
      </c>
      <c r="G671" s="33">
        <v>222471.9</v>
      </c>
      <c r="H671" s="33">
        <v>16699.860000000015</v>
      </c>
      <c r="I671" s="33"/>
      <c r="J671" s="38"/>
      <c r="K671" s="32" t="s">
        <v>1929</v>
      </c>
      <c r="L671" s="9">
        <f>Таблица4[[#This Row],[Поступления]]/Таблица4[[#This Row],[Начисления]]</f>
        <v>0.93017628837116884</v>
      </c>
    </row>
    <row r="672" spans="1:12" ht="15">
      <c r="A672" s="31" t="s">
        <v>3044</v>
      </c>
      <c r="B672" s="36" t="s">
        <v>1036</v>
      </c>
      <c r="C672" s="36" t="s">
        <v>1037</v>
      </c>
      <c r="D672" s="36" t="s">
        <v>968</v>
      </c>
      <c r="E672" s="36" t="s">
        <v>96</v>
      </c>
      <c r="F672" s="33">
        <v>93793.12</v>
      </c>
      <c r="G672" s="33">
        <v>93013.4</v>
      </c>
      <c r="H672" s="33">
        <v>779.72000000000116</v>
      </c>
      <c r="I672" s="33"/>
      <c r="J672" s="38"/>
      <c r="K672" s="32" t="s">
        <v>1930</v>
      </c>
      <c r="L672" s="9">
        <f>Таблица4[[#This Row],[Поступления]]/Таблица4[[#This Row],[Начисления]]</f>
        <v>0.99168681029056283</v>
      </c>
    </row>
    <row r="673" spans="1:12" ht="15">
      <c r="A673" s="31" t="s">
        <v>3045</v>
      </c>
      <c r="B673" s="36" t="s">
        <v>1036</v>
      </c>
      <c r="C673" s="36" t="s">
        <v>1037</v>
      </c>
      <c r="D673" s="36" t="s">
        <v>1044</v>
      </c>
      <c r="E673" s="36" t="s">
        <v>28</v>
      </c>
      <c r="F673" s="33">
        <v>163034.79999999999</v>
      </c>
      <c r="G673" s="33">
        <v>151895.35</v>
      </c>
      <c r="H673" s="33">
        <v>11139.449999999983</v>
      </c>
      <c r="I673" s="33"/>
      <c r="J673" s="38"/>
      <c r="K673" s="32" t="s">
        <v>1929</v>
      </c>
      <c r="L673" s="9">
        <f>Таблица4[[#This Row],[Поступления]]/Таблица4[[#This Row],[Начисления]]</f>
        <v>0.9316744032562374</v>
      </c>
    </row>
    <row r="674" spans="1:12" ht="15">
      <c r="A674" s="31" t="s">
        <v>3046</v>
      </c>
      <c r="B674" s="36" t="s">
        <v>1036</v>
      </c>
      <c r="C674" s="36" t="s">
        <v>1037</v>
      </c>
      <c r="D674" s="36" t="s">
        <v>1044</v>
      </c>
      <c r="E674" s="36" t="s">
        <v>16</v>
      </c>
      <c r="F674" s="33">
        <v>130613.3</v>
      </c>
      <c r="G674" s="33">
        <v>66412.710000000006</v>
      </c>
      <c r="H674" s="33">
        <v>64200.59</v>
      </c>
      <c r="I674" s="33"/>
      <c r="J674" s="38"/>
      <c r="K674" s="32" t="s">
        <v>1929</v>
      </c>
      <c r="L674" s="9">
        <f>Таблица4[[#This Row],[Поступления]]/Таблица4[[#This Row],[Начисления]]</f>
        <v>0.50846820346779387</v>
      </c>
    </row>
    <row r="675" spans="1:12" ht="15">
      <c r="A675" s="31" t="s">
        <v>3048</v>
      </c>
      <c r="B675" s="36" t="s">
        <v>1036</v>
      </c>
      <c r="C675" s="36" t="s">
        <v>1037</v>
      </c>
      <c r="D675" s="36" t="s">
        <v>969</v>
      </c>
      <c r="E675" s="36" t="s">
        <v>17</v>
      </c>
      <c r="F675" s="33">
        <v>494641.62</v>
      </c>
      <c r="G675" s="33">
        <v>455485.01</v>
      </c>
      <c r="H675" s="33">
        <v>39156.609999999986</v>
      </c>
      <c r="I675" s="33"/>
      <c r="J675" s="38"/>
      <c r="K675" s="32" t="s">
        <v>1929</v>
      </c>
      <c r="L675" s="9">
        <f>Таблица4[[#This Row],[Поступления]]/Таблица4[[#This Row],[Начисления]]</f>
        <v>0.9208384243929979</v>
      </c>
    </row>
    <row r="676" spans="1:12" ht="15">
      <c r="A676" s="31" t="s">
        <v>3049</v>
      </c>
      <c r="B676" s="36" t="s">
        <v>1036</v>
      </c>
      <c r="C676" s="36" t="s">
        <v>1037</v>
      </c>
      <c r="D676" s="36" t="s">
        <v>969</v>
      </c>
      <c r="E676" s="36" t="s">
        <v>77</v>
      </c>
      <c r="F676" s="33">
        <v>3321.37</v>
      </c>
      <c r="G676" s="33">
        <v>0</v>
      </c>
      <c r="H676" s="33">
        <v>3321.37</v>
      </c>
      <c r="I676" s="33"/>
      <c r="J676" s="38"/>
      <c r="K676" s="32" t="s">
        <v>1929</v>
      </c>
      <c r="L676" s="9">
        <f>Таблица4[[#This Row],[Поступления]]/Таблица4[[#This Row],[Начисления]]</f>
        <v>0</v>
      </c>
    </row>
    <row r="677" spans="1:12" ht="15">
      <c r="A677" s="31" t="s">
        <v>3050</v>
      </c>
      <c r="B677" s="36" t="s">
        <v>1036</v>
      </c>
      <c r="C677" s="36" t="s">
        <v>1037</v>
      </c>
      <c r="D677" s="36" t="s">
        <v>969</v>
      </c>
      <c r="E677" s="36" t="s">
        <v>151</v>
      </c>
      <c r="F677" s="33">
        <v>125923.8</v>
      </c>
      <c r="G677" s="33">
        <v>125046.72</v>
      </c>
      <c r="H677" s="33">
        <v>877.08000000000175</v>
      </c>
      <c r="I677" s="33"/>
      <c r="J677" s="38"/>
      <c r="K677" s="32" t="s">
        <v>1929</v>
      </c>
      <c r="L677" s="9">
        <f>Таблица4[[#This Row],[Поступления]]/Таблица4[[#This Row],[Начисления]]</f>
        <v>0.99303483535280856</v>
      </c>
    </row>
    <row r="678" spans="1:12" ht="15">
      <c r="A678" s="31" t="s">
        <v>3055</v>
      </c>
      <c r="B678" s="36" t="s">
        <v>1036</v>
      </c>
      <c r="C678" s="36" t="s">
        <v>1037</v>
      </c>
      <c r="D678" s="36" t="s">
        <v>1047</v>
      </c>
      <c r="E678" s="36" t="s">
        <v>29</v>
      </c>
      <c r="F678" s="33">
        <v>380929.16</v>
      </c>
      <c r="G678" s="33">
        <v>347734.44</v>
      </c>
      <c r="H678" s="33">
        <v>33194.719999999972</v>
      </c>
      <c r="I678" s="33"/>
      <c r="J678" s="38"/>
      <c r="K678" s="32" t="s">
        <v>1929</v>
      </c>
      <c r="L678" s="9">
        <f>Таблица4[[#This Row],[Поступления]]/Таблица4[[#This Row],[Начисления]]</f>
        <v>0.91285854829281121</v>
      </c>
    </row>
    <row r="679" spans="1:12" ht="15">
      <c r="A679" s="31" t="s">
        <v>3056</v>
      </c>
      <c r="B679" s="36" t="s">
        <v>1036</v>
      </c>
      <c r="C679" s="36" t="s">
        <v>1037</v>
      </c>
      <c r="D679" s="36" t="s">
        <v>1047</v>
      </c>
      <c r="E679" s="36" t="s">
        <v>30</v>
      </c>
      <c r="F679" s="33">
        <v>390587.58</v>
      </c>
      <c r="G679" s="33">
        <v>383933.42</v>
      </c>
      <c r="H679" s="33">
        <v>6654.1600000000326</v>
      </c>
      <c r="I679" s="33"/>
      <c r="J679" s="38"/>
      <c r="K679" s="32" t="s">
        <v>1929</v>
      </c>
      <c r="L679" s="9">
        <f>Таблица4[[#This Row],[Поступления]]/Таблица4[[#This Row],[Начисления]]</f>
        <v>0.98296371840599739</v>
      </c>
    </row>
    <row r="680" spans="1:12" ht="15">
      <c r="A680" s="31" t="s">
        <v>3054</v>
      </c>
      <c r="B680" s="36" t="s">
        <v>1036</v>
      </c>
      <c r="C680" s="36" t="s">
        <v>1037</v>
      </c>
      <c r="D680" s="36" t="s">
        <v>1047</v>
      </c>
      <c r="E680" s="36" t="s">
        <v>26</v>
      </c>
      <c r="F680" s="33">
        <v>719882.58</v>
      </c>
      <c r="G680" s="33">
        <v>613003.51</v>
      </c>
      <c r="H680" s="33">
        <v>106879.06999999995</v>
      </c>
      <c r="I680" s="33"/>
      <c r="J680" s="38"/>
      <c r="K680" s="32" t="s">
        <v>1929</v>
      </c>
      <c r="L680" s="9">
        <f>Таблица4[[#This Row],[Поступления]]/Таблица4[[#This Row],[Начисления]]</f>
        <v>0.851532634669393</v>
      </c>
    </row>
    <row r="681" spans="1:12" ht="15">
      <c r="A681" s="31" t="s">
        <v>3057</v>
      </c>
      <c r="B681" s="36" t="s">
        <v>1036</v>
      </c>
      <c r="C681" s="36" t="s">
        <v>1037</v>
      </c>
      <c r="D681" s="36" t="s">
        <v>1048</v>
      </c>
      <c r="E681" s="36" t="s">
        <v>18</v>
      </c>
      <c r="F681" s="33">
        <v>229142.7</v>
      </c>
      <c r="G681" s="33">
        <v>176376.97</v>
      </c>
      <c r="H681" s="33">
        <v>52765.73000000001</v>
      </c>
      <c r="I681" s="33"/>
      <c r="J681" s="38"/>
      <c r="K681" s="32" t="s">
        <v>1929</v>
      </c>
      <c r="L681" s="9">
        <f>Таблица4[[#This Row],[Поступления]]/Таблица4[[#This Row],[Начисления]]</f>
        <v>0.76972545928803315</v>
      </c>
    </row>
    <row r="682" spans="1:12" ht="15">
      <c r="A682" s="31" t="s">
        <v>3058</v>
      </c>
      <c r="B682" s="36" t="s">
        <v>1036</v>
      </c>
      <c r="C682" s="36" t="s">
        <v>1037</v>
      </c>
      <c r="D682" s="36" t="s">
        <v>1048</v>
      </c>
      <c r="E682" s="36" t="s">
        <v>19</v>
      </c>
      <c r="F682" s="33">
        <v>228213.82</v>
      </c>
      <c r="G682" s="33">
        <v>203971.82</v>
      </c>
      <c r="H682" s="33">
        <v>24242</v>
      </c>
      <c r="I682" s="33"/>
      <c r="J682" s="38"/>
      <c r="K682" s="32" t="s">
        <v>1929</v>
      </c>
      <c r="L682" s="9">
        <f>Таблица4[[#This Row],[Поступления]]/Таблица4[[#This Row],[Начисления]]</f>
        <v>0.89377505709338723</v>
      </c>
    </row>
    <row r="683" spans="1:12" ht="15">
      <c r="A683" s="31" t="s">
        <v>3059</v>
      </c>
      <c r="B683" s="36" t="s">
        <v>1036</v>
      </c>
      <c r="C683" s="36" t="s">
        <v>1037</v>
      </c>
      <c r="D683" s="36" t="s">
        <v>1048</v>
      </c>
      <c r="E683" s="36" t="s">
        <v>30</v>
      </c>
      <c r="F683" s="33">
        <v>317224.18</v>
      </c>
      <c r="G683" s="33">
        <v>292127.43</v>
      </c>
      <c r="H683" s="33">
        <v>25096.75</v>
      </c>
      <c r="I683" s="33"/>
      <c r="J683" s="38"/>
      <c r="K683" s="32" t="s">
        <v>1929</v>
      </c>
      <c r="L683" s="9">
        <f>Таблица4[[#This Row],[Поступления]]/Таблица4[[#This Row],[Начисления]]</f>
        <v>0.92088639018627139</v>
      </c>
    </row>
    <row r="684" spans="1:12" ht="15">
      <c r="A684" s="31" t="s">
        <v>3062</v>
      </c>
      <c r="B684" s="36" t="s">
        <v>1036</v>
      </c>
      <c r="C684" s="36" t="s">
        <v>1037</v>
      </c>
      <c r="D684" s="36" t="s">
        <v>1049</v>
      </c>
      <c r="E684" s="36" t="s">
        <v>100</v>
      </c>
      <c r="F684" s="33">
        <v>453409.56</v>
      </c>
      <c r="G684" s="33">
        <v>358390</v>
      </c>
      <c r="H684" s="33">
        <v>95019.56</v>
      </c>
      <c r="I684" s="33"/>
      <c r="J684" s="38"/>
      <c r="K684" s="32" t="s">
        <v>1929</v>
      </c>
      <c r="L684" s="9">
        <f>Таблица4[[#This Row],[Поступления]]/Таблица4[[#This Row],[Начисления]]</f>
        <v>0.79043326744147169</v>
      </c>
    </row>
    <row r="685" spans="1:12" ht="15">
      <c r="A685" s="31" t="s">
        <v>3060</v>
      </c>
      <c r="B685" s="36" t="s">
        <v>1036</v>
      </c>
      <c r="C685" s="36" t="s">
        <v>1037</v>
      </c>
      <c r="D685" s="36" t="s">
        <v>1049</v>
      </c>
      <c r="E685" s="36" t="s">
        <v>95</v>
      </c>
      <c r="F685" s="33">
        <v>438026.86</v>
      </c>
      <c r="G685" s="33">
        <v>367667.15</v>
      </c>
      <c r="H685" s="33">
        <v>70359.709999999963</v>
      </c>
      <c r="I685" s="33"/>
      <c r="J685" s="38"/>
      <c r="K685" s="32" t="s">
        <v>1929</v>
      </c>
      <c r="L685" s="9">
        <f>Таблица4[[#This Row],[Поступления]]/Таблица4[[#This Row],[Начисления]]</f>
        <v>0.83937124312422307</v>
      </c>
    </row>
    <row r="686" spans="1:12" ht="15">
      <c r="A686" s="31" t="s">
        <v>3061</v>
      </c>
      <c r="B686" s="36" t="s">
        <v>1036</v>
      </c>
      <c r="C686" s="36" t="s">
        <v>1037</v>
      </c>
      <c r="D686" s="36" t="s">
        <v>1049</v>
      </c>
      <c r="E686" s="36" t="s">
        <v>42</v>
      </c>
      <c r="F686" s="33">
        <v>436276.32</v>
      </c>
      <c r="G686" s="33">
        <v>285092.28999999998</v>
      </c>
      <c r="H686" s="33">
        <v>151184.03000000003</v>
      </c>
      <c r="I686" s="33"/>
      <c r="J686" s="38"/>
      <c r="K686" s="32" t="s">
        <v>1929</v>
      </c>
      <c r="L686" s="9">
        <f>Таблица4[[#This Row],[Поступления]]/Таблица4[[#This Row],[Начисления]]</f>
        <v>0.65346725671473527</v>
      </c>
    </row>
    <row r="687" spans="1:12" ht="15">
      <c r="A687" s="31" t="s">
        <v>3063</v>
      </c>
      <c r="B687" s="36" t="s">
        <v>1036</v>
      </c>
      <c r="C687" s="36" t="s">
        <v>1037</v>
      </c>
      <c r="D687" s="36" t="s">
        <v>1049</v>
      </c>
      <c r="E687" s="36" t="s">
        <v>151</v>
      </c>
      <c r="F687" s="33">
        <v>446352.15</v>
      </c>
      <c r="G687" s="33">
        <v>264235.64</v>
      </c>
      <c r="H687" s="33">
        <v>182116.51</v>
      </c>
      <c r="I687" s="33"/>
      <c r="J687" s="38"/>
      <c r="K687" s="32" t="s">
        <v>1929</v>
      </c>
      <c r="L687" s="9">
        <f>Таблица4[[#This Row],[Поступления]]/Таблица4[[#This Row],[Начисления]]</f>
        <v>0.5919891726745351</v>
      </c>
    </row>
    <row r="688" spans="1:12" ht="15">
      <c r="A688" s="31" t="s">
        <v>3075</v>
      </c>
      <c r="B688" s="36" t="s">
        <v>1036</v>
      </c>
      <c r="C688" s="36" t="s">
        <v>1037</v>
      </c>
      <c r="D688" s="36" t="s">
        <v>1051</v>
      </c>
      <c r="E688" s="36" t="s">
        <v>20</v>
      </c>
      <c r="F688" s="33">
        <v>302551.56</v>
      </c>
      <c r="G688" s="33">
        <v>272892.94</v>
      </c>
      <c r="H688" s="33">
        <v>29658.619999999995</v>
      </c>
      <c r="I688" s="33"/>
      <c r="J688" s="38"/>
      <c r="K688" s="32" t="s">
        <v>1929</v>
      </c>
      <c r="L688" s="9">
        <f>Таблица4[[#This Row],[Поступления]]/Таблица4[[#This Row],[Начисления]]</f>
        <v>0.90197168376854508</v>
      </c>
    </row>
    <row r="689" spans="1:12" ht="15">
      <c r="A689" s="31" t="s">
        <v>3081</v>
      </c>
      <c r="B689" s="36" t="s">
        <v>1036</v>
      </c>
      <c r="C689" s="36" t="s">
        <v>1037</v>
      </c>
      <c r="D689" s="36" t="s">
        <v>1051</v>
      </c>
      <c r="E689" s="36" t="s">
        <v>100</v>
      </c>
      <c r="F689" s="33">
        <v>261690.86</v>
      </c>
      <c r="G689" s="33">
        <v>240815.99</v>
      </c>
      <c r="H689" s="33">
        <v>20874.869999999995</v>
      </c>
      <c r="I689" s="33"/>
      <c r="J689" s="38"/>
      <c r="K689" s="32" t="s">
        <v>1929</v>
      </c>
      <c r="L689" s="9">
        <f>Таблица4[[#This Row],[Поступления]]/Таблица4[[#This Row],[Начисления]]</f>
        <v>0.92023080209985175</v>
      </c>
    </row>
    <row r="690" spans="1:12" ht="15">
      <c r="A690" s="31" t="s">
        <v>3071</v>
      </c>
      <c r="B690" s="36" t="s">
        <v>1036</v>
      </c>
      <c r="C690" s="36" t="s">
        <v>1037</v>
      </c>
      <c r="D690" s="36" t="s">
        <v>1051</v>
      </c>
      <c r="E690" s="36" t="s">
        <v>11</v>
      </c>
      <c r="F690" s="33">
        <v>326185.96999999997</v>
      </c>
      <c r="G690" s="33">
        <v>292087.88</v>
      </c>
      <c r="H690" s="33">
        <v>34098.089999999967</v>
      </c>
      <c r="I690" s="33"/>
      <c r="J690" s="38"/>
      <c r="K690" s="32" t="s">
        <v>1929</v>
      </c>
      <c r="L690" s="9">
        <f>Таблица4[[#This Row],[Поступления]]/Таблица4[[#This Row],[Начисления]]</f>
        <v>0.89546426536984414</v>
      </c>
    </row>
    <row r="691" spans="1:12" ht="15">
      <c r="A691" s="31" t="s">
        <v>3072</v>
      </c>
      <c r="B691" s="36" t="s">
        <v>1036</v>
      </c>
      <c r="C691" s="36" t="s">
        <v>1037</v>
      </c>
      <c r="D691" s="36" t="s">
        <v>1051</v>
      </c>
      <c r="E691" s="36" t="s">
        <v>13</v>
      </c>
      <c r="F691" s="33">
        <v>310957.18</v>
      </c>
      <c r="G691" s="33">
        <v>230167.08</v>
      </c>
      <c r="H691" s="33">
        <v>80790.100000000006</v>
      </c>
      <c r="I691" s="33"/>
      <c r="J691" s="38"/>
      <c r="K691" s="32" t="s">
        <v>1929</v>
      </c>
      <c r="L691" s="9">
        <f>Таблица4[[#This Row],[Поступления]]/Таблица4[[#This Row],[Начисления]]</f>
        <v>0.74018898679232936</v>
      </c>
    </row>
    <row r="692" spans="1:12" ht="15">
      <c r="A692" s="31" t="s">
        <v>3073</v>
      </c>
      <c r="B692" s="36" t="s">
        <v>1036</v>
      </c>
      <c r="C692" s="36" t="s">
        <v>1037</v>
      </c>
      <c r="D692" s="36" t="s">
        <v>1051</v>
      </c>
      <c r="E692" s="36" t="s">
        <v>73</v>
      </c>
      <c r="F692" s="33">
        <v>72712.740000000005</v>
      </c>
      <c r="G692" s="33">
        <v>51488.06</v>
      </c>
      <c r="H692" s="33">
        <v>21224.680000000008</v>
      </c>
      <c r="I692" s="33"/>
      <c r="J692" s="38"/>
      <c r="K692" s="32" t="s">
        <v>1929</v>
      </c>
      <c r="L692" s="9">
        <f>Таблица4[[#This Row],[Поступления]]/Таблица4[[#This Row],[Начисления]]</f>
        <v>0.70810232154640296</v>
      </c>
    </row>
    <row r="693" spans="1:12" ht="15">
      <c r="A693" s="31" t="s">
        <v>3074</v>
      </c>
      <c r="B693" s="36" t="s">
        <v>1036</v>
      </c>
      <c r="C693" s="36" t="s">
        <v>1037</v>
      </c>
      <c r="D693" s="36" t="s">
        <v>1051</v>
      </c>
      <c r="E693" s="36" t="s">
        <v>96</v>
      </c>
      <c r="F693" s="33">
        <v>326789.21999999997</v>
      </c>
      <c r="G693" s="33">
        <v>279579.34000000003</v>
      </c>
      <c r="H693" s="33">
        <v>47209.879999999946</v>
      </c>
      <c r="I693" s="33"/>
      <c r="J693" s="38"/>
      <c r="K693" s="32" t="s">
        <v>1929</v>
      </c>
      <c r="L693" s="9">
        <f>Таблица4[[#This Row],[Поступления]]/Таблица4[[#This Row],[Начисления]]</f>
        <v>0.85553415746088579</v>
      </c>
    </row>
    <row r="694" spans="1:12" ht="15">
      <c r="A694" s="31" t="s">
        <v>3076</v>
      </c>
      <c r="B694" s="36" t="s">
        <v>1036</v>
      </c>
      <c r="C694" s="36" t="s">
        <v>1037</v>
      </c>
      <c r="D694" s="36" t="s">
        <v>1051</v>
      </c>
      <c r="E694" s="36" t="s">
        <v>97</v>
      </c>
      <c r="F694" s="33">
        <v>327392.86</v>
      </c>
      <c r="G694" s="33">
        <v>303851.39</v>
      </c>
      <c r="H694" s="33">
        <v>23541.469999999972</v>
      </c>
      <c r="I694" s="33"/>
      <c r="J694" s="38"/>
      <c r="K694" s="32" t="s">
        <v>1929</v>
      </c>
      <c r="L694" s="9">
        <f>Таблица4[[#This Row],[Поступления]]/Таблица4[[#This Row],[Начисления]]</f>
        <v>0.9280941252048075</v>
      </c>
    </row>
    <row r="695" spans="1:12" ht="15">
      <c r="A695" s="31" t="s">
        <v>3077</v>
      </c>
      <c r="B695" s="36" t="s">
        <v>1036</v>
      </c>
      <c r="C695" s="36" t="s">
        <v>1037</v>
      </c>
      <c r="D695" s="36" t="s">
        <v>1051</v>
      </c>
      <c r="E695" s="36" t="s">
        <v>75</v>
      </c>
      <c r="F695" s="33">
        <v>163998.34</v>
      </c>
      <c r="G695" s="33">
        <v>162762.35999999999</v>
      </c>
      <c r="H695" s="33">
        <v>1235.9800000000105</v>
      </c>
      <c r="I695" s="33"/>
      <c r="J695" s="38"/>
      <c r="K695" s="32" t="s">
        <v>1929</v>
      </c>
      <c r="L695" s="9">
        <f>Таблица4[[#This Row],[Поступления]]/Таблица4[[#This Row],[Начисления]]</f>
        <v>0.99246346030087862</v>
      </c>
    </row>
    <row r="696" spans="1:12" ht="15">
      <c r="A696" s="31" t="s">
        <v>3078</v>
      </c>
      <c r="B696" s="36" t="s">
        <v>1036</v>
      </c>
      <c r="C696" s="36" t="s">
        <v>1037</v>
      </c>
      <c r="D696" s="36" t="s">
        <v>1051</v>
      </c>
      <c r="E696" s="36" t="s">
        <v>41</v>
      </c>
      <c r="F696" s="33">
        <v>127781.08</v>
      </c>
      <c r="G696" s="33">
        <v>94047.08</v>
      </c>
      <c r="H696" s="33">
        <v>33734</v>
      </c>
      <c r="I696" s="33"/>
      <c r="J696" s="38"/>
      <c r="K696" s="32" t="s">
        <v>1929</v>
      </c>
      <c r="L696" s="9">
        <f>Таблица4[[#This Row],[Поступления]]/Таблица4[[#This Row],[Начисления]]</f>
        <v>0.73600160524547142</v>
      </c>
    </row>
    <row r="697" spans="1:12" ht="15">
      <c r="A697" s="31" t="s">
        <v>3079</v>
      </c>
      <c r="B697" s="36" t="s">
        <v>1036</v>
      </c>
      <c r="C697" s="36" t="s">
        <v>1037</v>
      </c>
      <c r="D697" s="36" t="s">
        <v>1051</v>
      </c>
      <c r="E697" s="36" t="s">
        <v>47</v>
      </c>
      <c r="F697" s="33">
        <v>316202.88</v>
      </c>
      <c r="G697" s="33">
        <v>297851.56</v>
      </c>
      <c r="H697" s="33">
        <v>18351.320000000007</v>
      </c>
      <c r="I697" s="33"/>
      <c r="J697" s="38"/>
      <c r="K697" s="32" t="s">
        <v>1929</v>
      </c>
      <c r="L697" s="9">
        <f>Таблица4[[#This Row],[Поступления]]/Таблица4[[#This Row],[Начисления]]</f>
        <v>0.94196346345738535</v>
      </c>
    </row>
    <row r="698" spans="1:12" ht="15">
      <c r="A698" s="31" t="s">
        <v>3080</v>
      </c>
      <c r="B698" s="36" t="s">
        <v>1036</v>
      </c>
      <c r="C698" s="36" t="s">
        <v>1037</v>
      </c>
      <c r="D698" s="36" t="s">
        <v>1051</v>
      </c>
      <c r="E698" s="36" t="s">
        <v>130</v>
      </c>
      <c r="F698" s="33">
        <v>151739.68</v>
      </c>
      <c r="G698" s="33">
        <v>151074.22</v>
      </c>
      <c r="H698" s="33">
        <v>665.45999999999185</v>
      </c>
      <c r="I698" s="33"/>
      <c r="J698" s="38"/>
      <c r="K698" s="32" t="s">
        <v>1929</v>
      </c>
      <c r="L698" s="9">
        <f>Таблица4[[#This Row],[Поступления]]/Таблица4[[#This Row],[Начисления]]</f>
        <v>0.99561446287483935</v>
      </c>
    </row>
    <row r="699" spans="1:12" ht="15">
      <c r="A699" s="31" t="s">
        <v>3082</v>
      </c>
      <c r="B699" s="36" t="s">
        <v>1036</v>
      </c>
      <c r="C699" s="36" t="s">
        <v>1037</v>
      </c>
      <c r="D699" s="36" t="s">
        <v>1051</v>
      </c>
      <c r="E699" s="36" t="s">
        <v>182</v>
      </c>
      <c r="F699" s="33">
        <v>252126.9</v>
      </c>
      <c r="G699" s="33">
        <v>195506.08</v>
      </c>
      <c r="H699" s="33">
        <v>56620.820000000007</v>
      </c>
      <c r="I699" s="33"/>
      <c r="J699" s="38"/>
      <c r="K699" s="32" t="s">
        <v>1929</v>
      </c>
      <c r="L699" s="9">
        <f>Таблица4[[#This Row],[Поступления]]/Таблица4[[#This Row],[Начисления]]</f>
        <v>0.77542729474720862</v>
      </c>
    </row>
    <row r="700" spans="1:12" ht="15">
      <c r="A700" s="31" t="s">
        <v>3083</v>
      </c>
      <c r="B700" s="36" t="s">
        <v>1036</v>
      </c>
      <c r="C700" s="36" t="s">
        <v>1037</v>
      </c>
      <c r="D700" s="36" t="s">
        <v>1051</v>
      </c>
      <c r="E700" s="36" t="s">
        <v>184</v>
      </c>
      <c r="F700" s="33">
        <v>330318.76</v>
      </c>
      <c r="G700" s="33">
        <v>236721.46</v>
      </c>
      <c r="H700" s="33">
        <v>93597.300000000017</v>
      </c>
      <c r="I700" s="33"/>
      <c r="J700" s="38"/>
      <c r="K700" s="32" t="s">
        <v>1929</v>
      </c>
      <c r="L700" s="9">
        <f>Таблица4[[#This Row],[Поступления]]/Таблица4[[#This Row],[Начисления]]</f>
        <v>0.71664552143511306</v>
      </c>
    </row>
    <row r="701" spans="1:12" ht="15">
      <c r="A701" s="31" t="s">
        <v>3084</v>
      </c>
      <c r="B701" s="36" t="s">
        <v>1036</v>
      </c>
      <c r="C701" s="36" t="s">
        <v>1037</v>
      </c>
      <c r="D701" s="36" t="s">
        <v>1051</v>
      </c>
      <c r="E701" s="36" t="s">
        <v>185</v>
      </c>
      <c r="F701" s="33">
        <v>322239.15999999997</v>
      </c>
      <c r="G701" s="33">
        <v>281608.7</v>
      </c>
      <c r="H701" s="33">
        <v>40630.459999999963</v>
      </c>
      <c r="I701" s="33"/>
      <c r="J701" s="38"/>
      <c r="K701" s="32" t="s">
        <v>1929</v>
      </c>
      <c r="L701" s="9">
        <f>Таблица4[[#This Row],[Поступления]]/Таблица4[[#This Row],[Начисления]]</f>
        <v>0.87391209684136473</v>
      </c>
    </row>
    <row r="702" spans="1:12" ht="15">
      <c r="A702" s="31" t="s">
        <v>3085</v>
      </c>
      <c r="B702" s="36" t="s">
        <v>1036</v>
      </c>
      <c r="C702" s="36" t="s">
        <v>1037</v>
      </c>
      <c r="D702" s="36" t="s">
        <v>1051</v>
      </c>
      <c r="E702" s="36" t="s">
        <v>212</v>
      </c>
      <c r="F702" s="33">
        <v>103961.38</v>
      </c>
      <c r="G702" s="33">
        <v>101716.41</v>
      </c>
      <c r="H702" s="33">
        <v>2244.9700000000012</v>
      </c>
      <c r="I702" s="33"/>
      <c r="J702" s="38"/>
      <c r="K702" s="32" t="s">
        <v>1929</v>
      </c>
      <c r="L702" s="9">
        <f>Таблица4[[#This Row],[Поступления]]/Таблица4[[#This Row],[Начисления]]</f>
        <v>0.97840573105128081</v>
      </c>
    </row>
    <row r="703" spans="1:12" ht="15">
      <c r="A703" s="31" t="s">
        <v>3086</v>
      </c>
      <c r="B703" s="36" t="s">
        <v>1036</v>
      </c>
      <c r="C703" s="36" t="s">
        <v>1037</v>
      </c>
      <c r="D703" s="36" t="s">
        <v>1051</v>
      </c>
      <c r="E703" s="36" t="s">
        <v>127</v>
      </c>
      <c r="F703" s="33">
        <v>96346.52</v>
      </c>
      <c r="G703" s="33">
        <v>84819.32</v>
      </c>
      <c r="H703" s="33">
        <v>11527.199999999997</v>
      </c>
      <c r="I703" s="33"/>
      <c r="J703" s="38"/>
      <c r="K703" s="32" t="s">
        <v>1929</v>
      </c>
      <c r="L703" s="9">
        <f>Таблица4[[#This Row],[Поступления]]/Таблица4[[#This Row],[Начисления]]</f>
        <v>0.88035686187731532</v>
      </c>
    </row>
    <row r="704" spans="1:12" ht="15">
      <c r="A704" s="31" t="s">
        <v>3065</v>
      </c>
      <c r="B704" s="36" t="s">
        <v>1036</v>
      </c>
      <c r="C704" s="36" t="s">
        <v>1037</v>
      </c>
      <c r="D704" s="36" t="s">
        <v>1051</v>
      </c>
      <c r="E704" s="36" t="s">
        <v>62</v>
      </c>
      <c r="F704" s="33">
        <v>137670.70000000001</v>
      </c>
      <c r="G704" s="33">
        <v>100900.84</v>
      </c>
      <c r="H704" s="33">
        <v>36769.860000000015</v>
      </c>
      <c r="I704" s="33"/>
      <c r="J704" s="38"/>
      <c r="K704" s="32" t="s">
        <v>1929</v>
      </c>
      <c r="L704" s="9">
        <f>Таблица4[[#This Row],[Поступления]]/Таблица4[[#This Row],[Начисления]]</f>
        <v>0.73291441098214793</v>
      </c>
    </row>
    <row r="705" spans="1:12" ht="15">
      <c r="A705" s="31" t="s">
        <v>3066</v>
      </c>
      <c r="B705" s="36" t="s">
        <v>1036</v>
      </c>
      <c r="C705" s="36" t="s">
        <v>1037</v>
      </c>
      <c r="D705" s="36" t="s">
        <v>1051</v>
      </c>
      <c r="E705" s="36" t="s">
        <v>161</v>
      </c>
      <c r="F705" s="33">
        <v>168502.34</v>
      </c>
      <c r="G705" s="33">
        <v>155280.82999999999</v>
      </c>
      <c r="H705" s="33">
        <v>13221.510000000009</v>
      </c>
      <c r="I705" s="33"/>
      <c r="J705" s="38"/>
      <c r="K705" s="32" t="s">
        <v>1929</v>
      </c>
      <c r="L705" s="9">
        <f>Таблица4[[#This Row],[Поступления]]/Таблица4[[#This Row],[Начисления]]</f>
        <v>0.92153515494206184</v>
      </c>
    </row>
    <row r="706" spans="1:12" ht="15">
      <c r="A706" s="31" t="s">
        <v>3067</v>
      </c>
      <c r="B706" s="36" t="s">
        <v>1036</v>
      </c>
      <c r="C706" s="36" t="s">
        <v>1037</v>
      </c>
      <c r="D706" s="36" t="s">
        <v>1051</v>
      </c>
      <c r="E706" s="36" t="s">
        <v>208</v>
      </c>
      <c r="F706" s="33">
        <v>245068.78</v>
      </c>
      <c r="G706" s="33">
        <v>211452.7</v>
      </c>
      <c r="H706" s="33">
        <v>33616.079999999987</v>
      </c>
      <c r="I706" s="33"/>
      <c r="J706" s="38"/>
      <c r="K706" s="32" t="s">
        <v>1929</v>
      </c>
      <c r="L706" s="9">
        <f>Таблица4[[#This Row],[Поступления]]/Таблица4[[#This Row],[Начисления]]</f>
        <v>0.86283001857682573</v>
      </c>
    </row>
    <row r="707" spans="1:12" ht="15">
      <c r="A707" s="31" t="s">
        <v>3068</v>
      </c>
      <c r="B707" s="36" t="s">
        <v>1036</v>
      </c>
      <c r="C707" s="36" t="s">
        <v>1037</v>
      </c>
      <c r="D707" s="36" t="s">
        <v>1051</v>
      </c>
      <c r="E707" s="36" t="s">
        <v>209</v>
      </c>
      <c r="F707" s="33">
        <v>585927.1</v>
      </c>
      <c r="G707" s="33">
        <v>488970.83</v>
      </c>
      <c r="H707" s="33">
        <v>96956.26999999996</v>
      </c>
      <c r="I707" s="33"/>
      <c r="J707" s="38"/>
      <c r="K707" s="32" t="s">
        <v>1929</v>
      </c>
      <c r="L707" s="9">
        <f>Таблица4[[#This Row],[Поступления]]/Таблица4[[#This Row],[Начисления]]</f>
        <v>0.83452502879624446</v>
      </c>
    </row>
    <row r="708" spans="1:12" ht="15">
      <c r="A708" s="31" t="s">
        <v>3069</v>
      </c>
      <c r="B708" s="36" t="s">
        <v>1036</v>
      </c>
      <c r="C708" s="36" t="s">
        <v>1037</v>
      </c>
      <c r="D708" s="36" t="s">
        <v>1051</v>
      </c>
      <c r="E708" s="36" t="s">
        <v>210</v>
      </c>
      <c r="F708" s="33">
        <v>361157.2</v>
      </c>
      <c r="G708" s="33">
        <v>338202.31</v>
      </c>
      <c r="H708" s="33">
        <v>22954.890000000014</v>
      </c>
      <c r="I708" s="33"/>
      <c r="J708" s="38"/>
      <c r="K708" s="32" t="s">
        <v>1929</v>
      </c>
      <c r="L708" s="9">
        <f>Таблица4[[#This Row],[Поступления]]/Таблица4[[#This Row],[Начисления]]</f>
        <v>0.93644072442692539</v>
      </c>
    </row>
    <row r="709" spans="1:12" ht="15">
      <c r="A709" s="31" t="s">
        <v>3070</v>
      </c>
      <c r="B709" s="36" t="s">
        <v>1036</v>
      </c>
      <c r="C709" s="36" t="s">
        <v>1037</v>
      </c>
      <c r="D709" s="36" t="s">
        <v>1051</v>
      </c>
      <c r="E709" s="36" t="s">
        <v>211</v>
      </c>
      <c r="F709" s="33">
        <v>372479.34</v>
      </c>
      <c r="G709" s="33">
        <v>292020.94</v>
      </c>
      <c r="H709" s="33">
        <v>80458.400000000023</v>
      </c>
      <c r="I709" s="33"/>
      <c r="J709" s="38"/>
      <c r="K709" s="32" t="s">
        <v>1929</v>
      </c>
      <c r="L709" s="9">
        <f>Таблица4[[#This Row],[Поступления]]/Таблица4[[#This Row],[Начисления]]</f>
        <v>0.78399231484892551</v>
      </c>
    </row>
    <row r="710" spans="1:12" ht="15">
      <c r="A710" s="31" t="s">
        <v>3064</v>
      </c>
      <c r="B710" s="36" t="s">
        <v>1036</v>
      </c>
      <c r="C710" s="36" t="s">
        <v>1037</v>
      </c>
      <c r="D710" s="36" t="s">
        <v>1050</v>
      </c>
      <c r="E710" s="36" t="s">
        <v>34</v>
      </c>
      <c r="F710" s="33">
        <v>559692.36</v>
      </c>
      <c r="G710" s="33">
        <v>538497.94999999995</v>
      </c>
      <c r="H710" s="33">
        <v>21194.410000000033</v>
      </c>
      <c r="I710" s="33"/>
      <c r="J710" s="38"/>
      <c r="K710" s="32" t="s">
        <v>1929</v>
      </c>
      <c r="L710" s="9">
        <f>Таблица4[[#This Row],[Поступления]]/Таблица4[[#This Row],[Начисления]]</f>
        <v>0.96213203624934229</v>
      </c>
    </row>
    <row r="711" spans="1:12" ht="15">
      <c r="A711" s="31" t="s">
        <v>3087</v>
      </c>
      <c r="B711" s="36" t="s">
        <v>1036</v>
      </c>
      <c r="C711" s="36" t="s">
        <v>1037</v>
      </c>
      <c r="D711" s="36" t="s">
        <v>1052</v>
      </c>
      <c r="E711" s="36" t="s">
        <v>18</v>
      </c>
      <c r="F711" s="33">
        <v>233228.5</v>
      </c>
      <c r="G711" s="33">
        <v>150072.57</v>
      </c>
      <c r="H711" s="33">
        <v>83155.929999999993</v>
      </c>
      <c r="I711" s="33"/>
      <c r="J711" s="38"/>
      <c r="K711" s="32" t="s">
        <v>1929</v>
      </c>
      <c r="L711" s="9">
        <f>Таблица4[[#This Row],[Поступления]]/Таблица4[[#This Row],[Начисления]]</f>
        <v>0.64345725329451597</v>
      </c>
    </row>
    <row r="712" spans="1:12" ht="15">
      <c r="A712" s="31" t="s">
        <v>3091</v>
      </c>
      <c r="B712" s="36" t="s">
        <v>1036</v>
      </c>
      <c r="C712" s="36" t="s">
        <v>1037</v>
      </c>
      <c r="D712" s="36" t="s">
        <v>1052</v>
      </c>
      <c r="E712" s="36" t="s">
        <v>19</v>
      </c>
      <c r="F712" s="33">
        <v>60262.97</v>
      </c>
      <c r="G712" s="33">
        <v>36809.33</v>
      </c>
      <c r="H712" s="33">
        <v>23453.64</v>
      </c>
      <c r="I712" s="33"/>
      <c r="J712" s="38"/>
      <c r="K712" s="32" t="s">
        <v>1929</v>
      </c>
      <c r="L712" s="9">
        <f>Таблица4[[#This Row],[Поступления]]/Таблица4[[#This Row],[Начисления]]</f>
        <v>0.61081174724710718</v>
      </c>
    </row>
    <row r="713" spans="1:12" ht="15">
      <c r="A713" s="31" t="s">
        <v>3092</v>
      </c>
      <c r="B713" s="36" t="s">
        <v>1036</v>
      </c>
      <c r="C713" s="36" t="s">
        <v>1037</v>
      </c>
      <c r="D713" s="36" t="s">
        <v>1052</v>
      </c>
      <c r="E713" s="36" t="s">
        <v>20</v>
      </c>
      <c r="F713" s="33">
        <v>82364.490000000005</v>
      </c>
      <c r="G713" s="33">
        <v>43279.39</v>
      </c>
      <c r="H713" s="33">
        <v>39085.100000000006</v>
      </c>
      <c r="I713" s="33"/>
      <c r="J713" s="38"/>
      <c r="K713" s="32" t="s">
        <v>1929</v>
      </c>
      <c r="L713" s="9">
        <f>Таблица4[[#This Row],[Поступления]]/Таблица4[[#This Row],[Начисления]]</f>
        <v>0.52546176149454693</v>
      </c>
    </row>
    <row r="714" spans="1:12" ht="15">
      <c r="A714" s="31" t="s">
        <v>3093</v>
      </c>
      <c r="B714" s="36" t="s">
        <v>1036</v>
      </c>
      <c r="C714" s="36" t="s">
        <v>1037</v>
      </c>
      <c r="D714" s="36" t="s">
        <v>1052</v>
      </c>
      <c r="E714" s="36" t="s">
        <v>21</v>
      </c>
      <c r="F714" s="33">
        <v>181271.08</v>
      </c>
      <c r="G714" s="33">
        <v>121851.36</v>
      </c>
      <c r="H714" s="33">
        <v>59419.719999999987</v>
      </c>
      <c r="I714" s="33"/>
      <c r="J714" s="38"/>
      <c r="K714" s="32" t="s">
        <v>1929</v>
      </c>
      <c r="L714" s="9">
        <f>Таблица4[[#This Row],[Поступления]]/Таблица4[[#This Row],[Начисления]]</f>
        <v>0.67220518573619137</v>
      </c>
    </row>
    <row r="715" spans="1:12" ht="15">
      <c r="A715" s="31" t="s">
        <v>3094</v>
      </c>
      <c r="B715" s="36" t="s">
        <v>1036</v>
      </c>
      <c r="C715" s="36" t="s">
        <v>1037</v>
      </c>
      <c r="D715" s="36" t="s">
        <v>1052</v>
      </c>
      <c r="E715" s="36" t="s">
        <v>25</v>
      </c>
      <c r="F715" s="33">
        <v>49235.48</v>
      </c>
      <c r="G715" s="33">
        <v>34868.21</v>
      </c>
      <c r="H715" s="33">
        <v>14367.270000000004</v>
      </c>
      <c r="I715" s="33"/>
      <c r="J715" s="38"/>
      <c r="K715" s="32" t="s">
        <v>1929</v>
      </c>
      <c r="L715" s="9">
        <f>Таблица4[[#This Row],[Поступления]]/Таблица4[[#This Row],[Начисления]]</f>
        <v>0.70819275043119301</v>
      </c>
    </row>
    <row r="716" spans="1:12" ht="15">
      <c r="A716" s="31" t="s">
        <v>3095</v>
      </c>
      <c r="B716" s="36" t="s">
        <v>1036</v>
      </c>
      <c r="C716" s="36" t="s">
        <v>1037</v>
      </c>
      <c r="D716" s="36" t="s">
        <v>1052</v>
      </c>
      <c r="E716" s="36" t="s">
        <v>100</v>
      </c>
      <c r="F716" s="33">
        <v>26901.35</v>
      </c>
      <c r="G716" s="33">
        <v>16605.41</v>
      </c>
      <c r="H716" s="33">
        <v>10295.939999999999</v>
      </c>
      <c r="I716" s="33"/>
      <c r="J716" s="38"/>
      <c r="K716" s="32" t="s">
        <v>1929</v>
      </c>
      <c r="L716" s="9">
        <f>Таблица4[[#This Row],[Поступления]]/Таблица4[[#This Row],[Начисления]]</f>
        <v>0.61727050872911582</v>
      </c>
    </row>
    <row r="717" spans="1:12" ht="15">
      <c r="A717" s="31" t="s">
        <v>3096</v>
      </c>
      <c r="B717" s="36" t="s">
        <v>1036</v>
      </c>
      <c r="C717" s="36" t="s">
        <v>1037</v>
      </c>
      <c r="D717" s="36" t="s">
        <v>1052</v>
      </c>
      <c r="E717" s="36" t="s">
        <v>29</v>
      </c>
      <c r="F717" s="33">
        <v>60685.8</v>
      </c>
      <c r="G717" s="33">
        <v>54233</v>
      </c>
      <c r="H717" s="33">
        <v>6452.8000000000029</v>
      </c>
      <c r="I717" s="33"/>
      <c r="J717" s="38"/>
      <c r="K717" s="32" t="s">
        <v>1929</v>
      </c>
      <c r="L717" s="9">
        <f>Таблица4[[#This Row],[Поступления]]/Таблица4[[#This Row],[Начисления]]</f>
        <v>0.89366870009128985</v>
      </c>
    </row>
    <row r="718" spans="1:12" ht="15">
      <c r="A718" s="31" t="s">
        <v>3098</v>
      </c>
      <c r="B718" s="36" t="s">
        <v>1036</v>
      </c>
      <c r="C718" s="36" t="s">
        <v>1037</v>
      </c>
      <c r="D718" s="36" t="s">
        <v>1052</v>
      </c>
      <c r="E718" s="36" t="s">
        <v>34</v>
      </c>
      <c r="F718" s="33">
        <v>177695.6</v>
      </c>
      <c r="G718" s="33">
        <v>178495.29</v>
      </c>
      <c r="H718" s="33"/>
      <c r="I718" s="33">
        <v>799.69000000000233</v>
      </c>
      <c r="J718" s="38"/>
      <c r="K718" s="32" t="s">
        <v>1929</v>
      </c>
      <c r="L718" s="9">
        <f>Таблица4[[#This Row],[Поступления]]/Таблица4[[#This Row],[Начисления]]</f>
        <v>1.0045003365305614</v>
      </c>
    </row>
    <row r="719" spans="1:12" ht="15">
      <c r="A719" s="31" t="s">
        <v>3099</v>
      </c>
      <c r="B719" s="36" t="s">
        <v>1036</v>
      </c>
      <c r="C719" s="36" t="s">
        <v>1037</v>
      </c>
      <c r="D719" s="36" t="s">
        <v>1052</v>
      </c>
      <c r="E719" s="36" t="s">
        <v>30</v>
      </c>
      <c r="F719" s="33">
        <v>24624.81</v>
      </c>
      <c r="G719" s="33">
        <v>19129.32</v>
      </c>
      <c r="H719" s="33">
        <v>5495.4900000000016</v>
      </c>
      <c r="I719" s="33"/>
      <c r="J719" s="38"/>
      <c r="K719" s="32" t="s">
        <v>1929</v>
      </c>
      <c r="L719" s="9">
        <f>Таблица4[[#This Row],[Поступления]]/Таблица4[[#This Row],[Начисления]]</f>
        <v>0.77683117148924186</v>
      </c>
    </row>
    <row r="720" spans="1:12" ht="15">
      <c r="A720" s="31" t="s">
        <v>3088</v>
      </c>
      <c r="B720" s="36" t="s">
        <v>1036</v>
      </c>
      <c r="C720" s="36" t="s">
        <v>1037</v>
      </c>
      <c r="D720" s="36" t="s">
        <v>1052</v>
      </c>
      <c r="E720" s="36" t="s">
        <v>67</v>
      </c>
      <c r="F720" s="33">
        <v>44696.54</v>
      </c>
      <c r="G720" s="33">
        <v>29019.65</v>
      </c>
      <c r="H720" s="33">
        <v>15676.89</v>
      </c>
      <c r="I720" s="33"/>
      <c r="J720" s="38"/>
      <c r="K720" s="32" t="s">
        <v>1929</v>
      </c>
      <c r="L720" s="9">
        <f>Таблица4[[#This Row],[Поступления]]/Таблица4[[#This Row],[Начисления]]</f>
        <v>0.64925942813470572</v>
      </c>
    </row>
    <row r="721" spans="1:12" ht="15">
      <c r="A721" s="31" t="s">
        <v>3089</v>
      </c>
      <c r="B721" s="36" t="s">
        <v>1036</v>
      </c>
      <c r="C721" s="36" t="s">
        <v>1037</v>
      </c>
      <c r="D721" s="36" t="s">
        <v>1052</v>
      </c>
      <c r="E721" s="36" t="s">
        <v>26</v>
      </c>
      <c r="F721" s="33">
        <v>421789.01</v>
      </c>
      <c r="G721" s="33">
        <v>277731.67</v>
      </c>
      <c r="H721" s="33">
        <v>144057.34000000003</v>
      </c>
      <c r="I721" s="33"/>
      <c r="J721" s="38"/>
      <c r="K721" s="32" t="s">
        <v>1929</v>
      </c>
      <c r="L721" s="9">
        <f>Таблица4[[#This Row],[Поступления]]/Таблица4[[#This Row],[Начисления]]</f>
        <v>0.65846113439513276</v>
      </c>
    </row>
    <row r="722" spans="1:12" ht="15">
      <c r="A722" s="31" t="s">
        <v>3090</v>
      </c>
      <c r="B722" s="36" t="s">
        <v>1036</v>
      </c>
      <c r="C722" s="36" t="s">
        <v>1037</v>
      </c>
      <c r="D722" s="36" t="s">
        <v>1052</v>
      </c>
      <c r="E722" s="36" t="s">
        <v>22</v>
      </c>
      <c r="F722" s="33">
        <v>177091.66</v>
      </c>
      <c r="G722" s="33">
        <v>170443.76</v>
      </c>
      <c r="H722" s="33">
        <v>6647.8999999999942</v>
      </c>
      <c r="I722" s="33"/>
      <c r="J722" s="38"/>
      <c r="K722" s="32" t="s">
        <v>1929</v>
      </c>
      <c r="L722" s="9">
        <f>Таблица4[[#This Row],[Поступления]]/Таблица4[[#This Row],[Начисления]]</f>
        <v>0.96246068278991803</v>
      </c>
    </row>
    <row r="723" spans="1:12" ht="15">
      <c r="A723" s="31" t="s">
        <v>3097</v>
      </c>
      <c r="B723" s="36" t="s">
        <v>1036</v>
      </c>
      <c r="C723" s="36" t="s">
        <v>1037</v>
      </c>
      <c r="D723" s="36" t="s">
        <v>1052</v>
      </c>
      <c r="E723" s="36" t="s">
        <v>52</v>
      </c>
      <c r="F723" s="33">
        <v>345827.28</v>
      </c>
      <c r="G723" s="33">
        <v>246724.36</v>
      </c>
      <c r="H723" s="33">
        <v>99102.920000000042</v>
      </c>
      <c r="I723" s="33"/>
      <c r="J723" s="38"/>
      <c r="K723" s="32" t="s">
        <v>1929</v>
      </c>
      <c r="L723" s="9">
        <f>Таблица4[[#This Row],[Поступления]]/Таблица4[[#This Row],[Начисления]]</f>
        <v>0.71343232378891552</v>
      </c>
    </row>
    <row r="724" spans="1:12" ht="15">
      <c r="A724" s="31" t="s">
        <v>3100</v>
      </c>
      <c r="B724" s="36" t="s">
        <v>1036</v>
      </c>
      <c r="C724" s="36" t="s">
        <v>1037</v>
      </c>
      <c r="D724" s="36" t="s">
        <v>979</v>
      </c>
      <c r="E724" s="36" t="s">
        <v>15</v>
      </c>
      <c r="F724" s="33">
        <v>134513.60000000001</v>
      </c>
      <c r="G724" s="33">
        <v>132869.24</v>
      </c>
      <c r="H724" s="33">
        <v>1644.3600000000151</v>
      </c>
      <c r="I724" s="33"/>
      <c r="J724" s="38"/>
      <c r="K724" s="32" t="s">
        <v>1929</v>
      </c>
      <c r="L724" s="9">
        <f>Таблица4[[#This Row],[Поступления]]/Таблица4[[#This Row],[Начисления]]</f>
        <v>0.98777551117507811</v>
      </c>
    </row>
    <row r="725" spans="1:12" ht="15">
      <c r="A725" s="31" t="s">
        <v>3101</v>
      </c>
      <c r="B725" s="36" t="s">
        <v>1036</v>
      </c>
      <c r="C725" s="36" t="s">
        <v>1037</v>
      </c>
      <c r="D725" s="36" t="s">
        <v>981</v>
      </c>
      <c r="E725" s="36" t="s">
        <v>75</v>
      </c>
      <c r="F725" s="33">
        <v>716029.12</v>
      </c>
      <c r="G725" s="33">
        <v>580016.51</v>
      </c>
      <c r="H725" s="33">
        <v>136012.60999999999</v>
      </c>
      <c r="I725" s="33"/>
      <c r="J725" s="38"/>
      <c r="K725" s="32" t="s">
        <v>1929</v>
      </c>
      <c r="L725" s="9">
        <f>Таблица4[[#This Row],[Поступления]]/Таблица4[[#This Row],[Начисления]]</f>
        <v>0.81004597969423364</v>
      </c>
    </row>
    <row r="726" spans="1:12" ht="15">
      <c r="A726" s="31" t="s">
        <v>3108</v>
      </c>
      <c r="B726" s="36" t="s">
        <v>1036</v>
      </c>
      <c r="C726" s="36" t="s">
        <v>1037</v>
      </c>
      <c r="D726" s="36" t="s">
        <v>1026</v>
      </c>
      <c r="E726" s="36" t="s">
        <v>34</v>
      </c>
      <c r="F726" s="33">
        <v>719790.58</v>
      </c>
      <c r="G726" s="33">
        <v>670051.03</v>
      </c>
      <c r="H726" s="33">
        <v>49739.54999999993</v>
      </c>
      <c r="I726" s="33"/>
      <c r="J726" s="38"/>
      <c r="K726" s="32" t="s">
        <v>1929</v>
      </c>
      <c r="L726" s="9">
        <f>Таблица4[[#This Row],[Поступления]]/Таблица4[[#This Row],[Начисления]]</f>
        <v>0.93089719234725199</v>
      </c>
    </row>
    <row r="727" spans="1:12" ht="15">
      <c r="A727" s="31" t="s">
        <v>3102</v>
      </c>
      <c r="B727" s="36" t="s">
        <v>1036</v>
      </c>
      <c r="C727" s="36" t="s">
        <v>1037</v>
      </c>
      <c r="D727" s="36" t="s">
        <v>1026</v>
      </c>
      <c r="E727" s="36" t="s">
        <v>67</v>
      </c>
      <c r="F727" s="33">
        <v>651907.5</v>
      </c>
      <c r="G727" s="33">
        <v>617086.23</v>
      </c>
      <c r="H727" s="33">
        <v>34821.270000000019</v>
      </c>
      <c r="I727" s="33"/>
      <c r="J727" s="38"/>
      <c r="K727" s="32" t="s">
        <v>1929</v>
      </c>
      <c r="L727" s="9">
        <f>Таблица4[[#This Row],[Поступления]]/Таблица4[[#This Row],[Начисления]]</f>
        <v>0.94658556620379419</v>
      </c>
    </row>
    <row r="728" spans="1:12" ht="15">
      <c r="A728" s="31" t="s">
        <v>3105</v>
      </c>
      <c r="B728" s="36" t="s">
        <v>1036</v>
      </c>
      <c r="C728" s="36" t="s">
        <v>1037</v>
      </c>
      <c r="D728" s="36" t="s">
        <v>1026</v>
      </c>
      <c r="E728" s="36" t="s">
        <v>8</v>
      </c>
      <c r="F728" s="33">
        <v>120862.58</v>
      </c>
      <c r="G728" s="33">
        <v>89213.09</v>
      </c>
      <c r="H728" s="33">
        <v>31649.490000000005</v>
      </c>
      <c r="I728" s="33"/>
      <c r="J728" s="38"/>
      <c r="K728" s="32" t="s">
        <v>1930</v>
      </c>
      <c r="L728" s="9">
        <f>Таблица4[[#This Row],[Поступления]]/Таблица4[[#This Row],[Начисления]]</f>
        <v>0.7381365679931704</v>
      </c>
    </row>
    <row r="729" spans="1:12" ht="15">
      <c r="A729" s="31" t="s">
        <v>3106</v>
      </c>
      <c r="B729" s="36" t="s">
        <v>1036</v>
      </c>
      <c r="C729" s="36" t="s">
        <v>1037</v>
      </c>
      <c r="D729" s="36" t="s">
        <v>1026</v>
      </c>
      <c r="E729" s="36" t="s">
        <v>10</v>
      </c>
      <c r="F729" s="33">
        <v>210848.36</v>
      </c>
      <c r="G729" s="33">
        <v>179369.71</v>
      </c>
      <c r="H729" s="33">
        <v>31478.649999999994</v>
      </c>
      <c r="I729" s="33"/>
      <c r="J729" s="38"/>
      <c r="K729" s="32" t="s">
        <v>1929</v>
      </c>
      <c r="L729" s="9">
        <f>Таблица4[[#This Row],[Поступления]]/Таблица4[[#This Row],[Начисления]]</f>
        <v>0.85070479087435158</v>
      </c>
    </row>
    <row r="730" spans="1:12" ht="15">
      <c r="A730" s="31" t="s">
        <v>3107</v>
      </c>
      <c r="B730" s="36" t="s">
        <v>1036</v>
      </c>
      <c r="C730" s="36" t="s">
        <v>1037</v>
      </c>
      <c r="D730" s="36" t="s">
        <v>1026</v>
      </c>
      <c r="E730" s="36" t="s">
        <v>12</v>
      </c>
      <c r="F730" s="33">
        <v>133770.70000000001</v>
      </c>
      <c r="G730" s="33">
        <v>123721.91</v>
      </c>
      <c r="H730" s="33">
        <v>10048.790000000008</v>
      </c>
      <c r="I730" s="33"/>
      <c r="J730" s="38"/>
      <c r="K730" s="32" t="s">
        <v>1929</v>
      </c>
      <c r="L730" s="9">
        <f>Таблица4[[#This Row],[Поступления]]/Таблица4[[#This Row],[Начисления]]</f>
        <v>0.92488048578649873</v>
      </c>
    </row>
    <row r="731" spans="1:12" ht="15">
      <c r="A731" s="31" t="s">
        <v>3103</v>
      </c>
      <c r="B731" s="36" t="s">
        <v>1036</v>
      </c>
      <c r="C731" s="36" t="s">
        <v>1037</v>
      </c>
      <c r="D731" s="36" t="s">
        <v>1026</v>
      </c>
      <c r="E731" s="36" t="s">
        <v>144</v>
      </c>
      <c r="F731" s="33">
        <v>492923.6</v>
      </c>
      <c r="G731" s="33">
        <v>431204.45</v>
      </c>
      <c r="H731" s="33">
        <v>61719.149999999965</v>
      </c>
      <c r="I731" s="33"/>
      <c r="J731" s="38"/>
      <c r="K731" s="32" t="s">
        <v>1929</v>
      </c>
      <c r="L731" s="9">
        <f>Таблица4[[#This Row],[Поступления]]/Таблица4[[#This Row],[Начисления]]</f>
        <v>0.87478962257031323</v>
      </c>
    </row>
    <row r="732" spans="1:12" ht="15">
      <c r="A732" s="31" t="s">
        <v>3104</v>
      </c>
      <c r="B732" s="36" t="s">
        <v>1036</v>
      </c>
      <c r="C732" s="36" t="s">
        <v>1037</v>
      </c>
      <c r="D732" s="36" t="s">
        <v>1026</v>
      </c>
      <c r="E732" s="36" t="s">
        <v>145</v>
      </c>
      <c r="F732" s="33">
        <v>357573.9</v>
      </c>
      <c r="G732" s="33">
        <v>310820.40999999997</v>
      </c>
      <c r="H732" s="33">
        <v>46753.490000000049</v>
      </c>
      <c r="I732" s="33"/>
      <c r="J732" s="38"/>
      <c r="K732" s="32" t="s">
        <v>1929</v>
      </c>
      <c r="L732" s="9">
        <f>Таблица4[[#This Row],[Поступления]]/Таблица4[[#This Row],[Начисления]]</f>
        <v>0.86924803516140292</v>
      </c>
    </row>
    <row r="733" spans="1:12" ht="15">
      <c r="A733" s="31" t="s">
        <v>3109</v>
      </c>
      <c r="B733" s="36" t="s">
        <v>1036</v>
      </c>
      <c r="C733" s="36" t="s">
        <v>1037</v>
      </c>
      <c r="D733" s="36" t="s">
        <v>1053</v>
      </c>
      <c r="E733" s="36" t="s">
        <v>24</v>
      </c>
      <c r="F733" s="33">
        <v>389843.96</v>
      </c>
      <c r="G733" s="33">
        <v>319150.53000000003</v>
      </c>
      <c r="H733" s="33">
        <v>70693.429999999993</v>
      </c>
      <c r="I733" s="33"/>
      <c r="J733" s="38"/>
      <c r="K733" s="32" t="s">
        <v>1929</v>
      </c>
      <c r="L733" s="9">
        <f>Таблица4[[#This Row],[Поступления]]/Таблица4[[#This Row],[Начисления]]</f>
        <v>0.81866224116951825</v>
      </c>
    </row>
    <row r="734" spans="1:12" ht="15">
      <c r="A734" s="31" t="s">
        <v>3110</v>
      </c>
      <c r="B734" s="36" t="s">
        <v>1036</v>
      </c>
      <c r="C734" s="36" t="s">
        <v>1037</v>
      </c>
      <c r="D734" s="36" t="s">
        <v>1054</v>
      </c>
      <c r="E734" s="36" t="s">
        <v>213</v>
      </c>
      <c r="F734" s="33">
        <v>169059.5</v>
      </c>
      <c r="G734" s="33">
        <v>167654.35999999999</v>
      </c>
      <c r="H734" s="33">
        <v>1405.140000000014</v>
      </c>
      <c r="I734" s="33"/>
      <c r="J734" s="38"/>
      <c r="K734" s="32" t="s">
        <v>1929</v>
      </c>
      <c r="L734" s="9">
        <f>Таблица4[[#This Row],[Поступления]]/Таблица4[[#This Row],[Начисления]]</f>
        <v>0.99168848837243684</v>
      </c>
    </row>
    <row r="735" spans="1:12" ht="15">
      <c r="A735" s="31" t="s">
        <v>3009</v>
      </c>
      <c r="B735" s="36" t="s">
        <v>1036</v>
      </c>
      <c r="C735" s="36" t="s">
        <v>1037</v>
      </c>
      <c r="D735" s="36" t="s">
        <v>1055</v>
      </c>
      <c r="E735" s="36" t="s">
        <v>100</v>
      </c>
      <c r="F735" s="33">
        <v>129080.96000000001</v>
      </c>
      <c r="G735" s="33">
        <v>129080.96000000001</v>
      </c>
      <c r="H735" s="33">
        <v>0</v>
      </c>
      <c r="I735" s="33"/>
      <c r="J735" s="38"/>
      <c r="K735" s="32" t="s">
        <v>1929</v>
      </c>
      <c r="L735" s="9">
        <f>Таблица4[[#This Row],[Поступления]]/Таблица4[[#This Row],[Начисления]]</f>
        <v>1</v>
      </c>
    </row>
    <row r="736" spans="1:12" ht="15">
      <c r="A736" s="31" t="s">
        <v>3010</v>
      </c>
      <c r="B736" s="36" t="s">
        <v>1036</v>
      </c>
      <c r="C736" s="36" t="s">
        <v>1037</v>
      </c>
      <c r="D736" s="36" t="s">
        <v>1055</v>
      </c>
      <c r="E736" s="36" t="s">
        <v>34</v>
      </c>
      <c r="F736" s="33">
        <v>125320.4</v>
      </c>
      <c r="G736" s="33">
        <v>124803.93</v>
      </c>
      <c r="H736" s="33">
        <v>516.47000000000116</v>
      </c>
      <c r="I736" s="33"/>
      <c r="J736" s="38"/>
      <c r="K736" s="32" t="s">
        <v>1929</v>
      </c>
      <c r="L736" s="9">
        <f>Таблица4[[#This Row],[Поступления]]/Таблица4[[#This Row],[Начисления]]</f>
        <v>0.99587880345099444</v>
      </c>
    </row>
    <row r="737" spans="1:12" ht="15">
      <c r="A737" s="31" t="s">
        <v>3111</v>
      </c>
      <c r="B737" s="36" t="s">
        <v>1036</v>
      </c>
      <c r="C737" s="36" t="s">
        <v>1037</v>
      </c>
      <c r="D737" s="36" t="s">
        <v>985</v>
      </c>
      <c r="E737" s="36" t="s">
        <v>11</v>
      </c>
      <c r="F737" s="33">
        <v>152483.12</v>
      </c>
      <c r="G737" s="33">
        <v>132514.70000000001</v>
      </c>
      <c r="H737" s="33">
        <v>19968.419999999984</v>
      </c>
      <c r="I737" s="33"/>
      <c r="J737" s="38"/>
      <c r="K737" s="32" t="s">
        <v>1929</v>
      </c>
      <c r="L737" s="9">
        <f>Таблица4[[#This Row],[Поступления]]/Таблица4[[#This Row],[Начисления]]</f>
        <v>0.86904504577293551</v>
      </c>
    </row>
    <row r="738" spans="1:12" ht="15">
      <c r="A738" s="31" t="s">
        <v>3112</v>
      </c>
      <c r="B738" s="36" t="s">
        <v>1036</v>
      </c>
      <c r="C738" s="36" t="s">
        <v>1037</v>
      </c>
      <c r="D738" s="36" t="s">
        <v>985</v>
      </c>
      <c r="E738" s="36" t="s">
        <v>39</v>
      </c>
      <c r="F738" s="33">
        <v>454661.67</v>
      </c>
      <c r="G738" s="33">
        <v>366214.39</v>
      </c>
      <c r="H738" s="33">
        <v>88447.27999999997</v>
      </c>
      <c r="I738" s="33"/>
      <c r="J738" s="38"/>
      <c r="K738" s="32" t="s">
        <v>1929</v>
      </c>
      <c r="L738" s="9">
        <f>Таблица4[[#This Row],[Поступления]]/Таблица4[[#This Row],[Начисления]]</f>
        <v>0.80546572135715777</v>
      </c>
    </row>
    <row r="739" spans="1:12" ht="15">
      <c r="A739" s="31" t="s">
        <v>3113</v>
      </c>
      <c r="B739" s="36" t="s">
        <v>1036</v>
      </c>
      <c r="C739" s="36" t="s">
        <v>1037</v>
      </c>
      <c r="D739" s="36" t="s">
        <v>985</v>
      </c>
      <c r="E739" s="36" t="s">
        <v>75</v>
      </c>
      <c r="F739" s="33">
        <v>117519.38</v>
      </c>
      <c r="G739" s="33">
        <v>57716.27</v>
      </c>
      <c r="H739" s="33">
        <v>59803.110000000008</v>
      </c>
      <c r="I739" s="33"/>
      <c r="J739" s="38"/>
      <c r="K739" s="32" t="s">
        <v>1929</v>
      </c>
      <c r="L739" s="9">
        <f>Таблица4[[#This Row],[Поступления]]/Таблица4[[#This Row],[Начисления]]</f>
        <v>0.49112129420696393</v>
      </c>
    </row>
    <row r="740" spans="1:12" ht="15">
      <c r="A740" s="31" t="s">
        <v>3114</v>
      </c>
      <c r="B740" s="36" t="s">
        <v>1036</v>
      </c>
      <c r="C740" s="36" t="s">
        <v>1037</v>
      </c>
      <c r="D740" s="36" t="s">
        <v>985</v>
      </c>
      <c r="E740" s="36" t="s">
        <v>40</v>
      </c>
      <c r="F740" s="33">
        <v>506388.52</v>
      </c>
      <c r="G740" s="33">
        <v>393219.49</v>
      </c>
      <c r="H740" s="33">
        <v>113169.03000000003</v>
      </c>
      <c r="I740" s="33"/>
      <c r="J740" s="38"/>
      <c r="K740" s="32" t="s">
        <v>1929</v>
      </c>
      <c r="L740" s="9">
        <f>Таблица4[[#This Row],[Поступления]]/Таблица4[[#This Row],[Начисления]]</f>
        <v>0.77651738629461819</v>
      </c>
    </row>
    <row r="741" spans="1:12" ht="15">
      <c r="A741" s="31" t="s">
        <v>3115</v>
      </c>
      <c r="B741" s="36" t="s">
        <v>1036</v>
      </c>
      <c r="C741" s="36" t="s">
        <v>1037</v>
      </c>
      <c r="D741" s="36" t="s">
        <v>1056</v>
      </c>
      <c r="E741" s="36" t="s">
        <v>214</v>
      </c>
      <c r="F741" s="33">
        <v>495150.74</v>
      </c>
      <c r="G741" s="33">
        <v>449116.44</v>
      </c>
      <c r="H741" s="33">
        <v>46034.299999999988</v>
      </c>
      <c r="I741" s="33"/>
      <c r="J741" s="38"/>
      <c r="K741" s="32" t="s">
        <v>1929</v>
      </c>
      <c r="L741" s="9">
        <f>Таблица4[[#This Row],[Поступления]]/Таблица4[[#This Row],[Начисления]]</f>
        <v>0.90702972593760034</v>
      </c>
    </row>
    <row r="742" spans="1:12" ht="15">
      <c r="A742" s="31" t="s">
        <v>3116</v>
      </c>
      <c r="B742" s="36" t="s">
        <v>1036</v>
      </c>
      <c r="C742" s="36" t="s">
        <v>1037</v>
      </c>
      <c r="D742" s="36" t="s">
        <v>1057</v>
      </c>
      <c r="E742" s="36" t="s">
        <v>38</v>
      </c>
      <c r="F742" s="33">
        <v>108047.42</v>
      </c>
      <c r="G742" s="33">
        <v>46983.08</v>
      </c>
      <c r="H742" s="33">
        <v>61064.34</v>
      </c>
      <c r="I742" s="33"/>
      <c r="J742" s="38"/>
      <c r="K742" s="32" t="s">
        <v>1929</v>
      </c>
      <c r="L742" s="9">
        <f>Таблица4[[#This Row],[Поступления]]/Таблица4[[#This Row],[Начисления]]</f>
        <v>0.43483759260517285</v>
      </c>
    </row>
    <row r="743" spans="1:12" ht="15">
      <c r="A743" s="31" t="s">
        <v>3117</v>
      </c>
      <c r="B743" s="36" t="s">
        <v>1036</v>
      </c>
      <c r="C743" s="36" t="s">
        <v>1037</v>
      </c>
      <c r="D743" s="36" t="s">
        <v>988</v>
      </c>
      <c r="E743" s="36" t="s">
        <v>26</v>
      </c>
      <c r="F743" s="33">
        <v>98760.960000000006</v>
      </c>
      <c r="G743" s="33">
        <v>73781.210000000006</v>
      </c>
      <c r="H743" s="33">
        <v>24979.75</v>
      </c>
      <c r="I743" s="33"/>
      <c r="J743" s="38"/>
      <c r="K743" s="32" t="s">
        <v>1929</v>
      </c>
      <c r="L743" s="9">
        <f>Таблица4[[#This Row],[Поступления]]/Таблица4[[#This Row],[Начисления]]</f>
        <v>0.74706857851523523</v>
      </c>
    </row>
    <row r="744" spans="1:12" ht="15">
      <c r="A744" s="31" t="s">
        <v>3118</v>
      </c>
      <c r="B744" s="36" t="s">
        <v>1036</v>
      </c>
      <c r="C744" s="36" t="s">
        <v>1037</v>
      </c>
      <c r="D744" s="36" t="s">
        <v>988</v>
      </c>
      <c r="E744" s="36" t="s">
        <v>14</v>
      </c>
      <c r="F744" s="33">
        <v>29135.47</v>
      </c>
      <c r="G744" s="33">
        <v>15815.59</v>
      </c>
      <c r="H744" s="33">
        <v>13319.880000000001</v>
      </c>
      <c r="I744" s="33"/>
      <c r="J744" s="38"/>
      <c r="K744" s="32" t="s">
        <v>1929</v>
      </c>
      <c r="L744" s="9">
        <f>Таблица4[[#This Row],[Поступления]]/Таблица4[[#This Row],[Начисления]]</f>
        <v>0.5428294103372967</v>
      </c>
    </row>
    <row r="745" spans="1:12" ht="15">
      <c r="A745" s="31" t="s">
        <v>3119</v>
      </c>
      <c r="B745" s="36" t="s">
        <v>1036</v>
      </c>
      <c r="C745" s="36" t="s">
        <v>1037</v>
      </c>
      <c r="D745" s="36" t="s">
        <v>988</v>
      </c>
      <c r="E745" s="36" t="s">
        <v>17</v>
      </c>
      <c r="F745" s="33">
        <v>27961.85</v>
      </c>
      <c r="G745" s="33">
        <v>21651.919999999998</v>
      </c>
      <c r="H745" s="33">
        <v>6309.93</v>
      </c>
      <c r="I745" s="33"/>
      <c r="J745" s="38"/>
      <c r="K745" s="32" t="s">
        <v>1929</v>
      </c>
      <c r="L745" s="9">
        <f>Таблица4[[#This Row],[Поступления]]/Таблица4[[#This Row],[Начисления]]</f>
        <v>0.7743378925214176</v>
      </c>
    </row>
    <row r="746" spans="1:12" ht="15">
      <c r="A746" s="31" t="s">
        <v>3120</v>
      </c>
      <c r="B746" s="36" t="s">
        <v>1036</v>
      </c>
      <c r="C746" s="36" t="s">
        <v>1037</v>
      </c>
      <c r="D746" s="36" t="s">
        <v>988</v>
      </c>
      <c r="E746" s="36" t="s">
        <v>215</v>
      </c>
      <c r="F746" s="33">
        <v>108605.12</v>
      </c>
      <c r="G746" s="33">
        <v>99903.59</v>
      </c>
      <c r="H746" s="33">
        <v>8701.5299999999988</v>
      </c>
      <c r="I746" s="33"/>
      <c r="J746" s="38"/>
      <c r="K746" s="32" t="s">
        <v>1929</v>
      </c>
      <c r="L746" s="9">
        <f>Таблица4[[#This Row],[Поступления]]/Таблица4[[#This Row],[Начисления]]</f>
        <v>0.91987919169924959</v>
      </c>
    </row>
    <row r="747" spans="1:12" ht="15">
      <c r="A747" s="31" t="s">
        <v>3125</v>
      </c>
      <c r="B747" s="36" t="s">
        <v>1036</v>
      </c>
      <c r="C747" s="36" t="s">
        <v>1037</v>
      </c>
      <c r="D747" s="36" t="s">
        <v>1058</v>
      </c>
      <c r="E747" s="36" t="s">
        <v>30</v>
      </c>
      <c r="F747" s="33">
        <v>138646.18</v>
      </c>
      <c r="G747" s="33">
        <v>121207.45</v>
      </c>
      <c r="H747" s="33">
        <v>17438.729999999996</v>
      </c>
      <c r="I747" s="33"/>
      <c r="J747" s="38"/>
      <c r="K747" s="32" t="s">
        <v>1929</v>
      </c>
      <c r="L747" s="9">
        <f>Таблица4[[#This Row],[Поступления]]/Таблица4[[#This Row],[Начисления]]</f>
        <v>0.87422134529779327</v>
      </c>
    </row>
    <row r="748" spans="1:12" ht="15">
      <c r="A748" s="31" t="s">
        <v>3121</v>
      </c>
      <c r="B748" s="36" t="s">
        <v>1036</v>
      </c>
      <c r="C748" s="36" t="s">
        <v>1037</v>
      </c>
      <c r="D748" s="36" t="s">
        <v>1058</v>
      </c>
      <c r="E748" s="36" t="s">
        <v>67</v>
      </c>
      <c r="F748" s="33">
        <v>121652.32</v>
      </c>
      <c r="G748" s="33">
        <v>60070.91</v>
      </c>
      <c r="H748" s="33">
        <v>61581.41</v>
      </c>
      <c r="I748" s="33"/>
      <c r="J748" s="38"/>
      <c r="K748" s="32" t="s">
        <v>1929</v>
      </c>
      <c r="L748" s="9">
        <f>Таблица4[[#This Row],[Поступления]]/Таблица4[[#This Row],[Начисления]]</f>
        <v>0.49379173368826834</v>
      </c>
    </row>
    <row r="749" spans="1:12" ht="15">
      <c r="A749" s="31" t="s">
        <v>3122</v>
      </c>
      <c r="B749" s="36" t="s">
        <v>1036</v>
      </c>
      <c r="C749" s="36" t="s">
        <v>1037</v>
      </c>
      <c r="D749" s="36" t="s">
        <v>1058</v>
      </c>
      <c r="E749" s="36" t="s">
        <v>26</v>
      </c>
      <c r="F749" s="33">
        <v>316492.74</v>
      </c>
      <c r="G749" s="33">
        <v>237804.02</v>
      </c>
      <c r="H749" s="33">
        <v>78688.72</v>
      </c>
      <c r="I749" s="33"/>
      <c r="J749" s="38"/>
      <c r="K749" s="32" t="s">
        <v>1929</v>
      </c>
      <c r="L749" s="9">
        <f>Таблица4[[#This Row],[Поступления]]/Таблица4[[#This Row],[Начисления]]</f>
        <v>0.75137274870823256</v>
      </c>
    </row>
    <row r="750" spans="1:12" ht="15">
      <c r="A750" s="31" t="s">
        <v>3124</v>
      </c>
      <c r="B750" s="36" t="s">
        <v>1036</v>
      </c>
      <c r="C750" s="36" t="s">
        <v>1037</v>
      </c>
      <c r="D750" s="36" t="s">
        <v>1058</v>
      </c>
      <c r="E750" s="36" t="s">
        <v>8</v>
      </c>
      <c r="F750" s="33">
        <v>169106.04</v>
      </c>
      <c r="G750" s="33">
        <v>142083.57</v>
      </c>
      <c r="H750" s="33">
        <v>27022.47</v>
      </c>
      <c r="I750" s="33"/>
      <c r="J750" s="38"/>
      <c r="K750" s="32" t="s">
        <v>1929</v>
      </c>
      <c r="L750" s="9">
        <f>Таблица4[[#This Row],[Поступления]]/Таблица4[[#This Row],[Начисления]]</f>
        <v>0.84020399271368429</v>
      </c>
    </row>
    <row r="751" spans="1:12" ht="15">
      <c r="A751" s="31" t="s">
        <v>3123</v>
      </c>
      <c r="B751" s="36" t="s">
        <v>1036</v>
      </c>
      <c r="C751" s="36" t="s">
        <v>1037</v>
      </c>
      <c r="D751" s="36" t="s">
        <v>1058</v>
      </c>
      <c r="E751" s="36" t="s">
        <v>102</v>
      </c>
      <c r="F751" s="33">
        <v>430751.6</v>
      </c>
      <c r="G751" s="33">
        <v>371055.96</v>
      </c>
      <c r="H751" s="33">
        <v>59695.639999999956</v>
      </c>
      <c r="I751" s="33"/>
      <c r="J751" s="38"/>
      <c r="K751" s="32" t="s">
        <v>1929</v>
      </c>
      <c r="L751" s="9">
        <f>Таблица4[[#This Row],[Поступления]]/Таблица4[[#This Row],[Начисления]]</f>
        <v>0.86141516363491177</v>
      </c>
    </row>
    <row r="752" spans="1:12" ht="15">
      <c r="A752" s="31" t="s">
        <v>3126</v>
      </c>
      <c r="B752" s="36" t="s">
        <v>1036</v>
      </c>
      <c r="C752" s="36" t="s">
        <v>1037</v>
      </c>
      <c r="D752" s="36" t="s">
        <v>1059</v>
      </c>
      <c r="E752" s="36" t="s">
        <v>18</v>
      </c>
      <c r="F752" s="33">
        <v>133167.18</v>
      </c>
      <c r="G752" s="33">
        <v>40099.85</v>
      </c>
      <c r="H752" s="33">
        <v>93067.329999999987</v>
      </c>
      <c r="I752" s="33"/>
      <c r="J752" s="38"/>
      <c r="K752" s="32" t="s">
        <v>1929</v>
      </c>
      <c r="L752" s="9">
        <f>Таблица4[[#This Row],[Поступления]]/Таблица4[[#This Row],[Начисления]]</f>
        <v>0.30112412082316381</v>
      </c>
    </row>
    <row r="753" spans="1:12" ht="15">
      <c r="A753" s="31" t="s">
        <v>3128</v>
      </c>
      <c r="B753" s="36" t="s">
        <v>1036</v>
      </c>
      <c r="C753" s="36" t="s">
        <v>1037</v>
      </c>
      <c r="D753" s="36" t="s">
        <v>1060</v>
      </c>
      <c r="E753" s="36" t="s">
        <v>76</v>
      </c>
      <c r="F753" s="33">
        <v>610591.62</v>
      </c>
      <c r="G753" s="33">
        <v>510871.51</v>
      </c>
      <c r="H753" s="33">
        <v>99720.109999999986</v>
      </c>
      <c r="I753" s="33"/>
      <c r="J753" s="38"/>
      <c r="K753" s="32" t="s">
        <v>1929</v>
      </c>
      <c r="L753" s="9">
        <f>Таблица4[[#This Row],[Поступления]]/Таблица4[[#This Row],[Начисления]]</f>
        <v>0.83668280609550461</v>
      </c>
    </row>
    <row r="754" spans="1:12" ht="15">
      <c r="A754" s="31" t="s">
        <v>3129</v>
      </c>
      <c r="B754" s="36" t="s">
        <v>1036</v>
      </c>
      <c r="C754" s="36" t="s">
        <v>1037</v>
      </c>
      <c r="D754" s="36" t="s">
        <v>1061</v>
      </c>
      <c r="E754" s="36" t="s">
        <v>27</v>
      </c>
      <c r="F754" s="33">
        <v>435997.98</v>
      </c>
      <c r="G754" s="33">
        <v>345547.81</v>
      </c>
      <c r="H754" s="33">
        <v>90450.169999999984</v>
      </c>
      <c r="I754" s="33"/>
      <c r="J754" s="38"/>
      <c r="K754" s="32" t="s">
        <v>1929</v>
      </c>
      <c r="L754" s="9">
        <f>Таблица4[[#This Row],[Поступления]]/Таблица4[[#This Row],[Начисления]]</f>
        <v>0.79254452050442992</v>
      </c>
    </row>
    <row r="755" spans="1:12" ht="15">
      <c r="A755" s="31" t="s">
        <v>3130</v>
      </c>
      <c r="B755" s="36" t="s">
        <v>1036</v>
      </c>
      <c r="C755" s="36" t="s">
        <v>1037</v>
      </c>
      <c r="D755" s="36" t="s">
        <v>1061</v>
      </c>
      <c r="E755" s="36" t="s">
        <v>28</v>
      </c>
      <c r="F755" s="33">
        <v>432051.20000000001</v>
      </c>
      <c r="G755" s="33">
        <v>303496.96000000002</v>
      </c>
      <c r="H755" s="33">
        <v>128554.23999999999</v>
      </c>
      <c r="I755" s="33"/>
      <c r="J755" s="38"/>
      <c r="K755" s="32" t="s">
        <v>1929</v>
      </c>
      <c r="L755" s="9">
        <f>Таблица4[[#This Row],[Поступления]]/Таблица4[[#This Row],[Начисления]]</f>
        <v>0.70245600521419682</v>
      </c>
    </row>
    <row r="756" spans="1:12" ht="15">
      <c r="A756" s="31" t="s">
        <v>3131</v>
      </c>
      <c r="B756" s="36" t="s">
        <v>1036</v>
      </c>
      <c r="C756" s="36" t="s">
        <v>1037</v>
      </c>
      <c r="D756" s="36" t="s">
        <v>1062</v>
      </c>
      <c r="E756" s="36" t="s">
        <v>119</v>
      </c>
      <c r="F756" s="33">
        <v>585601.68000000005</v>
      </c>
      <c r="G756" s="33">
        <v>550041.06999999995</v>
      </c>
      <c r="H756" s="33">
        <v>35560.610000000102</v>
      </c>
      <c r="I756" s="33"/>
      <c r="J756" s="38"/>
      <c r="K756" s="32" t="s">
        <v>1929</v>
      </c>
      <c r="L756" s="9">
        <f>Таблица4[[#This Row],[Поступления]]/Таблица4[[#This Row],[Начисления]]</f>
        <v>0.93927508882829691</v>
      </c>
    </row>
    <row r="757" spans="1:12" ht="15">
      <c r="A757" s="31" t="s">
        <v>3132</v>
      </c>
      <c r="B757" s="36" t="s">
        <v>1036</v>
      </c>
      <c r="C757" s="36" t="s">
        <v>1037</v>
      </c>
      <c r="D757" s="36" t="s">
        <v>1062</v>
      </c>
      <c r="E757" s="36" t="s">
        <v>130</v>
      </c>
      <c r="F757" s="33">
        <v>346616.02</v>
      </c>
      <c r="G757" s="33">
        <v>294785.18</v>
      </c>
      <c r="H757" s="33">
        <v>51830.840000000026</v>
      </c>
      <c r="I757" s="33"/>
      <c r="J757" s="38"/>
      <c r="K757" s="32" t="s">
        <v>1929</v>
      </c>
      <c r="L757" s="9">
        <f>Таблица4[[#This Row],[Поступления]]/Таблица4[[#This Row],[Начисления]]</f>
        <v>0.8504661152130244</v>
      </c>
    </row>
    <row r="758" spans="1:12" ht="15">
      <c r="A758" s="31" t="s">
        <v>3133</v>
      </c>
      <c r="B758" s="36" t="s">
        <v>1036</v>
      </c>
      <c r="C758" s="36" t="s">
        <v>1037</v>
      </c>
      <c r="D758" s="36" t="s">
        <v>1062</v>
      </c>
      <c r="E758" s="36" t="s">
        <v>138</v>
      </c>
      <c r="F758" s="33">
        <v>577894.76</v>
      </c>
      <c r="G758" s="33">
        <v>532528.12</v>
      </c>
      <c r="H758" s="33">
        <v>45366.640000000014</v>
      </c>
      <c r="I758" s="33"/>
      <c r="J758" s="38"/>
      <c r="K758" s="32" t="s">
        <v>1929</v>
      </c>
      <c r="L758" s="9">
        <f>Таблица4[[#This Row],[Поступления]]/Таблица4[[#This Row],[Начисления]]</f>
        <v>0.92149670988537769</v>
      </c>
    </row>
    <row r="759" spans="1:12" ht="15">
      <c r="A759" s="31" t="s">
        <v>3134</v>
      </c>
      <c r="B759" s="36" t="s">
        <v>1036</v>
      </c>
      <c r="C759" s="36" t="s">
        <v>1037</v>
      </c>
      <c r="D759" s="36" t="s">
        <v>1062</v>
      </c>
      <c r="E759" s="36" t="s">
        <v>139</v>
      </c>
      <c r="F759" s="33">
        <v>131727.92000000001</v>
      </c>
      <c r="G759" s="33">
        <v>114506.89</v>
      </c>
      <c r="H759" s="33">
        <v>17221.030000000013</v>
      </c>
      <c r="I759" s="33"/>
      <c r="J759" s="38"/>
      <c r="K759" s="32" t="s">
        <v>1929</v>
      </c>
      <c r="L759" s="9">
        <f>Таблица4[[#This Row],[Поступления]]/Таблица4[[#This Row],[Начисления]]</f>
        <v>0.86926818551450591</v>
      </c>
    </row>
    <row r="760" spans="1:12" ht="15">
      <c r="A760" s="31" t="s">
        <v>3135</v>
      </c>
      <c r="B760" s="36" t="s">
        <v>1036</v>
      </c>
      <c r="C760" s="36" t="s">
        <v>1037</v>
      </c>
      <c r="D760" s="36" t="s">
        <v>1062</v>
      </c>
      <c r="E760" s="36" t="s">
        <v>207</v>
      </c>
      <c r="F760" s="33">
        <v>124902.56</v>
      </c>
      <c r="G760" s="33">
        <v>123362.21</v>
      </c>
      <c r="H760" s="33">
        <v>1540.3499999999913</v>
      </c>
      <c r="I760" s="33"/>
      <c r="J760" s="38"/>
      <c r="K760" s="32" t="s">
        <v>1929</v>
      </c>
      <c r="L760" s="9">
        <f>Таблица4[[#This Row],[Поступления]]/Таблица4[[#This Row],[Начисления]]</f>
        <v>0.9876675866371355</v>
      </c>
    </row>
    <row r="761" spans="1:12" ht="15">
      <c r="A761" s="31" t="s">
        <v>3137</v>
      </c>
      <c r="B761" s="36" t="s">
        <v>1036</v>
      </c>
      <c r="C761" s="36" t="s">
        <v>1037</v>
      </c>
      <c r="D761" s="36" t="s">
        <v>1063</v>
      </c>
      <c r="E761" s="36" t="s">
        <v>216</v>
      </c>
      <c r="F761" s="33">
        <v>195154.26</v>
      </c>
      <c r="G761" s="33">
        <v>168891.08</v>
      </c>
      <c r="H761" s="33">
        <v>26263.180000000022</v>
      </c>
      <c r="I761" s="33"/>
      <c r="J761" s="38"/>
      <c r="K761" s="32" t="s">
        <v>1930</v>
      </c>
      <c r="L761" s="9">
        <f>Таблица4[[#This Row],[Поступления]]/Таблица4[[#This Row],[Начисления]]</f>
        <v>0.86542348601562669</v>
      </c>
    </row>
    <row r="762" spans="1:12" ht="15">
      <c r="A762" s="31" t="s">
        <v>3127</v>
      </c>
      <c r="B762" s="36" t="s">
        <v>1036</v>
      </c>
      <c r="C762" s="36" t="s">
        <v>1037</v>
      </c>
      <c r="D762" s="36" t="s">
        <v>1060</v>
      </c>
      <c r="E762" s="36" t="s">
        <v>75</v>
      </c>
      <c r="F762" s="33">
        <v>927763.5</v>
      </c>
      <c r="G762" s="33">
        <v>767311.41</v>
      </c>
      <c r="H762" s="33">
        <v>160452.08999999997</v>
      </c>
      <c r="I762" s="33"/>
      <c r="J762" s="38"/>
      <c r="K762" s="32" t="s">
        <v>1930</v>
      </c>
      <c r="L762" s="9">
        <f>Таблица4[[#This Row],[Поступления]]/Таблица4[[#This Row],[Начисления]]</f>
        <v>0.82705496605546569</v>
      </c>
    </row>
    <row r="763" spans="1:12" ht="15">
      <c r="A763" s="31" t="s">
        <v>3011</v>
      </c>
      <c r="B763" s="36" t="s">
        <v>1036</v>
      </c>
      <c r="C763" s="36" t="s">
        <v>1037</v>
      </c>
      <c r="D763" s="36" t="s">
        <v>1064</v>
      </c>
      <c r="E763" s="36" t="s">
        <v>30</v>
      </c>
      <c r="F763" s="33">
        <v>140132.04</v>
      </c>
      <c r="G763" s="33">
        <v>109361.57</v>
      </c>
      <c r="H763" s="33">
        <v>30770.47</v>
      </c>
      <c r="I763" s="33"/>
      <c r="J763" s="38"/>
      <c r="K763" s="32" t="s">
        <v>1929</v>
      </c>
      <c r="L763" s="9">
        <f>Таблица4[[#This Row],[Поступления]]/Таблица4[[#This Row],[Начисления]]</f>
        <v>0.78041802574200736</v>
      </c>
    </row>
    <row r="764" spans="1:12" ht="15">
      <c r="A764" s="31" t="s">
        <v>3138</v>
      </c>
      <c r="B764" s="36" t="s">
        <v>1036</v>
      </c>
      <c r="C764" s="36" t="s">
        <v>1037</v>
      </c>
      <c r="D764" s="36" t="s">
        <v>1065</v>
      </c>
      <c r="E764" s="36" t="s">
        <v>217</v>
      </c>
      <c r="F764" s="33">
        <v>20114.150000000001</v>
      </c>
      <c r="G764" s="33">
        <v>17732.599999999999</v>
      </c>
      <c r="H764" s="33">
        <v>2381.5500000000029</v>
      </c>
      <c r="I764" s="33"/>
      <c r="J764" s="38"/>
      <c r="K764" s="32" t="s">
        <v>1929</v>
      </c>
      <c r="L764" s="9">
        <f>Таблица4[[#This Row],[Поступления]]/Таблица4[[#This Row],[Начисления]]</f>
        <v>0.88159827782928923</v>
      </c>
    </row>
    <row r="765" spans="1:12" ht="15">
      <c r="A765" s="31" t="s">
        <v>3139</v>
      </c>
      <c r="B765" s="36" t="s">
        <v>1036</v>
      </c>
      <c r="C765" s="36" t="s">
        <v>1037</v>
      </c>
      <c r="D765" s="36" t="s">
        <v>1066</v>
      </c>
      <c r="E765" s="36" t="s">
        <v>14</v>
      </c>
      <c r="F765" s="33">
        <v>118587.58</v>
      </c>
      <c r="G765" s="33">
        <v>78860.800000000003</v>
      </c>
      <c r="H765" s="33">
        <v>39726.78</v>
      </c>
      <c r="I765" s="33"/>
      <c r="J765" s="38"/>
      <c r="K765" s="32" t="s">
        <v>1929</v>
      </c>
      <c r="L765" s="9">
        <f>Таблица4[[#This Row],[Поступления]]/Таблица4[[#This Row],[Начисления]]</f>
        <v>0.66500050005236633</v>
      </c>
    </row>
    <row r="766" spans="1:12" ht="15">
      <c r="A766" s="31" t="s">
        <v>3140</v>
      </c>
      <c r="B766" s="36" t="s">
        <v>1036</v>
      </c>
      <c r="C766" s="36" t="s">
        <v>1037</v>
      </c>
      <c r="D766" s="36" t="s">
        <v>1066</v>
      </c>
      <c r="E766" s="36" t="s">
        <v>15</v>
      </c>
      <c r="F766" s="33">
        <v>114316.04</v>
      </c>
      <c r="G766" s="33">
        <v>86273.35</v>
      </c>
      <c r="H766" s="33">
        <v>28042.689999999988</v>
      </c>
      <c r="I766" s="33"/>
      <c r="J766" s="38"/>
      <c r="K766" s="32" t="s">
        <v>1929</v>
      </c>
      <c r="L766" s="9">
        <f>Таблица4[[#This Row],[Поступления]]/Таблица4[[#This Row],[Начисления]]</f>
        <v>0.75469155509585539</v>
      </c>
    </row>
    <row r="767" spans="1:12" ht="15">
      <c r="A767" s="31" t="s">
        <v>3141</v>
      </c>
      <c r="B767" s="36" t="s">
        <v>1036</v>
      </c>
      <c r="C767" s="36" t="s">
        <v>1037</v>
      </c>
      <c r="D767" s="36" t="s">
        <v>1066</v>
      </c>
      <c r="E767" s="36" t="s">
        <v>17</v>
      </c>
      <c r="F767" s="33">
        <v>118494.08</v>
      </c>
      <c r="G767" s="33">
        <v>104409.93</v>
      </c>
      <c r="H767" s="33">
        <v>14084.150000000009</v>
      </c>
      <c r="I767" s="33"/>
      <c r="J767" s="38"/>
      <c r="K767" s="32" t="s">
        <v>1929</v>
      </c>
      <c r="L767" s="9">
        <f>Таблица4[[#This Row],[Поступления]]/Таблица4[[#This Row],[Начисления]]</f>
        <v>0.88114047554105646</v>
      </c>
    </row>
    <row r="768" spans="1:12" ht="15">
      <c r="A768" s="31" t="s">
        <v>3142</v>
      </c>
      <c r="B768" s="36" t="s">
        <v>1036</v>
      </c>
      <c r="C768" s="36" t="s">
        <v>1037</v>
      </c>
      <c r="D768" s="36" t="s">
        <v>1066</v>
      </c>
      <c r="E768" s="36" t="s">
        <v>39</v>
      </c>
      <c r="F768" s="33">
        <v>124298.75</v>
      </c>
      <c r="G768" s="33">
        <v>89979.13</v>
      </c>
      <c r="H768" s="33">
        <v>34319.619999999995</v>
      </c>
      <c r="I768" s="33"/>
      <c r="J768" s="38"/>
      <c r="K768" s="32" t="s">
        <v>1929</v>
      </c>
      <c r="L768" s="9">
        <f>Таблица4[[#This Row],[Поступления]]/Таблица4[[#This Row],[Начисления]]</f>
        <v>0.72389408582145842</v>
      </c>
    </row>
    <row r="769" spans="1:12" ht="15">
      <c r="A769" s="31" t="s">
        <v>3143</v>
      </c>
      <c r="B769" s="36" t="s">
        <v>1036</v>
      </c>
      <c r="C769" s="36" t="s">
        <v>1037</v>
      </c>
      <c r="D769" s="36" t="s">
        <v>1066</v>
      </c>
      <c r="E769" s="36" t="s">
        <v>75</v>
      </c>
      <c r="F769" s="33">
        <v>115908.23</v>
      </c>
      <c r="G769" s="33">
        <v>84892.15</v>
      </c>
      <c r="H769" s="33">
        <v>31016.080000000002</v>
      </c>
      <c r="I769" s="33"/>
      <c r="J769" s="38"/>
      <c r="K769" s="32" t="s">
        <v>1929</v>
      </c>
      <c r="L769" s="9">
        <f>Таблица4[[#This Row],[Поступления]]/Таблица4[[#This Row],[Начисления]]</f>
        <v>0.73240830267186374</v>
      </c>
    </row>
    <row r="770" spans="1:12" ht="15">
      <c r="A770" s="31" t="s">
        <v>3144</v>
      </c>
      <c r="B770" s="36" t="s">
        <v>1036</v>
      </c>
      <c r="C770" s="36" t="s">
        <v>1037</v>
      </c>
      <c r="D770" s="36" t="s">
        <v>1066</v>
      </c>
      <c r="E770" s="36" t="s">
        <v>40</v>
      </c>
      <c r="F770" s="33">
        <v>106515.26</v>
      </c>
      <c r="G770" s="33">
        <v>81732.28</v>
      </c>
      <c r="H770" s="33">
        <v>24782.979999999996</v>
      </c>
      <c r="I770" s="33"/>
      <c r="J770" s="38"/>
      <c r="K770" s="32" t="s">
        <v>1929</v>
      </c>
      <c r="L770" s="9">
        <f>Таблица4[[#This Row],[Поступления]]/Таблица4[[#This Row],[Начисления]]</f>
        <v>0.76732930098466645</v>
      </c>
    </row>
    <row r="771" spans="1:12" ht="15">
      <c r="A771" s="31" t="s">
        <v>3145</v>
      </c>
      <c r="B771" s="36" t="s">
        <v>1036</v>
      </c>
      <c r="C771" s="36" t="s">
        <v>1037</v>
      </c>
      <c r="D771" s="36" t="s">
        <v>1066</v>
      </c>
      <c r="E771" s="36" t="s">
        <v>76</v>
      </c>
      <c r="F771" s="33">
        <v>108466.04</v>
      </c>
      <c r="G771" s="33">
        <v>57907.51</v>
      </c>
      <c r="H771" s="33">
        <v>50558.529999999992</v>
      </c>
      <c r="I771" s="33"/>
      <c r="J771" s="38"/>
      <c r="K771" s="32" t="s">
        <v>1929</v>
      </c>
      <c r="L771" s="9">
        <f>Таблица4[[#This Row],[Поступления]]/Таблица4[[#This Row],[Начисления]]</f>
        <v>0.53387687058548472</v>
      </c>
    </row>
    <row r="772" spans="1:12" ht="15">
      <c r="A772" s="31" t="s">
        <v>3146</v>
      </c>
      <c r="B772" s="36" t="s">
        <v>1036</v>
      </c>
      <c r="C772" s="36" t="s">
        <v>1037</v>
      </c>
      <c r="D772" s="36" t="s">
        <v>1066</v>
      </c>
      <c r="E772" s="36" t="s">
        <v>41</v>
      </c>
      <c r="F772" s="33">
        <v>0</v>
      </c>
      <c r="G772" s="33">
        <v>13604.97</v>
      </c>
      <c r="H772" s="33"/>
      <c r="I772" s="33">
        <v>13604.97</v>
      </c>
      <c r="J772" s="38"/>
      <c r="K772" s="32" t="s">
        <v>1929</v>
      </c>
      <c r="L772" s="9" t="e">
        <f>Таблица4[[#This Row],[Поступления]]/Таблица4[[#This Row],[Начисления]]</f>
        <v>#DIV/0!</v>
      </c>
    </row>
    <row r="773" spans="1:12" ht="15">
      <c r="A773" s="31" t="s">
        <v>3147</v>
      </c>
      <c r="B773" s="36" t="s">
        <v>1036</v>
      </c>
      <c r="C773" s="36" t="s">
        <v>1037</v>
      </c>
      <c r="D773" s="36" t="s">
        <v>1066</v>
      </c>
      <c r="E773" s="36" t="s">
        <v>77</v>
      </c>
      <c r="F773" s="33">
        <v>105355.36</v>
      </c>
      <c r="G773" s="33">
        <v>49792.61</v>
      </c>
      <c r="H773" s="33">
        <v>55562.75</v>
      </c>
      <c r="I773" s="33"/>
      <c r="J773" s="38"/>
      <c r="K773" s="32" t="s">
        <v>1929</v>
      </c>
      <c r="L773" s="9">
        <f>Таблица4[[#This Row],[Поступления]]/Таблица4[[#This Row],[Начисления]]</f>
        <v>0.47261582134976332</v>
      </c>
    </row>
    <row r="774" spans="1:12" ht="15">
      <c r="A774" s="31" t="s">
        <v>3148</v>
      </c>
      <c r="B774" s="36" t="s">
        <v>1036</v>
      </c>
      <c r="C774" s="36" t="s">
        <v>1037</v>
      </c>
      <c r="D774" s="36" t="s">
        <v>1066</v>
      </c>
      <c r="E774" s="36" t="s">
        <v>44</v>
      </c>
      <c r="F774" s="33">
        <v>105819.14</v>
      </c>
      <c r="G774" s="33">
        <v>83116.800000000003</v>
      </c>
      <c r="H774" s="33">
        <v>22702.339999999997</v>
      </c>
      <c r="I774" s="33"/>
      <c r="J774" s="38"/>
      <c r="K774" s="32" t="s">
        <v>1929</v>
      </c>
      <c r="L774" s="9">
        <f>Таблица4[[#This Row],[Поступления]]/Таблица4[[#This Row],[Начисления]]</f>
        <v>0.78546092890189811</v>
      </c>
    </row>
    <row r="775" spans="1:12" ht="15">
      <c r="A775" s="31" t="s">
        <v>3149</v>
      </c>
      <c r="B775" s="36" t="s">
        <v>1036</v>
      </c>
      <c r="C775" s="36" t="s">
        <v>1037</v>
      </c>
      <c r="D775" s="36" t="s">
        <v>1066</v>
      </c>
      <c r="E775" s="36" t="s">
        <v>133</v>
      </c>
      <c r="F775" s="33">
        <v>219809.94</v>
      </c>
      <c r="G775" s="33">
        <v>100320.47</v>
      </c>
      <c r="H775" s="33">
        <v>119489.47</v>
      </c>
      <c r="I775" s="33"/>
      <c r="J775" s="38"/>
      <c r="K775" s="32" t="s">
        <v>1929</v>
      </c>
      <c r="L775" s="9">
        <f>Таблица4[[#This Row],[Поступления]]/Таблица4[[#This Row],[Начисления]]</f>
        <v>0.45639642138112591</v>
      </c>
    </row>
    <row r="776" spans="1:12" ht="15">
      <c r="A776" s="31" t="s">
        <v>3150</v>
      </c>
      <c r="B776" s="36" t="s">
        <v>1036</v>
      </c>
      <c r="C776" s="36" t="s">
        <v>1037</v>
      </c>
      <c r="D776" s="36" t="s">
        <v>1066</v>
      </c>
      <c r="E776" s="36" t="s">
        <v>45</v>
      </c>
      <c r="F776" s="33">
        <v>214841.01</v>
      </c>
      <c r="G776" s="33">
        <v>145834.94</v>
      </c>
      <c r="H776" s="33">
        <v>69006.070000000007</v>
      </c>
      <c r="I776" s="33"/>
      <c r="J776" s="38"/>
      <c r="K776" s="32" t="s">
        <v>1929</v>
      </c>
      <c r="L776" s="9">
        <f>Таблица4[[#This Row],[Поступления]]/Таблица4[[#This Row],[Начисления]]</f>
        <v>0.67880401418704928</v>
      </c>
    </row>
    <row r="777" spans="1:12" ht="15">
      <c r="A777" s="31" t="s">
        <v>3151</v>
      </c>
      <c r="B777" s="36" t="s">
        <v>1036</v>
      </c>
      <c r="C777" s="36" t="s">
        <v>1037</v>
      </c>
      <c r="D777" s="36" t="s">
        <v>1066</v>
      </c>
      <c r="E777" s="36" t="s">
        <v>172</v>
      </c>
      <c r="F777" s="33">
        <v>219624.5</v>
      </c>
      <c r="G777" s="33">
        <v>179373.35</v>
      </c>
      <c r="H777" s="33">
        <v>40251.149999999994</v>
      </c>
      <c r="I777" s="33"/>
      <c r="J777" s="38"/>
      <c r="K777" s="32" t="s">
        <v>1929</v>
      </c>
      <c r="L777" s="9">
        <f>Таблица4[[#This Row],[Поступления]]/Таблица4[[#This Row],[Начисления]]</f>
        <v>0.81672741429121065</v>
      </c>
    </row>
    <row r="778" spans="1:12" ht="15">
      <c r="A778" s="31" t="s">
        <v>3152</v>
      </c>
      <c r="B778" s="36" t="s">
        <v>1036</v>
      </c>
      <c r="C778" s="36" t="s">
        <v>1037</v>
      </c>
      <c r="D778" s="36" t="s">
        <v>1066</v>
      </c>
      <c r="E778" s="36" t="s">
        <v>46</v>
      </c>
      <c r="F778" s="33">
        <v>219577</v>
      </c>
      <c r="G778" s="33">
        <v>151409.09</v>
      </c>
      <c r="H778" s="33">
        <v>68167.91</v>
      </c>
      <c r="I778" s="33"/>
      <c r="J778" s="38"/>
      <c r="K778" s="32" t="s">
        <v>1929</v>
      </c>
      <c r="L778" s="9">
        <f>Таблица4[[#This Row],[Поступления]]/Таблица4[[#This Row],[Начисления]]</f>
        <v>0.68954895093748436</v>
      </c>
    </row>
    <row r="779" spans="1:12" ht="15">
      <c r="A779" s="31" t="s">
        <v>3153</v>
      </c>
      <c r="B779" s="36" t="s">
        <v>1036</v>
      </c>
      <c r="C779" s="36" t="s">
        <v>1037</v>
      </c>
      <c r="D779" s="36" t="s">
        <v>1066</v>
      </c>
      <c r="E779" s="36" t="s">
        <v>115</v>
      </c>
      <c r="F779" s="33">
        <v>32309.9</v>
      </c>
      <c r="G779" s="33">
        <v>17024.740000000002</v>
      </c>
      <c r="H779" s="33">
        <v>15285.16</v>
      </c>
      <c r="I779" s="33"/>
      <c r="J779" s="38"/>
      <c r="K779" s="32" t="s">
        <v>1929</v>
      </c>
      <c r="L779" s="9">
        <f>Таблица4[[#This Row],[Поступления]]/Таблица4[[#This Row],[Начисления]]</f>
        <v>0.52692023187939308</v>
      </c>
    </row>
    <row r="780" spans="1:12" ht="15">
      <c r="A780" s="31" t="s">
        <v>3154</v>
      </c>
      <c r="B780" s="36" t="s">
        <v>1036</v>
      </c>
      <c r="C780" s="36" t="s">
        <v>1037</v>
      </c>
      <c r="D780" s="36" t="s">
        <v>1066</v>
      </c>
      <c r="E780" s="36" t="s">
        <v>47</v>
      </c>
      <c r="F780" s="33">
        <v>220412.68</v>
      </c>
      <c r="G780" s="33">
        <v>104587.92</v>
      </c>
      <c r="H780" s="33">
        <v>115824.76</v>
      </c>
      <c r="I780" s="33"/>
      <c r="J780" s="38"/>
      <c r="K780" s="32" t="s">
        <v>1929</v>
      </c>
      <c r="L780" s="9">
        <f>Таблица4[[#This Row],[Поступления]]/Таблица4[[#This Row],[Начисления]]</f>
        <v>0.4745095427359261</v>
      </c>
    </row>
    <row r="781" spans="1:12" ht="15">
      <c r="A781" s="31" t="s">
        <v>3155</v>
      </c>
      <c r="B781" s="36" t="s">
        <v>1036</v>
      </c>
      <c r="C781" s="36" t="s">
        <v>1037</v>
      </c>
      <c r="D781" s="36" t="s">
        <v>1066</v>
      </c>
      <c r="E781" s="36" t="s">
        <v>134</v>
      </c>
      <c r="F781" s="33">
        <v>210384.28</v>
      </c>
      <c r="G781" s="33">
        <v>11962.57</v>
      </c>
      <c r="H781" s="33">
        <v>198421.71</v>
      </c>
      <c r="I781" s="33"/>
      <c r="J781" s="38"/>
      <c r="K781" s="32" t="s">
        <v>1929</v>
      </c>
      <c r="L781" s="9">
        <f>Таблица4[[#This Row],[Поступления]]/Таблица4[[#This Row],[Начисления]]</f>
        <v>5.6860569620505869E-2</v>
      </c>
    </row>
    <row r="782" spans="1:12" ht="15">
      <c r="A782" s="31" t="s">
        <v>3156</v>
      </c>
      <c r="B782" s="36" t="s">
        <v>1036</v>
      </c>
      <c r="C782" s="36" t="s">
        <v>1037</v>
      </c>
      <c r="D782" s="36" t="s">
        <v>1066</v>
      </c>
      <c r="E782" s="36" t="s">
        <v>135</v>
      </c>
      <c r="F782" s="33">
        <v>191486.21</v>
      </c>
      <c r="G782" s="33">
        <v>93305.8</v>
      </c>
      <c r="H782" s="33">
        <v>98180.409999999989</v>
      </c>
      <c r="I782" s="33"/>
      <c r="J782" s="38"/>
      <c r="K782" s="32" t="s">
        <v>1929</v>
      </c>
      <c r="L782" s="9">
        <f>Таблица4[[#This Row],[Поступления]]/Таблица4[[#This Row],[Начисления]]</f>
        <v>0.4872716421720395</v>
      </c>
    </row>
    <row r="783" spans="1:12" ht="15">
      <c r="A783" s="31" t="s">
        <v>3157</v>
      </c>
      <c r="B783" s="36" t="s">
        <v>1036</v>
      </c>
      <c r="C783" s="36" t="s">
        <v>1037</v>
      </c>
      <c r="D783" s="36" t="s">
        <v>1066</v>
      </c>
      <c r="E783" s="36" t="s">
        <v>98</v>
      </c>
      <c r="F783" s="33">
        <v>28668.85</v>
      </c>
      <c r="G783" s="33">
        <v>10384.790000000001</v>
      </c>
      <c r="H783" s="33">
        <v>18284.059999999998</v>
      </c>
      <c r="I783" s="33"/>
      <c r="J783" s="38"/>
      <c r="K783" s="32" t="s">
        <v>1929</v>
      </c>
      <c r="L783" s="9">
        <f>Таблица4[[#This Row],[Поступления]]/Таблица4[[#This Row],[Начисления]]</f>
        <v>0.36223252763888336</v>
      </c>
    </row>
    <row r="784" spans="1:12" ht="15">
      <c r="A784" s="31" t="s">
        <v>3158</v>
      </c>
      <c r="B784" s="36" t="s">
        <v>1036</v>
      </c>
      <c r="C784" s="36" t="s">
        <v>1037</v>
      </c>
      <c r="D784" s="36" t="s">
        <v>1066</v>
      </c>
      <c r="E784" s="36" t="s">
        <v>118</v>
      </c>
      <c r="F784" s="33">
        <v>29531.39</v>
      </c>
      <c r="G784" s="33">
        <v>5531.87</v>
      </c>
      <c r="H784" s="33">
        <v>23999.52</v>
      </c>
      <c r="I784" s="33"/>
      <c r="J784" s="38"/>
      <c r="K784" s="32" t="s">
        <v>1929</v>
      </c>
      <c r="L784" s="9">
        <f>Таблица4[[#This Row],[Поступления]]/Таблица4[[#This Row],[Начисления]]</f>
        <v>0.1873216939669958</v>
      </c>
    </row>
    <row r="785" spans="1:12" ht="15">
      <c r="A785" s="31" t="s">
        <v>3159</v>
      </c>
      <c r="B785" s="36" t="s">
        <v>1036</v>
      </c>
      <c r="C785" s="36" t="s">
        <v>1037</v>
      </c>
      <c r="D785" s="36" t="s">
        <v>1609</v>
      </c>
      <c r="E785" s="36" t="s">
        <v>19</v>
      </c>
      <c r="F785" s="33">
        <v>154031.43</v>
      </c>
      <c r="G785" s="33">
        <v>142799.07999999999</v>
      </c>
      <c r="H785" s="33">
        <v>11232.350000000006</v>
      </c>
      <c r="I785" s="33"/>
      <c r="J785" s="38"/>
      <c r="K785" s="32" t="s">
        <v>1929</v>
      </c>
      <c r="L785" s="9">
        <f>Таблица4[[#This Row],[Поступления]]/Таблица4[[#This Row],[Начисления]]</f>
        <v>0.92707754514776619</v>
      </c>
    </row>
    <row r="786" spans="1:12" ht="15">
      <c r="A786" s="31" t="s">
        <v>3160</v>
      </c>
      <c r="B786" s="36" t="s">
        <v>1036</v>
      </c>
      <c r="C786" s="36" t="s">
        <v>1037</v>
      </c>
      <c r="D786" s="36" t="s">
        <v>1067</v>
      </c>
      <c r="E786" s="36" t="s">
        <v>74</v>
      </c>
      <c r="F786" s="33">
        <v>343365.06</v>
      </c>
      <c r="G786" s="33">
        <v>306524.03999999998</v>
      </c>
      <c r="H786" s="33">
        <v>36841.020000000019</v>
      </c>
      <c r="I786" s="33"/>
      <c r="J786" s="38"/>
      <c r="K786" s="32" t="s">
        <v>1929</v>
      </c>
      <c r="L786" s="9">
        <f>Таблица4[[#This Row],[Поступления]]/Таблица4[[#This Row],[Начисления]]</f>
        <v>0.89270597305386856</v>
      </c>
    </row>
    <row r="787" spans="1:12" ht="15">
      <c r="A787" s="31" t="s">
        <v>3012</v>
      </c>
      <c r="B787" s="36" t="s">
        <v>1036</v>
      </c>
      <c r="C787" s="36" t="s">
        <v>1037</v>
      </c>
      <c r="D787" s="36" t="s">
        <v>1068</v>
      </c>
      <c r="E787" s="36" t="s">
        <v>19</v>
      </c>
      <c r="F787" s="33">
        <v>133585.01999999999</v>
      </c>
      <c r="G787" s="33">
        <v>112925.18</v>
      </c>
      <c r="H787" s="33">
        <v>20659.839999999997</v>
      </c>
      <c r="I787" s="33"/>
      <c r="J787" s="38"/>
      <c r="K787" s="32" t="s">
        <v>1929</v>
      </c>
      <c r="L787" s="9">
        <f>Таблица4[[#This Row],[Поступления]]/Таблица4[[#This Row],[Начисления]]</f>
        <v>0.8453431380255062</v>
      </c>
    </row>
    <row r="788" spans="1:12" ht="15">
      <c r="A788" s="31" t="s">
        <v>3162</v>
      </c>
      <c r="B788" s="36" t="s">
        <v>1036</v>
      </c>
      <c r="C788" s="36" t="s">
        <v>1037</v>
      </c>
      <c r="D788" s="36" t="s">
        <v>1069</v>
      </c>
      <c r="E788" s="36" t="s">
        <v>29</v>
      </c>
      <c r="F788" s="33">
        <v>100711.38</v>
      </c>
      <c r="G788" s="33">
        <v>100711.42</v>
      </c>
      <c r="H788" s="33"/>
      <c r="I788" s="33">
        <v>3.9999999993597157E-2</v>
      </c>
      <c r="J788" s="38"/>
      <c r="K788" s="32" t="s">
        <v>1929</v>
      </c>
      <c r="L788" s="9">
        <f>Таблица4[[#This Row],[Поступления]]/Таблица4[[#This Row],[Начисления]]</f>
        <v>1.0000003971745794</v>
      </c>
    </row>
    <row r="789" spans="1:12" ht="15">
      <c r="A789" s="31" t="s">
        <v>3161</v>
      </c>
      <c r="B789" s="36" t="s">
        <v>1036</v>
      </c>
      <c r="C789" s="36" t="s">
        <v>1037</v>
      </c>
      <c r="D789" s="36" t="s">
        <v>1069</v>
      </c>
      <c r="E789" s="36" t="s">
        <v>35</v>
      </c>
      <c r="F789" s="33">
        <v>166366.72</v>
      </c>
      <c r="G789" s="33">
        <v>78006.41</v>
      </c>
      <c r="H789" s="33">
        <v>88360.31</v>
      </c>
      <c r="I789" s="33"/>
      <c r="J789" s="38"/>
      <c r="K789" s="32" t="s">
        <v>1929</v>
      </c>
      <c r="L789" s="9">
        <f>Таблица4[[#This Row],[Поступления]]/Таблица4[[#This Row],[Начисления]]</f>
        <v>0.46888229809423426</v>
      </c>
    </row>
    <row r="790" spans="1:12" ht="15">
      <c r="A790" s="31" t="s">
        <v>3168</v>
      </c>
      <c r="B790" s="36" t="s">
        <v>1071</v>
      </c>
      <c r="C790" s="36" t="s">
        <v>1072</v>
      </c>
      <c r="D790" s="36" t="s">
        <v>1098</v>
      </c>
      <c r="E790" s="36" t="s">
        <v>25</v>
      </c>
      <c r="F790" s="33">
        <v>171427.16</v>
      </c>
      <c r="G790" s="33">
        <v>122214.77</v>
      </c>
      <c r="H790" s="33">
        <v>49212.39</v>
      </c>
      <c r="I790" s="33"/>
      <c r="J790" s="38"/>
      <c r="K790" s="32" t="s">
        <v>1929</v>
      </c>
      <c r="L790" s="9">
        <f>Таблица4[[#This Row],[Поступления]]/Таблица4[[#This Row],[Начисления]]</f>
        <v>0.71292536141880902</v>
      </c>
    </row>
    <row r="791" spans="1:12" ht="15">
      <c r="A791" s="31" t="s">
        <v>3205</v>
      </c>
      <c r="B791" s="36" t="s">
        <v>1071</v>
      </c>
      <c r="C791" s="36" t="s">
        <v>1072</v>
      </c>
      <c r="D791" s="36" t="s">
        <v>1073</v>
      </c>
      <c r="E791" s="36" t="s">
        <v>21</v>
      </c>
      <c r="F791" s="33">
        <v>2419509.06</v>
      </c>
      <c r="G791" s="33">
        <v>1980599.52</v>
      </c>
      <c r="H791" s="33">
        <v>438909.54000000004</v>
      </c>
      <c r="I791" s="33"/>
      <c r="J791" s="38"/>
      <c r="K791" s="32" t="s">
        <v>1930</v>
      </c>
      <c r="L791" s="9">
        <f>Таблица4[[#This Row],[Поступления]]/Таблица4[[#This Row],[Начисления]]</f>
        <v>0.81859562038589762</v>
      </c>
    </row>
    <row r="792" spans="1:12" ht="15">
      <c r="A792" s="31" t="s">
        <v>3209</v>
      </c>
      <c r="B792" s="36" t="s">
        <v>1071</v>
      </c>
      <c r="C792" s="36" t="s">
        <v>1072</v>
      </c>
      <c r="D792" s="36" t="s">
        <v>1073</v>
      </c>
      <c r="E792" s="36" t="s">
        <v>25</v>
      </c>
      <c r="F792" s="33">
        <v>1627400.22</v>
      </c>
      <c r="G792" s="33">
        <v>1401240.75</v>
      </c>
      <c r="H792" s="33">
        <v>226159.46999999997</v>
      </c>
      <c r="I792" s="33"/>
      <c r="J792" s="38"/>
      <c r="K792" s="32" t="s">
        <v>1929</v>
      </c>
      <c r="L792" s="9">
        <f>Таблица4[[#This Row],[Поступления]]/Таблица4[[#This Row],[Начисления]]</f>
        <v>0.86103020804556607</v>
      </c>
    </row>
    <row r="793" spans="1:12" ht="15">
      <c r="A793" s="31" t="s">
        <v>3210</v>
      </c>
      <c r="B793" s="36" t="s">
        <v>1071</v>
      </c>
      <c r="C793" s="36" t="s">
        <v>1072</v>
      </c>
      <c r="D793" s="36" t="s">
        <v>1073</v>
      </c>
      <c r="E793" s="36" t="s">
        <v>100</v>
      </c>
      <c r="F793" s="33">
        <v>2661258.48</v>
      </c>
      <c r="G793" s="33">
        <v>2390267</v>
      </c>
      <c r="H793" s="33">
        <v>270991.48</v>
      </c>
      <c r="I793" s="33"/>
      <c r="J793" s="38"/>
      <c r="K793" s="32" t="s">
        <v>1929</v>
      </c>
      <c r="L793" s="9">
        <f>Таблица4[[#This Row],[Поступления]]/Таблица4[[#This Row],[Начисления]]</f>
        <v>0.89817168003913694</v>
      </c>
    </row>
    <row r="794" spans="1:12" ht="15">
      <c r="A794" s="31" t="s">
        <v>3211</v>
      </c>
      <c r="B794" s="36" t="s">
        <v>1071</v>
      </c>
      <c r="C794" s="36" t="s">
        <v>1072</v>
      </c>
      <c r="D794" s="36" t="s">
        <v>1073</v>
      </c>
      <c r="E794" s="36" t="s">
        <v>29</v>
      </c>
      <c r="F794" s="33">
        <v>1210625.7</v>
      </c>
      <c r="G794" s="33">
        <v>1060662.3700000001</v>
      </c>
      <c r="H794" s="33">
        <v>149963.32999999984</v>
      </c>
      <c r="I794" s="33"/>
      <c r="J794" s="38"/>
      <c r="K794" s="32" t="s">
        <v>1930</v>
      </c>
      <c r="L794" s="9">
        <f>Таблица4[[#This Row],[Поступления]]/Таблица4[[#This Row],[Начисления]]</f>
        <v>0.87612741906932934</v>
      </c>
    </row>
    <row r="795" spans="1:12" ht="15">
      <c r="A795" s="31" t="s">
        <v>3212</v>
      </c>
      <c r="B795" s="36" t="s">
        <v>1071</v>
      </c>
      <c r="C795" s="36" t="s">
        <v>1072</v>
      </c>
      <c r="D795" s="36" t="s">
        <v>1073</v>
      </c>
      <c r="E795" s="36" t="s">
        <v>34</v>
      </c>
      <c r="F795" s="33">
        <v>1491540.43</v>
      </c>
      <c r="G795" s="33">
        <v>1349340.58</v>
      </c>
      <c r="H795" s="33">
        <v>142199.84999999986</v>
      </c>
      <c r="I795" s="33"/>
      <c r="J795" s="38"/>
      <c r="K795" s="32" t="s">
        <v>1929</v>
      </c>
      <c r="L795" s="9">
        <f>Таблица4[[#This Row],[Поступления]]/Таблица4[[#This Row],[Начисления]]</f>
        <v>0.90466242339807046</v>
      </c>
    </row>
    <row r="796" spans="1:12" ht="15">
      <c r="A796" s="31" t="s">
        <v>3214</v>
      </c>
      <c r="B796" s="36" t="s">
        <v>1071</v>
      </c>
      <c r="C796" s="36" t="s">
        <v>1072</v>
      </c>
      <c r="D796" s="36" t="s">
        <v>1073</v>
      </c>
      <c r="E796" s="36" t="s">
        <v>30</v>
      </c>
      <c r="F796" s="33">
        <v>2445764.64</v>
      </c>
      <c r="G796" s="33">
        <v>1953214.07</v>
      </c>
      <c r="H796" s="33">
        <v>492550.57000000007</v>
      </c>
      <c r="I796" s="33"/>
      <c r="J796" s="38"/>
      <c r="K796" s="32" t="s">
        <v>1930</v>
      </c>
      <c r="L796" s="9">
        <f>Таблица4[[#This Row],[Поступления]]/Таблица4[[#This Row],[Начисления]]</f>
        <v>0.7986108058214465</v>
      </c>
    </row>
    <row r="797" spans="1:12" ht="15">
      <c r="A797" s="31" t="s">
        <v>3169</v>
      </c>
      <c r="B797" s="36" t="s">
        <v>1071</v>
      </c>
      <c r="C797" s="36" t="s">
        <v>1072</v>
      </c>
      <c r="D797" s="36" t="s">
        <v>1073</v>
      </c>
      <c r="E797" s="36" t="s">
        <v>67</v>
      </c>
      <c r="F797" s="33">
        <v>1211739.8999999999</v>
      </c>
      <c r="G797" s="33">
        <v>1156219.78</v>
      </c>
      <c r="H797" s="33">
        <v>55520.119999999879</v>
      </c>
      <c r="I797" s="33"/>
      <c r="J797" s="38"/>
      <c r="K797" s="32" t="s">
        <v>1930</v>
      </c>
      <c r="L797" s="9">
        <f>Таблица4[[#This Row],[Поступления]]/Таблица4[[#This Row],[Начисления]]</f>
        <v>0.95418148729772789</v>
      </c>
    </row>
    <row r="798" spans="1:12" ht="15">
      <c r="A798" s="31" t="s">
        <v>3171</v>
      </c>
      <c r="B798" s="36" t="s">
        <v>1071</v>
      </c>
      <c r="C798" s="36" t="s">
        <v>1072</v>
      </c>
      <c r="D798" s="36" t="s">
        <v>1073</v>
      </c>
      <c r="E798" s="36" t="s">
        <v>26</v>
      </c>
      <c r="F798" s="33">
        <v>2429480.1</v>
      </c>
      <c r="G798" s="33">
        <v>2166647.94</v>
      </c>
      <c r="H798" s="33">
        <v>262832.16000000015</v>
      </c>
      <c r="I798" s="33"/>
      <c r="J798" s="38"/>
      <c r="K798" s="32" t="s">
        <v>1929</v>
      </c>
      <c r="L798" s="9">
        <f>Таблица4[[#This Row],[Поступления]]/Таблица4[[#This Row],[Начисления]]</f>
        <v>0.89181547113721982</v>
      </c>
    </row>
    <row r="799" spans="1:12" ht="15">
      <c r="A799" s="31" t="s">
        <v>3173</v>
      </c>
      <c r="B799" s="36" t="s">
        <v>1071</v>
      </c>
      <c r="C799" s="36" t="s">
        <v>1072</v>
      </c>
      <c r="D799" s="36" t="s">
        <v>1073</v>
      </c>
      <c r="E799" s="36" t="s">
        <v>22</v>
      </c>
      <c r="F799" s="33">
        <v>1544936.4</v>
      </c>
      <c r="G799" s="33">
        <v>1387927.59</v>
      </c>
      <c r="H799" s="33">
        <v>157008.80999999982</v>
      </c>
      <c r="I799" s="33"/>
      <c r="J799" s="38"/>
      <c r="K799" s="32" t="s">
        <v>1929</v>
      </c>
      <c r="L799" s="9">
        <f>Таблица4[[#This Row],[Поступления]]/Таблица4[[#This Row],[Начисления]]</f>
        <v>0.89837199123536748</v>
      </c>
    </row>
    <row r="800" spans="1:12" ht="15">
      <c r="A800" s="31" t="s">
        <v>3174</v>
      </c>
      <c r="B800" s="36" t="s">
        <v>1071</v>
      </c>
      <c r="C800" s="36" t="s">
        <v>1072</v>
      </c>
      <c r="D800" s="36" t="s">
        <v>1073</v>
      </c>
      <c r="E800" s="36" t="s">
        <v>27</v>
      </c>
      <c r="F800" s="33">
        <v>1433920.92</v>
      </c>
      <c r="G800" s="33">
        <v>1032541.64</v>
      </c>
      <c r="H800" s="33">
        <v>401379.27999999991</v>
      </c>
      <c r="I800" s="33"/>
      <c r="J800" s="38"/>
      <c r="K800" s="32" t="s">
        <v>1929</v>
      </c>
      <c r="L800" s="9">
        <f>Таблица4[[#This Row],[Поступления]]/Таблица4[[#This Row],[Начисления]]</f>
        <v>0.72008269465794539</v>
      </c>
    </row>
    <row r="801" spans="1:12" ht="15">
      <c r="A801" s="31" t="s">
        <v>3175</v>
      </c>
      <c r="B801" s="36" t="s">
        <v>1071</v>
      </c>
      <c r="C801" s="36" t="s">
        <v>1072</v>
      </c>
      <c r="D801" s="36" t="s">
        <v>1073</v>
      </c>
      <c r="E801" s="36" t="s">
        <v>68</v>
      </c>
      <c r="F801" s="33">
        <v>1524367.06</v>
      </c>
      <c r="G801" s="33">
        <v>1362096.84</v>
      </c>
      <c r="H801" s="33">
        <v>162270.21999999997</v>
      </c>
      <c r="I801" s="33"/>
      <c r="J801" s="38"/>
      <c r="K801" s="32" t="s">
        <v>1930</v>
      </c>
      <c r="L801" s="9">
        <f>Таблица4[[#This Row],[Поступления]]/Таблица4[[#This Row],[Начисления]]</f>
        <v>0.89354911670683834</v>
      </c>
    </row>
    <row r="802" spans="1:12" ht="15">
      <c r="A802" s="31" t="s">
        <v>3177</v>
      </c>
      <c r="B802" s="36" t="s">
        <v>1071</v>
      </c>
      <c r="C802" s="36" t="s">
        <v>1072</v>
      </c>
      <c r="D802" s="36" t="s">
        <v>1073</v>
      </c>
      <c r="E802" s="36" t="s">
        <v>28</v>
      </c>
      <c r="F802" s="33">
        <v>1509238.62</v>
      </c>
      <c r="G802" s="33">
        <v>1381662.22</v>
      </c>
      <c r="H802" s="33">
        <v>127576.40000000014</v>
      </c>
      <c r="I802" s="33"/>
      <c r="J802" s="38"/>
      <c r="K802" s="32" t="s">
        <v>1929</v>
      </c>
      <c r="L802" s="9">
        <f>Таблица4[[#This Row],[Поступления]]/Таблица4[[#This Row],[Начисления]]</f>
        <v>0.91546969557405034</v>
      </c>
    </row>
    <row r="803" spans="1:12" ht="15">
      <c r="A803" s="31" t="s">
        <v>3179</v>
      </c>
      <c r="B803" s="36" t="s">
        <v>1071</v>
      </c>
      <c r="C803" s="36" t="s">
        <v>1072</v>
      </c>
      <c r="D803" s="36" t="s">
        <v>1073</v>
      </c>
      <c r="E803" s="36" t="s">
        <v>69</v>
      </c>
      <c r="F803" s="33">
        <v>1539875.12</v>
      </c>
      <c r="G803" s="33">
        <v>1386117.13</v>
      </c>
      <c r="H803" s="33">
        <v>153757.99000000022</v>
      </c>
      <c r="I803" s="33"/>
      <c r="J803" s="38"/>
      <c r="K803" s="32" t="s">
        <v>1929</v>
      </c>
      <c r="L803" s="9">
        <f>Таблица4[[#This Row],[Поступления]]/Таблица4[[#This Row],[Начисления]]</f>
        <v>0.90014905234653042</v>
      </c>
    </row>
    <row r="804" spans="1:12" ht="15">
      <c r="A804" s="31" t="s">
        <v>3180</v>
      </c>
      <c r="B804" s="36" t="s">
        <v>1071</v>
      </c>
      <c r="C804" s="36" t="s">
        <v>1072</v>
      </c>
      <c r="D804" s="36" t="s">
        <v>1073</v>
      </c>
      <c r="E804" s="36" t="s">
        <v>16</v>
      </c>
      <c r="F804" s="33">
        <v>2013658.13</v>
      </c>
      <c r="G804" s="33">
        <v>1809544.32</v>
      </c>
      <c r="H804" s="33">
        <v>204113.80999999982</v>
      </c>
      <c r="I804" s="33"/>
      <c r="J804" s="38"/>
      <c r="K804" s="32" t="s">
        <v>1929</v>
      </c>
      <c r="L804" s="9">
        <f>Таблица4[[#This Row],[Поступления]]/Таблица4[[#This Row],[Начисления]]</f>
        <v>0.89863532098172005</v>
      </c>
    </row>
    <row r="805" spans="1:12" ht="15">
      <c r="A805" s="31" t="s">
        <v>3181</v>
      </c>
      <c r="B805" s="36" t="s">
        <v>1071</v>
      </c>
      <c r="C805" s="36" t="s">
        <v>1072</v>
      </c>
      <c r="D805" s="36" t="s">
        <v>1073</v>
      </c>
      <c r="E805" s="36" t="s">
        <v>70</v>
      </c>
      <c r="F805" s="33">
        <v>2030555.48</v>
      </c>
      <c r="G805" s="33">
        <v>1772191.76</v>
      </c>
      <c r="H805" s="33">
        <v>258363.71999999997</v>
      </c>
      <c r="I805" s="33"/>
      <c r="J805" s="38"/>
      <c r="K805" s="32" t="s">
        <v>1929</v>
      </c>
      <c r="L805" s="9">
        <f>Таблица4[[#This Row],[Поступления]]/Таблица4[[#This Row],[Начисления]]</f>
        <v>0.87276204834353999</v>
      </c>
    </row>
    <row r="806" spans="1:12" ht="15">
      <c r="A806" s="31" t="s">
        <v>3182</v>
      </c>
      <c r="B806" s="36" t="s">
        <v>1071</v>
      </c>
      <c r="C806" s="36" t="s">
        <v>1072</v>
      </c>
      <c r="D806" s="36" t="s">
        <v>1073</v>
      </c>
      <c r="E806" s="36" t="s">
        <v>6</v>
      </c>
      <c r="F806" s="33">
        <v>1192655.94</v>
      </c>
      <c r="G806" s="33">
        <v>1165917.6399999999</v>
      </c>
      <c r="H806" s="33">
        <v>26738.300000000047</v>
      </c>
      <c r="I806" s="33"/>
      <c r="J806" s="38"/>
      <c r="K806" s="32" t="s">
        <v>1929</v>
      </c>
      <c r="L806" s="9">
        <f>Таблица4[[#This Row],[Поступления]]/Таблица4[[#This Row],[Начисления]]</f>
        <v>0.97758087718072317</v>
      </c>
    </row>
    <row r="807" spans="1:12" ht="15">
      <c r="A807" s="31" t="s">
        <v>3183</v>
      </c>
      <c r="B807" s="36" t="s">
        <v>1071</v>
      </c>
      <c r="C807" s="36" t="s">
        <v>1072</v>
      </c>
      <c r="D807" s="36" t="s">
        <v>1073</v>
      </c>
      <c r="E807" s="36" t="s">
        <v>7</v>
      </c>
      <c r="F807" s="33">
        <v>1200966.92</v>
      </c>
      <c r="G807" s="33">
        <v>1114598.7</v>
      </c>
      <c r="H807" s="33">
        <v>86368.219999999972</v>
      </c>
      <c r="I807" s="33"/>
      <c r="J807" s="38"/>
      <c r="K807" s="32" t="s">
        <v>1929</v>
      </c>
      <c r="L807" s="9">
        <f>Таблица4[[#This Row],[Поступления]]/Таблица4[[#This Row],[Начисления]]</f>
        <v>0.92808443050204914</v>
      </c>
    </row>
    <row r="808" spans="1:12" ht="15">
      <c r="A808" s="31" t="s">
        <v>3184</v>
      </c>
      <c r="B808" s="36" t="s">
        <v>1071</v>
      </c>
      <c r="C808" s="36" t="s">
        <v>1072</v>
      </c>
      <c r="D808" s="36" t="s">
        <v>1073</v>
      </c>
      <c r="E808" s="36" t="s">
        <v>8</v>
      </c>
      <c r="F808" s="33">
        <v>201762.87</v>
      </c>
      <c r="G808" s="33">
        <v>176917.21</v>
      </c>
      <c r="H808" s="33">
        <v>24845.660000000003</v>
      </c>
      <c r="I808" s="33"/>
      <c r="J808" s="38"/>
      <c r="K808" s="32" t="s">
        <v>1929</v>
      </c>
      <c r="L808" s="9">
        <f>Таблица4[[#This Row],[Поступления]]/Таблица4[[#This Row],[Начисления]]</f>
        <v>0.87685712440549635</v>
      </c>
    </row>
    <row r="809" spans="1:12" ht="15">
      <c r="A809" s="31" t="s">
        <v>3185</v>
      </c>
      <c r="B809" s="36" t="s">
        <v>1071</v>
      </c>
      <c r="C809" s="36" t="s">
        <v>1072</v>
      </c>
      <c r="D809" s="36" t="s">
        <v>1073</v>
      </c>
      <c r="E809" s="36" t="s">
        <v>9</v>
      </c>
      <c r="F809" s="33">
        <v>1185783.56</v>
      </c>
      <c r="G809" s="33">
        <v>1051626.1299999999</v>
      </c>
      <c r="H809" s="33">
        <v>134157.43000000017</v>
      </c>
      <c r="I809" s="33"/>
      <c r="J809" s="38"/>
      <c r="K809" s="32" t="s">
        <v>1929</v>
      </c>
      <c r="L809" s="9">
        <f>Таблица4[[#This Row],[Поступления]]/Таблица4[[#This Row],[Начисления]]</f>
        <v>0.88686178951578643</v>
      </c>
    </row>
    <row r="810" spans="1:12" ht="15">
      <c r="A810" s="31" t="s">
        <v>3186</v>
      </c>
      <c r="B810" s="36" t="s">
        <v>1071</v>
      </c>
      <c r="C810" s="36" t="s">
        <v>1072</v>
      </c>
      <c r="D810" s="36" t="s">
        <v>1073</v>
      </c>
      <c r="E810" s="36" t="s">
        <v>10</v>
      </c>
      <c r="F810" s="33">
        <v>307287</v>
      </c>
      <c r="G810" s="33">
        <v>277690.31</v>
      </c>
      <c r="H810" s="33">
        <v>29596.690000000002</v>
      </c>
      <c r="I810" s="33"/>
      <c r="J810" s="38"/>
      <c r="K810" s="32" t="s">
        <v>1929</v>
      </c>
      <c r="L810" s="9">
        <f>Таблица4[[#This Row],[Поступления]]/Таблица4[[#This Row],[Начисления]]</f>
        <v>0.90368388509764486</v>
      </c>
    </row>
    <row r="811" spans="1:12" ht="15">
      <c r="A811" s="31" t="s">
        <v>3187</v>
      </c>
      <c r="B811" s="36" t="s">
        <v>1071</v>
      </c>
      <c r="C811" s="36" t="s">
        <v>1072</v>
      </c>
      <c r="D811" s="36" t="s">
        <v>1073</v>
      </c>
      <c r="E811" s="36" t="s">
        <v>11</v>
      </c>
      <c r="F811" s="33">
        <v>2806772.84</v>
      </c>
      <c r="G811" s="33">
        <v>2056070.65</v>
      </c>
      <c r="H811" s="33">
        <v>750702.19</v>
      </c>
      <c r="I811" s="33"/>
      <c r="J811" s="38"/>
      <c r="K811" s="32" t="s">
        <v>1929</v>
      </c>
      <c r="L811" s="9">
        <f>Таблица4[[#This Row],[Поступления]]/Таблица4[[#This Row],[Начисления]]</f>
        <v>0.73253902870173138</v>
      </c>
    </row>
    <row r="812" spans="1:12" ht="15">
      <c r="A812" s="31" t="s">
        <v>3188</v>
      </c>
      <c r="B812" s="36" t="s">
        <v>1071</v>
      </c>
      <c r="C812" s="36" t="s">
        <v>1072</v>
      </c>
      <c r="D812" s="36" t="s">
        <v>1073</v>
      </c>
      <c r="E812" s="36" t="s">
        <v>12</v>
      </c>
      <c r="F812" s="33">
        <v>2855344.78</v>
      </c>
      <c r="G812" s="33">
        <v>1959671.8</v>
      </c>
      <c r="H812" s="33">
        <v>895672.97999999975</v>
      </c>
      <c r="I812" s="33"/>
      <c r="J812" s="38"/>
      <c r="K812" s="32" t="s">
        <v>1929</v>
      </c>
      <c r="L812" s="9">
        <f>Таблица4[[#This Row],[Поступления]]/Таблица4[[#This Row],[Начисления]]</f>
        <v>0.68631704784877157</v>
      </c>
    </row>
    <row r="813" spans="1:12" ht="15">
      <c r="A813" s="31" t="s">
        <v>3189</v>
      </c>
      <c r="B813" s="36" t="s">
        <v>1071</v>
      </c>
      <c r="C813" s="36" t="s">
        <v>1072</v>
      </c>
      <c r="D813" s="36" t="s">
        <v>1073</v>
      </c>
      <c r="E813" s="36" t="s">
        <v>13</v>
      </c>
      <c r="F813" s="33">
        <v>1222929.94</v>
      </c>
      <c r="G813" s="33">
        <v>1039307.51</v>
      </c>
      <c r="H813" s="33">
        <v>183622.42999999993</v>
      </c>
      <c r="I813" s="33"/>
      <c r="J813" s="38"/>
      <c r="K813" s="32" t="s">
        <v>1930</v>
      </c>
      <c r="L813" s="9">
        <f>Таблица4[[#This Row],[Поступления]]/Таблица4[[#This Row],[Начисления]]</f>
        <v>0.84985040925566024</v>
      </c>
    </row>
    <row r="814" spans="1:12" ht="15">
      <c r="A814" s="31" t="s">
        <v>3191</v>
      </c>
      <c r="B814" s="36" t="s">
        <v>1071</v>
      </c>
      <c r="C814" s="36" t="s">
        <v>1072</v>
      </c>
      <c r="D814" s="36" t="s">
        <v>1073</v>
      </c>
      <c r="E814" s="36" t="s">
        <v>73</v>
      </c>
      <c r="F814" s="33">
        <v>1210856.96</v>
      </c>
      <c r="G814" s="33">
        <v>993911.67</v>
      </c>
      <c r="H814" s="33">
        <v>216945.28999999992</v>
      </c>
      <c r="I814" s="33"/>
      <c r="J814" s="38"/>
      <c r="K814" s="32" t="s">
        <v>1930</v>
      </c>
      <c r="L814" s="9">
        <f>Таблица4[[#This Row],[Поступления]]/Таблица4[[#This Row],[Начисления]]</f>
        <v>0.82083326341040319</v>
      </c>
    </row>
    <row r="815" spans="1:12" ht="15">
      <c r="A815" s="31" t="s">
        <v>3193</v>
      </c>
      <c r="B815" s="36" t="s">
        <v>1071</v>
      </c>
      <c r="C815" s="36" t="s">
        <v>1072</v>
      </c>
      <c r="D815" s="36" t="s">
        <v>1073</v>
      </c>
      <c r="E815" s="36" t="s">
        <v>96</v>
      </c>
      <c r="F815" s="33">
        <v>3005133.51</v>
      </c>
      <c r="G815" s="33">
        <v>2566558.54</v>
      </c>
      <c r="H815" s="33">
        <v>438574.96999999974</v>
      </c>
      <c r="I815" s="33"/>
      <c r="J815" s="38"/>
      <c r="K815" s="32" t="s">
        <v>1930</v>
      </c>
      <c r="L815" s="9">
        <f>Таблица4[[#This Row],[Поступления]]/Таблица4[[#This Row],[Начисления]]</f>
        <v>0.85405807477751639</v>
      </c>
    </row>
    <row r="816" spans="1:12" ht="15">
      <c r="A816" s="31" t="s">
        <v>3195</v>
      </c>
      <c r="B816" s="36" t="s">
        <v>1071</v>
      </c>
      <c r="C816" s="36" t="s">
        <v>1072</v>
      </c>
      <c r="D816" s="36" t="s">
        <v>1073</v>
      </c>
      <c r="E816" s="36" t="s">
        <v>74</v>
      </c>
      <c r="F816" s="33">
        <v>3059321.42</v>
      </c>
      <c r="G816" s="33">
        <v>2706918.45</v>
      </c>
      <c r="H816" s="33">
        <v>352402.96999999974</v>
      </c>
      <c r="I816" s="33"/>
      <c r="J816" s="38"/>
      <c r="K816" s="32" t="s">
        <v>1929</v>
      </c>
      <c r="L816" s="9">
        <f>Таблица4[[#This Row],[Поступления]]/Таблица4[[#This Row],[Начисления]]</f>
        <v>0.88481008641452263</v>
      </c>
    </row>
    <row r="817" spans="1:12" ht="15">
      <c r="A817" s="31" t="s">
        <v>3197</v>
      </c>
      <c r="B817" s="36" t="s">
        <v>1071</v>
      </c>
      <c r="C817" s="36" t="s">
        <v>1072</v>
      </c>
      <c r="D817" s="36" t="s">
        <v>1073</v>
      </c>
      <c r="E817" s="36" t="s">
        <v>97</v>
      </c>
      <c r="F817" s="33">
        <v>3030092.37</v>
      </c>
      <c r="G817" s="33">
        <v>2783839.18</v>
      </c>
      <c r="H817" s="33">
        <v>246253.18999999994</v>
      </c>
      <c r="I817" s="33"/>
      <c r="J817" s="38"/>
      <c r="K817" s="32" t="s">
        <v>1929</v>
      </c>
      <c r="L817" s="9">
        <f>Таблица4[[#This Row],[Поступления]]/Таблица4[[#This Row],[Начисления]]</f>
        <v>0.91873079763571697</v>
      </c>
    </row>
    <row r="818" spans="1:12" ht="15">
      <c r="A818" s="31" t="s">
        <v>3199</v>
      </c>
      <c r="B818" s="36" t="s">
        <v>1071</v>
      </c>
      <c r="C818" s="36" t="s">
        <v>1072</v>
      </c>
      <c r="D818" s="36" t="s">
        <v>1073</v>
      </c>
      <c r="E818" s="36" t="s">
        <v>14</v>
      </c>
      <c r="F818" s="33">
        <v>2449292.4300000002</v>
      </c>
      <c r="G818" s="33">
        <v>2117230.89</v>
      </c>
      <c r="H818" s="33">
        <v>332061.54000000004</v>
      </c>
      <c r="I818" s="33"/>
      <c r="J818" s="38"/>
      <c r="K818" s="32" t="s">
        <v>1930</v>
      </c>
      <c r="L818" s="9">
        <f>Таблица4[[#This Row],[Поступления]]/Таблица4[[#This Row],[Начисления]]</f>
        <v>0.86442552308872322</v>
      </c>
    </row>
    <row r="819" spans="1:12" ht="15">
      <c r="A819" s="31" t="s">
        <v>3200</v>
      </c>
      <c r="B819" s="36" t="s">
        <v>1071</v>
      </c>
      <c r="C819" s="36" t="s">
        <v>1072</v>
      </c>
      <c r="D819" s="36" t="s">
        <v>1073</v>
      </c>
      <c r="E819" s="36" t="s">
        <v>15</v>
      </c>
      <c r="F819" s="33">
        <v>2668732.88</v>
      </c>
      <c r="G819" s="33">
        <v>2305009.79</v>
      </c>
      <c r="H819" s="33">
        <v>363723.08999999985</v>
      </c>
      <c r="I819" s="33"/>
      <c r="J819" s="38"/>
      <c r="K819" s="32" t="s">
        <v>1929</v>
      </c>
      <c r="L819" s="9">
        <f>Таблица4[[#This Row],[Поступления]]/Таблица4[[#This Row],[Начисления]]</f>
        <v>0.86370944326207733</v>
      </c>
    </row>
    <row r="820" spans="1:12" ht="15">
      <c r="A820" s="31" t="s">
        <v>3201</v>
      </c>
      <c r="B820" s="36" t="s">
        <v>1071</v>
      </c>
      <c r="C820" s="36" t="s">
        <v>1072</v>
      </c>
      <c r="D820" s="36" t="s">
        <v>1073</v>
      </c>
      <c r="E820" s="36" t="s">
        <v>17</v>
      </c>
      <c r="F820" s="33">
        <v>2700771.26</v>
      </c>
      <c r="G820" s="33">
        <v>2404106.1800000002</v>
      </c>
      <c r="H820" s="33">
        <v>296665.07999999961</v>
      </c>
      <c r="I820" s="33"/>
      <c r="J820" s="38"/>
      <c r="K820" s="32" t="s">
        <v>1929</v>
      </c>
      <c r="L820" s="9">
        <f>Таблица4[[#This Row],[Поступления]]/Таблица4[[#This Row],[Начисления]]</f>
        <v>0.89015542175163709</v>
      </c>
    </row>
    <row r="821" spans="1:12" ht="15">
      <c r="A821" s="31" t="s">
        <v>3203</v>
      </c>
      <c r="B821" s="36" t="s">
        <v>1071</v>
      </c>
      <c r="C821" s="36" t="s">
        <v>1072</v>
      </c>
      <c r="D821" s="36" t="s">
        <v>1073</v>
      </c>
      <c r="E821" s="36" t="s">
        <v>75</v>
      </c>
      <c r="F821" s="33">
        <v>1553524.16</v>
      </c>
      <c r="G821" s="33">
        <v>1243780.8700000001</v>
      </c>
      <c r="H821" s="33">
        <v>309743.2899999998</v>
      </c>
      <c r="I821" s="33"/>
      <c r="J821" s="38"/>
      <c r="K821" s="32" t="s">
        <v>1930</v>
      </c>
      <c r="L821" s="9">
        <f>Таблица4[[#This Row],[Поступления]]/Таблица4[[#This Row],[Начисления]]</f>
        <v>0.80061894241799247</v>
      </c>
    </row>
    <row r="822" spans="1:12" ht="15">
      <c r="A822" s="31" t="s">
        <v>3204</v>
      </c>
      <c r="B822" s="36" t="s">
        <v>1071</v>
      </c>
      <c r="C822" s="36" t="s">
        <v>1072</v>
      </c>
      <c r="D822" s="36" t="s">
        <v>1073</v>
      </c>
      <c r="E822" s="36" t="s">
        <v>76</v>
      </c>
      <c r="F822" s="33">
        <v>1273169.94</v>
      </c>
      <c r="G822" s="33">
        <v>824755.48</v>
      </c>
      <c r="H822" s="33">
        <v>448414.45999999996</v>
      </c>
      <c r="I822" s="33"/>
      <c r="J822" s="38"/>
      <c r="K822" s="32" t="s">
        <v>1930</v>
      </c>
      <c r="L822" s="9">
        <f>Таблица4[[#This Row],[Поступления]]/Таблица4[[#This Row],[Начисления]]</f>
        <v>0.64779685263382825</v>
      </c>
    </row>
    <row r="823" spans="1:12" ht="15">
      <c r="A823" s="31" t="s">
        <v>3206</v>
      </c>
      <c r="B823" s="36" t="s">
        <v>1071</v>
      </c>
      <c r="C823" s="36" t="s">
        <v>1072</v>
      </c>
      <c r="D823" s="36" t="s">
        <v>1073</v>
      </c>
      <c r="E823" s="36" t="s">
        <v>115</v>
      </c>
      <c r="F823" s="33">
        <v>7181655.0199999996</v>
      </c>
      <c r="G823" s="33">
        <v>5968389.8700000001</v>
      </c>
      <c r="H823" s="33">
        <v>1213265.1499999994</v>
      </c>
      <c r="I823" s="33"/>
      <c r="J823" s="38"/>
      <c r="K823" s="32" t="s">
        <v>1930</v>
      </c>
      <c r="L823" s="9">
        <f>Таблица4[[#This Row],[Поступления]]/Таблица4[[#This Row],[Начисления]]</f>
        <v>0.83106050811112342</v>
      </c>
    </row>
    <row r="824" spans="1:12" ht="15">
      <c r="A824" s="31" t="s">
        <v>3207</v>
      </c>
      <c r="B824" s="36" t="s">
        <v>1071</v>
      </c>
      <c r="C824" s="36" t="s">
        <v>1072</v>
      </c>
      <c r="D824" s="36" t="s">
        <v>1073</v>
      </c>
      <c r="E824" s="36" t="s">
        <v>47</v>
      </c>
      <c r="F824" s="33">
        <v>2975894.38</v>
      </c>
      <c r="G824" s="33">
        <v>2687740.17</v>
      </c>
      <c r="H824" s="33">
        <v>288154.20999999996</v>
      </c>
      <c r="I824" s="33"/>
      <c r="J824" s="38"/>
      <c r="K824" s="32" t="s">
        <v>1929</v>
      </c>
      <c r="L824" s="9">
        <f>Таблица4[[#This Row],[Поступления]]/Таблица4[[#This Row],[Начисления]]</f>
        <v>0.90317055204089602</v>
      </c>
    </row>
    <row r="825" spans="1:12" ht="15">
      <c r="A825" s="31" t="s">
        <v>3208</v>
      </c>
      <c r="B825" s="36" t="s">
        <v>1071</v>
      </c>
      <c r="C825" s="36" t="s">
        <v>1072</v>
      </c>
      <c r="D825" s="36" t="s">
        <v>1073</v>
      </c>
      <c r="E825" s="36" t="s">
        <v>134</v>
      </c>
      <c r="F825" s="33">
        <v>194132.36</v>
      </c>
      <c r="G825" s="33">
        <v>192036.39</v>
      </c>
      <c r="H825" s="33">
        <v>2095.9699999999721</v>
      </c>
      <c r="I825" s="33"/>
      <c r="J825" s="38"/>
      <c r="K825" s="32" t="s">
        <v>1929</v>
      </c>
      <c r="L825" s="9">
        <f>Таблица4[[#This Row],[Поступления]]/Таблица4[[#This Row],[Начисления]]</f>
        <v>0.98920339710494443</v>
      </c>
    </row>
    <row r="826" spans="1:12" ht="15">
      <c r="A826" s="31" t="s">
        <v>3170</v>
      </c>
      <c r="B826" s="36" t="s">
        <v>1071</v>
      </c>
      <c r="C826" s="36" t="s">
        <v>1072</v>
      </c>
      <c r="D826" s="36" t="s">
        <v>1073</v>
      </c>
      <c r="E826" s="36" t="s">
        <v>143</v>
      </c>
      <c r="F826" s="33">
        <v>1200039.47</v>
      </c>
      <c r="G826" s="33">
        <v>1123350.17</v>
      </c>
      <c r="H826" s="33">
        <v>76689.300000000047</v>
      </c>
      <c r="I826" s="33"/>
      <c r="J826" s="38"/>
      <c r="K826" s="32" t="s">
        <v>1929</v>
      </c>
      <c r="L826" s="9">
        <f>Таблица4[[#This Row],[Поступления]]/Таблица4[[#This Row],[Начисления]]</f>
        <v>0.93609435196327329</v>
      </c>
    </row>
    <row r="827" spans="1:12" ht="15">
      <c r="A827" s="31" t="s">
        <v>3172</v>
      </c>
      <c r="B827" s="36" t="s">
        <v>1071</v>
      </c>
      <c r="C827" s="36" t="s">
        <v>1072</v>
      </c>
      <c r="D827" s="36" t="s">
        <v>1073</v>
      </c>
      <c r="E827" s="36" t="s">
        <v>219</v>
      </c>
      <c r="F827" s="33">
        <v>1204450.04</v>
      </c>
      <c r="G827" s="33">
        <v>1127669.48</v>
      </c>
      <c r="H827" s="33">
        <v>76780.560000000056</v>
      </c>
      <c r="I827" s="33"/>
      <c r="J827" s="38"/>
      <c r="K827" s="32" t="s">
        <v>1930</v>
      </c>
      <c r="L827" s="9">
        <f>Таблица4[[#This Row],[Поступления]]/Таблица4[[#This Row],[Начисления]]</f>
        <v>0.93625259873792688</v>
      </c>
    </row>
    <row r="828" spans="1:12" ht="15">
      <c r="A828" s="31" t="s">
        <v>3176</v>
      </c>
      <c r="B828" s="36" t="s">
        <v>1071</v>
      </c>
      <c r="C828" s="36" t="s">
        <v>1072</v>
      </c>
      <c r="D828" s="36" t="s">
        <v>1073</v>
      </c>
      <c r="E828" s="36" t="s">
        <v>145</v>
      </c>
      <c r="F828" s="33">
        <v>1208302.8999999999</v>
      </c>
      <c r="G828" s="33">
        <v>1066570.94</v>
      </c>
      <c r="H828" s="33">
        <v>141731.95999999996</v>
      </c>
      <c r="I828" s="33"/>
      <c r="J828" s="38"/>
      <c r="K828" s="32" t="s">
        <v>1930</v>
      </c>
      <c r="L828" s="9">
        <f>Таблица4[[#This Row],[Поступления]]/Таблица4[[#This Row],[Начисления]]</f>
        <v>0.88270163052658401</v>
      </c>
    </row>
    <row r="829" spans="1:12" ht="15">
      <c r="A829" s="31" t="s">
        <v>3178</v>
      </c>
      <c r="B829" s="36" t="s">
        <v>1071</v>
      </c>
      <c r="C829" s="36" t="s">
        <v>1072</v>
      </c>
      <c r="D829" s="36" t="s">
        <v>1073</v>
      </c>
      <c r="E829" s="36" t="s">
        <v>102</v>
      </c>
      <c r="F829" s="33">
        <v>1209661.1200000001</v>
      </c>
      <c r="G829" s="33">
        <v>1142845.3600000001</v>
      </c>
      <c r="H829" s="33">
        <v>66815.760000000009</v>
      </c>
      <c r="I829" s="33"/>
      <c r="J829" s="38"/>
      <c r="K829" s="32" t="s">
        <v>1930</v>
      </c>
      <c r="L829" s="9">
        <f>Таблица4[[#This Row],[Поступления]]/Таблица4[[#This Row],[Начисления]]</f>
        <v>0.94476489415481912</v>
      </c>
    </row>
    <row r="830" spans="1:12" ht="15">
      <c r="A830" s="31" t="s">
        <v>3190</v>
      </c>
      <c r="B830" s="36" t="s">
        <v>1071</v>
      </c>
      <c r="C830" s="36" t="s">
        <v>1072</v>
      </c>
      <c r="D830" s="36" t="s">
        <v>1073</v>
      </c>
      <c r="E830" s="36" t="s">
        <v>220</v>
      </c>
      <c r="F830" s="33">
        <v>1208349.92</v>
      </c>
      <c r="G830" s="33">
        <v>1147617</v>
      </c>
      <c r="H830" s="33">
        <v>60732.919999999925</v>
      </c>
      <c r="I830" s="33"/>
      <c r="J830" s="38"/>
      <c r="K830" s="32" t="s">
        <v>1929</v>
      </c>
      <c r="L830" s="9">
        <f>Таблица4[[#This Row],[Поступления]]/Таблица4[[#This Row],[Начисления]]</f>
        <v>0.9497389630315034</v>
      </c>
    </row>
    <row r="831" spans="1:12" ht="15">
      <c r="A831" s="31" t="s">
        <v>3192</v>
      </c>
      <c r="B831" s="36" t="s">
        <v>1071</v>
      </c>
      <c r="C831" s="36" t="s">
        <v>1072</v>
      </c>
      <c r="D831" s="36" t="s">
        <v>1073</v>
      </c>
      <c r="E831" s="36" t="s">
        <v>149</v>
      </c>
      <c r="F831" s="33">
        <v>1205982.26</v>
      </c>
      <c r="G831" s="33">
        <v>1049466.24</v>
      </c>
      <c r="H831" s="33">
        <v>156516.02000000002</v>
      </c>
      <c r="I831" s="33"/>
      <c r="J831" s="38"/>
      <c r="K831" s="32" t="s">
        <v>1930</v>
      </c>
      <c r="L831" s="9">
        <f>Таблица4[[#This Row],[Поступления]]/Таблица4[[#This Row],[Начисления]]</f>
        <v>0.87021697980864166</v>
      </c>
    </row>
    <row r="832" spans="1:12" ht="15">
      <c r="A832" s="31" t="s">
        <v>3194</v>
      </c>
      <c r="B832" s="36" t="s">
        <v>1071</v>
      </c>
      <c r="C832" s="36" t="s">
        <v>1072</v>
      </c>
      <c r="D832" s="36" t="s">
        <v>1073</v>
      </c>
      <c r="E832" s="36" t="s">
        <v>37</v>
      </c>
      <c r="F832" s="33">
        <v>258208.7</v>
      </c>
      <c r="G832" s="33">
        <v>172810.35</v>
      </c>
      <c r="H832" s="33">
        <v>85398.35</v>
      </c>
      <c r="I832" s="33"/>
      <c r="J832" s="38"/>
      <c r="K832" s="32" t="s">
        <v>1929</v>
      </c>
      <c r="L832" s="9">
        <f>Таблица4[[#This Row],[Поступления]]/Таблица4[[#This Row],[Начисления]]</f>
        <v>0.66926617887003803</v>
      </c>
    </row>
    <row r="833" spans="1:12" ht="15">
      <c r="A833" s="31" t="s">
        <v>3196</v>
      </c>
      <c r="B833" s="36" t="s">
        <v>1071</v>
      </c>
      <c r="C833" s="36" t="s">
        <v>1072</v>
      </c>
      <c r="D833" s="36" t="s">
        <v>1073</v>
      </c>
      <c r="E833" s="36" t="s">
        <v>221</v>
      </c>
      <c r="F833" s="33">
        <v>639694.42000000004</v>
      </c>
      <c r="G833" s="33">
        <v>492336.38</v>
      </c>
      <c r="H833" s="33">
        <v>147358.04000000004</v>
      </c>
      <c r="I833" s="33"/>
      <c r="J833" s="38"/>
      <c r="K833" s="32" t="s">
        <v>1930</v>
      </c>
      <c r="L833" s="9">
        <f>Таблица4[[#This Row],[Поступления]]/Таблица4[[#This Row],[Начисления]]</f>
        <v>0.76964307426661616</v>
      </c>
    </row>
    <row r="834" spans="1:12" ht="15">
      <c r="A834" s="31" t="s">
        <v>3198</v>
      </c>
      <c r="B834" s="36" t="s">
        <v>1071</v>
      </c>
      <c r="C834" s="36" t="s">
        <v>1072</v>
      </c>
      <c r="D834" s="36" t="s">
        <v>1073</v>
      </c>
      <c r="E834" s="36" t="s">
        <v>222</v>
      </c>
      <c r="F834" s="33">
        <v>256304.88</v>
      </c>
      <c r="G834" s="33">
        <v>229724.75</v>
      </c>
      <c r="H834" s="33">
        <v>26580.130000000005</v>
      </c>
      <c r="I834" s="33"/>
      <c r="J834" s="38"/>
      <c r="K834" s="32" t="s">
        <v>1929</v>
      </c>
      <c r="L834" s="9">
        <f>Таблица4[[#This Row],[Поступления]]/Таблица4[[#This Row],[Начисления]]</f>
        <v>0.89629487351157733</v>
      </c>
    </row>
    <row r="835" spans="1:12" ht="15">
      <c r="A835" s="31" t="s">
        <v>3202</v>
      </c>
      <c r="B835" s="36" t="s">
        <v>1071</v>
      </c>
      <c r="C835" s="36" t="s">
        <v>1072</v>
      </c>
      <c r="D835" s="36" t="s">
        <v>1073</v>
      </c>
      <c r="E835" s="36" t="s">
        <v>223</v>
      </c>
      <c r="F835" s="33">
        <v>1993331.16</v>
      </c>
      <c r="G835" s="33">
        <v>1776594.99</v>
      </c>
      <c r="H835" s="33">
        <v>216736.16999999993</v>
      </c>
      <c r="I835" s="33"/>
      <c r="J835" s="38"/>
      <c r="K835" s="32" t="s">
        <v>1929</v>
      </c>
      <c r="L835" s="9">
        <f>Таблица4[[#This Row],[Поступления]]/Таблица4[[#This Row],[Начисления]]</f>
        <v>0.89126936138398605</v>
      </c>
    </row>
    <row r="836" spans="1:12" ht="15">
      <c r="A836" s="31" t="s">
        <v>3213</v>
      </c>
      <c r="B836" s="36" t="s">
        <v>1071</v>
      </c>
      <c r="C836" s="36" t="s">
        <v>1072</v>
      </c>
      <c r="D836" s="36" t="s">
        <v>1073</v>
      </c>
      <c r="E836" s="36" t="s">
        <v>112</v>
      </c>
      <c r="F836" s="33">
        <v>1208117.75</v>
      </c>
      <c r="G836" s="33">
        <v>1119309.1599999999</v>
      </c>
      <c r="H836" s="33">
        <v>88808.590000000084</v>
      </c>
      <c r="I836" s="33"/>
      <c r="J836" s="38"/>
      <c r="K836" s="32" t="s">
        <v>1929</v>
      </c>
      <c r="L836" s="9">
        <f>Таблица4[[#This Row],[Поступления]]/Таблица4[[#This Row],[Начисления]]</f>
        <v>0.92649012068566983</v>
      </c>
    </row>
    <row r="837" spans="1:12" ht="15">
      <c r="A837" s="31" t="s">
        <v>3215</v>
      </c>
      <c r="B837" s="36" t="s">
        <v>1071</v>
      </c>
      <c r="C837" s="36" t="s">
        <v>1072</v>
      </c>
      <c r="D837" s="36" t="s">
        <v>1081</v>
      </c>
      <c r="E837" s="36" t="s">
        <v>18</v>
      </c>
      <c r="F837" s="33">
        <v>41371.629999999997</v>
      </c>
      <c r="G837" s="33">
        <v>35893.519999999997</v>
      </c>
      <c r="H837" s="33">
        <v>5478.1100000000006</v>
      </c>
      <c r="I837" s="33"/>
      <c r="J837" s="38"/>
      <c r="K837" s="32" t="s">
        <v>1929</v>
      </c>
      <c r="L837" s="9">
        <f>Таблица4[[#This Row],[Поступления]]/Таблица4[[#This Row],[Начисления]]</f>
        <v>0.86758776485238798</v>
      </c>
    </row>
    <row r="838" spans="1:12" ht="15">
      <c r="A838" s="31" t="s">
        <v>3217</v>
      </c>
      <c r="B838" s="36" t="s">
        <v>1071</v>
      </c>
      <c r="C838" s="36" t="s">
        <v>1072</v>
      </c>
      <c r="D838" s="36" t="s">
        <v>1081</v>
      </c>
      <c r="E838" s="36" t="s">
        <v>19</v>
      </c>
      <c r="F838" s="33">
        <v>129076.35</v>
      </c>
      <c r="G838" s="33">
        <v>62533.43</v>
      </c>
      <c r="H838" s="33">
        <v>66542.920000000013</v>
      </c>
      <c r="I838" s="33"/>
      <c r="J838" s="38"/>
      <c r="K838" s="32" t="s">
        <v>1929</v>
      </c>
      <c r="L838" s="9">
        <f>Таблица4[[#This Row],[Поступления]]/Таблица4[[#This Row],[Начисления]]</f>
        <v>0.48446853354623054</v>
      </c>
    </row>
    <row r="839" spans="1:12" ht="15">
      <c r="A839" s="31" t="s">
        <v>3223</v>
      </c>
      <c r="B839" s="36" t="s">
        <v>1071</v>
      </c>
      <c r="C839" s="36" t="s">
        <v>1072</v>
      </c>
      <c r="D839" s="36" t="s">
        <v>1081</v>
      </c>
      <c r="E839" s="36" t="s">
        <v>20</v>
      </c>
      <c r="F839" s="33">
        <v>47383.57</v>
      </c>
      <c r="G839" s="33">
        <v>50880.18</v>
      </c>
      <c r="H839" s="33"/>
      <c r="I839" s="33">
        <v>3496.6100000000006</v>
      </c>
      <c r="J839" s="38"/>
      <c r="K839" s="32" t="s">
        <v>1929</v>
      </c>
      <c r="L839" s="9">
        <f>Таблица4[[#This Row],[Поступления]]/Таблица4[[#This Row],[Начисления]]</f>
        <v>1.0737937221699421</v>
      </c>
    </row>
    <row r="840" spans="1:12" ht="15">
      <c r="A840" s="31" t="s">
        <v>3237</v>
      </c>
      <c r="B840" s="36" t="s">
        <v>1071</v>
      </c>
      <c r="C840" s="36" t="s">
        <v>1072</v>
      </c>
      <c r="D840" s="36" t="s">
        <v>1081</v>
      </c>
      <c r="E840" s="36" t="s">
        <v>100</v>
      </c>
      <c r="F840" s="33">
        <v>1510391.09</v>
      </c>
      <c r="G840" s="33">
        <v>1370445.82</v>
      </c>
      <c r="H840" s="33">
        <v>139945.27000000002</v>
      </c>
      <c r="I840" s="33"/>
      <c r="J840" s="38"/>
      <c r="K840" s="32" t="s">
        <v>1929</v>
      </c>
      <c r="L840" s="9">
        <f>Таблица4[[#This Row],[Поступления]]/Таблица4[[#This Row],[Начисления]]</f>
        <v>0.90734501088721331</v>
      </c>
    </row>
    <row r="841" spans="1:12" ht="15">
      <c r="A841" s="31" t="s">
        <v>3238</v>
      </c>
      <c r="B841" s="36" t="s">
        <v>1071</v>
      </c>
      <c r="C841" s="36" t="s">
        <v>1072</v>
      </c>
      <c r="D841" s="36" t="s">
        <v>1081</v>
      </c>
      <c r="E841" s="36" t="s">
        <v>34</v>
      </c>
      <c r="F841" s="33">
        <v>1469530.4</v>
      </c>
      <c r="G841" s="33">
        <v>1313199.31</v>
      </c>
      <c r="H841" s="33">
        <v>156331.08999999985</v>
      </c>
      <c r="I841" s="33"/>
      <c r="J841" s="38"/>
      <c r="K841" s="32" t="s">
        <v>1929</v>
      </c>
      <c r="L841" s="9">
        <f>Таблица4[[#This Row],[Поступления]]/Таблица4[[#This Row],[Начисления]]</f>
        <v>0.89361833549003145</v>
      </c>
    </row>
    <row r="842" spans="1:12" ht="15">
      <c r="A842" s="31" t="s">
        <v>3218</v>
      </c>
      <c r="B842" s="36" t="s">
        <v>1071</v>
      </c>
      <c r="C842" s="36" t="s">
        <v>1072</v>
      </c>
      <c r="D842" s="36" t="s">
        <v>1081</v>
      </c>
      <c r="E842" s="36" t="s">
        <v>10</v>
      </c>
      <c r="F842" s="33">
        <v>2428355.75</v>
      </c>
      <c r="G842" s="33">
        <v>2249238.98</v>
      </c>
      <c r="H842" s="33">
        <v>179116.77000000002</v>
      </c>
      <c r="I842" s="33"/>
      <c r="J842" s="38"/>
      <c r="K842" s="32" t="s">
        <v>1929</v>
      </c>
      <c r="L842" s="9">
        <f>Таблица4[[#This Row],[Поступления]]/Таблица4[[#This Row],[Начисления]]</f>
        <v>0.9262394852978193</v>
      </c>
    </row>
    <row r="843" spans="1:12" ht="15">
      <c r="A843" s="31" t="s">
        <v>3220</v>
      </c>
      <c r="B843" s="36" t="s">
        <v>1071</v>
      </c>
      <c r="C843" s="36" t="s">
        <v>1072</v>
      </c>
      <c r="D843" s="36" t="s">
        <v>1081</v>
      </c>
      <c r="E843" s="36" t="s">
        <v>96</v>
      </c>
      <c r="F843" s="33">
        <v>1216800.04</v>
      </c>
      <c r="G843" s="33">
        <v>1097195.75</v>
      </c>
      <c r="H843" s="33">
        <v>119604.29000000004</v>
      </c>
      <c r="I843" s="33"/>
      <c r="J843" s="38"/>
      <c r="K843" s="32" t="s">
        <v>1929</v>
      </c>
      <c r="L843" s="9">
        <f>Таблица4[[#This Row],[Поступления]]/Таблица4[[#This Row],[Начисления]]</f>
        <v>0.90170587929960944</v>
      </c>
    </row>
    <row r="844" spans="1:12" ht="15">
      <c r="A844" s="31" t="s">
        <v>3221</v>
      </c>
      <c r="B844" s="36" t="s">
        <v>1071</v>
      </c>
      <c r="C844" s="36" t="s">
        <v>1072</v>
      </c>
      <c r="D844" s="36" t="s">
        <v>1081</v>
      </c>
      <c r="E844" s="36" t="s">
        <v>74</v>
      </c>
      <c r="F844" s="33">
        <v>1204681.78</v>
      </c>
      <c r="G844" s="33">
        <v>1111666.06</v>
      </c>
      <c r="H844" s="33">
        <v>93015.719999999972</v>
      </c>
      <c r="I844" s="33"/>
      <c r="J844" s="38"/>
      <c r="K844" s="32" t="s">
        <v>1929</v>
      </c>
      <c r="L844" s="9">
        <f>Таблица4[[#This Row],[Поступления]]/Таблица4[[#This Row],[Начисления]]</f>
        <v>0.92278814078187521</v>
      </c>
    </row>
    <row r="845" spans="1:12" ht="15">
      <c r="A845" s="31" t="s">
        <v>3225</v>
      </c>
      <c r="B845" s="36" t="s">
        <v>1071</v>
      </c>
      <c r="C845" s="36" t="s">
        <v>1072</v>
      </c>
      <c r="D845" s="36" t="s">
        <v>1081</v>
      </c>
      <c r="E845" s="36" t="s">
        <v>97</v>
      </c>
      <c r="F845" s="33">
        <v>1205519.1399999999</v>
      </c>
      <c r="G845" s="33">
        <v>1091393.3400000001</v>
      </c>
      <c r="H845" s="33">
        <v>114125.79999999981</v>
      </c>
      <c r="I845" s="33"/>
      <c r="J845" s="38"/>
      <c r="K845" s="32" t="s">
        <v>1929</v>
      </c>
      <c r="L845" s="9">
        <f>Таблица4[[#This Row],[Поступления]]/Таблица4[[#This Row],[Начисления]]</f>
        <v>0.90533057816070861</v>
      </c>
    </row>
    <row r="846" spans="1:12" ht="15">
      <c r="A846" s="31" t="s">
        <v>3226</v>
      </c>
      <c r="B846" s="36" t="s">
        <v>1071</v>
      </c>
      <c r="C846" s="36" t="s">
        <v>1072</v>
      </c>
      <c r="D846" s="36" t="s">
        <v>1081</v>
      </c>
      <c r="E846" s="36" t="s">
        <v>14</v>
      </c>
      <c r="F846" s="33">
        <v>2714792.86</v>
      </c>
      <c r="G846" s="33">
        <v>2373044.5299999998</v>
      </c>
      <c r="H846" s="33">
        <v>341748.33000000007</v>
      </c>
      <c r="I846" s="33"/>
      <c r="J846" s="38"/>
      <c r="K846" s="32" t="s">
        <v>1929</v>
      </c>
      <c r="L846" s="9">
        <f>Таблица4[[#This Row],[Поступления]]/Таблица4[[#This Row],[Начисления]]</f>
        <v>0.87411624104536645</v>
      </c>
    </row>
    <row r="847" spans="1:12" ht="15">
      <c r="A847" s="31" t="s">
        <v>3227</v>
      </c>
      <c r="B847" s="36" t="s">
        <v>1071</v>
      </c>
      <c r="C847" s="36" t="s">
        <v>1072</v>
      </c>
      <c r="D847" s="36" t="s">
        <v>1081</v>
      </c>
      <c r="E847" s="36" t="s">
        <v>40</v>
      </c>
      <c r="F847" s="33">
        <v>1248932.1599999999</v>
      </c>
      <c r="G847" s="33">
        <v>1153158.1399999999</v>
      </c>
      <c r="H847" s="33">
        <v>95774.020000000019</v>
      </c>
      <c r="I847" s="33"/>
      <c r="J847" s="38"/>
      <c r="K847" s="32" t="s">
        <v>1929</v>
      </c>
      <c r="L847" s="9">
        <f>Таблица4[[#This Row],[Поступления]]/Таблица4[[#This Row],[Начисления]]</f>
        <v>0.9233152743860803</v>
      </c>
    </row>
    <row r="848" spans="1:12" ht="15">
      <c r="A848" s="31" t="s">
        <v>3228</v>
      </c>
      <c r="B848" s="36" t="s">
        <v>1071</v>
      </c>
      <c r="C848" s="36" t="s">
        <v>1072</v>
      </c>
      <c r="D848" s="36" t="s">
        <v>1081</v>
      </c>
      <c r="E848" s="36" t="s">
        <v>133</v>
      </c>
      <c r="F848" s="33">
        <v>1847859.2</v>
      </c>
      <c r="G848" s="33">
        <v>1736414.61</v>
      </c>
      <c r="H848" s="33">
        <v>111444.58999999985</v>
      </c>
      <c r="I848" s="33"/>
      <c r="J848" s="38"/>
      <c r="K848" s="32" t="s">
        <v>1929</v>
      </c>
      <c r="L848" s="9">
        <f>Таблица4[[#This Row],[Поступления]]/Таблица4[[#This Row],[Начисления]]</f>
        <v>0.9396898908748027</v>
      </c>
    </row>
    <row r="849" spans="1:12" ht="15">
      <c r="A849" s="31" t="s">
        <v>3229</v>
      </c>
      <c r="B849" s="36" t="s">
        <v>1071</v>
      </c>
      <c r="C849" s="36" t="s">
        <v>1072</v>
      </c>
      <c r="D849" s="36" t="s">
        <v>1081</v>
      </c>
      <c r="E849" s="36" t="s">
        <v>172</v>
      </c>
      <c r="F849" s="33">
        <v>1207514.24</v>
      </c>
      <c r="G849" s="33">
        <v>1078477.48</v>
      </c>
      <c r="H849" s="33">
        <v>129036.76000000001</v>
      </c>
      <c r="I849" s="33"/>
      <c r="J849" s="38"/>
      <c r="K849" s="32" t="s">
        <v>1929</v>
      </c>
      <c r="L849" s="9">
        <f>Таблица4[[#This Row],[Поступления]]/Таблица4[[#This Row],[Начисления]]</f>
        <v>0.89313851901241348</v>
      </c>
    </row>
    <row r="850" spans="1:12" ht="15">
      <c r="A850" s="31" t="s">
        <v>3230</v>
      </c>
      <c r="B850" s="36" t="s">
        <v>1071</v>
      </c>
      <c r="C850" s="36" t="s">
        <v>1072</v>
      </c>
      <c r="D850" s="36" t="s">
        <v>1081</v>
      </c>
      <c r="E850" s="36" t="s">
        <v>46</v>
      </c>
      <c r="F850" s="33">
        <v>1196694.3799999999</v>
      </c>
      <c r="G850" s="33">
        <v>1032469.89</v>
      </c>
      <c r="H850" s="33">
        <v>164224.48999999987</v>
      </c>
      <c r="I850" s="33"/>
      <c r="J850" s="38"/>
      <c r="K850" s="32" t="s">
        <v>1929</v>
      </c>
      <c r="L850" s="9">
        <f>Таблица4[[#This Row],[Поступления]]/Таблица4[[#This Row],[Начисления]]</f>
        <v>0.86276822825891442</v>
      </c>
    </row>
    <row r="851" spans="1:12" ht="15">
      <c r="A851" s="31" t="s">
        <v>3231</v>
      </c>
      <c r="B851" s="36" t="s">
        <v>1071</v>
      </c>
      <c r="C851" s="36" t="s">
        <v>1072</v>
      </c>
      <c r="D851" s="36" t="s">
        <v>1081</v>
      </c>
      <c r="E851" s="36" t="s">
        <v>115</v>
      </c>
      <c r="F851" s="33">
        <v>2397939.98</v>
      </c>
      <c r="G851" s="33">
        <v>2254434.19</v>
      </c>
      <c r="H851" s="33">
        <v>143505.79000000004</v>
      </c>
      <c r="I851" s="33"/>
      <c r="J851" s="38"/>
      <c r="K851" s="32" t="s">
        <v>1929</v>
      </c>
      <c r="L851" s="9">
        <f>Таблица4[[#This Row],[Поступления]]/Таблица4[[#This Row],[Начисления]]</f>
        <v>0.94015455299260653</v>
      </c>
    </row>
    <row r="852" spans="1:12" ht="15">
      <c r="A852" s="31" t="s">
        <v>3232</v>
      </c>
      <c r="B852" s="36" t="s">
        <v>1071</v>
      </c>
      <c r="C852" s="36" t="s">
        <v>1072</v>
      </c>
      <c r="D852" s="36" t="s">
        <v>1081</v>
      </c>
      <c r="E852" s="36" t="s">
        <v>47</v>
      </c>
      <c r="F852" s="33">
        <v>1810528.88</v>
      </c>
      <c r="G852" s="33">
        <v>1589003.19</v>
      </c>
      <c r="H852" s="33">
        <v>221525.68999999994</v>
      </c>
      <c r="I852" s="33"/>
      <c r="J852" s="38"/>
      <c r="K852" s="32" t="s">
        <v>1929</v>
      </c>
      <c r="L852" s="9">
        <f>Таблица4[[#This Row],[Поступления]]/Таблица4[[#This Row],[Начисления]]</f>
        <v>0.87764586776434084</v>
      </c>
    </row>
    <row r="853" spans="1:12" ht="15">
      <c r="A853" s="31" t="s">
        <v>3234</v>
      </c>
      <c r="B853" s="36" t="s">
        <v>1071</v>
      </c>
      <c r="C853" s="36" t="s">
        <v>1072</v>
      </c>
      <c r="D853" s="36" t="s">
        <v>1081</v>
      </c>
      <c r="E853" s="36" t="s">
        <v>134</v>
      </c>
      <c r="F853" s="33">
        <v>1218705.54</v>
      </c>
      <c r="G853" s="33">
        <v>1087128.44</v>
      </c>
      <c r="H853" s="33">
        <v>131577.10000000009</v>
      </c>
      <c r="I853" s="33"/>
      <c r="J853" s="38"/>
      <c r="K853" s="32" t="s">
        <v>1929</v>
      </c>
      <c r="L853" s="9">
        <f>Таблица4[[#This Row],[Поступления]]/Таблица4[[#This Row],[Начисления]]</f>
        <v>0.89203536401418171</v>
      </c>
    </row>
    <row r="854" spans="1:12" ht="15">
      <c r="A854" s="31" t="s">
        <v>3235</v>
      </c>
      <c r="B854" s="36" t="s">
        <v>1071</v>
      </c>
      <c r="C854" s="36" t="s">
        <v>1072</v>
      </c>
      <c r="D854" s="36" t="s">
        <v>1081</v>
      </c>
      <c r="E854" s="36" t="s">
        <v>48</v>
      </c>
      <c r="F854" s="33">
        <v>1833885.64</v>
      </c>
      <c r="G854" s="33">
        <v>1578156</v>
      </c>
      <c r="H854" s="33">
        <v>255729.6399999999</v>
      </c>
      <c r="I854" s="33"/>
      <c r="J854" s="38"/>
      <c r="K854" s="32" t="s">
        <v>1929</v>
      </c>
      <c r="L854" s="9">
        <f>Таблица4[[#This Row],[Поступления]]/Таблица4[[#This Row],[Начисления]]</f>
        <v>0.86055311496958997</v>
      </c>
    </row>
    <row r="855" spans="1:12" ht="15">
      <c r="A855" s="31" t="s">
        <v>3236</v>
      </c>
      <c r="B855" s="36" t="s">
        <v>1071</v>
      </c>
      <c r="C855" s="36" t="s">
        <v>1072</v>
      </c>
      <c r="D855" s="36" t="s">
        <v>1081</v>
      </c>
      <c r="E855" s="36" t="s">
        <v>135</v>
      </c>
      <c r="F855" s="33">
        <v>1208071.7</v>
      </c>
      <c r="G855" s="33">
        <v>1079496.1499999999</v>
      </c>
      <c r="H855" s="33">
        <v>128575.55000000005</v>
      </c>
      <c r="I855" s="33"/>
      <c r="J855" s="38"/>
      <c r="K855" s="32" t="s">
        <v>1929</v>
      </c>
      <c r="L855" s="9">
        <f>Таблица4[[#This Row],[Поступления]]/Таблица4[[#This Row],[Начисления]]</f>
        <v>0.89356960352601589</v>
      </c>
    </row>
    <row r="856" spans="1:12" ht="15">
      <c r="A856" s="31" t="s">
        <v>3216</v>
      </c>
      <c r="B856" s="36" t="s">
        <v>1071</v>
      </c>
      <c r="C856" s="36" t="s">
        <v>1072</v>
      </c>
      <c r="D856" s="36" t="s">
        <v>1081</v>
      </c>
      <c r="E856" s="36" t="s">
        <v>102</v>
      </c>
      <c r="F856" s="33">
        <v>265870.94</v>
      </c>
      <c r="G856" s="33">
        <v>169721.38</v>
      </c>
      <c r="H856" s="33">
        <v>96149.56</v>
      </c>
      <c r="I856" s="33"/>
      <c r="J856" s="38"/>
      <c r="K856" s="32" t="s">
        <v>1929</v>
      </c>
      <c r="L856" s="9">
        <f>Таблица4[[#This Row],[Поступления]]/Таблица4[[#This Row],[Начисления]]</f>
        <v>0.6383600253566637</v>
      </c>
    </row>
    <row r="857" spans="1:12" ht="15">
      <c r="A857" s="31" t="s">
        <v>3219</v>
      </c>
      <c r="B857" s="36" t="s">
        <v>1071</v>
      </c>
      <c r="C857" s="36" t="s">
        <v>1072</v>
      </c>
      <c r="D857" s="36" t="s">
        <v>1081</v>
      </c>
      <c r="E857" s="36" t="s">
        <v>149</v>
      </c>
      <c r="F857" s="33">
        <v>1839298.28</v>
      </c>
      <c r="G857" s="33">
        <v>1464151.73</v>
      </c>
      <c r="H857" s="33">
        <v>375146.55000000005</v>
      </c>
      <c r="I857" s="33"/>
      <c r="J857" s="38"/>
      <c r="K857" s="32" t="s">
        <v>1930</v>
      </c>
      <c r="L857" s="9">
        <f>Таблица4[[#This Row],[Поступления]]/Таблица4[[#This Row],[Начисления]]</f>
        <v>0.79603822061965934</v>
      </c>
    </row>
    <row r="858" spans="1:12" ht="15">
      <c r="A858" s="31" t="s">
        <v>3222</v>
      </c>
      <c r="B858" s="36" t="s">
        <v>1071</v>
      </c>
      <c r="C858" s="36" t="s">
        <v>1072</v>
      </c>
      <c r="D858" s="36" t="s">
        <v>1081</v>
      </c>
      <c r="E858" s="36" t="s">
        <v>221</v>
      </c>
      <c r="F858" s="33">
        <v>1207932.74</v>
      </c>
      <c r="G858" s="33">
        <v>1078915.8999999999</v>
      </c>
      <c r="H858" s="33">
        <v>129016.84000000008</v>
      </c>
      <c r="I858" s="33"/>
      <c r="J858" s="38"/>
      <c r="K858" s="32" t="s">
        <v>1929</v>
      </c>
      <c r="L858" s="9">
        <f>Таблица4[[#This Row],[Поступления]]/Таблица4[[#This Row],[Начисления]]</f>
        <v>0.8931920331921791</v>
      </c>
    </row>
    <row r="859" spans="1:12" ht="15">
      <c r="A859" s="31" t="s">
        <v>3224</v>
      </c>
      <c r="B859" s="36" t="s">
        <v>1071</v>
      </c>
      <c r="C859" s="36" t="s">
        <v>1072</v>
      </c>
      <c r="D859" s="36" t="s">
        <v>1081</v>
      </c>
      <c r="E859" s="36" t="s">
        <v>38</v>
      </c>
      <c r="F859" s="33">
        <v>376146.94</v>
      </c>
      <c r="G859" s="33">
        <v>282846.05</v>
      </c>
      <c r="H859" s="33">
        <v>93300.890000000014</v>
      </c>
      <c r="I859" s="33"/>
      <c r="J859" s="38"/>
      <c r="K859" s="32" t="s">
        <v>1929</v>
      </c>
      <c r="L859" s="9">
        <f>Таблица4[[#This Row],[Поступления]]/Таблица4[[#This Row],[Начисления]]</f>
        <v>0.75195627006828769</v>
      </c>
    </row>
    <row r="860" spans="1:12" ht="15">
      <c r="A860" s="31" t="s">
        <v>3233</v>
      </c>
      <c r="B860" s="36" t="s">
        <v>1071</v>
      </c>
      <c r="C860" s="36" t="s">
        <v>1072</v>
      </c>
      <c r="D860" s="36" t="s">
        <v>1081</v>
      </c>
      <c r="E860" s="36" t="s">
        <v>178</v>
      </c>
      <c r="F860" s="33">
        <v>1820403.34</v>
      </c>
      <c r="G860" s="33">
        <v>1606335.09</v>
      </c>
      <c r="H860" s="33">
        <v>214068.25</v>
      </c>
      <c r="I860" s="33"/>
      <c r="J860" s="38"/>
      <c r="K860" s="32" t="s">
        <v>1929</v>
      </c>
      <c r="L860" s="9">
        <f>Таблица4[[#This Row],[Поступления]]/Таблица4[[#This Row],[Начисления]]</f>
        <v>0.88240614302542431</v>
      </c>
    </row>
    <row r="861" spans="1:12" ht="15">
      <c r="A861" s="31" t="s">
        <v>3447</v>
      </c>
      <c r="B861" s="36" t="s">
        <v>1071</v>
      </c>
      <c r="C861" s="36" t="s">
        <v>1072</v>
      </c>
      <c r="D861" s="36" t="s">
        <v>1084</v>
      </c>
      <c r="E861" s="36" t="s">
        <v>6</v>
      </c>
      <c r="F861" s="33">
        <v>325813.92</v>
      </c>
      <c r="G861" s="33">
        <v>278415.69</v>
      </c>
      <c r="H861" s="33">
        <v>47398.229999999981</v>
      </c>
      <c r="I861" s="33"/>
      <c r="J861" s="38"/>
      <c r="K861" s="32" t="s">
        <v>1929</v>
      </c>
      <c r="L861" s="9">
        <f>Таблица4[[#This Row],[Поступления]]/Таблица4[[#This Row],[Начисления]]</f>
        <v>0.85452361888037198</v>
      </c>
    </row>
    <row r="862" spans="1:12" ht="15">
      <c r="A862" s="31" t="s">
        <v>3246</v>
      </c>
      <c r="B862" s="36" t="s">
        <v>1071</v>
      </c>
      <c r="C862" s="36" t="s">
        <v>1072</v>
      </c>
      <c r="D862" s="36" t="s">
        <v>1031</v>
      </c>
      <c r="E862" s="36" t="s">
        <v>29</v>
      </c>
      <c r="F862" s="33">
        <v>0</v>
      </c>
      <c r="G862" s="33">
        <v>12220.13</v>
      </c>
      <c r="H862" s="33"/>
      <c r="I862" s="33">
        <v>12220.13</v>
      </c>
      <c r="J862" s="38"/>
      <c r="K862" s="32" t="s">
        <v>1929</v>
      </c>
      <c r="L862" s="9" t="e">
        <f>Таблица4[[#This Row],[Поступления]]/Таблица4[[#This Row],[Начисления]]</f>
        <v>#DIV/0!</v>
      </c>
    </row>
    <row r="863" spans="1:12" ht="15">
      <c r="A863" s="31" t="s">
        <v>3247</v>
      </c>
      <c r="B863" s="36" t="s">
        <v>1071</v>
      </c>
      <c r="C863" s="36" t="s">
        <v>1072</v>
      </c>
      <c r="D863" s="36" t="s">
        <v>1031</v>
      </c>
      <c r="E863" s="36" t="s">
        <v>34</v>
      </c>
      <c r="F863" s="33">
        <v>87277.61</v>
      </c>
      <c r="G863" s="33">
        <v>25327.74</v>
      </c>
      <c r="H863" s="33">
        <v>61949.869999999995</v>
      </c>
      <c r="I863" s="33"/>
      <c r="J863" s="38"/>
      <c r="K863" s="32" t="s">
        <v>1929</v>
      </c>
      <c r="L863" s="9">
        <f>Таблица4[[#This Row],[Поступления]]/Таблица4[[#This Row],[Начисления]]</f>
        <v>0.29019745155716342</v>
      </c>
    </row>
    <row r="864" spans="1:12" ht="15">
      <c r="A864" s="31" t="s">
        <v>3248</v>
      </c>
      <c r="B864" s="36" t="s">
        <v>1071</v>
      </c>
      <c r="C864" s="36" t="s">
        <v>1072</v>
      </c>
      <c r="D864" s="36" t="s">
        <v>1031</v>
      </c>
      <c r="E864" s="36" t="s">
        <v>30</v>
      </c>
      <c r="F864" s="33">
        <v>31734.04</v>
      </c>
      <c r="G864" s="33">
        <v>12307.08</v>
      </c>
      <c r="H864" s="33">
        <v>19426.96</v>
      </c>
      <c r="I864" s="33"/>
      <c r="J864" s="38"/>
      <c r="K864" s="32" t="s">
        <v>1929</v>
      </c>
      <c r="L864" s="9">
        <f>Таблица4[[#This Row],[Поступления]]/Таблица4[[#This Row],[Начисления]]</f>
        <v>0.38781951494357475</v>
      </c>
    </row>
    <row r="865" spans="1:12" ht="15">
      <c r="A865" s="31" t="s">
        <v>3239</v>
      </c>
      <c r="B865" s="36" t="s">
        <v>1071</v>
      </c>
      <c r="C865" s="36" t="s">
        <v>1072</v>
      </c>
      <c r="D865" s="36" t="s">
        <v>1031</v>
      </c>
      <c r="E865" s="36" t="s">
        <v>26</v>
      </c>
      <c r="F865" s="33">
        <v>124158.54</v>
      </c>
      <c r="G865" s="33">
        <v>61861</v>
      </c>
      <c r="H865" s="33">
        <v>62297.539999999994</v>
      </c>
      <c r="I865" s="33"/>
      <c r="J865" s="38"/>
      <c r="K865" s="32" t="s">
        <v>1929</v>
      </c>
      <c r="L865" s="9">
        <f>Таблица4[[#This Row],[Поступления]]/Таблица4[[#This Row],[Начисления]]</f>
        <v>0.49824200574523508</v>
      </c>
    </row>
    <row r="866" spans="1:12" ht="15">
      <c r="A866" s="31" t="s">
        <v>3240</v>
      </c>
      <c r="B866" s="36" t="s">
        <v>1071</v>
      </c>
      <c r="C866" s="36" t="s">
        <v>1072</v>
      </c>
      <c r="D866" s="36" t="s">
        <v>1031</v>
      </c>
      <c r="E866" s="36" t="s">
        <v>22</v>
      </c>
      <c r="F866" s="33">
        <v>70269.539999999994</v>
      </c>
      <c r="G866" s="33">
        <v>40406.269999999997</v>
      </c>
      <c r="H866" s="33">
        <v>29863.269999999997</v>
      </c>
      <c r="I866" s="33"/>
      <c r="J866" s="38"/>
      <c r="K866" s="32" t="s">
        <v>1929</v>
      </c>
      <c r="L866" s="9">
        <f>Таблица4[[#This Row],[Поступления]]/Таблица4[[#This Row],[Начисления]]</f>
        <v>0.5750182796130443</v>
      </c>
    </row>
    <row r="867" spans="1:12" ht="15">
      <c r="A867" s="31" t="s">
        <v>3241</v>
      </c>
      <c r="B867" s="36" t="s">
        <v>1071</v>
      </c>
      <c r="C867" s="36" t="s">
        <v>1072</v>
      </c>
      <c r="D867" s="36" t="s">
        <v>1031</v>
      </c>
      <c r="E867" s="36" t="s">
        <v>9</v>
      </c>
      <c r="F867" s="33">
        <v>1006126.45</v>
      </c>
      <c r="G867" s="33">
        <v>518259.16</v>
      </c>
      <c r="H867" s="33">
        <v>487867.29</v>
      </c>
      <c r="I867" s="33"/>
      <c r="J867" s="38"/>
      <c r="K867" s="32" t="s">
        <v>1929</v>
      </c>
      <c r="L867" s="9">
        <f>Таблица4[[#This Row],[Поступления]]/Таблица4[[#This Row],[Начисления]]</f>
        <v>0.51510340474599392</v>
      </c>
    </row>
    <row r="868" spans="1:12" ht="15">
      <c r="A868" s="31" t="s">
        <v>3242</v>
      </c>
      <c r="B868" s="36" t="s">
        <v>1071</v>
      </c>
      <c r="C868" s="36" t="s">
        <v>1072</v>
      </c>
      <c r="D868" s="36" t="s">
        <v>1031</v>
      </c>
      <c r="E868" s="36" t="s">
        <v>10</v>
      </c>
      <c r="F868" s="33">
        <v>698897.05</v>
      </c>
      <c r="G868" s="33">
        <v>496392.46</v>
      </c>
      <c r="H868" s="33">
        <v>202504.59000000003</v>
      </c>
      <c r="I868" s="33"/>
      <c r="J868" s="38"/>
      <c r="K868" s="32" t="s">
        <v>1929</v>
      </c>
      <c r="L868" s="9">
        <f>Таблица4[[#This Row],[Поступления]]/Таблица4[[#This Row],[Начисления]]</f>
        <v>0.7102511879253175</v>
      </c>
    </row>
    <row r="869" spans="1:12" ht="15">
      <c r="A869" s="31" t="s">
        <v>3243</v>
      </c>
      <c r="B869" s="36" t="s">
        <v>1071</v>
      </c>
      <c r="C869" s="36" t="s">
        <v>1072</v>
      </c>
      <c r="D869" s="36" t="s">
        <v>1031</v>
      </c>
      <c r="E869" s="36" t="s">
        <v>11</v>
      </c>
      <c r="F869" s="33">
        <v>303016.07</v>
      </c>
      <c r="G869" s="33">
        <v>121594.43</v>
      </c>
      <c r="H869" s="33">
        <v>181421.64</v>
      </c>
      <c r="I869" s="33"/>
      <c r="J869" s="38"/>
      <c r="K869" s="32" t="s">
        <v>1929</v>
      </c>
      <c r="L869" s="9">
        <f>Таблица4[[#This Row],[Поступления]]/Таблица4[[#This Row],[Начисления]]</f>
        <v>0.40128046674224238</v>
      </c>
    </row>
    <row r="870" spans="1:12" ht="15">
      <c r="A870" s="31" t="s">
        <v>3244</v>
      </c>
      <c r="B870" s="36" t="s">
        <v>1071</v>
      </c>
      <c r="C870" s="36" t="s">
        <v>1072</v>
      </c>
      <c r="D870" s="36" t="s">
        <v>1031</v>
      </c>
      <c r="E870" s="36" t="s">
        <v>12</v>
      </c>
      <c r="F870" s="33">
        <v>211586.45</v>
      </c>
      <c r="G870" s="33">
        <v>84190.09</v>
      </c>
      <c r="H870" s="33">
        <v>127396.36000000002</v>
      </c>
      <c r="I870" s="33"/>
      <c r="J870" s="38"/>
      <c r="K870" s="32" t="s">
        <v>1929</v>
      </c>
      <c r="L870" s="9">
        <f>Таблица4[[#This Row],[Поступления]]/Таблица4[[#This Row],[Начисления]]</f>
        <v>0.39789925110988911</v>
      </c>
    </row>
    <row r="871" spans="1:12" ht="15">
      <c r="A871" s="31" t="s">
        <v>3245</v>
      </c>
      <c r="B871" s="36" t="s">
        <v>1071</v>
      </c>
      <c r="C871" s="36" t="s">
        <v>1072</v>
      </c>
      <c r="D871" s="36" t="s">
        <v>1031</v>
      </c>
      <c r="E871" s="36" t="s">
        <v>38</v>
      </c>
      <c r="F871" s="33">
        <v>84831.360000000001</v>
      </c>
      <c r="G871" s="33">
        <v>72934.11</v>
      </c>
      <c r="H871" s="33">
        <v>11897.25</v>
      </c>
      <c r="I871" s="33"/>
      <c r="J871" s="38"/>
      <c r="K871" s="32" t="s">
        <v>1929</v>
      </c>
      <c r="L871" s="9">
        <f>Таблица4[[#This Row],[Поступления]]/Таблица4[[#This Row],[Начисления]]</f>
        <v>0.85975410508566641</v>
      </c>
    </row>
    <row r="872" spans="1:12" ht="15">
      <c r="A872" s="31" t="s">
        <v>3422</v>
      </c>
      <c r="B872" s="36" t="s">
        <v>1071</v>
      </c>
      <c r="C872" s="36" t="s">
        <v>1072</v>
      </c>
      <c r="D872" s="36" t="s">
        <v>985</v>
      </c>
      <c r="E872" s="36" t="s">
        <v>18</v>
      </c>
      <c r="F872" s="33">
        <v>0</v>
      </c>
      <c r="G872" s="33">
        <v>5560.74</v>
      </c>
      <c r="H872" s="33"/>
      <c r="I872" s="33">
        <v>5560.74</v>
      </c>
      <c r="J872" s="38"/>
      <c r="K872" s="32" t="s">
        <v>1929</v>
      </c>
      <c r="L872" s="9" t="e">
        <f>Таблица4[[#This Row],[Поступления]]/Таблица4[[#This Row],[Начисления]]</f>
        <v>#DIV/0!</v>
      </c>
    </row>
    <row r="873" spans="1:12" ht="15">
      <c r="A873" s="31" t="s">
        <v>3430</v>
      </c>
      <c r="B873" s="36" t="s">
        <v>1071</v>
      </c>
      <c r="C873" s="36" t="s">
        <v>1072</v>
      </c>
      <c r="D873" s="36" t="s">
        <v>985</v>
      </c>
      <c r="E873" s="36" t="s">
        <v>19</v>
      </c>
      <c r="F873" s="33">
        <v>35533.49</v>
      </c>
      <c r="G873" s="33">
        <v>25764.98</v>
      </c>
      <c r="H873" s="33">
        <v>9768.5099999999984</v>
      </c>
      <c r="I873" s="33"/>
      <c r="J873" s="38"/>
      <c r="K873" s="32" t="s">
        <v>1929</v>
      </c>
      <c r="L873" s="9">
        <f>Таблица4[[#This Row],[Поступления]]/Таблица4[[#This Row],[Начисления]]</f>
        <v>0.72509004885250505</v>
      </c>
    </row>
    <row r="874" spans="1:12" ht="15">
      <c r="A874" s="31" t="s">
        <v>3434</v>
      </c>
      <c r="B874" s="36" t="s">
        <v>1071</v>
      </c>
      <c r="C874" s="36" t="s">
        <v>1072</v>
      </c>
      <c r="D874" s="36" t="s">
        <v>985</v>
      </c>
      <c r="E874" s="36" t="s">
        <v>20</v>
      </c>
      <c r="F874" s="33">
        <v>47884.25</v>
      </c>
      <c r="G874" s="33">
        <v>9054.86</v>
      </c>
      <c r="H874" s="33">
        <v>38829.39</v>
      </c>
      <c r="I874" s="33"/>
      <c r="J874" s="38"/>
      <c r="K874" s="32" t="s">
        <v>1929</v>
      </c>
      <c r="L874" s="9">
        <f>Таблица4[[#This Row],[Поступления]]/Таблица4[[#This Row],[Начисления]]</f>
        <v>0.18909892083513891</v>
      </c>
    </row>
    <row r="875" spans="1:12" ht="15">
      <c r="A875" s="31" t="s">
        <v>3437</v>
      </c>
      <c r="B875" s="36" t="s">
        <v>1071</v>
      </c>
      <c r="C875" s="36" t="s">
        <v>1072</v>
      </c>
      <c r="D875" s="36" t="s">
        <v>985</v>
      </c>
      <c r="E875" s="36" t="s">
        <v>21</v>
      </c>
      <c r="F875" s="33">
        <v>9411.0400000000009</v>
      </c>
      <c r="G875" s="33">
        <v>5504.26</v>
      </c>
      <c r="H875" s="33">
        <v>3906.7800000000007</v>
      </c>
      <c r="I875" s="33"/>
      <c r="J875" s="38"/>
      <c r="K875" s="32" t="s">
        <v>1929</v>
      </c>
      <c r="L875" s="9">
        <f>Таблица4[[#This Row],[Поступления]]/Таблица4[[#This Row],[Начисления]]</f>
        <v>0.58487266019483497</v>
      </c>
    </row>
    <row r="876" spans="1:12" ht="15">
      <c r="A876" s="31" t="s">
        <v>3440</v>
      </c>
      <c r="B876" s="36" t="s">
        <v>1071</v>
      </c>
      <c r="C876" s="36" t="s">
        <v>1072</v>
      </c>
      <c r="D876" s="36" t="s">
        <v>985</v>
      </c>
      <c r="E876" s="36" t="s">
        <v>25</v>
      </c>
      <c r="F876" s="33">
        <v>109494.34</v>
      </c>
      <c r="G876" s="33">
        <v>58678.02</v>
      </c>
      <c r="H876" s="33">
        <v>50816.32</v>
      </c>
      <c r="I876" s="33"/>
      <c r="J876" s="38"/>
      <c r="K876" s="32" t="s">
        <v>1929</v>
      </c>
      <c r="L876" s="9">
        <f>Таблица4[[#This Row],[Поступления]]/Таблица4[[#This Row],[Начисления]]</f>
        <v>0.53590002917045754</v>
      </c>
    </row>
    <row r="877" spans="1:12" ht="15">
      <c r="A877" s="31" t="s">
        <v>3441</v>
      </c>
      <c r="B877" s="36" t="s">
        <v>1071</v>
      </c>
      <c r="C877" s="36" t="s">
        <v>1072</v>
      </c>
      <c r="D877" s="36" t="s">
        <v>985</v>
      </c>
      <c r="E877" s="36" t="s">
        <v>100</v>
      </c>
      <c r="F877" s="33">
        <v>22428.09</v>
      </c>
      <c r="G877" s="33">
        <v>9336.51</v>
      </c>
      <c r="H877" s="33">
        <v>13091.58</v>
      </c>
      <c r="I877" s="33"/>
      <c r="J877" s="38"/>
      <c r="K877" s="32" t="s">
        <v>1929</v>
      </c>
      <c r="L877" s="9">
        <f>Таблица4[[#This Row],[Поступления]]/Таблица4[[#This Row],[Начисления]]</f>
        <v>0.41628645149899079</v>
      </c>
    </row>
    <row r="878" spans="1:12" ht="15">
      <c r="A878" s="31" t="s">
        <v>3442</v>
      </c>
      <c r="B878" s="36" t="s">
        <v>1071</v>
      </c>
      <c r="C878" s="36" t="s">
        <v>1072</v>
      </c>
      <c r="D878" s="36" t="s">
        <v>985</v>
      </c>
      <c r="E878" s="36" t="s">
        <v>29</v>
      </c>
      <c r="F878" s="33">
        <v>129135.11</v>
      </c>
      <c r="G878" s="33">
        <v>68824.179999999993</v>
      </c>
      <c r="H878" s="33">
        <v>60310.930000000008</v>
      </c>
      <c r="I878" s="33"/>
      <c r="J878" s="38"/>
      <c r="K878" s="32" t="s">
        <v>1929</v>
      </c>
      <c r="L878" s="9">
        <f>Таблица4[[#This Row],[Поступления]]/Таблица4[[#This Row],[Начисления]]</f>
        <v>0.53296256920368124</v>
      </c>
    </row>
    <row r="879" spans="1:12" ht="15">
      <c r="A879" s="31" t="s">
        <v>3443</v>
      </c>
      <c r="B879" s="36" t="s">
        <v>1071</v>
      </c>
      <c r="C879" s="36" t="s">
        <v>1072</v>
      </c>
      <c r="D879" s="36" t="s">
        <v>985</v>
      </c>
      <c r="E879" s="36" t="s">
        <v>34</v>
      </c>
      <c r="F879" s="33">
        <v>170823.52</v>
      </c>
      <c r="G879" s="33">
        <v>110356.13</v>
      </c>
      <c r="H879" s="33">
        <v>60467.389999999985</v>
      </c>
      <c r="I879" s="33"/>
      <c r="J879" s="38"/>
      <c r="K879" s="32" t="s">
        <v>1929</v>
      </c>
      <c r="L879" s="9">
        <f>Таблица4[[#This Row],[Поступления]]/Таблица4[[#This Row],[Начисления]]</f>
        <v>0.64602421259086573</v>
      </c>
    </row>
    <row r="880" spans="1:12" ht="15">
      <c r="A880" s="31" t="s">
        <v>3444</v>
      </c>
      <c r="B880" s="36" t="s">
        <v>1071</v>
      </c>
      <c r="C880" s="36" t="s">
        <v>1072</v>
      </c>
      <c r="D880" s="36" t="s">
        <v>985</v>
      </c>
      <c r="E880" s="36" t="s">
        <v>30</v>
      </c>
      <c r="F880" s="33">
        <v>55902.14</v>
      </c>
      <c r="G880" s="33">
        <v>34907.660000000003</v>
      </c>
      <c r="H880" s="33">
        <v>20994.479999999996</v>
      </c>
      <c r="I880" s="33"/>
      <c r="J880" s="38"/>
      <c r="K880" s="32" t="s">
        <v>1929</v>
      </c>
      <c r="L880" s="9">
        <f>Таблица4[[#This Row],[Поступления]]/Таблица4[[#This Row],[Начисления]]</f>
        <v>0.62444228432042148</v>
      </c>
    </row>
    <row r="881" spans="1:12" ht="15">
      <c r="A881" s="31" t="s">
        <v>3423</v>
      </c>
      <c r="B881" s="36" t="s">
        <v>1071</v>
      </c>
      <c r="C881" s="36" t="s">
        <v>1072</v>
      </c>
      <c r="D881" s="36" t="s">
        <v>985</v>
      </c>
      <c r="E881" s="36" t="s">
        <v>67</v>
      </c>
      <c r="F881" s="33">
        <v>311172.07</v>
      </c>
      <c r="G881" s="33">
        <v>104550.06</v>
      </c>
      <c r="H881" s="33">
        <v>206622.01</v>
      </c>
      <c r="I881" s="33"/>
      <c r="J881" s="38"/>
      <c r="K881" s="32" t="s">
        <v>1929</v>
      </c>
      <c r="L881" s="9">
        <f>Таблица4[[#This Row],[Поступления]]/Таблица4[[#This Row],[Начисления]]</f>
        <v>0.33598793105049563</v>
      </c>
    </row>
    <row r="882" spans="1:12" ht="15">
      <c r="A882" s="31" t="s">
        <v>3424</v>
      </c>
      <c r="B882" s="36" t="s">
        <v>1071</v>
      </c>
      <c r="C882" s="36" t="s">
        <v>1072</v>
      </c>
      <c r="D882" s="36" t="s">
        <v>985</v>
      </c>
      <c r="E882" s="36" t="s">
        <v>26</v>
      </c>
      <c r="F882" s="33">
        <v>88947.53</v>
      </c>
      <c r="G882" s="33">
        <v>63317.09</v>
      </c>
      <c r="H882" s="33">
        <v>25630.440000000002</v>
      </c>
      <c r="I882" s="33"/>
      <c r="J882" s="38"/>
      <c r="K882" s="32" t="s">
        <v>1929</v>
      </c>
      <c r="L882" s="9">
        <f>Таблица4[[#This Row],[Поступления]]/Таблица4[[#This Row],[Начисления]]</f>
        <v>0.7118476477087109</v>
      </c>
    </row>
    <row r="883" spans="1:12" ht="15">
      <c r="A883" s="31" t="s">
        <v>3425</v>
      </c>
      <c r="B883" s="36" t="s">
        <v>1071</v>
      </c>
      <c r="C883" s="36" t="s">
        <v>1072</v>
      </c>
      <c r="D883" s="36" t="s">
        <v>985</v>
      </c>
      <c r="E883" s="36" t="s">
        <v>22</v>
      </c>
      <c r="F883" s="33">
        <v>167154.9</v>
      </c>
      <c r="G883" s="33">
        <v>56825.15</v>
      </c>
      <c r="H883" s="33">
        <v>110329.75</v>
      </c>
      <c r="I883" s="33"/>
      <c r="J883" s="38"/>
      <c r="K883" s="32" t="s">
        <v>1929</v>
      </c>
      <c r="L883" s="9">
        <f>Таблица4[[#This Row],[Поступления]]/Таблица4[[#This Row],[Начисления]]</f>
        <v>0.33995503571836666</v>
      </c>
    </row>
    <row r="884" spans="1:12" ht="15">
      <c r="A884" s="31" t="s">
        <v>3426</v>
      </c>
      <c r="B884" s="36" t="s">
        <v>1071</v>
      </c>
      <c r="C884" s="36" t="s">
        <v>1072</v>
      </c>
      <c r="D884" s="36" t="s">
        <v>985</v>
      </c>
      <c r="E884" s="36" t="s">
        <v>27</v>
      </c>
      <c r="F884" s="33">
        <v>22087.23</v>
      </c>
      <c r="G884" s="33">
        <v>8553.75</v>
      </c>
      <c r="H884" s="33">
        <v>13533.48</v>
      </c>
      <c r="I884" s="33"/>
      <c r="J884" s="38"/>
      <c r="K884" s="32" t="s">
        <v>1929</v>
      </c>
      <c r="L884" s="9">
        <f>Таблица4[[#This Row],[Поступления]]/Таблица4[[#This Row],[Начисления]]</f>
        <v>0.38727128752677453</v>
      </c>
    </row>
    <row r="885" spans="1:12" ht="15">
      <c r="A885" s="31" t="s">
        <v>3427</v>
      </c>
      <c r="B885" s="36" t="s">
        <v>1071</v>
      </c>
      <c r="C885" s="36" t="s">
        <v>1072</v>
      </c>
      <c r="D885" s="36" t="s">
        <v>985</v>
      </c>
      <c r="E885" s="36" t="s">
        <v>68</v>
      </c>
      <c r="F885" s="33">
        <v>29500.1</v>
      </c>
      <c r="G885" s="33">
        <v>20549.560000000001</v>
      </c>
      <c r="H885" s="33">
        <v>8950.5399999999972</v>
      </c>
      <c r="I885" s="33"/>
      <c r="J885" s="38"/>
      <c r="K885" s="32" t="s">
        <v>1929</v>
      </c>
      <c r="L885" s="9">
        <f>Таблица4[[#This Row],[Поступления]]/Таблица4[[#This Row],[Начисления]]</f>
        <v>0.6965928929054479</v>
      </c>
    </row>
    <row r="886" spans="1:12" ht="15">
      <c r="A886" s="31" t="s">
        <v>3428</v>
      </c>
      <c r="B886" s="36" t="s">
        <v>1071</v>
      </c>
      <c r="C886" s="36" t="s">
        <v>1072</v>
      </c>
      <c r="D886" s="36" t="s">
        <v>985</v>
      </c>
      <c r="E886" s="36" t="s">
        <v>28</v>
      </c>
      <c r="F886" s="33">
        <v>17584.669999999998</v>
      </c>
      <c r="G886" s="33">
        <v>3329.71</v>
      </c>
      <c r="H886" s="33">
        <v>14254.96</v>
      </c>
      <c r="I886" s="33"/>
      <c r="J886" s="38"/>
      <c r="K886" s="32" t="s">
        <v>1929</v>
      </c>
      <c r="L886" s="9">
        <f>Таблица4[[#This Row],[Поступления]]/Таблица4[[#This Row],[Начисления]]</f>
        <v>0.18935299894737861</v>
      </c>
    </row>
    <row r="887" spans="1:12" ht="15">
      <c r="A887" s="31" t="s">
        <v>3429</v>
      </c>
      <c r="B887" s="36" t="s">
        <v>1071</v>
      </c>
      <c r="C887" s="36" t="s">
        <v>1072</v>
      </c>
      <c r="D887" s="36" t="s">
        <v>985</v>
      </c>
      <c r="E887" s="36" t="s">
        <v>69</v>
      </c>
      <c r="F887" s="33">
        <v>0</v>
      </c>
      <c r="G887" s="33">
        <v>3915.22</v>
      </c>
      <c r="H887" s="33"/>
      <c r="I887" s="33">
        <v>3915.22</v>
      </c>
      <c r="J887" s="38"/>
      <c r="K887" s="32" t="s">
        <v>1929</v>
      </c>
      <c r="L887" s="9" t="e">
        <f>Таблица4[[#This Row],[Поступления]]/Таблица4[[#This Row],[Начисления]]</f>
        <v>#DIV/0!</v>
      </c>
    </row>
    <row r="888" spans="1:12" ht="15">
      <c r="A888" s="31" t="s">
        <v>3431</v>
      </c>
      <c r="B888" s="36" t="s">
        <v>1071</v>
      </c>
      <c r="C888" s="36" t="s">
        <v>1072</v>
      </c>
      <c r="D888" s="36" t="s">
        <v>985</v>
      </c>
      <c r="E888" s="36" t="s">
        <v>13</v>
      </c>
      <c r="F888" s="33">
        <v>348240.84</v>
      </c>
      <c r="G888" s="33">
        <v>286589.2</v>
      </c>
      <c r="H888" s="33">
        <v>61651.640000000014</v>
      </c>
      <c r="I888" s="33"/>
      <c r="J888" s="38"/>
      <c r="K888" s="32" t="s">
        <v>1929</v>
      </c>
      <c r="L888" s="9">
        <f>Таблица4[[#This Row],[Поступления]]/Таблица4[[#This Row],[Начисления]]</f>
        <v>0.82296263700719308</v>
      </c>
    </row>
    <row r="889" spans="1:12" ht="15">
      <c r="A889" s="31" t="s">
        <v>3435</v>
      </c>
      <c r="B889" s="36" t="s">
        <v>1071</v>
      </c>
      <c r="C889" s="36" t="s">
        <v>1072</v>
      </c>
      <c r="D889" s="36" t="s">
        <v>985</v>
      </c>
      <c r="E889" s="36" t="s">
        <v>40</v>
      </c>
      <c r="F889" s="33">
        <v>1474219.48</v>
      </c>
      <c r="G889" s="33">
        <v>1255696.6200000001</v>
      </c>
      <c r="H889" s="33">
        <v>218522.85999999987</v>
      </c>
      <c r="I889" s="33"/>
      <c r="J889" s="38"/>
      <c r="K889" s="32" t="s">
        <v>1929</v>
      </c>
      <c r="L889" s="9">
        <f>Таблица4[[#This Row],[Поступления]]/Таблица4[[#This Row],[Начисления]]</f>
        <v>0.85177047043225895</v>
      </c>
    </row>
    <row r="890" spans="1:12" ht="15">
      <c r="A890" s="31" t="s">
        <v>3436</v>
      </c>
      <c r="B890" s="36" t="s">
        <v>1071</v>
      </c>
      <c r="C890" s="36" t="s">
        <v>1072</v>
      </c>
      <c r="D890" s="36" t="s">
        <v>985</v>
      </c>
      <c r="E890" s="36" t="s">
        <v>41</v>
      </c>
      <c r="F890" s="33">
        <v>1176310.8799999999</v>
      </c>
      <c r="G890" s="33">
        <v>1009422.97</v>
      </c>
      <c r="H890" s="33">
        <v>166887.90999999992</v>
      </c>
      <c r="I890" s="33"/>
      <c r="J890" s="38"/>
      <c r="K890" s="32" t="s">
        <v>1929</v>
      </c>
      <c r="L890" s="9">
        <f>Таблица4[[#This Row],[Поступления]]/Таблица4[[#This Row],[Начисления]]</f>
        <v>0.8581260168230358</v>
      </c>
    </row>
    <row r="891" spans="1:12" ht="15">
      <c r="A891" s="31" t="s">
        <v>3438</v>
      </c>
      <c r="B891" s="36" t="s">
        <v>1071</v>
      </c>
      <c r="C891" s="36" t="s">
        <v>1072</v>
      </c>
      <c r="D891" s="36" t="s">
        <v>985</v>
      </c>
      <c r="E891" s="36" t="s">
        <v>44</v>
      </c>
      <c r="F891" s="33">
        <v>3347398.8</v>
      </c>
      <c r="G891" s="33">
        <v>2525232.7599999998</v>
      </c>
      <c r="H891" s="33">
        <v>822166.04</v>
      </c>
      <c r="I891" s="33"/>
      <c r="J891" s="38"/>
      <c r="K891" s="32" t="s">
        <v>1929</v>
      </c>
      <c r="L891" s="9">
        <f>Таблица4[[#This Row],[Поступления]]/Таблица4[[#This Row],[Начисления]]</f>
        <v>0.7543865881770645</v>
      </c>
    </row>
    <row r="892" spans="1:12" ht="15">
      <c r="A892" s="31" t="s">
        <v>3439</v>
      </c>
      <c r="B892" s="36" t="s">
        <v>1071</v>
      </c>
      <c r="C892" s="36" t="s">
        <v>1072</v>
      </c>
      <c r="D892" s="36" t="s">
        <v>985</v>
      </c>
      <c r="E892" s="36" t="s">
        <v>45</v>
      </c>
      <c r="F892" s="33">
        <v>2217746.81</v>
      </c>
      <c r="G892" s="33">
        <v>1707300.43</v>
      </c>
      <c r="H892" s="33">
        <v>510446.38000000012</v>
      </c>
      <c r="I892" s="33"/>
      <c r="J892" s="38"/>
      <c r="K892" s="32" t="s">
        <v>1929</v>
      </c>
      <c r="L892" s="9">
        <f>Таблица4[[#This Row],[Поступления]]/Таблица4[[#This Row],[Начисления]]</f>
        <v>0.7698355927293612</v>
      </c>
    </row>
    <row r="893" spans="1:12" ht="15">
      <c r="A893" s="31" t="s">
        <v>3432</v>
      </c>
      <c r="B893" s="36" t="s">
        <v>1071</v>
      </c>
      <c r="C893" s="36" t="s">
        <v>1072</v>
      </c>
      <c r="D893" s="36" t="s">
        <v>985</v>
      </c>
      <c r="E893" s="36" t="s">
        <v>220</v>
      </c>
      <c r="F893" s="33">
        <v>179878.24</v>
      </c>
      <c r="G893" s="33">
        <v>93158.7</v>
      </c>
      <c r="H893" s="33">
        <v>86719.54</v>
      </c>
      <c r="I893" s="33"/>
      <c r="J893" s="38"/>
      <c r="K893" s="32" t="s">
        <v>1929</v>
      </c>
      <c r="L893" s="9">
        <f>Таблица4[[#This Row],[Поступления]]/Таблица4[[#This Row],[Начисления]]</f>
        <v>0.51789866300670939</v>
      </c>
    </row>
    <row r="894" spans="1:12" ht="15">
      <c r="A894" s="31" t="s">
        <v>3433</v>
      </c>
      <c r="B894" s="36" t="s">
        <v>1071</v>
      </c>
      <c r="C894" s="36" t="s">
        <v>1072</v>
      </c>
      <c r="D894" s="36" t="s">
        <v>985</v>
      </c>
      <c r="E894" s="36" t="s">
        <v>227</v>
      </c>
      <c r="F894" s="33">
        <v>668761.43999999994</v>
      </c>
      <c r="G894" s="33">
        <v>478544.75</v>
      </c>
      <c r="H894" s="33">
        <v>190216.68999999994</v>
      </c>
      <c r="I894" s="33"/>
      <c r="J894" s="38"/>
      <c r="K894" s="32" t="s">
        <v>1929</v>
      </c>
      <c r="L894" s="9">
        <f>Таблица4[[#This Row],[Поступления]]/Таблица4[[#This Row],[Начисления]]</f>
        <v>0.71556869367348697</v>
      </c>
    </row>
    <row r="895" spans="1:12" ht="15">
      <c r="A895" s="31" t="s">
        <v>3341</v>
      </c>
      <c r="B895" s="36" t="s">
        <v>1071</v>
      </c>
      <c r="C895" s="36" t="s">
        <v>1072</v>
      </c>
      <c r="D895" s="36" t="s">
        <v>1074</v>
      </c>
      <c r="E895" s="36" t="s">
        <v>100</v>
      </c>
      <c r="F895" s="33">
        <v>0</v>
      </c>
      <c r="G895" s="33">
        <v>0</v>
      </c>
      <c r="H895" s="33">
        <v>0</v>
      </c>
      <c r="I895" s="33"/>
      <c r="J895" s="38"/>
      <c r="K895" s="32" t="s">
        <v>1929</v>
      </c>
      <c r="L895" s="9" t="e">
        <f>Таблица4[[#This Row],[Поступления]]/Таблица4[[#This Row],[Начисления]]</f>
        <v>#DIV/0!</v>
      </c>
    </row>
    <row r="896" spans="1:12" ht="15">
      <c r="A896" s="31" t="s">
        <v>3342</v>
      </c>
      <c r="B896" s="36" t="s">
        <v>1071</v>
      </c>
      <c r="C896" s="36" t="s">
        <v>1072</v>
      </c>
      <c r="D896" s="36" t="s">
        <v>1074</v>
      </c>
      <c r="E896" s="36" t="s">
        <v>29</v>
      </c>
      <c r="F896" s="33">
        <v>1702.12</v>
      </c>
      <c r="G896" s="33">
        <v>2366.17</v>
      </c>
      <c r="H896" s="33"/>
      <c r="I896" s="33">
        <v>664.05000000000018</v>
      </c>
      <c r="J896" s="38"/>
      <c r="K896" s="32" t="s">
        <v>1929</v>
      </c>
      <c r="L896" s="9">
        <f>Таблица4[[#This Row],[Поступления]]/Таблица4[[#This Row],[Начисления]]</f>
        <v>1.3901311305900879</v>
      </c>
    </row>
    <row r="897" spans="1:12" ht="15">
      <c r="A897" s="31" t="s">
        <v>3343</v>
      </c>
      <c r="B897" s="36" t="s">
        <v>1071</v>
      </c>
      <c r="C897" s="36" t="s">
        <v>1072</v>
      </c>
      <c r="D897" s="36" t="s">
        <v>1074</v>
      </c>
      <c r="E897" s="36" t="s">
        <v>34</v>
      </c>
      <c r="F897" s="33">
        <v>15364.93</v>
      </c>
      <c r="G897" s="33">
        <v>4787.33</v>
      </c>
      <c r="H897" s="33">
        <v>10577.6</v>
      </c>
      <c r="I897" s="33"/>
      <c r="J897" s="38"/>
      <c r="K897" s="32" t="s">
        <v>1929</v>
      </c>
      <c r="L897" s="9">
        <f>Таблица4[[#This Row],[Поступления]]/Таблица4[[#This Row],[Начисления]]</f>
        <v>0.31157512595241238</v>
      </c>
    </row>
    <row r="898" spans="1:12" ht="15">
      <c r="A898" s="31" t="s">
        <v>3344</v>
      </c>
      <c r="B898" s="36" t="s">
        <v>1071</v>
      </c>
      <c r="C898" s="36" t="s">
        <v>1072</v>
      </c>
      <c r="D898" s="36" t="s">
        <v>969</v>
      </c>
      <c r="E898" s="36" t="s">
        <v>44</v>
      </c>
      <c r="F898" s="33">
        <v>166732.53</v>
      </c>
      <c r="G898" s="33">
        <v>37707.050000000003</v>
      </c>
      <c r="H898" s="33">
        <v>129025.48</v>
      </c>
      <c r="I898" s="33"/>
      <c r="J898" s="38"/>
      <c r="K898" s="32" t="s">
        <v>1929</v>
      </c>
      <c r="L898" s="9">
        <f>Таблица4[[#This Row],[Поступления]]/Таблица4[[#This Row],[Начисления]]</f>
        <v>0.22615292888556301</v>
      </c>
    </row>
    <row r="899" spans="1:12" ht="15">
      <c r="A899" s="31" t="s">
        <v>3348</v>
      </c>
      <c r="B899" s="36" t="s">
        <v>1071</v>
      </c>
      <c r="C899" s="36" t="s">
        <v>1072</v>
      </c>
      <c r="D899" s="36" t="s">
        <v>1008</v>
      </c>
      <c r="E899" s="36" t="s">
        <v>20</v>
      </c>
      <c r="F899" s="33">
        <v>618476.16</v>
      </c>
      <c r="G899" s="33">
        <v>405782.15</v>
      </c>
      <c r="H899" s="33">
        <v>212694.01</v>
      </c>
      <c r="I899" s="33"/>
      <c r="J899" s="38"/>
      <c r="K899" s="32" t="s">
        <v>1929</v>
      </c>
      <c r="L899" s="9">
        <f>Таблица4[[#This Row],[Поступления]]/Таблица4[[#This Row],[Начисления]]</f>
        <v>0.65609990528980133</v>
      </c>
    </row>
    <row r="900" spans="1:12" ht="15">
      <c r="A900" s="31" t="s">
        <v>13718</v>
      </c>
      <c r="B900" s="36" t="s">
        <v>1071</v>
      </c>
      <c r="C900" s="36" t="s">
        <v>1072</v>
      </c>
      <c r="D900" s="36" t="s">
        <v>1008</v>
      </c>
      <c r="E900" s="36" t="s">
        <v>27</v>
      </c>
      <c r="F900" s="33">
        <v>1200471.49</v>
      </c>
      <c r="G900" s="33">
        <v>892826.05</v>
      </c>
      <c r="H900" s="33">
        <v>307645.43999999994</v>
      </c>
      <c r="I900" s="33"/>
      <c r="J900" s="38"/>
      <c r="K900" s="32" t="s">
        <v>1929</v>
      </c>
      <c r="L900" s="9">
        <f>Таблица4[[#This Row],[Поступления]]/Таблица4[[#This Row],[Начисления]]</f>
        <v>0.74372949081864492</v>
      </c>
    </row>
    <row r="901" spans="1:12" ht="15">
      <c r="A901" s="31" t="s">
        <v>3347</v>
      </c>
      <c r="B901" s="36" t="s">
        <v>1071</v>
      </c>
      <c r="C901" s="36" t="s">
        <v>1072</v>
      </c>
      <c r="D901" s="36" t="s">
        <v>1008</v>
      </c>
      <c r="E901" s="36" t="s">
        <v>28</v>
      </c>
      <c r="F901" s="33">
        <v>4015963.48</v>
      </c>
      <c r="G901" s="33">
        <v>3701055.42</v>
      </c>
      <c r="H901" s="33">
        <v>314908.06000000006</v>
      </c>
      <c r="I901" s="33"/>
      <c r="J901" s="38"/>
      <c r="K901" s="32" t="s">
        <v>1929</v>
      </c>
      <c r="L901" s="9">
        <f>Таблица4[[#This Row],[Поступления]]/Таблица4[[#This Row],[Начисления]]</f>
        <v>0.92158592537798678</v>
      </c>
    </row>
    <row r="902" spans="1:12" ht="15">
      <c r="A902" s="31" t="s">
        <v>3349</v>
      </c>
      <c r="B902" s="36" t="s">
        <v>1071</v>
      </c>
      <c r="C902" s="36" t="s">
        <v>1072</v>
      </c>
      <c r="D902" s="36" t="s">
        <v>1008</v>
      </c>
      <c r="E902" s="36" t="s">
        <v>14</v>
      </c>
      <c r="F902" s="33">
        <v>411342.06</v>
      </c>
      <c r="G902" s="33">
        <v>203213.81</v>
      </c>
      <c r="H902" s="33">
        <v>208128.25</v>
      </c>
      <c r="I902" s="33"/>
      <c r="J902" s="38"/>
      <c r="K902" s="32" t="s">
        <v>1929</v>
      </c>
      <c r="L902" s="9">
        <f>Таблица4[[#This Row],[Поступления]]/Таблица4[[#This Row],[Начисления]]</f>
        <v>0.49402633419008984</v>
      </c>
    </row>
    <row r="903" spans="1:12" ht="15">
      <c r="A903" s="31" t="s">
        <v>3350</v>
      </c>
      <c r="B903" s="36" t="s">
        <v>1071</v>
      </c>
      <c r="C903" s="36" t="s">
        <v>1072</v>
      </c>
      <c r="D903" s="36" t="s">
        <v>1008</v>
      </c>
      <c r="E903" s="36" t="s">
        <v>75</v>
      </c>
      <c r="F903" s="33">
        <v>43152.76</v>
      </c>
      <c r="G903" s="33">
        <v>53524.160000000003</v>
      </c>
      <c r="H903" s="33"/>
      <c r="I903" s="33">
        <v>10371.400000000001</v>
      </c>
      <c r="J903" s="38"/>
      <c r="K903" s="32" t="s">
        <v>1929</v>
      </c>
      <c r="L903" s="9">
        <f>Таблица4[[#This Row],[Поступления]]/Таблица4[[#This Row],[Начисления]]</f>
        <v>1.2403415216083513</v>
      </c>
    </row>
    <row r="904" spans="1:12" ht="15">
      <c r="A904" s="31" t="s">
        <v>3351</v>
      </c>
      <c r="B904" s="36" t="s">
        <v>1071</v>
      </c>
      <c r="C904" s="36" t="s">
        <v>1072</v>
      </c>
      <c r="D904" s="36" t="s">
        <v>1008</v>
      </c>
      <c r="E904" s="36" t="s">
        <v>76</v>
      </c>
      <c r="F904" s="33">
        <v>223059.64</v>
      </c>
      <c r="G904" s="33">
        <v>119032.68</v>
      </c>
      <c r="H904" s="33">
        <v>104026.96000000002</v>
      </c>
      <c r="I904" s="33"/>
      <c r="J904" s="38"/>
      <c r="K904" s="32" t="s">
        <v>1929</v>
      </c>
      <c r="L904" s="9">
        <f>Таблица4[[#This Row],[Поступления]]/Таблица4[[#This Row],[Начисления]]</f>
        <v>0.53363611633193697</v>
      </c>
    </row>
    <row r="905" spans="1:12" ht="15">
      <c r="A905" s="31" t="s">
        <v>3352</v>
      </c>
      <c r="B905" s="36" t="s">
        <v>1071</v>
      </c>
      <c r="C905" s="36" t="s">
        <v>1072</v>
      </c>
      <c r="D905" s="36" t="s">
        <v>1008</v>
      </c>
      <c r="E905" s="36" t="s">
        <v>41</v>
      </c>
      <c r="F905" s="33">
        <v>409762.64</v>
      </c>
      <c r="G905" s="33">
        <v>400691.38</v>
      </c>
      <c r="H905" s="33">
        <v>9071.2600000000093</v>
      </c>
      <c r="I905" s="33"/>
      <c r="J905" s="38"/>
      <c r="K905" s="32" t="s">
        <v>1929</v>
      </c>
      <c r="L905" s="9">
        <f>Таблица4[[#This Row],[Поступления]]/Таблица4[[#This Row],[Начисления]]</f>
        <v>0.97786215941990218</v>
      </c>
    </row>
    <row r="906" spans="1:12" ht="15">
      <c r="A906" s="31" t="s">
        <v>3353</v>
      </c>
      <c r="B906" s="36" t="s">
        <v>1071</v>
      </c>
      <c r="C906" s="36" t="s">
        <v>1072</v>
      </c>
      <c r="D906" s="36" t="s">
        <v>1008</v>
      </c>
      <c r="E906" s="36" t="s">
        <v>77</v>
      </c>
      <c r="F906" s="33">
        <v>290943.14</v>
      </c>
      <c r="G906" s="33">
        <v>176684.29</v>
      </c>
      <c r="H906" s="33">
        <v>114258.85</v>
      </c>
      <c r="I906" s="33"/>
      <c r="J906" s="38"/>
      <c r="K906" s="32" t="s">
        <v>1929</v>
      </c>
      <c r="L906" s="9">
        <f>Таблица4[[#This Row],[Поступления]]/Таблица4[[#This Row],[Начисления]]</f>
        <v>0.60728116840974489</v>
      </c>
    </row>
    <row r="907" spans="1:12" ht="15">
      <c r="A907" s="31" t="s">
        <v>3354</v>
      </c>
      <c r="B907" s="36" t="s">
        <v>1071</v>
      </c>
      <c r="C907" s="36" t="s">
        <v>1072</v>
      </c>
      <c r="D907" s="36" t="s">
        <v>1008</v>
      </c>
      <c r="E907" s="36" t="s">
        <v>115</v>
      </c>
      <c r="F907" s="33">
        <v>127178.1</v>
      </c>
      <c r="G907" s="33">
        <v>109903.37</v>
      </c>
      <c r="H907" s="33">
        <v>17274.73000000001</v>
      </c>
      <c r="I907" s="33"/>
      <c r="J907" s="38"/>
      <c r="K907" s="32" t="s">
        <v>1929</v>
      </c>
      <c r="L907" s="9">
        <f>Таблица4[[#This Row],[Поступления]]/Таблица4[[#This Row],[Начисления]]</f>
        <v>0.86416898821416577</v>
      </c>
    </row>
    <row r="908" spans="1:12" ht="15">
      <c r="A908" s="31" t="s">
        <v>3356</v>
      </c>
      <c r="B908" s="36" t="s">
        <v>1071</v>
      </c>
      <c r="C908" s="36" t="s">
        <v>1072</v>
      </c>
      <c r="D908" s="36" t="s">
        <v>1008</v>
      </c>
      <c r="E908" s="36" t="s">
        <v>118</v>
      </c>
      <c r="F908" s="33">
        <v>270885.86</v>
      </c>
      <c r="G908" s="33">
        <v>236397.91</v>
      </c>
      <c r="H908" s="33">
        <v>34487.949999999983</v>
      </c>
      <c r="I908" s="33"/>
      <c r="J908" s="38"/>
      <c r="K908" s="32" t="s">
        <v>1929</v>
      </c>
      <c r="L908" s="9">
        <f>Таблица4[[#This Row],[Поступления]]/Таблица4[[#This Row],[Начисления]]</f>
        <v>0.87268456906536218</v>
      </c>
    </row>
    <row r="909" spans="1:12" ht="15">
      <c r="A909" s="31" t="s">
        <v>3357</v>
      </c>
      <c r="B909" s="36" t="s">
        <v>1071</v>
      </c>
      <c r="C909" s="36" t="s">
        <v>1072</v>
      </c>
      <c r="D909" s="36" t="s">
        <v>1008</v>
      </c>
      <c r="E909" s="36" t="s">
        <v>99</v>
      </c>
      <c r="F909" s="33">
        <v>420024.34</v>
      </c>
      <c r="G909" s="33">
        <v>349758.66</v>
      </c>
      <c r="H909" s="33">
        <v>70265.680000000051</v>
      </c>
      <c r="I909" s="33"/>
      <c r="J909" s="38"/>
      <c r="K909" s="32" t="s">
        <v>1929</v>
      </c>
      <c r="L909" s="9">
        <f>Таблица4[[#This Row],[Поступления]]/Таблица4[[#This Row],[Начисления]]</f>
        <v>0.83271045673210264</v>
      </c>
    </row>
    <row r="910" spans="1:12" ht="15">
      <c r="A910" s="31" t="s">
        <v>3358</v>
      </c>
      <c r="B910" s="36" t="s">
        <v>1071</v>
      </c>
      <c r="C910" s="36" t="s">
        <v>1072</v>
      </c>
      <c r="D910" s="36" t="s">
        <v>1008</v>
      </c>
      <c r="E910" s="36" t="s">
        <v>119</v>
      </c>
      <c r="F910" s="33">
        <v>271906.02</v>
      </c>
      <c r="G910" s="33">
        <v>224349.64</v>
      </c>
      <c r="H910" s="33">
        <v>47556.380000000005</v>
      </c>
      <c r="I910" s="33"/>
      <c r="J910" s="38"/>
      <c r="K910" s="32" t="s">
        <v>1929</v>
      </c>
      <c r="L910" s="9">
        <f>Таблица4[[#This Row],[Поступления]]/Таблица4[[#This Row],[Начисления]]</f>
        <v>0.82509993710326823</v>
      </c>
    </row>
    <row r="911" spans="1:12" ht="15">
      <c r="A911" s="31" t="s">
        <v>3359</v>
      </c>
      <c r="B911" s="36" t="s">
        <v>1071</v>
      </c>
      <c r="C911" s="36" t="s">
        <v>1072</v>
      </c>
      <c r="D911" s="36" t="s">
        <v>1008</v>
      </c>
      <c r="E911" s="36" t="s">
        <v>130</v>
      </c>
      <c r="F911" s="33">
        <v>1192654.8600000001</v>
      </c>
      <c r="G911" s="33">
        <v>1111260.57</v>
      </c>
      <c r="H911" s="33">
        <v>81394.290000000037</v>
      </c>
      <c r="I911" s="33"/>
      <c r="J911" s="38"/>
      <c r="K911" s="32" t="s">
        <v>1929</v>
      </c>
      <c r="L911" s="9">
        <f>Таблица4[[#This Row],[Поступления]]/Таблица4[[#This Row],[Начисления]]</f>
        <v>0.93175369276573439</v>
      </c>
    </row>
    <row r="912" spans="1:12" ht="15">
      <c r="A912" s="31" t="s">
        <v>3360</v>
      </c>
      <c r="B912" s="36" t="s">
        <v>1071</v>
      </c>
      <c r="C912" s="36" t="s">
        <v>1072</v>
      </c>
      <c r="D912" s="36" t="s">
        <v>1008</v>
      </c>
      <c r="E912" s="36" t="s">
        <v>180</v>
      </c>
      <c r="F912" s="33">
        <v>23692.11</v>
      </c>
      <c r="G912" s="33">
        <v>17899.310000000001</v>
      </c>
      <c r="H912" s="33">
        <v>5792.7999999999993</v>
      </c>
      <c r="I912" s="33"/>
      <c r="J912" s="38"/>
      <c r="K912" s="32" t="s">
        <v>1929</v>
      </c>
      <c r="L912" s="9">
        <f>Таблица4[[#This Row],[Поступления]]/Таблица4[[#This Row],[Начисления]]</f>
        <v>0.75549666112473735</v>
      </c>
    </row>
    <row r="913" spans="1:12" ht="15">
      <c r="A913" s="31" t="s">
        <v>3361</v>
      </c>
      <c r="B913" s="36" t="s">
        <v>1071</v>
      </c>
      <c r="C913" s="36" t="s">
        <v>1072</v>
      </c>
      <c r="D913" s="36" t="s">
        <v>1008</v>
      </c>
      <c r="E913" s="36" t="s">
        <v>182</v>
      </c>
      <c r="F913" s="33">
        <v>131171.01999999999</v>
      </c>
      <c r="G913" s="33">
        <v>95516.6</v>
      </c>
      <c r="H913" s="33">
        <v>35654.419999999984</v>
      </c>
      <c r="I913" s="33"/>
      <c r="J913" s="38"/>
      <c r="K913" s="32" t="s">
        <v>1929</v>
      </c>
      <c r="L913" s="9">
        <f>Таблица4[[#This Row],[Поступления]]/Таблица4[[#This Row],[Начисления]]</f>
        <v>0.72818371009084182</v>
      </c>
    </row>
    <row r="914" spans="1:12" ht="15">
      <c r="A914" s="31" t="s">
        <v>3362</v>
      </c>
      <c r="B914" s="36" t="s">
        <v>1071</v>
      </c>
      <c r="C914" s="36" t="s">
        <v>1072</v>
      </c>
      <c r="D914" s="36" t="s">
        <v>1008</v>
      </c>
      <c r="E914" s="36" t="s">
        <v>192</v>
      </c>
      <c r="F914" s="33">
        <v>452898.87</v>
      </c>
      <c r="G914" s="33">
        <v>349236.76</v>
      </c>
      <c r="H914" s="33">
        <v>103662.10999999999</v>
      </c>
      <c r="I914" s="33"/>
      <c r="J914" s="38"/>
      <c r="K914" s="32" t="s">
        <v>1929</v>
      </c>
      <c r="L914" s="9">
        <f>Таблица4[[#This Row],[Поступления]]/Таблица4[[#This Row],[Начисления]]</f>
        <v>0.7711142224753178</v>
      </c>
    </row>
    <row r="915" spans="1:12" ht="15">
      <c r="A915" s="31" t="s">
        <v>3346</v>
      </c>
      <c r="B915" s="36" t="s">
        <v>1071</v>
      </c>
      <c r="C915" s="36" t="s">
        <v>1072</v>
      </c>
      <c r="D915" s="36" t="s">
        <v>1008</v>
      </c>
      <c r="E915" s="36" t="s">
        <v>144</v>
      </c>
      <c r="F915" s="33">
        <v>122580.72</v>
      </c>
      <c r="G915" s="33">
        <v>122582.63</v>
      </c>
      <c r="H915" s="33"/>
      <c r="I915" s="33">
        <v>1.9100000000034925</v>
      </c>
      <c r="J915" s="38"/>
      <c r="K915" s="32" t="s">
        <v>1929</v>
      </c>
      <c r="L915" s="9">
        <f>Таблица4[[#This Row],[Поступления]]/Таблица4[[#This Row],[Начисления]]</f>
        <v>1.0000155815694345</v>
      </c>
    </row>
    <row r="916" spans="1:12" ht="15">
      <c r="A916" s="31" t="s">
        <v>3355</v>
      </c>
      <c r="B916" s="36" t="s">
        <v>1071</v>
      </c>
      <c r="C916" s="36" t="s">
        <v>1072</v>
      </c>
      <c r="D916" s="36" t="s">
        <v>1008</v>
      </c>
      <c r="E916" s="36" t="s">
        <v>224</v>
      </c>
      <c r="F916" s="33">
        <v>504717.64</v>
      </c>
      <c r="G916" s="33">
        <v>424990.6</v>
      </c>
      <c r="H916" s="33">
        <v>79727.040000000037</v>
      </c>
      <c r="I916" s="33"/>
      <c r="J916" s="38"/>
      <c r="K916" s="32" t="s">
        <v>1929</v>
      </c>
      <c r="L916" s="9">
        <f>Таблица4[[#This Row],[Поступления]]/Таблица4[[#This Row],[Начисления]]</f>
        <v>0.84203635125572385</v>
      </c>
    </row>
    <row r="917" spans="1:12" ht="15">
      <c r="A917" s="31" t="s">
        <v>3363</v>
      </c>
      <c r="B917" s="36" t="s">
        <v>1071</v>
      </c>
      <c r="C917" s="36" t="s">
        <v>1072</v>
      </c>
      <c r="D917" s="36" t="s">
        <v>1075</v>
      </c>
      <c r="E917" s="36" t="s">
        <v>26</v>
      </c>
      <c r="F917" s="33">
        <v>160951.12</v>
      </c>
      <c r="G917" s="33">
        <v>86843.97</v>
      </c>
      <c r="H917" s="33">
        <v>74107.149999999994</v>
      </c>
      <c r="I917" s="33"/>
      <c r="J917" s="38"/>
      <c r="K917" s="32" t="s">
        <v>1929</v>
      </c>
      <c r="L917" s="9">
        <f>Таблица4[[#This Row],[Поступления]]/Таблица4[[#This Row],[Начисления]]</f>
        <v>0.5395673543619951</v>
      </c>
    </row>
    <row r="918" spans="1:12" ht="15">
      <c r="A918" s="31" t="s">
        <v>3364</v>
      </c>
      <c r="B918" s="36" t="s">
        <v>1071</v>
      </c>
      <c r="C918" s="36" t="s">
        <v>1072</v>
      </c>
      <c r="D918" s="36" t="s">
        <v>1075</v>
      </c>
      <c r="E918" s="36" t="s">
        <v>11</v>
      </c>
      <c r="F918" s="33">
        <v>1584903.89</v>
      </c>
      <c r="G918" s="33">
        <v>1358270.66</v>
      </c>
      <c r="H918" s="33">
        <v>226633.22999999998</v>
      </c>
      <c r="I918" s="33"/>
      <c r="J918" s="38"/>
      <c r="K918" s="32" t="s">
        <v>1930</v>
      </c>
      <c r="L918" s="9">
        <f>Таблица4[[#This Row],[Поступления]]/Таблица4[[#This Row],[Начисления]]</f>
        <v>0.85700506419982347</v>
      </c>
    </row>
    <row r="919" spans="1:12" ht="15">
      <c r="A919" s="31" t="s">
        <v>3365</v>
      </c>
      <c r="B919" s="36" t="s">
        <v>1071</v>
      </c>
      <c r="C919" s="36" t="s">
        <v>1072</v>
      </c>
      <c r="D919" s="36" t="s">
        <v>1076</v>
      </c>
      <c r="E919" s="36" t="s">
        <v>96</v>
      </c>
      <c r="F919" s="33">
        <v>120027.08</v>
      </c>
      <c r="G919" s="33">
        <v>118527.9</v>
      </c>
      <c r="H919" s="33">
        <v>1499.1800000000076</v>
      </c>
      <c r="I919" s="33"/>
      <c r="J919" s="38"/>
      <c r="K919" s="32" t="s">
        <v>1929</v>
      </c>
      <c r="L919" s="9">
        <f>Таблица4[[#This Row],[Поступления]]/Таблица4[[#This Row],[Начисления]]</f>
        <v>0.98750965198853458</v>
      </c>
    </row>
    <row r="920" spans="1:12" ht="15">
      <c r="A920" s="31" t="s">
        <v>3366</v>
      </c>
      <c r="B920" s="36" t="s">
        <v>1071</v>
      </c>
      <c r="C920" s="36" t="s">
        <v>1072</v>
      </c>
      <c r="D920" s="36" t="s">
        <v>1076</v>
      </c>
      <c r="E920" s="36" t="s">
        <v>97</v>
      </c>
      <c r="F920" s="33">
        <v>124948.62</v>
      </c>
      <c r="G920" s="33">
        <v>94295.77</v>
      </c>
      <c r="H920" s="33">
        <v>30652.849999999991</v>
      </c>
      <c r="I920" s="33"/>
      <c r="J920" s="38"/>
      <c r="K920" s="32" t="s">
        <v>1929</v>
      </c>
      <c r="L920" s="9">
        <f>Таблица4[[#This Row],[Поступления]]/Таблица4[[#This Row],[Начисления]]</f>
        <v>0.75467636217190726</v>
      </c>
    </row>
    <row r="921" spans="1:12" ht="15">
      <c r="A921" s="31" t="s">
        <v>3367</v>
      </c>
      <c r="B921" s="36" t="s">
        <v>1071</v>
      </c>
      <c r="C921" s="36" t="s">
        <v>1072</v>
      </c>
      <c r="D921" s="36" t="s">
        <v>1076</v>
      </c>
      <c r="E921" s="36" t="s">
        <v>15</v>
      </c>
      <c r="F921" s="33">
        <v>129081.2</v>
      </c>
      <c r="G921" s="33">
        <v>122135.02</v>
      </c>
      <c r="H921" s="33">
        <v>6946.179999999993</v>
      </c>
      <c r="I921" s="33"/>
      <c r="J921" s="38"/>
      <c r="K921" s="32" t="s">
        <v>1929</v>
      </c>
      <c r="L921" s="9">
        <f>Таблица4[[#This Row],[Поступления]]/Таблица4[[#This Row],[Начисления]]</f>
        <v>0.94618751607515272</v>
      </c>
    </row>
    <row r="922" spans="1:12" ht="15">
      <c r="A922" s="31" t="s">
        <v>3368</v>
      </c>
      <c r="B922" s="36" t="s">
        <v>1071</v>
      </c>
      <c r="C922" s="36" t="s">
        <v>1072</v>
      </c>
      <c r="D922" s="36" t="s">
        <v>1011</v>
      </c>
      <c r="E922" s="36" t="s">
        <v>77</v>
      </c>
      <c r="F922" s="33">
        <v>124113.17</v>
      </c>
      <c r="G922" s="33">
        <v>0</v>
      </c>
      <c r="H922" s="33">
        <v>124113.17</v>
      </c>
      <c r="I922" s="33"/>
      <c r="J922" s="38"/>
      <c r="K922" s="32" t="s">
        <v>1929</v>
      </c>
      <c r="L922" s="9">
        <f>Таблица4[[#This Row],[Поступления]]/Таблица4[[#This Row],[Начисления]]</f>
        <v>0</v>
      </c>
    </row>
    <row r="923" spans="1:12" ht="15">
      <c r="A923" s="31" t="s">
        <v>3369</v>
      </c>
      <c r="B923" s="36" t="s">
        <v>1071</v>
      </c>
      <c r="C923" s="36" t="s">
        <v>1072</v>
      </c>
      <c r="D923" s="36" t="s">
        <v>1077</v>
      </c>
      <c r="E923" s="36" t="s">
        <v>20</v>
      </c>
      <c r="F923" s="33">
        <v>3603951.92</v>
      </c>
      <c r="G923" s="33">
        <v>2634071.29</v>
      </c>
      <c r="H923" s="33">
        <v>969880.62999999989</v>
      </c>
      <c r="I923" s="33"/>
      <c r="J923" s="38"/>
      <c r="K923" s="32" t="s">
        <v>1929</v>
      </c>
      <c r="L923" s="9">
        <f>Таблица4[[#This Row],[Поступления]]/Таблица4[[#This Row],[Начисления]]</f>
        <v>0.73088413732223156</v>
      </c>
    </row>
    <row r="924" spans="1:12" ht="15">
      <c r="A924" s="31" t="s">
        <v>3370</v>
      </c>
      <c r="B924" s="36" t="s">
        <v>1071</v>
      </c>
      <c r="C924" s="36" t="s">
        <v>1072</v>
      </c>
      <c r="D924" s="36" t="s">
        <v>1078</v>
      </c>
      <c r="E924" s="36" t="s">
        <v>18</v>
      </c>
      <c r="F924" s="33">
        <v>422857.76</v>
      </c>
      <c r="G924" s="33">
        <v>403286.94</v>
      </c>
      <c r="H924" s="33">
        <v>19570.820000000007</v>
      </c>
      <c r="I924" s="33"/>
      <c r="J924" s="38"/>
      <c r="K924" s="32" t="s">
        <v>1929</v>
      </c>
      <c r="L924" s="9">
        <f>Таблица4[[#This Row],[Поступления]]/Таблица4[[#This Row],[Начисления]]</f>
        <v>0.95371772295251245</v>
      </c>
    </row>
    <row r="925" spans="1:12" ht="15">
      <c r="A925" s="31" t="s">
        <v>3378</v>
      </c>
      <c r="B925" s="36" t="s">
        <v>1071</v>
      </c>
      <c r="C925" s="36" t="s">
        <v>1072</v>
      </c>
      <c r="D925" s="36" t="s">
        <v>1078</v>
      </c>
      <c r="E925" s="36" t="s">
        <v>25</v>
      </c>
      <c r="F925" s="33">
        <v>1503842.76</v>
      </c>
      <c r="G925" s="33">
        <v>1133688.98</v>
      </c>
      <c r="H925" s="33">
        <v>370153.78</v>
      </c>
      <c r="I925" s="33"/>
      <c r="J925" s="38"/>
      <c r="K925" s="32" t="s">
        <v>1930</v>
      </c>
      <c r="L925" s="9">
        <f>Таблица4[[#This Row],[Поступления]]/Таблица4[[#This Row],[Начисления]]</f>
        <v>0.75386138109279455</v>
      </c>
    </row>
    <row r="926" spans="1:12" ht="15">
      <c r="A926" s="31" t="s">
        <v>3374</v>
      </c>
      <c r="B926" s="36" t="s">
        <v>1071</v>
      </c>
      <c r="C926" s="36" t="s">
        <v>1072</v>
      </c>
      <c r="D926" s="36" t="s">
        <v>1078</v>
      </c>
      <c r="E926" s="36" t="s">
        <v>172</v>
      </c>
      <c r="F926" s="33">
        <v>590941.54</v>
      </c>
      <c r="G926" s="33">
        <v>560177.56999999995</v>
      </c>
      <c r="H926" s="33">
        <v>30763.970000000088</v>
      </c>
      <c r="I926" s="33"/>
      <c r="J926" s="38"/>
      <c r="K926" s="32" t="s">
        <v>1929</v>
      </c>
      <c r="L926" s="9">
        <f>Таблица4[[#This Row],[Поступления]]/Таблица4[[#This Row],[Начисления]]</f>
        <v>0.94794075569640934</v>
      </c>
    </row>
    <row r="927" spans="1:12" ht="15">
      <c r="A927" s="31" t="s">
        <v>3375</v>
      </c>
      <c r="B927" s="36" t="s">
        <v>1071</v>
      </c>
      <c r="C927" s="36" t="s">
        <v>1072</v>
      </c>
      <c r="D927" s="36" t="s">
        <v>1078</v>
      </c>
      <c r="E927" s="36" t="s">
        <v>115</v>
      </c>
      <c r="F927" s="33">
        <v>608864.81999999995</v>
      </c>
      <c r="G927" s="33">
        <v>535274.13</v>
      </c>
      <c r="H927" s="33">
        <v>73590.689999999944</v>
      </c>
      <c r="I927" s="33"/>
      <c r="J927" s="38"/>
      <c r="K927" s="32" t="s">
        <v>1929</v>
      </c>
      <c r="L927" s="9">
        <f>Таблица4[[#This Row],[Поступления]]/Таблица4[[#This Row],[Начисления]]</f>
        <v>0.87913460002501054</v>
      </c>
    </row>
    <row r="928" spans="1:12" ht="15">
      <c r="A928" s="31" t="s">
        <v>3376</v>
      </c>
      <c r="B928" s="36" t="s">
        <v>1071</v>
      </c>
      <c r="C928" s="36" t="s">
        <v>1072</v>
      </c>
      <c r="D928" s="36" t="s">
        <v>1078</v>
      </c>
      <c r="E928" s="36" t="s">
        <v>134</v>
      </c>
      <c r="F928" s="33">
        <v>1112234.18</v>
      </c>
      <c r="G928" s="33">
        <v>1037060.67</v>
      </c>
      <c r="H928" s="33">
        <v>75173.509999999893</v>
      </c>
      <c r="I928" s="33"/>
      <c r="J928" s="38"/>
      <c r="K928" s="32" t="s">
        <v>1929</v>
      </c>
      <c r="L928" s="9">
        <f>Таблица4[[#This Row],[Поступления]]/Таблица4[[#This Row],[Начисления]]</f>
        <v>0.93241215622415063</v>
      </c>
    </row>
    <row r="929" spans="1:12" ht="15">
      <c r="A929" s="31" t="s">
        <v>3377</v>
      </c>
      <c r="B929" s="36" t="s">
        <v>1071</v>
      </c>
      <c r="C929" s="36" t="s">
        <v>1072</v>
      </c>
      <c r="D929" s="36" t="s">
        <v>1078</v>
      </c>
      <c r="E929" s="36" t="s">
        <v>135</v>
      </c>
      <c r="F929" s="33">
        <v>592938.14</v>
      </c>
      <c r="G929" s="33">
        <v>514799.66</v>
      </c>
      <c r="H929" s="33">
        <v>78138.48000000004</v>
      </c>
      <c r="I929" s="33"/>
      <c r="J929" s="38"/>
      <c r="K929" s="32" t="s">
        <v>1929</v>
      </c>
      <c r="L929" s="9">
        <f>Таблица4[[#This Row],[Поступления]]/Таблица4[[#This Row],[Начисления]]</f>
        <v>0.86821815847433925</v>
      </c>
    </row>
    <row r="930" spans="1:12" ht="15">
      <c r="A930" s="31" t="s">
        <v>3380</v>
      </c>
      <c r="B930" s="36" t="s">
        <v>1071</v>
      </c>
      <c r="C930" s="36" t="s">
        <v>1072</v>
      </c>
      <c r="D930" s="36" t="s">
        <v>1078</v>
      </c>
      <c r="E930" s="36" t="s">
        <v>118</v>
      </c>
      <c r="F930" s="33">
        <v>639370.5</v>
      </c>
      <c r="G930" s="33">
        <v>510089.52</v>
      </c>
      <c r="H930" s="33">
        <v>129280.97999999998</v>
      </c>
      <c r="I930" s="33"/>
      <c r="J930" s="38"/>
      <c r="K930" s="32" t="s">
        <v>1929</v>
      </c>
      <c r="L930" s="9">
        <f>Таблица4[[#This Row],[Поступления]]/Таблица4[[#This Row],[Начисления]]</f>
        <v>0.79779958568623355</v>
      </c>
    </row>
    <row r="931" spans="1:12" ht="15">
      <c r="A931" s="31" t="s">
        <v>3381</v>
      </c>
      <c r="B931" s="36" t="s">
        <v>1071</v>
      </c>
      <c r="C931" s="36" t="s">
        <v>1072</v>
      </c>
      <c r="D931" s="36" t="s">
        <v>1078</v>
      </c>
      <c r="E931" s="36" t="s">
        <v>119</v>
      </c>
      <c r="F931" s="33">
        <v>592380.74</v>
      </c>
      <c r="G931" s="33">
        <v>534210.36</v>
      </c>
      <c r="H931" s="33">
        <v>58170.380000000005</v>
      </c>
      <c r="I931" s="33"/>
      <c r="J931" s="38"/>
      <c r="K931" s="32" t="s">
        <v>1929</v>
      </c>
      <c r="L931" s="9">
        <f>Таблица4[[#This Row],[Поступления]]/Таблица4[[#This Row],[Начисления]]</f>
        <v>0.90180237797737983</v>
      </c>
    </row>
    <row r="932" spans="1:12" ht="15">
      <c r="A932" s="31" t="s">
        <v>3382</v>
      </c>
      <c r="B932" s="36" t="s">
        <v>1071</v>
      </c>
      <c r="C932" s="36" t="s">
        <v>1072</v>
      </c>
      <c r="D932" s="36" t="s">
        <v>1078</v>
      </c>
      <c r="E932" s="36" t="s">
        <v>180</v>
      </c>
      <c r="F932" s="33">
        <v>630268.89</v>
      </c>
      <c r="G932" s="33">
        <v>475786.35</v>
      </c>
      <c r="H932" s="33">
        <v>154482.54000000004</v>
      </c>
      <c r="I932" s="33"/>
      <c r="J932" s="38"/>
      <c r="K932" s="32" t="s">
        <v>1929</v>
      </c>
      <c r="L932" s="9">
        <f>Таблица4[[#This Row],[Поступления]]/Таблица4[[#This Row],[Начисления]]</f>
        <v>0.75489423252351862</v>
      </c>
    </row>
    <row r="933" spans="1:12" ht="15">
      <c r="A933" s="31" t="s">
        <v>3383</v>
      </c>
      <c r="B933" s="36" t="s">
        <v>1071</v>
      </c>
      <c r="C933" s="36" t="s">
        <v>1072</v>
      </c>
      <c r="D933" s="36" t="s">
        <v>1078</v>
      </c>
      <c r="E933" s="36" t="s">
        <v>23</v>
      </c>
      <c r="F933" s="33">
        <v>614435.46</v>
      </c>
      <c r="G933" s="33">
        <v>473163.42</v>
      </c>
      <c r="H933" s="33">
        <v>141272.03999999998</v>
      </c>
      <c r="I933" s="33"/>
      <c r="J933" s="38"/>
      <c r="K933" s="32" t="s">
        <v>1929</v>
      </c>
      <c r="L933" s="9">
        <f>Таблица4[[#This Row],[Поступления]]/Таблица4[[#This Row],[Начисления]]</f>
        <v>0.77007830895697327</v>
      </c>
    </row>
    <row r="934" spans="1:12" ht="15">
      <c r="A934" s="31" t="s">
        <v>3384</v>
      </c>
      <c r="B934" s="36" t="s">
        <v>1071</v>
      </c>
      <c r="C934" s="36" t="s">
        <v>1072</v>
      </c>
      <c r="D934" s="36" t="s">
        <v>1078</v>
      </c>
      <c r="E934" s="36" t="s">
        <v>181</v>
      </c>
      <c r="F934" s="33">
        <v>598277.57999999996</v>
      </c>
      <c r="G934" s="33">
        <v>533089.93999999994</v>
      </c>
      <c r="H934" s="33">
        <v>65187.640000000014</v>
      </c>
      <c r="I934" s="33"/>
      <c r="J934" s="38"/>
      <c r="K934" s="32" t="s">
        <v>1929</v>
      </c>
      <c r="L934" s="9">
        <f>Таблица4[[#This Row],[Поступления]]/Таблица4[[#This Row],[Начисления]]</f>
        <v>0.89104114514871169</v>
      </c>
    </row>
    <row r="935" spans="1:12" ht="15">
      <c r="A935" s="31" t="s">
        <v>3385</v>
      </c>
      <c r="B935" s="36" t="s">
        <v>1071</v>
      </c>
      <c r="C935" s="36" t="s">
        <v>1072</v>
      </c>
      <c r="D935" s="36" t="s">
        <v>1078</v>
      </c>
      <c r="E935" s="36" t="s">
        <v>225</v>
      </c>
      <c r="F935" s="33">
        <v>610583.07999999996</v>
      </c>
      <c r="G935" s="33">
        <v>495101.28</v>
      </c>
      <c r="H935" s="33">
        <v>115481.79999999993</v>
      </c>
      <c r="I935" s="33"/>
      <c r="J935" s="38"/>
      <c r="K935" s="32" t="s">
        <v>1929</v>
      </c>
      <c r="L935" s="9">
        <f>Таблица4[[#This Row],[Поступления]]/Таблица4[[#This Row],[Начисления]]</f>
        <v>0.81086636072522689</v>
      </c>
    </row>
    <row r="936" spans="1:12" ht="15">
      <c r="A936" s="31" t="s">
        <v>3386</v>
      </c>
      <c r="B936" s="36" t="s">
        <v>1071</v>
      </c>
      <c r="C936" s="36" t="s">
        <v>1072</v>
      </c>
      <c r="D936" s="36" t="s">
        <v>1078</v>
      </c>
      <c r="E936" s="36" t="s">
        <v>182</v>
      </c>
      <c r="F936" s="33">
        <v>595259.5</v>
      </c>
      <c r="G936" s="33">
        <v>446512.36</v>
      </c>
      <c r="H936" s="33">
        <v>148747.14000000001</v>
      </c>
      <c r="I936" s="33"/>
      <c r="J936" s="38"/>
      <c r="K936" s="32" t="s">
        <v>1930</v>
      </c>
      <c r="L936" s="9">
        <f>Таблица4[[#This Row],[Поступления]]/Таблица4[[#This Row],[Начисления]]</f>
        <v>0.75011379070808615</v>
      </c>
    </row>
    <row r="937" spans="1:12" ht="15">
      <c r="A937" s="31" t="s">
        <v>3371</v>
      </c>
      <c r="B937" s="36" t="s">
        <v>1071</v>
      </c>
      <c r="C937" s="36" t="s">
        <v>1072</v>
      </c>
      <c r="D937" s="36" t="s">
        <v>1078</v>
      </c>
      <c r="E937" s="36" t="s">
        <v>24</v>
      </c>
      <c r="F937" s="33">
        <v>493433.74</v>
      </c>
      <c r="G937" s="33">
        <v>381355.84</v>
      </c>
      <c r="H937" s="33">
        <v>112077.89999999997</v>
      </c>
      <c r="I937" s="33"/>
      <c r="J937" s="38"/>
      <c r="K937" s="32" t="s">
        <v>1929</v>
      </c>
      <c r="L937" s="9">
        <f>Таблица4[[#This Row],[Поступления]]/Таблица4[[#This Row],[Начисления]]</f>
        <v>0.77286129643262746</v>
      </c>
    </row>
    <row r="938" spans="1:12" ht="15">
      <c r="A938" s="31" t="s">
        <v>3372</v>
      </c>
      <c r="B938" s="36" t="s">
        <v>1071</v>
      </c>
      <c r="C938" s="36" t="s">
        <v>1072</v>
      </c>
      <c r="D938" s="36" t="s">
        <v>1078</v>
      </c>
      <c r="E938" s="36" t="s">
        <v>35</v>
      </c>
      <c r="F938" s="33">
        <v>407767.06</v>
      </c>
      <c r="G938" s="33">
        <v>349947.75</v>
      </c>
      <c r="H938" s="33">
        <v>57819.31</v>
      </c>
      <c r="I938" s="33"/>
      <c r="J938" s="38"/>
      <c r="K938" s="32" t="s">
        <v>1929</v>
      </c>
      <c r="L938" s="9">
        <f>Таблица4[[#This Row],[Поступления]]/Таблица4[[#This Row],[Начисления]]</f>
        <v>0.85820504971637479</v>
      </c>
    </row>
    <row r="939" spans="1:12" ht="15">
      <c r="A939" s="31" t="s">
        <v>3373</v>
      </c>
      <c r="B939" s="36" t="s">
        <v>1071</v>
      </c>
      <c r="C939" s="36" t="s">
        <v>1072</v>
      </c>
      <c r="D939" s="36" t="s">
        <v>1078</v>
      </c>
      <c r="E939" s="36" t="s">
        <v>38</v>
      </c>
      <c r="F939" s="33">
        <v>98682.04</v>
      </c>
      <c r="G939" s="33">
        <v>119380.14</v>
      </c>
      <c r="H939" s="33"/>
      <c r="I939" s="33">
        <v>20698.100000000006</v>
      </c>
      <c r="J939" s="38"/>
      <c r="K939" s="32" t="s">
        <v>1929</v>
      </c>
      <c r="L939" s="9">
        <f>Таблица4[[#This Row],[Поступления]]/Таблица4[[#This Row],[Начисления]]</f>
        <v>1.2097453599459436</v>
      </c>
    </row>
    <row r="940" spans="1:12" ht="15">
      <c r="A940" s="31" t="s">
        <v>3379</v>
      </c>
      <c r="B940" s="36" t="s">
        <v>1071</v>
      </c>
      <c r="C940" s="36" t="s">
        <v>1072</v>
      </c>
      <c r="D940" s="36" t="s">
        <v>1078</v>
      </c>
      <c r="E940" s="36" t="s">
        <v>49</v>
      </c>
      <c r="F940" s="33">
        <v>570836.22</v>
      </c>
      <c r="G940" s="33">
        <v>489993.04</v>
      </c>
      <c r="H940" s="33">
        <v>80843.179999999993</v>
      </c>
      <c r="I940" s="33"/>
      <c r="J940" s="38"/>
      <c r="K940" s="32" t="s">
        <v>1929</v>
      </c>
      <c r="L940" s="9">
        <f>Таблица4[[#This Row],[Поступления]]/Таблица4[[#This Row],[Начисления]]</f>
        <v>0.85837762712394106</v>
      </c>
    </row>
    <row r="941" spans="1:12" ht="15">
      <c r="A941" s="31" t="s">
        <v>3387</v>
      </c>
      <c r="B941" s="36" t="s">
        <v>1071</v>
      </c>
      <c r="C941" s="36" t="s">
        <v>1072</v>
      </c>
      <c r="D941" s="36" t="s">
        <v>1078</v>
      </c>
      <c r="E941" s="36" t="s">
        <v>52</v>
      </c>
      <c r="F941" s="33">
        <v>386593.72</v>
      </c>
      <c r="G941" s="33">
        <v>301409.13</v>
      </c>
      <c r="H941" s="33">
        <v>85184.589999999967</v>
      </c>
      <c r="I941" s="33"/>
      <c r="J941" s="38"/>
      <c r="K941" s="32" t="s">
        <v>1929</v>
      </c>
      <c r="L941" s="9">
        <f>Таблица4[[#This Row],[Поступления]]/Таблица4[[#This Row],[Начисления]]</f>
        <v>0.77965345634688532</v>
      </c>
    </row>
    <row r="942" spans="1:12" ht="15">
      <c r="A942" s="31" t="s">
        <v>3388</v>
      </c>
      <c r="B942" s="36" t="s">
        <v>1071</v>
      </c>
      <c r="C942" s="36" t="s">
        <v>1072</v>
      </c>
      <c r="D942" s="36" t="s">
        <v>1078</v>
      </c>
      <c r="E942" s="36" t="s">
        <v>53</v>
      </c>
      <c r="F942" s="33">
        <v>378143.66</v>
      </c>
      <c r="G942" s="33">
        <v>307088.08</v>
      </c>
      <c r="H942" s="33">
        <v>71055.579999999958</v>
      </c>
      <c r="I942" s="33"/>
      <c r="J942" s="38"/>
      <c r="K942" s="32" t="s">
        <v>1929</v>
      </c>
      <c r="L942" s="9">
        <f>Таблица4[[#This Row],[Поступления]]/Таблица4[[#This Row],[Начисления]]</f>
        <v>0.81209368947240856</v>
      </c>
    </row>
    <row r="943" spans="1:12" ht="15">
      <c r="A943" s="31" t="s">
        <v>3389</v>
      </c>
      <c r="B943" s="36" t="s">
        <v>1071</v>
      </c>
      <c r="C943" s="36" t="s">
        <v>1072</v>
      </c>
      <c r="D943" s="36" t="s">
        <v>1078</v>
      </c>
      <c r="E943" s="36" t="s">
        <v>54</v>
      </c>
      <c r="F943" s="33">
        <v>1394449.19</v>
      </c>
      <c r="G943" s="33">
        <v>1091919.68</v>
      </c>
      <c r="H943" s="33">
        <v>302529.51</v>
      </c>
      <c r="I943" s="33"/>
      <c r="J943" s="38"/>
      <c r="K943" s="32" t="s">
        <v>1930</v>
      </c>
      <c r="L943" s="9">
        <f>Таблица4[[#This Row],[Поступления]]/Таблица4[[#This Row],[Начисления]]</f>
        <v>0.78304730486451068</v>
      </c>
    </row>
    <row r="944" spans="1:12" ht="15">
      <c r="A944" s="31" t="s">
        <v>3390</v>
      </c>
      <c r="B944" s="36" t="s">
        <v>1071</v>
      </c>
      <c r="C944" s="36" t="s">
        <v>1072</v>
      </c>
      <c r="D944" s="36" t="s">
        <v>1079</v>
      </c>
      <c r="E944" s="36" t="s">
        <v>98</v>
      </c>
      <c r="F944" s="33">
        <v>155362.07</v>
      </c>
      <c r="G944" s="33">
        <v>94098.64</v>
      </c>
      <c r="H944" s="33">
        <v>61263.430000000008</v>
      </c>
      <c r="I944" s="33"/>
      <c r="J944" s="38"/>
      <c r="K944" s="32" t="s">
        <v>1929</v>
      </c>
      <c r="L944" s="9">
        <f>Таблица4[[#This Row],[Поступления]]/Таблица4[[#This Row],[Начисления]]</f>
        <v>0.60567318651199742</v>
      </c>
    </row>
    <row r="945" spans="1:12" ht="15">
      <c r="A945" s="31" t="s">
        <v>3391</v>
      </c>
      <c r="B945" s="36" t="s">
        <v>1071</v>
      </c>
      <c r="C945" s="36" t="s">
        <v>1072</v>
      </c>
      <c r="D945" s="36" t="s">
        <v>1080</v>
      </c>
      <c r="E945" s="36" t="s">
        <v>18</v>
      </c>
      <c r="F945" s="33">
        <v>524033.16</v>
      </c>
      <c r="G945" s="33">
        <v>479753.07</v>
      </c>
      <c r="H945" s="33">
        <v>44280.089999999967</v>
      </c>
      <c r="I945" s="33"/>
      <c r="J945" s="38"/>
      <c r="K945" s="32" t="s">
        <v>1929</v>
      </c>
      <c r="L945" s="9">
        <f>Таблица4[[#This Row],[Поступления]]/Таблица4[[#This Row],[Начисления]]</f>
        <v>0.91550135873081018</v>
      </c>
    </row>
    <row r="946" spans="1:12" ht="15">
      <c r="A946" s="31" t="s">
        <v>3401</v>
      </c>
      <c r="B946" s="36" t="s">
        <v>1071</v>
      </c>
      <c r="C946" s="36" t="s">
        <v>1072</v>
      </c>
      <c r="D946" s="36" t="s">
        <v>1080</v>
      </c>
      <c r="E946" s="36" t="s">
        <v>19</v>
      </c>
      <c r="F946" s="33">
        <v>523057.26</v>
      </c>
      <c r="G946" s="33">
        <v>408784.06</v>
      </c>
      <c r="H946" s="33">
        <v>114273.20000000001</v>
      </c>
      <c r="I946" s="33"/>
      <c r="J946" s="38"/>
      <c r="K946" s="32" t="s">
        <v>1929</v>
      </c>
      <c r="L946" s="9">
        <f>Таблица4[[#This Row],[Поступления]]/Таблица4[[#This Row],[Начисления]]</f>
        <v>0.7815283168041679</v>
      </c>
    </row>
    <row r="947" spans="1:12" ht="15">
      <c r="A947" s="31" t="s">
        <v>3404</v>
      </c>
      <c r="B947" s="36" t="s">
        <v>1071</v>
      </c>
      <c r="C947" s="36" t="s">
        <v>1072</v>
      </c>
      <c r="D947" s="36" t="s">
        <v>1080</v>
      </c>
      <c r="E947" s="36" t="s">
        <v>20</v>
      </c>
      <c r="F947" s="33">
        <v>524172.3</v>
      </c>
      <c r="G947" s="33">
        <v>392479.41</v>
      </c>
      <c r="H947" s="33">
        <v>131692.89000000001</v>
      </c>
      <c r="I947" s="33"/>
      <c r="J947" s="38"/>
      <c r="K947" s="32" t="s">
        <v>1930</v>
      </c>
      <c r="L947" s="9">
        <f>Таблица4[[#This Row],[Поступления]]/Таблица4[[#This Row],[Начисления]]</f>
        <v>0.74876030267146887</v>
      </c>
    </row>
    <row r="948" spans="1:12" ht="15">
      <c r="A948" s="31" t="s">
        <v>3405</v>
      </c>
      <c r="B948" s="36" t="s">
        <v>1071</v>
      </c>
      <c r="C948" s="36" t="s">
        <v>1072</v>
      </c>
      <c r="D948" s="36" t="s">
        <v>1080</v>
      </c>
      <c r="E948" s="36" t="s">
        <v>21</v>
      </c>
      <c r="F948" s="33">
        <v>337282.32</v>
      </c>
      <c r="G948" s="33">
        <v>290474.86</v>
      </c>
      <c r="H948" s="33">
        <v>46807.460000000021</v>
      </c>
      <c r="I948" s="33"/>
      <c r="J948" s="38"/>
      <c r="K948" s="32" t="s">
        <v>1929</v>
      </c>
      <c r="L948" s="9">
        <f>Таблица4[[#This Row],[Поступления]]/Таблица4[[#This Row],[Начисления]]</f>
        <v>0.86122172072345793</v>
      </c>
    </row>
    <row r="949" spans="1:12" ht="15">
      <c r="A949" s="31" t="s">
        <v>3406</v>
      </c>
      <c r="B949" s="36" t="s">
        <v>1071</v>
      </c>
      <c r="C949" s="36" t="s">
        <v>1072</v>
      </c>
      <c r="D949" s="36" t="s">
        <v>1080</v>
      </c>
      <c r="E949" s="36" t="s">
        <v>25</v>
      </c>
      <c r="F949" s="33">
        <v>327624.59999999998</v>
      </c>
      <c r="G949" s="33">
        <v>250082.88</v>
      </c>
      <c r="H949" s="33">
        <v>77541.719999999972</v>
      </c>
      <c r="I949" s="33"/>
      <c r="J949" s="38"/>
      <c r="K949" s="32" t="s">
        <v>1930</v>
      </c>
      <c r="L949" s="9">
        <f>Таблица4[[#This Row],[Поступления]]/Таблица4[[#This Row],[Начисления]]</f>
        <v>0.76332143556985654</v>
      </c>
    </row>
    <row r="950" spans="1:12" ht="15">
      <c r="A950" s="31" t="s">
        <v>3407</v>
      </c>
      <c r="B950" s="36" t="s">
        <v>1071</v>
      </c>
      <c r="C950" s="36" t="s">
        <v>1072</v>
      </c>
      <c r="D950" s="36" t="s">
        <v>1080</v>
      </c>
      <c r="E950" s="36" t="s">
        <v>100</v>
      </c>
      <c r="F950" s="33">
        <v>331943.74</v>
      </c>
      <c r="G950" s="33">
        <v>279104.14</v>
      </c>
      <c r="H950" s="33">
        <v>52839.599999999977</v>
      </c>
      <c r="I950" s="33"/>
      <c r="J950" s="38"/>
      <c r="K950" s="32" t="s">
        <v>1929</v>
      </c>
      <c r="L950" s="9">
        <f>Таблица4[[#This Row],[Поступления]]/Таблица4[[#This Row],[Начисления]]</f>
        <v>0.84081760360957558</v>
      </c>
    </row>
    <row r="951" spans="1:12" ht="15">
      <c r="A951" s="31" t="s">
        <v>3408</v>
      </c>
      <c r="B951" s="36" t="s">
        <v>1071</v>
      </c>
      <c r="C951" s="36" t="s">
        <v>1072</v>
      </c>
      <c r="D951" s="36" t="s">
        <v>1080</v>
      </c>
      <c r="E951" s="36" t="s">
        <v>29</v>
      </c>
      <c r="F951" s="33">
        <v>532576.48</v>
      </c>
      <c r="G951" s="33">
        <v>513426.59</v>
      </c>
      <c r="H951" s="33">
        <v>19149.889999999956</v>
      </c>
      <c r="I951" s="33"/>
      <c r="J951" s="38"/>
      <c r="K951" s="32" t="s">
        <v>1930</v>
      </c>
      <c r="L951" s="9">
        <f>Таблица4[[#This Row],[Поступления]]/Таблица4[[#This Row],[Начисления]]</f>
        <v>0.96404292957135485</v>
      </c>
    </row>
    <row r="952" spans="1:12" ht="15">
      <c r="A952" s="31" t="s">
        <v>3409</v>
      </c>
      <c r="B952" s="36" t="s">
        <v>1071</v>
      </c>
      <c r="C952" s="36" t="s">
        <v>1072</v>
      </c>
      <c r="D952" s="36" t="s">
        <v>1080</v>
      </c>
      <c r="E952" s="36" t="s">
        <v>34</v>
      </c>
      <c r="F952" s="33">
        <v>530069.74</v>
      </c>
      <c r="G952" s="33">
        <v>518731.53</v>
      </c>
      <c r="H952" s="33">
        <v>11338.209999999963</v>
      </c>
      <c r="I952" s="33"/>
      <c r="J952" s="38"/>
      <c r="K952" s="32" t="s">
        <v>1929</v>
      </c>
      <c r="L952" s="9">
        <f>Таблица4[[#This Row],[Поступления]]/Таблица4[[#This Row],[Начисления]]</f>
        <v>0.97860996554906154</v>
      </c>
    </row>
    <row r="953" spans="1:12" ht="15">
      <c r="A953" s="31" t="s">
        <v>3392</v>
      </c>
      <c r="B953" s="36" t="s">
        <v>1071</v>
      </c>
      <c r="C953" s="36" t="s">
        <v>1072</v>
      </c>
      <c r="D953" s="36" t="s">
        <v>1080</v>
      </c>
      <c r="E953" s="36" t="s">
        <v>67</v>
      </c>
      <c r="F953" s="33">
        <v>1589839.12</v>
      </c>
      <c r="G953" s="33">
        <v>1273753.55</v>
      </c>
      <c r="H953" s="33">
        <v>316085.57000000007</v>
      </c>
      <c r="I953" s="33"/>
      <c r="J953" s="38"/>
      <c r="K953" s="32" t="s">
        <v>1930</v>
      </c>
      <c r="L953" s="9">
        <f>Таблица4[[#This Row],[Поступления]]/Таблица4[[#This Row],[Начисления]]</f>
        <v>0.80118392733976751</v>
      </c>
    </row>
    <row r="954" spans="1:12" ht="15">
      <c r="A954" s="31" t="s">
        <v>3394</v>
      </c>
      <c r="B954" s="36" t="s">
        <v>1071</v>
      </c>
      <c r="C954" s="36" t="s">
        <v>1072</v>
      </c>
      <c r="D954" s="36" t="s">
        <v>1080</v>
      </c>
      <c r="E954" s="36" t="s">
        <v>26</v>
      </c>
      <c r="F954" s="33">
        <v>1547861.46</v>
      </c>
      <c r="G954" s="33">
        <v>1256622.3600000001</v>
      </c>
      <c r="H954" s="33">
        <v>291239.09999999986</v>
      </c>
      <c r="I954" s="33"/>
      <c r="J954" s="38"/>
      <c r="K954" s="32" t="s">
        <v>1930</v>
      </c>
      <c r="L954" s="9">
        <f>Таблица4[[#This Row],[Поступления]]/Таблица4[[#This Row],[Начисления]]</f>
        <v>0.81184420729746709</v>
      </c>
    </row>
    <row r="955" spans="1:12" ht="15">
      <c r="A955" s="31" t="s">
        <v>3395</v>
      </c>
      <c r="B955" s="36" t="s">
        <v>1071</v>
      </c>
      <c r="C955" s="36" t="s">
        <v>1072</v>
      </c>
      <c r="D955" s="36" t="s">
        <v>1080</v>
      </c>
      <c r="E955" s="36" t="s">
        <v>22</v>
      </c>
      <c r="F955" s="33">
        <v>2052439.12</v>
      </c>
      <c r="G955" s="33">
        <v>1561532.95</v>
      </c>
      <c r="H955" s="33">
        <v>490906.17000000016</v>
      </c>
      <c r="I955" s="33"/>
      <c r="J955" s="38"/>
      <c r="K955" s="32" t="s">
        <v>1930</v>
      </c>
      <c r="L955" s="9">
        <f>Таблица4[[#This Row],[Поступления]]/Таблица4[[#This Row],[Начисления]]</f>
        <v>0.76081815766598715</v>
      </c>
    </row>
    <row r="956" spans="1:12" ht="15">
      <c r="A956" s="31" t="s">
        <v>3396</v>
      </c>
      <c r="B956" s="36" t="s">
        <v>1071</v>
      </c>
      <c r="C956" s="36" t="s">
        <v>1072</v>
      </c>
      <c r="D956" s="36" t="s">
        <v>1080</v>
      </c>
      <c r="E956" s="36" t="s">
        <v>27</v>
      </c>
      <c r="F956" s="33">
        <v>2039020.14</v>
      </c>
      <c r="G956" s="33">
        <v>1735826.93</v>
      </c>
      <c r="H956" s="33">
        <v>303193.20999999996</v>
      </c>
      <c r="I956" s="33"/>
      <c r="J956" s="38"/>
      <c r="K956" s="32" t="s">
        <v>1930</v>
      </c>
      <c r="L956" s="9">
        <f>Таблица4[[#This Row],[Поступления]]/Таблица4[[#This Row],[Начисления]]</f>
        <v>0.85130445548222977</v>
      </c>
    </row>
    <row r="957" spans="1:12" ht="15">
      <c r="A957" s="31" t="s">
        <v>3397</v>
      </c>
      <c r="B957" s="36" t="s">
        <v>1071</v>
      </c>
      <c r="C957" s="36" t="s">
        <v>1072</v>
      </c>
      <c r="D957" s="36" t="s">
        <v>1080</v>
      </c>
      <c r="E957" s="36" t="s">
        <v>68</v>
      </c>
      <c r="F957" s="33">
        <v>1303769.06</v>
      </c>
      <c r="G957" s="33">
        <v>1179676.57</v>
      </c>
      <c r="H957" s="33">
        <v>124092.48999999999</v>
      </c>
      <c r="I957" s="33"/>
      <c r="J957" s="38"/>
      <c r="K957" s="32" t="s">
        <v>1930</v>
      </c>
      <c r="L957" s="9">
        <f>Таблица4[[#This Row],[Поступления]]/Таблица4[[#This Row],[Начисления]]</f>
        <v>0.90482019108506839</v>
      </c>
    </row>
    <row r="958" spans="1:12" ht="15">
      <c r="A958" s="31" t="s">
        <v>3398</v>
      </c>
      <c r="B958" s="36" t="s">
        <v>1071</v>
      </c>
      <c r="C958" s="36" t="s">
        <v>1072</v>
      </c>
      <c r="D958" s="36" t="s">
        <v>1080</v>
      </c>
      <c r="E958" s="36" t="s">
        <v>16</v>
      </c>
      <c r="F958" s="33">
        <v>1326459.3700000001</v>
      </c>
      <c r="G958" s="33">
        <v>984953.4</v>
      </c>
      <c r="H958" s="33">
        <v>341505.97000000009</v>
      </c>
      <c r="I958" s="33"/>
      <c r="J958" s="38"/>
      <c r="K958" s="32" t="s">
        <v>1930</v>
      </c>
      <c r="L958" s="9">
        <f>Таблица4[[#This Row],[Поступления]]/Таблица4[[#This Row],[Начисления]]</f>
        <v>0.74254321110491306</v>
      </c>
    </row>
    <row r="959" spans="1:12" ht="15">
      <c r="A959" s="31" t="s">
        <v>3399</v>
      </c>
      <c r="B959" s="36" t="s">
        <v>1071</v>
      </c>
      <c r="C959" s="36" t="s">
        <v>1072</v>
      </c>
      <c r="D959" s="36" t="s">
        <v>1080</v>
      </c>
      <c r="E959" s="36" t="s">
        <v>70</v>
      </c>
      <c r="F959" s="33">
        <v>2688421.55</v>
      </c>
      <c r="G959" s="33">
        <v>2452438.4</v>
      </c>
      <c r="H959" s="33">
        <v>235983.14999999991</v>
      </c>
      <c r="I959" s="33"/>
      <c r="J959" s="38"/>
      <c r="K959" s="32" t="s">
        <v>1929</v>
      </c>
      <c r="L959" s="9">
        <f>Таблица4[[#This Row],[Поступления]]/Таблица4[[#This Row],[Начисления]]</f>
        <v>0.91222241541695726</v>
      </c>
    </row>
    <row r="960" spans="1:12" ht="15">
      <c r="A960" s="31" t="s">
        <v>3400</v>
      </c>
      <c r="B960" s="36" t="s">
        <v>1071</v>
      </c>
      <c r="C960" s="36" t="s">
        <v>1072</v>
      </c>
      <c r="D960" s="36" t="s">
        <v>1080</v>
      </c>
      <c r="E960" s="36" t="s">
        <v>6</v>
      </c>
      <c r="F960" s="33">
        <v>1308224.47</v>
      </c>
      <c r="G960" s="33">
        <v>1073965.73</v>
      </c>
      <c r="H960" s="33">
        <v>234258.74</v>
      </c>
      <c r="I960" s="33"/>
      <c r="J960" s="38"/>
      <c r="K960" s="32" t="s">
        <v>1930</v>
      </c>
      <c r="L960" s="9">
        <f>Таблица4[[#This Row],[Поступления]]/Таблица4[[#This Row],[Начисления]]</f>
        <v>0.82093383408429899</v>
      </c>
    </row>
    <row r="961" spans="1:12" ht="15">
      <c r="A961" s="31" t="s">
        <v>3402</v>
      </c>
      <c r="B961" s="36" t="s">
        <v>1071</v>
      </c>
      <c r="C961" s="36" t="s">
        <v>1072</v>
      </c>
      <c r="D961" s="36" t="s">
        <v>1080</v>
      </c>
      <c r="E961" s="36" t="s">
        <v>7</v>
      </c>
      <c r="F961" s="33">
        <v>1275583.06</v>
      </c>
      <c r="G961" s="33">
        <v>1127078.8400000001</v>
      </c>
      <c r="H961" s="33">
        <v>148504.21999999997</v>
      </c>
      <c r="I961" s="33"/>
      <c r="J961" s="38"/>
      <c r="K961" s="32" t="s">
        <v>1930</v>
      </c>
      <c r="L961" s="9">
        <f>Таблица4[[#This Row],[Поступления]]/Таблица4[[#This Row],[Начисления]]</f>
        <v>0.88357934135625793</v>
      </c>
    </row>
    <row r="962" spans="1:12" ht="15">
      <c r="A962" s="31" t="s">
        <v>3403</v>
      </c>
      <c r="B962" s="36" t="s">
        <v>1071</v>
      </c>
      <c r="C962" s="36" t="s">
        <v>1072</v>
      </c>
      <c r="D962" s="36" t="s">
        <v>1080</v>
      </c>
      <c r="E962" s="36" t="s">
        <v>9</v>
      </c>
      <c r="F962" s="33">
        <v>2489598.7400000002</v>
      </c>
      <c r="G962" s="33">
        <v>1707454.6</v>
      </c>
      <c r="H962" s="33">
        <v>782144.14000000013</v>
      </c>
      <c r="I962" s="33"/>
      <c r="J962" s="38"/>
      <c r="K962" s="32" t="s">
        <v>1930</v>
      </c>
      <c r="L962" s="9">
        <f>Таблица4[[#This Row],[Поступления]]/Таблица4[[#This Row],[Начисления]]</f>
        <v>0.68583526034400222</v>
      </c>
    </row>
    <row r="963" spans="1:12" ht="15">
      <c r="A963" s="31" t="s">
        <v>3393</v>
      </c>
      <c r="B963" s="36" t="s">
        <v>1071</v>
      </c>
      <c r="C963" s="36" t="s">
        <v>1072</v>
      </c>
      <c r="D963" s="36" t="s">
        <v>1080</v>
      </c>
      <c r="E963" s="36" t="s">
        <v>143</v>
      </c>
      <c r="F963" s="33">
        <v>1322426.5</v>
      </c>
      <c r="G963" s="33">
        <v>1015180.05</v>
      </c>
      <c r="H963" s="33">
        <v>307246.44999999995</v>
      </c>
      <c r="I963" s="33"/>
      <c r="J963" s="38"/>
      <c r="K963" s="32" t="s">
        <v>1930</v>
      </c>
      <c r="L963" s="9">
        <f>Таблица4[[#This Row],[Поступления]]/Таблица4[[#This Row],[Начисления]]</f>
        <v>0.76766463013256314</v>
      </c>
    </row>
    <row r="964" spans="1:12" ht="15">
      <c r="A964" s="31" t="s">
        <v>3410</v>
      </c>
      <c r="B964" s="36" t="s">
        <v>1071</v>
      </c>
      <c r="C964" s="36" t="s">
        <v>1072</v>
      </c>
      <c r="D964" s="36" t="s">
        <v>1082</v>
      </c>
      <c r="E964" s="36" t="s">
        <v>18</v>
      </c>
      <c r="F964" s="33">
        <v>451143.45</v>
      </c>
      <c r="G964" s="33">
        <v>365400.47</v>
      </c>
      <c r="H964" s="33">
        <v>85742.98000000004</v>
      </c>
      <c r="I964" s="33"/>
      <c r="J964" s="38"/>
      <c r="K964" s="32" t="s">
        <v>1930</v>
      </c>
      <c r="L964" s="9">
        <f>Таблица4[[#This Row],[Поступления]]/Таблица4[[#This Row],[Начисления]]</f>
        <v>0.80994297933395676</v>
      </c>
    </row>
    <row r="965" spans="1:12" ht="15">
      <c r="A965" s="31" t="s">
        <v>3413</v>
      </c>
      <c r="B965" s="36" t="s">
        <v>1071</v>
      </c>
      <c r="C965" s="36" t="s">
        <v>1072</v>
      </c>
      <c r="D965" s="36" t="s">
        <v>1082</v>
      </c>
      <c r="E965" s="36" t="s">
        <v>34</v>
      </c>
      <c r="F965" s="33">
        <v>484240.43</v>
      </c>
      <c r="G965" s="33">
        <v>302607.27</v>
      </c>
      <c r="H965" s="33">
        <v>181633.15999999997</v>
      </c>
      <c r="I965" s="33"/>
      <c r="J965" s="38"/>
      <c r="K965" s="32" t="s">
        <v>1930</v>
      </c>
      <c r="L965" s="9">
        <f>Таблица4[[#This Row],[Поступления]]/Таблица4[[#This Row],[Начисления]]</f>
        <v>0.62491120371754172</v>
      </c>
    </row>
    <row r="966" spans="1:12" ht="15">
      <c r="A966" s="31" t="s">
        <v>3411</v>
      </c>
      <c r="B966" s="36" t="s">
        <v>1071</v>
      </c>
      <c r="C966" s="36" t="s">
        <v>1072</v>
      </c>
      <c r="D966" s="36" t="s">
        <v>1082</v>
      </c>
      <c r="E966" s="36" t="s">
        <v>67</v>
      </c>
      <c r="F966" s="33">
        <v>1530031.56</v>
      </c>
      <c r="G966" s="33">
        <v>1338819.6200000001</v>
      </c>
      <c r="H966" s="33">
        <v>191211.93999999994</v>
      </c>
      <c r="I966" s="33"/>
      <c r="J966" s="38"/>
      <c r="K966" s="32" t="s">
        <v>1930</v>
      </c>
      <c r="L966" s="9">
        <f>Таблица4[[#This Row],[Поступления]]/Таблица4[[#This Row],[Начисления]]</f>
        <v>0.87502745368206658</v>
      </c>
    </row>
    <row r="967" spans="1:12" ht="15">
      <c r="A967" s="31" t="s">
        <v>3412</v>
      </c>
      <c r="B967" s="36" t="s">
        <v>1071</v>
      </c>
      <c r="C967" s="36" t="s">
        <v>1072</v>
      </c>
      <c r="D967" s="36" t="s">
        <v>1082</v>
      </c>
      <c r="E967" s="36" t="s">
        <v>22</v>
      </c>
      <c r="F967" s="33">
        <v>1552458.12</v>
      </c>
      <c r="G967" s="33">
        <v>1270821.58</v>
      </c>
      <c r="H967" s="33">
        <v>281636.54000000004</v>
      </c>
      <c r="I967" s="33"/>
      <c r="J967" s="38"/>
      <c r="K967" s="32" t="s">
        <v>1930</v>
      </c>
      <c r="L967" s="9">
        <f>Таблица4[[#This Row],[Поступления]]/Таблица4[[#This Row],[Начисления]]</f>
        <v>0.81858670686717139</v>
      </c>
    </row>
    <row r="968" spans="1:12" ht="15">
      <c r="A968" s="31" t="s">
        <v>3415</v>
      </c>
      <c r="B968" s="36" t="s">
        <v>1071</v>
      </c>
      <c r="C968" s="36" t="s">
        <v>1072</v>
      </c>
      <c r="D968" s="36" t="s">
        <v>1083</v>
      </c>
      <c r="E968" s="36" t="s">
        <v>22</v>
      </c>
      <c r="F968" s="33">
        <v>190139.75</v>
      </c>
      <c r="G968" s="33">
        <v>86372.88</v>
      </c>
      <c r="H968" s="33">
        <v>103766.87</v>
      </c>
      <c r="I968" s="33"/>
      <c r="J968" s="38"/>
      <c r="K968" s="32" t="s">
        <v>1929</v>
      </c>
      <c r="L968" s="9">
        <f>Таблица4[[#This Row],[Поступления]]/Таблица4[[#This Row],[Начисления]]</f>
        <v>0.45425998508991416</v>
      </c>
    </row>
    <row r="969" spans="1:12" ht="15">
      <c r="A969" s="31" t="s">
        <v>3418</v>
      </c>
      <c r="B969" s="36" t="s">
        <v>1071</v>
      </c>
      <c r="C969" s="36" t="s">
        <v>1072</v>
      </c>
      <c r="D969" s="36" t="s">
        <v>1083</v>
      </c>
      <c r="E969" s="36" t="s">
        <v>70</v>
      </c>
      <c r="F969" s="33">
        <v>573251.56000000006</v>
      </c>
      <c r="G969" s="33">
        <v>508340.51</v>
      </c>
      <c r="H969" s="33">
        <v>64911.050000000047</v>
      </c>
      <c r="I969" s="33"/>
      <c r="J969" s="38"/>
      <c r="K969" s="32" t="s">
        <v>1929</v>
      </c>
      <c r="L969" s="9">
        <f>Таблица4[[#This Row],[Поступления]]/Таблица4[[#This Row],[Начисления]]</f>
        <v>0.88676690212583109</v>
      </c>
    </row>
    <row r="970" spans="1:12" ht="15">
      <c r="A970" s="31" t="s">
        <v>3416</v>
      </c>
      <c r="B970" s="36" t="s">
        <v>1071</v>
      </c>
      <c r="C970" s="36" t="s">
        <v>1072</v>
      </c>
      <c r="D970" s="36" t="s">
        <v>1083</v>
      </c>
      <c r="E970" s="36" t="s">
        <v>144</v>
      </c>
      <c r="F970" s="33">
        <v>594517.31999999995</v>
      </c>
      <c r="G970" s="33">
        <v>557819.01</v>
      </c>
      <c r="H970" s="33">
        <v>36698.309999999939</v>
      </c>
      <c r="I970" s="33"/>
      <c r="J970" s="38"/>
      <c r="K970" s="32" t="s">
        <v>1929</v>
      </c>
      <c r="L970" s="9">
        <f>Таблица4[[#This Row],[Поступления]]/Таблица4[[#This Row],[Начисления]]</f>
        <v>0.93827209272893863</v>
      </c>
    </row>
    <row r="971" spans="1:12" ht="15">
      <c r="A971" s="31" t="s">
        <v>3417</v>
      </c>
      <c r="B971" s="36" t="s">
        <v>1071</v>
      </c>
      <c r="C971" s="36" t="s">
        <v>1072</v>
      </c>
      <c r="D971" s="36" t="s">
        <v>1083</v>
      </c>
      <c r="E971" s="36" t="s">
        <v>226</v>
      </c>
      <c r="F971" s="33">
        <v>629758.74</v>
      </c>
      <c r="G971" s="33">
        <v>570742.39</v>
      </c>
      <c r="H971" s="33">
        <v>59016.349999999977</v>
      </c>
      <c r="I971" s="33"/>
      <c r="J971" s="38"/>
      <c r="K971" s="32" t="s">
        <v>1930</v>
      </c>
      <c r="L971" s="9">
        <f>Таблица4[[#This Row],[Поступления]]/Таблица4[[#This Row],[Начисления]]</f>
        <v>0.90628736649212682</v>
      </c>
    </row>
    <row r="972" spans="1:12" ht="15">
      <c r="A972" s="31" t="s">
        <v>3419</v>
      </c>
      <c r="B972" s="36" t="s">
        <v>1071</v>
      </c>
      <c r="C972" s="36" t="s">
        <v>1072</v>
      </c>
      <c r="D972" s="36" t="s">
        <v>1083</v>
      </c>
      <c r="E972" s="36" t="s">
        <v>117</v>
      </c>
      <c r="F972" s="33">
        <v>325860.64</v>
      </c>
      <c r="G972" s="33">
        <v>299520.40000000002</v>
      </c>
      <c r="H972" s="33">
        <v>26340.239999999991</v>
      </c>
      <c r="I972" s="33"/>
      <c r="J972" s="38"/>
      <c r="K972" s="32" t="s">
        <v>1929</v>
      </c>
      <c r="L972" s="9">
        <f>Таблица4[[#This Row],[Поступления]]/Таблица4[[#This Row],[Начисления]]</f>
        <v>0.91916716299335821</v>
      </c>
    </row>
    <row r="973" spans="1:12" ht="15">
      <c r="A973" s="31" t="s">
        <v>3420</v>
      </c>
      <c r="B973" s="36" t="s">
        <v>1071</v>
      </c>
      <c r="C973" s="36" t="s">
        <v>1072</v>
      </c>
      <c r="D973" s="36" t="s">
        <v>1083</v>
      </c>
      <c r="E973" s="36" t="s">
        <v>147</v>
      </c>
      <c r="F973" s="33">
        <v>332499.78000000003</v>
      </c>
      <c r="G973" s="33">
        <v>277508.59000000003</v>
      </c>
      <c r="H973" s="33">
        <v>54991.19</v>
      </c>
      <c r="I973" s="33"/>
      <c r="J973" s="38"/>
      <c r="K973" s="32" t="s">
        <v>1929</v>
      </c>
      <c r="L973" s="9">
        <f>Таблица4[[#This Row],[Поступления]]/Таблица4[[#This Row],[Начисления]]</f>
        <v>0.83461285297692533</v>
      </c>
    </row>
    <row r="974" spans="1:12" ht="15">
      <c r="A974" s="31" t="s">
        <v>3421</v>
      </c>
      <c r="B974" s="36" t="s">
        <v>1071</v>
      </c>
      <c r="C974" s="36" t="s">
        <v>1072</v>
      </c>
      <c r="D974" s="36" t="s">
        <v>1083</v>
      </c>
      <c r="E974" s="36" t="s">
        <v>54</v>
      </c>
      <c r="F974" s="33">
        <v>592427.52000000002</v>
      </c>
      <c r="G974" s="33">
        <v>526531.01</v>
      </c>
      <c r="H974" s="33">
        <v>65896.510000000009</v>
      </c>
      <c r="I974" s="33"/>
      <c r="J974" s="38"/>
      <c r="K974" s="32" t="s">
        <v>1929</v>
      </c>
      <c r="L974" s="9">
        <f>Таблица4[[#This Row],[Поступления]]/Таблица4[[#This Row],[Начисления]]</f>
        <v>0.88876865477147315</v>
      </c>
    </row>
    <row r="975" spans="1:12" ht="15">
      <c r="A975" s="31" t="s">
        <v>3449</v>
      </c>
      <c r="B975" s="36" t="s">
        <v>1071</v>
      </c>
      <c r="C975" s="36" t="s">
        <v>1072</v>
      </c>
      <c r="D975" s="36" t="s">
        <v>1030</v>
      </c>
      <c r="E975" s="36" t="s">
        <v>67</v>
      </c>
      <c r="F975" s="33">
        <v>542467</v>
      </c>
      <c r="G975" s="33">
        <v>373590.72</v>
      </c>
      <c r="H975" s="33">
        <v>168876.28000000003</v>
      </c>
      <c r="I975" s="33"/>
      <c r="J975" s="38"/>
      <c r="K975" s="32" t="s">
        <v>1929</v>
      </c>
      <c r="L975" s="9">
        <f>Таблица4[[#This Row],[Поступления]]/Таблица4[[#This Row],[Начисления]]</f>
        <v>0.6886883810443768</v>
      </c>
    </row>
    <row r="976" spans="1:12" ht="15">
      <c r="A976" s="31" t="s">
        <v>3450</v>
      </c>
      <c r="B976" s="36" t="s">
        <v>1071</v>
      </c>
      <c r="C976" s="36" t="s">
        <v>1072</v>
      </c>
      <c r="D976" s="36" t="s">
        <v>1085</v>
      </c>
      <c r="E976" s="36" t="s">
        <v>18</v>
      </c>
      <c r="F976" s="33">
        <v>1818050</v>
      </c>
      <c r="G976" s="33">
        <v>1725166.93</v>
      </c>
      <c r="H976" s="33">
        <v>92883.070000000065</v>
      </c>
      <c r="I976" s="33"/>
      <c r="J976" s="38"/>
      <c r="K976" s="32" t="s">
        <v>1929</v>
      </c>
      <c r="L976" s="9">
        <f>Таблица4[[#This Row],[Поступления]]/Таблица4[[#This Row],[Начисления]]</f>
        <v>0.9489106075190451</v>
      </c>
    </row>
    <row r="977" spans="1:12" ht="15">
      <c r="A977" s="31" t="s">
        <v>3451</v>
      </c>
      <c r="B977" s="36" t="s">
        <v>1071</v>
      </c>
      <c r="C977" s="36" t="s">
        <v>1072</v>
      </c>
      <c r="D977" s="36" t="s">
        <v>1085</v>
      </c>
      <c r="E977" s="36" t="s">
        <v>44</v>
      </c>
      <c r="F977" s="33">
        <v>3019156.19</v>
      </c>
      <c r="G977" s="33">
        <v>2666949.0299999998</v>
      </c>
      <c r="H977" s="33">
        <v>352207.16000000015</v>
      </c>
      <c r="I977" s="33"/>
      <c r="J977" s="38"/>
      <c r="K977" s="32" t="s">
        <v>1929</v>
      </c>
      <c r="L977" s="9">
        <f>Таблица4[[#This Row],[Поступления]]/Таблица4[[#This Row],[Начисления]]</f>
        <v>0.88334251763238514</v>
      </c>
    </row>
    <row r="978" spans="1:12" ht="15">
      <c r="A978" s="31" t="s">
        <v>3452</v>
      </c>
      <c r="B978" s="36" t="s">
        <v>1071</v>
      </c>
      <c r="C978" s="36" t="s">
        <v>1072</v>
      </c>
      <c r="D978" s="36" t="s">
        <v>1085</v>
      </c>
      <c r="E978" s="36" t="s">
        <v>181</v>
      </c>
      <c r="F978" s="33">
        <v>606496.07999999996</v>
      </c>
      <c r="G978" s="33">
        <v>558459.42000000004</v>
      </c>
      <c r="H978" s="33">
        <v>48036.659999999916</v>
      </c>
      <c r="I978" s="33"/>
      <c r="J978" s="38"/>
      <c r="K978" s="32" t="s">
        <v>1930</v>
      </c>
      <c r="L978" s="9">
        <f>Таблица4[[#This Row],[Поступления]]/Таблица4[[#This Row],[Начисления]]</f>
        <v>0.92079642130580641</v>
      </c>
    </row>
    <row r="979" spans="1:12" ht="15">
      <c r="A979" s="31" t="s">
        <v>3453</v>
      </c>
      <c r="B979" s="36" t="s">
        <v>1071</v>
      </c>
      <c r="C979" s="36" t="s">
        <v>1072</v>
      </c>
      <c r="D979" s="36" t="s">
        <v>988</v>
      </c>
      <c r="E979" s="36" t="s">
        <v>162</v>
      </c>
      <c r="F979" s="33">
        <v>324791.38</v>
      </c>
      <c r="G979" s="33">
        <v>211384.9</v>
      </c>
      <c r="H979" s="33">
        <v>113406.48000000001</v>
      </c>
      <c r="I979" s="33"/>
      <c r="J979" s="38"/>
      <c r="K979" s="32" t="s">
        <v>1929</v>
      </c>
      <c r="L979" s="9">
        <f>Таблица4[[#This Row],[Поступления]]/Таблица4[[#This Row],[Начисления]]</f>
        <v>0.65083285153688497</v>
      </c>
    </row>
    <row r="980" spans="1:12" ht="15">
      <c r="A980" s="31" t="s">
        <v>3455</v>
      </c>
      <c r="B980" s="36" t="s">
        <v>1071</v>
      </c>
      <c r="C980" s="36" t="s">
        <v>1072</v>
      </c>
      <c r="D980" s="36" t="s">
        <v>988</v>
      </c>
      <c r="E980" s="36" t="s">
        <v>229</v>
      </c>
      <c r="F980" s="33">
        <v>295401.5</v>
      </c>
      <c r="G980" s="33">
        <v>250123.24</v>
      </c>
      <c r="H980" s="33">
        <v>45278.260000000009</v>
      </c>
      <c r="I980" s="33"/>
      <c r="J980" s="38"/>
      <c r="K980" s="32" t="s">
        <v>1929</v>
      </c>
      <c r="L980" s="9">
        <f>Таблица4[[#This Row],[Поступления]]/Таблица4[[#This Row],[Начисления]]</f>
        <v>0.84672298549601133</v>
      </c>
    </row>
    <row r="981" spans="1:12" ht="15">
      <c r="A981" s="31" t="s">
        <v>3456</v>
      </c>
      <c r="B981" s="36" t="s">
        <v>1071</v>
      </c>
      <c r="C981" s="36" t="s">
        <v>1072</v>
      </c>
      <c r="D981" s="36" t="s">
        <v>988</v>
      </c>
      <c r="E981" s="36" t="s">
        <v>189</v>
      </c>
      <c r="F981" s="33">
        <v>298790.46000000002</v>
      </c>
      <c r="G981" s="33">
        <v>211815.29</v>
      </c>
      <c r="H981" s="33">
        <v>86975.170000000013</v>
      </c>
      <c r="I981" s="33"/>
      <c r="J981" s="38"/>
      <c r="K981" s="32" t="s">
        <v>1929</v>
      </c>
      <c r="L981" s="9">
        <f>Таблица4[[#This Row],[Поступления]]/Таблица4[[#This Row],[Начисления]]</f>
        <v>0.70890914656378246</v>
      </c>
    </row>
    <row r="982" spans="1:12" ht="15">
      <c r="A982" s="31" t="s">
        <v>3457</v>
      </c>
      <c r="B982" s="36" t="s">
        <v>1071</v>
      </c>
      <c r="C982" s="36" t="s">
        <v>1072</v>
      </c>
      <c r="D982" s="36" t="s">
        <v>988</v>
      </c>
      <c r="E982" s="36" t="s">
        <v>190</v>
      </c>
      <c r="F982" s="33">
        <v>0</v>
      </c>
      <c r="G982" s="33">
        <v>0</v>
      </c>
      <c r="H982" s="33">
        <v>0</v>
      </c>
      <c r="I982" s="33"/>
      <c r="J982" s="38"/>
      <c r="K982" s="32" t="s">
        <v>1929</v>
      </c>
      <c r="L982" s="9" t="e">
        <f>Таблица4[[#This Row],[Поступления]]/Таблица4[[#This Row],[Начисления]]</f>
        <v>#DIV/0!</v>
      </c>
    </row>
    <row r="983" spans="1:12" ht="15">
      <c r="A983" s="31" t="s">
        <v>3458</v>
      </c>
      <c r="B983" s="36" t="s">
        <v>1071</v>
      </c>
      <c r="C983" s="36" t="s">
        <v>1072</v>
      </c>
      <c r="D983" s="36" t="s">
        <v>988</v>
      </c>
      <c r="E983" s="36" t="s">
        <v>230</v>
      </c>
      <c r="F983" s="33">
        <v>0</v>
      </c>
      <c r="G983" s="33">
        <v>0</v>
      </c>
      <c r="H983" s="33">
        <v>0</v>
      </c>
      <c r="I983" s="33"/>
      <c r="J983" s="38"/>
      <c r="K983" s="32" t="s">
        <v>1929</v>
      </c>
      <c r="L983" s="9" t="e">
        <f>Таблица4[[#This Row],[Поступления]]/Таблица4[[#This Row],[Начисления]]</f>
        <v>#DIV/0!</v>
      </c>
    </row>
    <row r="984" spans="1:12" ht="15">
      <c r="A984" s="31" t="s">
        <v>3459</v>
      </c>
      <c r="B984" s="36" t="s">
        <v>1071</v>
      </c>
      <c r="C984" s="36" t="s">
        <v>1072</v>
      </c>
      <c r="D984" s="36" t="s">
        <v>988</v>
      </c>
      <c r="E984" s="36" t="s">
        <v>231</v>
      </c>
      <c r="F984" s="33">
        <v>34145.82</v>
      </c>
      <c r="G984" s="33">
        <v>33583.57</v>
      </c>
      <c r="H984" s="33">
        <v>562.25</v>
      </c>
      <c r="I984" s="33"/>
      <c r="J984" s="38"/>
      <c r="K984" s="32" t="s">
        <v>1929</v>
      </c>
      <c r="L984" s="9">
        <f>Таблица4[[#This Row],[Поступления]]/Таблица4[[#This Row],[Начисления]]</f>
        <v>0.98353385568131035</v>
      </c>
    </row>
    <row r="985" spans="1:12" ht="15">
      <c r="A985" s="31" t="s">
        <v>3460</v>
      </c>
      <c r="B985" s="36" t="s">
        <v>1071</v>
      </c>
      <c r="C985" s="36" t="s">
        <v>1072</v>
      </c>
      <c r="D985" s="36" t="s">
        <v>988</v>
      </c>
      <c r="E985" s="36" t="s">
        <v>86</v>
      </c>
      <c r="F985" s="33">
        <v>1506871.25</v>
      </c>
      <c r="G985" s="33">
        <v>995261.87</v>
      </c>
      <c r="H985" s="33">
        <v>511609.38</v>
      </c>
      <c r="I985" s="33"/>
      <c r="J985" s="38"/>
      <c r="K985" s="32" t="s">
        <v>1930</v>
      </c>
      <c r="L985" s="9">
        <f>Таблица4[[#This Row],[Поступления]]/Таблица4[[#This Row],[Начисления]]</f>
        <v>0.66048235375119146</v>
      </c>
    </row>
    <row r="986" spans="1:12" ht="15">
      <c r="A986" s="31" t="s">
        <v>3461</v>
      </c>
      <c r="B986" s="36" t="s">
        <v>1071</v>
      </c>
      <c r="C986" s="36" t="s">
        <v>1072</v>
      </c>
      <c r="D986" s="36" t="s">
        <v>988</v>
      </c>
      <c r="E986" s="36" t="s">
        <v>232</v>
      </c>
      <c r="F986" s="33">
        <v>1983658.74</v>
      </c>
      <c r="G986" s="33">
        <v>1229233.33</v>
      </c>
      <c r="H986" s="33">
        <v>754425.40999999992</v>
      </c>
      <c r="I986" s="33"/>
      <c r="J986" s="38"/>
      <c r="K986" s="32" t="s">
        <v>1929</v>
      </c>
      <c r="L986" s="9">
        <f>Таблица4[[#This Row],[Поступления]]/Таблица4[[#This Row],[Начисления]]</f>
        <v>0.61967983968855456</v>
      </c>
    </row>
    <row r="987" spans="1:12" ht="15">
      <c r="A987" s="31" t="s">
        <v>3462</v>
      </c>
      <c r="B987" s="36" t="s">
        <v>1071</v>
      </c>
      <c r="C987" s="36" t="s">
        <v>1072</v>
      </c>
      <c r="D987" s="36" t="s">
        <v>988</v>
      </c>
      <c r="E987" s="36" t="s">
        <v>233</v>
      </c>
      <c r="F987" s="33">
        <v>202475.97</v>
      </c>
      <c r="G987" s="33">
        <v>148732.67000000001</v>
      </c>
      <c r="H987" s="33">
        <v>53743.299999999988</v>
      </c>
      <c r="I987" s="33"/>
      <c r="J987" s="38"/>
      <c r="K987" s="32" t="s">
        <v>1929</v>
      </c>
      <c r="L987" s="9">
        <f>Таблица4[[#This Row],[Поступления]]/Таблица4[[#This Row],[Начисления]]</f>
        <v>0.7345694899004559</v>
      </c>
    </row>
    <row r="988" spans="1:12" ht="15">
      <c r="A988" s="31" t="s">
        <v>3463</v>
      </c>
      <c r="B988" s="36" t="s">
        <v>1071</v>
      </c>
      <c r="C988" s="36" t="s">
        <v>1072</v>
      </c>
      <c r="D988" s="36" t="s">
        <v>988</v>
      </c>
      <c r="E988" s="36" t="s">
        <v>234</v>
      </c>
      <c r="F988" s="33">
        <v>204626.34</v>
      </c>
      <c r="G988" s="33">
        <v>186655.49</v>
      </c>
      <c r="H988" s="33">
        <v>17970.850000000006</v>
      </c>
      <c r="I988" s="33"/>
      <c r="J988" s="38"/>
      <c r="K988" s="32" t="s">
        <v>1929</v>
      </c>
      <c r="L988" s="9">
        <f>Таблица4[[#This Row],[Поступления]]/Таблица4[[#This Row],[Начисления]]</f>
        <v>0.9121772397434269</v>
      </c>
    </row>
    <row r="989" spans="1:12" ht="15">
      <c r="A989" s="31" t="s">
        <v>3464</v>
      </c>
      <c r="B989" s="36" t="s">
        <v>1071</v>
      </c>
      <c r="C989" s="36" t="s">
        <v>1072</v>
      </c>
      <c r="D989" s="36" t="s">
        <v>988</v>
      </c>
      <c r="E989" s="36" t="s">
        <v>235</v>
      </c>
      <c r="F989" s="33">
        <v>94943.24</v>
      </c>
      <c r="G989" s="33">
        <v>77916.5</v>
      </c>
      <c r="H989" s="33">
        <v>17026.740000000005</v>
      </c>
      <c r="I989" s="33"/>
      <c r="J989" s="38"/>
      <c r="K989" s="32" t="s">
        <v>1929</v>
      </c>
      <c r="L989" s="9">
        <f>Таблица4[[#This Row],[Поступления]]/Таблица4[[#This Row],[Начисления]]</f>
        <v>0.82066400935969741</v>
      </c>
    </row>
    <row r="990" spans="1:12" ht="15">
      <c r="A990" s="31" t="s">
        <v>3465</v>
      </c>
      <c r="B990" s="36" t="s">
        <v>1071</v>
      </c>
      <c r="C990" s="36" t="s">
        <v>1072</v>
      </c>
      <c r="D990" s="36" t="s">
        <v>988</v>
      </c>
      <c r="E990" s="36" t="s">
        <v>236</v>
      </c>
      <c r="F990" s="33">
        <v>2308138.86</v>
      </c>
      <c r="G990" s="33">
        <v>1351249.89</v>
      </c>
      <c r="H990" s="33">
        <v>956888.97</v>
      </c>
      <c r="I990" s="33"/>
      <c r="J990" s="38"/>
      <c r="K990" s="32" t="s">
        <v>1930</v>
      </c>
      <c r="L990" s="9">
        <f>Таблица4[[#This Row],[Поступления]]/Таблица4[[#This Row],[Начисления]]</f>
        <v>0.58542833510458725</v>
      </c>
    </row>
    <row r="991" spans="1:12" ht="15">
      <c r="A991" s="31" t="s">
        <v>3466</v>
      </c>
      <c r="B991" s="36" t="s">
        <v>1071</v>
      </c>
      <c r="C991" s="36" t="s">
        <v>1072</v>
      </c>
      <c r="D991" s="36" t="s">
        <v>988</v>
      </c>
      <c r="E991" s="36" t="s">
        <v>237</v>
      </c>
      <c r="F991" s="33">
        <v>1821069.71</v>
      </c>
      <c r="G991" s="33">
        <v>1256999.83</v>
      </c>
      <c r="H991" s="33">
        <v>564069.87999999989</v>
      </c>
      <c r="I991" s="33"/>
      <c r="J991" s="38"/>
      <c r="K991" s="32" t="s">
        <v>1929</v>
      </c>
      <c r="L991" s="9">
        <f>Таблица4[[#This Row],[Поступления]]/Таблица4[[#This Row],[Начисления]]</f>
        <v>0.69025354883311973</v>
      </c>
    </row>
    <row r="992" spans="1:12" ht="15">
      <c r="A992" s="31" t="s">
        <v>3454</v>
      </c>
      <c r="B992" s="36" t="s">
        <v>1071</v>
      </c>
      <c r="C992" s="36" t="s">
        <v>1072</v>
      </c>
      <c r="D992" s="36" t="s">
        <v>988</v>
      </c>
      <c r="E992" s="36" t="s">
        <v>228</v>
      </c>
      <c r="F992" s="33">
        <v>80923.350000000006</v>
      </c>
      <c r="G992" s="33">
        <v>40937.68</v>
      </c>
      <c r="H992" s="33">
        <v>39985.670000000006</v>
      </c>
      <c r="I992" s="33"/>
      <c r="J992" s="38"/>
      <c r="K992" s="32" t="s">
        <v>1929</v>
      </c>
      <c r="L992" s="9">
        <f>Таблица4[[#This Row],[Поступления]]/Таблица4[[#This Row],[Начисления]]</f>
        <v>0.50588217121510659</v>
      </c>
    </row>
    <row r="993" spans="1:12" ht="15">
      <c r="A993" s="31" t="s">
        <v>3467</v>
      </c>
      <c r="B993" s="36" t="s">
        <v>1071</v>
      </c>
      <c r="C993" s="36" t="s">
        <v>1072</v>
      </c>
      <c r="D993" s="36" t="s">
        <v>988</v>
      </c>
      <c r="E993" s="36" t="s">
        <v>238</v>
      </c>
      <c r="F993" s="33">
        <v>1487781.48</v>
      </c>
      <c r="G993" s="33">
        <v>1251065.53</v>
      </c>
      <c r="H993" s="33">
        <v>236715.94999999995</v>
      </c>
      <c r="I993" s="33"/>
      <c r="J993" s="38"/>
      <c r="K993" s="32" t="s">
        <v>1929</v>
      </c>
      <c r="L993" s="9">
        <f>Таблица4[[#This Row],[Поступления]]/Таблица4[[#This Row],[Начисления]]</f>
        <v>0.84089333468514482</v>
      </c>
    </row>
    <row r="994" spans="1:12" ht="15">
      <c r="A994" s="31" t="s">
        <v>3469</v>
      </c>
      <c r="B994" s="36" t="s">
        <v>1071</v>
      </c>
      <c r="C994" s="36" t="s">
        <v>1072</v>
      </c>
      <c r="D994" s="36" t="s">
        <v>1086</v>
      </c>
      <c r="E994" s="36" t="s">
        <v>18</v>
      </c>
      <c r="F994" s="33">
        <v>2343013.6</v>
      </c>
      <c r="G994" s="33">
        <v>2006186.37</v>
      </c>
      <c r="H994" s="33">
        <v>336827.23</v>
      </c>
      <c r="I994" s="33"/>
      <c r="J994" s="38"/>
      <c r="K994" s="32" t="s">
        <v>1929</v>
      </c>
      <c r="L994" s="9">
        <f>Таблица4[[#This Row],[Поступления]]/Таблица4[[#This Row],[Начисления]]</f>
        <v>0.85624188011542057</v>
      </c>
    </row>
    <row r="995" spans="1:12" ht="15">
      <c r="A995" s="31" t="s">
        <v>3471</v>
      </c>
      <c r="B995" s="36" t="s">
        <v>1071</v>
      </c>
      <c r="C995" s="36" t="s">
        <v>1072</v>
      </c>
      <c r="D995" s="36" t="s">
        <v>1086</v>
      </c>
      <c r="E995" s="36" t="s">
        <v>30</v>
      </c>
      <c r="F995" s="33">
        <v>512843.6</v>
      </c>
      <c r="G995" s="33">
        <v>432899.52</v>
      </c>
      <c r="H995" s="33">
        <v>79944.079999999958</v>
      </c>
      <c r="I995" s="33"/>
      <c r="J995" s="38"/>
      <c r="K995" s="32" t="s">
        <v>1929</v>
      </c>
      <c r="L995" s="9">
        <f>Таблица4[[#This Row],[Поступления]]/Таблица4[[#This Row],[Начисления]]</f>
        <v>0.84411606189489352</v>
      </c>
    </row>
    <row r="996" spans="1:12" ht="15">
      <c r="A996" s="31" t="s">
        <v>3470</v>
      </c>
      <c r="B996" s="36" t="s">
        <v>1071</v>
      </c>
      <c r="C996" s="36" t="s">
        <v>1072</v>
      </c>
      <c r="D996" s="36" t="s">
        <v>1086</v>
      </c>
      <c r="E996" s="36" t="s">
        <v>27</v>
      </c>
      <c r="F996" s="33">
        <v>787442.64</v>
      </c>
      <c r="G996" s="33">
        <v>544495.24</v>
      </c>
      <c r="H996" s="33">
        <v>242947.40000000002</v>
      </c>
      <c r="I996" s="33"/>
      <c r="J996" s="38"/>
      <c r="K996" s="32" t="s">
        <v>1930</v>
      </c>
      <c r="L996" s="9">
        <f>Таблица4[[#This Row],[Поступления]]/Таблица4[[#This Row],[Начисления]]</f>
        <v>0.69147289255252931</v>
      </c>
    </row>
    <row r="997" spans="1:12" ht="15">
      <c r="A997" s="31" t="s">
        <v>3472</v>
      </c>
      <c r="B997" s="36" t="s">
        <v>1071</v>
      </c>
      <c r="C997" s="36" t="s">
        <v>1072</v>
      </c>
      <c r="D997" s="36" t="s">
        <v>1087</v>
      </c>
      <c r="E997" s="36" t="s">
        <v>24</v>
      </c>
      <c r="F997" s="33">
        <v>1816605.72</v>
      </c>
      <c r="G997" s="33">
        <v>1553447.28</v>
      </c>
      <c r="H997" s="33">
        <v>263158.43999999994</v>
      </c>
      <c r="I997" s="33"/>
      <c r="J997" s="38"/>
      <c r="K997" s="32" t="s">
        <v>1929</v>
      </c>
      <c r="L997" s="9">
        <f>Таблица4[[#This Row],[Поступления]]/Таблица4[[#This Row],[Начисления]]</f>
        <v>0.85513728317446891</v>
      </c>
    </row>
    <row r="998" spans="1:12" ht="15">
      <c r="A998" s="31" t="s">
        <v>3473</v>
      </c>
      <c r="B998" s="36" t="s">
        <v>1071</v>
      </c>
      <c r="C998" s="36" t="s">
        <v>1072</v>
      </c>
      <c r="D998" s="36" t="s">
        <v>1088</v>
      </c>
      <c r="E998" s="36" t="s">
        <v>21</v>
      </c>
      <c r="F998" s="33">
        <v>35592.129999999997</v>
      </c>
      <c r="G998" s="33">
        <v>4546.33</v>
      </c>
      <c r="H998" s="33">
        <v>31045.799999999996</v>
      </c>
      <c r="I998" s="33"/>
      <c r="J998" s="38"/>
      <c r="K998" s="32" t="s">
        <v>1929</v>
      </c>
      <c r="L998" s="9">
        <f>Таблица4[[#This Row],[Поступления]]/Таблица4[[#This Row],[Начисления]]</f>
        <v>0.12773413673191236</v>
      </c>
    </row>
    <row r="999" spans="1:12" ht="15">
      <c r="A999" s="31" t="s">
        <v>3475</v>
      </c>
      <c r="B999" s="36" t="s">
        <v>1071</v>
      </c>
      <c r="C999" s="36" t="s">
        <v>1072</v>
      </c>
      <c r="D999" s="36" t="s">
        <v>1089</v>
      </c>
      <c r="E999" s="36" t="s">
        <v>138</v>
      </c>
      <c r="F999" s="33">
        <v>299347.92</v>
      </c>
      <c r="G999" s="33">
        <v>232463.48</v>
      </c>
      <c r="H999" s="33">
        <v>66884.439999999973</v>
      </c>
      <c r="I999" s="33"/>
      <c r="J999" s="38"/>
      <c r="K999" s="32" t="s">
        <v>1929</v>
      </c>
      <c r="L999" s="9">
        <f>Таблица4[[#This Row],[Поступления]]/Таблица4[[#This Row],[Начисления]]</f>
        <v>0.77656621098285905</v>
      </c>
    </row>
    <row r="1000" spans="1:12" ht="15">
      <c r="A1000" s="31" t="s">
        <v>3476</v>
      </c>
      <c r="B1000" s="36" t="s">
        <v>1071</v>
      </c>
      <c r="C1000" s="36" t="s">
        <v>1072</v>
      </c>
      <c r="D1000" s="36" t="s">
        <v>1089</v>
      </c>
      <c r="E1000" s="36" t="s">
        <v>139</v>
      </c>
      <c r="F1000" s="33">
        <v>422207.04</v>
      </c>
      <c r="G1000" s="33">
        <v>311544.14</v>
      </c>
      <c r="H1000" s="33">
        <v>110662.89999999997</v>
      </c>
      <c r="I1000" s="33"/>
      <c r="J1000" s="38"/>
      <c r="K1000" s="32" t="s">
        <v>1930</v>
      </c>
      <c r="L1000" s="9">
        <f>Таблица4[[#This Row],[Поступления]]/Таблица4[[#This Row],[Начисления]]</f>
        <v>0.7378942331231616</v>
      </c>
    </row>
    <row r="1001" spans="1:12" ht="15">
      <c r="A1001" s="31" t="s">
        <v>3477</v>
      </c>
      <c r="B1001" s="36" t="s">
        <v>1071</v>
      </c>
      <c r="C1001" s="36" t="s">
        <v>1072</v>
      </c>
      <c r="D1001" s="36" t="s">
        <v>1089</v>
      </c>
      <c r="E1001" s="36" t="s">
        <v>78</v>
      </c>
      <c r="F1001" s="33">
        <v>350283.76</v>
      </c>
      <c r="G1001" s="33">
        <v>229726.23</v>
      </c>
      <c r="H1001" s="33">
        <v>120557.53</v>
      </c>
      <c r="I1001" s="33"/>
      <c r="J1001" s="38"/>
      <c r="K1001" s="32" t="s">
        <v>1929</v>
      </c>
      <c r="L1001" s="9">
        <f>Таблица4[[#This Row],[Поступления]]/Таблица4[[#This Row],[Начисления]]</f>
        <v>0.6558289485073473</v>
      </c>
    </row>
    <row r="1002" spans="1:12" ht="15">
      <c r="A1002" s="31" t="s">
        <v>3474</v>
      </c>
      <c r="B1002" s="36" t="s">
        <v>1071</v>
      </c>
      <c r="C1002" s="36" t="s">
        <v>1072</v>
      </c>
      <c r="D1002" s="36" t="s">
        <v>1089</v>
      </c>
      <c r="E1002" s="36" t="s">
        <v>36</v>
      </c>
      <c r="F1002" s="33">
        <v>126063.3</v>
      </c>
      <c r="G1002" s="33">
        <v>126064.76</v>
      </c>
      <c r="H1002" s="33"/>
      <c r="I1002" s="33">
        <v>1.4599999999918509</v>
      </c>
      <c r="J1002" s="38"/>
      <c r="K1002" s="32" t="s">
        <v>1929</v>
      </c>
      <c r="L1002" s="9">
        <f>Таблица4[[#This Row],[Поступления]]/Таблица4[[#This Row],[Начисления]]</f>
        <v>1.0000115814832706</v>
      </c>
    </row>
    <row r="1003" spans="1:12" ht="15">
      <c r="A1003" s="31" t="s">
        <v>3478</v>
      </c>
      <c r="B1003" s="36" t="s">
        <v>1071</v>
      </c>
      <c r="C1003" s="36" t="s">
        <v>1072</v>
      </c>
      <c r="D1003" s="36" t="s">
        <v>1090</v>
      </c>
      <c r="E1003" s="36" t="s">
        <v>69</v>
      </c>
      <c r="F1003" s="33">
        <v>461024.84</v>
      </c>
      <c r="G1003" s="33">
        <v>363468.92</v>
      </c>
      <c r="H1003" s="33">
        <v>97555.920000000042</v>
      </c>
      <c r="I1003" s="33"/>
      <c r="J1003" s="38"/>
      <c r="K1003" s="32" t="s">
        <v>1929</v>
      </c>
      <c r="L1003" s="9">
        <f>Таблица4[[#This Row],[Поступления]]/Таблица4[[#This Row],[Начисления]]</f>
        <v>0.78839335424963208</v>
      </c>
    </row>
    <row r="1004" spans="1:12" ht="15">
      <c r="A1004" s="31" t="s">
        <v>3479</v>
      </c>
      <c r="B1004" s="36" t="s">
        <v>1071</v>
      </c>
      <c r="C1004" s="36" t="s">
        <v>1072</v>
      </c>
      <c r="D1004" s="36" t="s">
        <v>1090</v>
      </c>
      <c r="E1004" s="36" t="s">
        <v>70</v>
      </c>
      <c r="F1004" s="33">
        <v>1825941.88</v>
      </c>
      <c r="G1004" s="33">
        <v>1095264.31</v>
      </c>
      <c r="H1004" s="33">
        <v>730677.56999999983</v>
      </c>
      <c r="I1004" s="33"/>
      <c r="J1004" s="38"/>
      <c r="K1004" s="32" t="s">
        <v>1930</v>
      </c>
      <c r="L1004" s="9">
        <f>Таблица4[[#This Row],[Поступления]]/Таблица4[[#This Row],[Начисления]]</f>
        <v>0.59983525324475284</v>
      </c>
    </row>
    <row r="1005" spans="1:12" ht="15">
      <c r="A1005" s="31" t="s">
        <v>3480</v>
      </c>
      <c r="B1005" s="36" t="s">
        <v>1071</v>
      </c>
      <c r="C1005" s="36" t="s">
        <v>1072</v>
      </c>
      <c r="D1005" s="36" t="s">
        <v>1090</v>
      </c>
      <c r="E1005" s="36" t="s">
        <v>7</v>
      </c>
      <c r="F1005" s="33">
        <v>1414141.71</v>
      </c>
      <c r="G1005" s="33">
        <v>1107971.69</v>
      </c>
      <c r="H1005" s="33">
        <v>306170.02</v>
      </c>
      <c r="I1005" s="33"/>
      <c r="J1005" s="38"/>
      <c r="K1005" s="32" t="s">
        <v>1929</v>
      </c>
      <c r="L1005" s="9">
        <f>Таблица4[[#This Row],[Поступления]]/Таблица4[[#This Row],[Начисления]]</f>
        <v>0.78349410258184093</v>
      </c>
    </row>
    <row r="1006" spans="1:12" ht="15">
      <c r="A1006" s="31" t="s">
        <v>3481</v>
      </c>
      <c r="B1006" s="36" t="s">
        <v>1071</v>
      </c>
      <c r="C1006" s="36" t="s">
        <v>1072</v>
      </c>
      <c r="D1006" s="36" t="s">
        <v>1090</v>
      </c>
      <c r="E1006" s="36" t="s">
        <v>9</v>
      </c>
      <c r="F1006" s="33">
        <v>1425603.45</v>
      </c>
      <c r="G1006" s="33">
        <v>1107517.17</v>
      </c>
      <c r="H1006" s="33">
        <v>318086.28000000003</v>
      </c>
      <c r="I1006" s="33"/>
      <c r="J1006" s="38"/>
      <c r="K1006" s="32" t="s">
        <v>1929</v>
      </c>
      <c r="L1006" s="9">
        <f>Таблица4[[#This Row],[Поступления]]/Таблица4[[#This Row],[Начисления]]</f>
        <v>0.77687604501798868</v>
      </c>
    </row>
    <row r="1007" spans="1:12" ht="15">
      <c r="A1007" s="31" t="s">
        <v>3482</v>
      </c>
      <c r="B1007" s="36" t="s">
        <v>1071</v>
      </c>
      <c r="C1007" s="36" t="s">
        <v>1072</v>
      </c>
      <c r="D1007" s="36" t="s">
        <v>1092</v>
      </c>
      <c r="E1007" s="36" t="s">
        <v>240</v>
      </c>
      <c r="F1007" s="33">
        <v>245626.78</v>
      </c>
      <c r="G1007" s="33">
        <v>179270.32</v>
      </c>
      <c r="H1007" s="33">
        <v>66356.459999999992</v>
      </c>
      <c r="I1007" s="33"/>
      <c r="J1007" s="38"/>
      <c r="K1007" s="32" t="s">
        <v>1929</v>
      </c>
      <c r="L1007" s="9">
        <f>Таблица4[[#This Row],[Поступления]]/Таблица4[[#This Row],[Начисления]]</f>
        <v>0.72984843102205721</v>
      </c>
    </row>
    <row r="1008" spans="1:12" ht="15">
      <c r="A1008" s="31" t="s">
        <v>3483</v>
      </c>
      <c r="B1008" s="36" t="s">
        <v>1071</v>
      </c>
      <c r="C1008" s="36" t="s">
        <v>1072</v>
      </c>
      <c r="D1008" s="36" t="s">
        <v>1094</v>
      </c>
      <c r="E1008" s="36" t="s">
        <v>67</v>
      </c>
      <c r="F1008" s="33">
        <v>139596.64000000001</v>
      </c>
      <c r="G1008" s="33">
        <v>111793.91</v>
      </c>
      <c r="H1008" s="33">
        <v>27802.73000000001</v>
      </c>
      <c r="I1008" s="33"/>
      <c r="J1008" s="38"/>
      <c r="K1008" s="32" t="s">
        <v>1929</v>
      </c>
      <c r="L1008" s="9">
        <f>Таблица4[[#This Row],[Поступления]]/Таблица4[[#This Row],[Начисления]]</f>
        <v>0.80083524932978323</v>
      </c>
    </row>
    <row r="1009" spans="1:12" ht="15">
      <c r="A1009" s="31" t="s">
        <v>3484</v>
      </c>
      <c r="B1009" s="36" t="s">
        <v>1071</v>
      </c>
      <c r="C1009" s="36" t="s">
        <v>1072</v>
      </c>
      <c r="D1009" s="36" t="s">
        <v>1095</v>
      </c>
      <c r="E1009" s="36" t="s">
        <v>138</v>
      </c>
      <c r="F1009" s="33">
        <v>431354.11</v>
      </c>
      <c r="G1009" s="33">
        <v>334394.52</v>
      </c>
      <c r="H1009" s="33">
        <v>96959.589999999967</v>
      </c>
      <c r="I1009" s="33"/>
      <c r="J1009" s="38"/>
      <c r="K1009" s="32" t="s">
        <v>1929</v>
      </c>
      <c r="L1009" s="9">
        <f>Таблица4[[#This Row],[Поступления]]/Таблица4[[#This Row],[Начисления]]</f>
        <v>0.77522043316105194</v>
      </c>
    </row>
    <row r="1010" spans="1:12" ht="15">
      <c r="A1010" s="31" t="s">
        <v>3485</v>
      </c>
      <c r="B1010" s="36" t="s">
        <v>1071</v>
      </c>
      <c r="C1010" s="36" t="s">
        <v>1072</v>
      </c>
      <c r="D1010" s="36" t="s">
        <v>1095</v>
      </c>
      <c r="E1010" s="36" t="s">
        <v>139</v>
      </c>
      <c r="F1010" s="33">
        <v>553293.61</v>
      </c>
      <c r="G1010" s="33">
        <v>496809.6</v>
      </c>
      <c r="H1010" s="33">
        <v>56484.010000000009</v>
      </c>
      <c r="I1010" s="33"/>
      <c r="J1010" s="38"/>
      <c r="K1010" s="32" t="s">
        <v>1929</v>
      </c>
      <c r="L1010" s="9">
        <f>Таблица4[[#This Row],[Поступления]]/Таблица4[[#This Row],[Начисления]]</f>
        <v>0.89791313512548965</v>
      </c>
    </row>
    <row r="1011" spans="1:12" ht="15">
      <c r="A1011" s="31" t="s">
        <v>3338</v>
      </c>
      <c r="B1011" s="36" t="s">
        <v>1071</v>
      </c>
      <c r="C1011" s="36" t="s">
        <v>1072</v>
      </c>
      <c r="D1011" s="36" t="s">
        <v>1004</v>
      </c>
      <c r="E1011" s="36" t="s">
        <v>20</v>
      </c>
      <c r="F1011" s="33">
        <v>1706101.14</v>
      </c>
      <c r="G1011" s="33">
        <v>1331501.77</v>
      </c>
      <c r="H1011" s="33">
        <v>374599.36999999988</v>
      </c>
      <c r="I1011" s="33"/>
      <c r="J1011" s="38"/>
      <c r="K1011" s="32" t="s">
        <v>1930</v>
      </c>
      <c r="L1011" s="9">
        <f>Таблица4[[#This Row],[Поступления]]/Таблица4[[#This Row],[Начисления]]</f>
        <v>0.78043542600293914</v>
      </c>
    </row>
    <row r="1012" spans="1:12" ht="15">
      <c r="A1012" s="31" t="s">
        <v>3339</v>
      </c>
      <c r="B1012" s="36" t="s">
        <v>1071</v>
      </c>
      <c r="C1012" s="36" t="s">
        <v>1072</v>
      </c>
      <c r="D1012" s="36" t="s">
        <v>1005</v>
      </c>
      <c r="E1012" s="36" t="s">
        <v>143</v>
      </c>
      <c r="F1012" s="33">
        <v>453086.48</v>
      </c>
      <c r="G1012" s="33">
        <v>333301.14</v>
      </c>
      <c r="H1012" s="33">
        <v>119785.33999999997</v>
      </c>
      <c r="I1012" s="33"/>
      <c r="J1012" s="38"/>
      <c r="K1012" s="32" t="s">
        <v>1929</v>
      </c>
      <c r="L1012" s="9">
        <f>Таблица4[[#This Row],[Поступления]]/Таблица4[[#This Row],[Начисления]]</f>
        <v>0.7356236716663892</v>
      </c>
    </row>
    <row r="1013" spans="1:12" ht="15">
      <c r="A1013" s="31" t="s">
        <v>3445</v>
      </c>
      <c r="B1013" s="36" t="s">
        <v>1071</v>
      </c>
      <c r="C1013" s="36" t="s">
        <v>1072</v>
      </c>
      <c r="D1013" s="36" t="s">
        <v>1084</v>
      </c>
      <c r="E1013" s="36" t="s">
        <v>28</v>
      </c>
      <c r="F1013" s="33">
        <v>270141.15999999997</v>
      </c>
      <c r="G1013" s="33">
        <v>24877.32</v>
      </c>
      <c r="H1013" s="33">
        <v>245263.83999999997</v>
      </c>
      <c r="I1013" s="33"/>
      <c r="J1013" s="38"/>
      <c r="K1013" s="32" t="s">
        <v>1929</v>
      </c>
      <c r="L1013" s="9">
        <f>Таблица4[[#This Row],[Поступления]]/Таблица4[[#This Row],[Начисления]]</f>
        <v>9.2090076166105164E-2</v>
      </c>
    </row>
    <row r="1014" spans="1:12" ht="15">
      <c r="A1014" s="31" t="s">
        <v>3446</v>
      </c>
      <c r="B1014" s="36" t="s">
        <v>1071</v>
      </c>
      <c r="C1014" s="36" t="s">
        <v>1072</v>
      </c>
      <c r="D1014" s="36" t="s">
        <v>1084</v>
      </c>
      <c r="E1014" s="36" t="s">
        <v>16</v>
      </c>
      <c r="F1014" s="33">
        <v>268470.34000000003</v>
      </c>
      <c r="G1014" s="33">
        <v>88755.8</v>
      </c>
      <c r="H1014" s="33">
        <v>179714.54000000004</v>
      </c>
      <c r="I1014" s="33"/>
      <c r="J1014" s="38"/>
      <c r="K1014" s="32" t="s">
        <v>1929</v>
      </c>
      <c r="L1014" s="9">
        <f>Таблица4[[#This Row],[Поступления]]/Таблица4[[#This Row],[Начисления]]</f>
        <v>0.33059815844089147</v>
      </c>
    </row>
    <row r="1015" spans="1:12" ht="15">
      <c r="A1015" s="31" t="s">
        <v>3270</v>
      </c>
      <c r="B1015" s="36" t="s">
        <v>1071</v>
      </c>
      <c r="C1015" s="36" t="s">
        <v>1072</v>
      </c>
      <c r="D1015" s="36" t="s">
        <v>1091</v>
      </c>
      <c r="E1015" s="36" t="s">
        <v>21</v>
      </c>
      <c r="F1015" s="33">
        <v>1206009.6299999999</v>
      </c>
      <c r="G1015" s="33">
        <v>1137036.3700000001</v>
      </c>
      <c r="H1015" s="33">
        <v>68973.259999999776</v>
      </c>
      <c r="I1015" s="33"/>
      <c r="J1015" s="38"/>
      <c r="K1015" s="32" t="s">
        <v>1929</v>
      </c>
      <c r="L1015" s="9">
        <f>Таблица4[[#This Row],[Поступления]]/Таблица4[[#This Row],[Начисления]]</f>
        <v>0.942808698799528</v>
      </c>
    </row>
    <row r="1016" spans="1:12" ht="15">
      <c r="A1016" s="31" t="s">
        <v>3271</v>
      </c>
      <c r="B1016" s="36" t="s">
        <v>1071</v>
      </c>
      <c r="C1016" s="36" t="s">
        <v>1072</v>
      </c>
      <c r="D1016" s="36" t="s">
        <v>1091</v>
      </c>
      <c r="E1016" s="36" t="s">
        <v>25</v>
      </c>
      <c r="F1016" s="33">
        <v>1525110.5</v>
      </c>
      <c r="G1016" s="33">
        <v>1442587.3</v>
      </c>
      <c r="H1016" s="33">
        <v>82523.199999999953</v>
      </c>
      <c r="I1016" s="33"/>
      <c r="J1016" s="38"/>
      <c r="K1016" s="32" t="s">
        <v>1929</v>
      </c>
      <c r="L1016" s="9">
        <f>Таблица4[[#This Row],[Поступления]]/Таблица4[[#This Row],[Начисления]]</f>
        <v>0.94589034696174479</v>
      </c>
    </row>
    <row r="1017" spans="1:12" ht="15">
      <c r="A1017" s="31" t="s">
        <v>3272</v>
      </c>
      <c r="B1017" s="36" t="s">
        <v>1071</v>
      </c>
      <c r="C1017" s="36" t="s">
        <v>1072</v>
      </c>
      <c r="D1017" s="36" t="s">
        <v>1091</v>
      </c>
      <c r="E1017" s="36" t="s">
        <v>29</v>
      </c>
      <c r="F1017" s="33">
        <v>1567011.77</v>
      </c>
      <c r="G1017" s="33">
        <v>1404826.64</v>
      </c>
      <c r="H1017" s="33">
        <v>162185.13000000012</v>
      </c>
      <c r="I1017" s="33"/>
      <c r="J1017" s="38"/>
      <c r="K1017" s="32" t="s">
        <v>1929</v>
      </c>
      <c r="L1017" s="9">
        <f>Таблица4[[#This Row],[Поступления]]/Таблица4[[#This Row],[Начисления]]</f>
        <v>0.89650037536093297</v>
      </c>
    </row>
    <row r="1018" spans="1:12" ht="15">
      <c r="A1018" s="31" t="s">
        <v>3249</v>
      </c>
      <c r="B1018" s="36" t="s">
        <v>1071</v>
      </c>
      <c r="C1018" s="36" t="s">
        <v>1072</v>
      </c>
      <c r="D1018" s="36" t="s">
        <v>1091</v>
      </c>
      <c r="E1018" s="36" t="s">
        <v>67</v>
      </c>
      <c r="F1018" s="33">
        <v>1580038.38</v>
      </c>
      <c r="G1018" s="33">
        <v>1428782.88</v>
      </c>
      <c r="H1018" s="33">
        <v>151255.5</v>
      </c>
      <c r="I1018" s="33"/>
      <c r="J1018" s="38"/>
      <c r="K1018" s="32" t="s">
        <v>1929</v>
      </c>
      <c r="L1018" s="9">
        <f>Таблица4[[#This Row],[Поступления]]/Таблица4[[#This Row],[Начисления]]</f>
        <v>0.9042709962526353</v>
      </c>
    </row>
    <row r="1019" spans="1:12" ht="15">
      <c r="A1019" s="31" t="s">
        <v>3250</v>
      </c>
      <c r="B1019" s="36" t="s">
        <v>1071</v>
      </c>
      <c r="C1019" s="36" t="s">
        <v>1072</v>
      </c>
      <c r="D1019" s="36" t="s">
        <v>1091</v>
      </c>
      <c r="E1019" s="36" t="s">
        <v>26</v>
      </c>
      <c r="F1019" s="33">
        <v>1204774.98</v>
      </c>
      <c r="G1019" s="33">
        <v>1160231.08</v>
      </c>
      <c r="H1019" s="33">
        <v>44543.899999999907</v>
      </c>
      <c r="I1019" s="33"/>
      <c r="J1019" s="38"/>
      <c r="K1019" s="32" t="s">
        <v>1929</v>
      </c>
      <c r="L1019" s="9">
        <f>Таблица4[[#This Row],[Поступления]]/Таблица4[[#This Row],[Начисления]]</f>
        <v>0.96302720363598526</v>
      </c>
    </row>
    <row r="1020" spans="1:12" ht="15">
      <c r="A1020" s="31" t="s">
        <v>3251</v>
      </c>
      <c r="B1020" s="36" t="s">
        <v>1071</v>
      </c>
      <c r="C1020" s="36" t="s">
        <v>1072</v>
      </c>
      <c r="D1020" s="36" t="s">
        <v>1091</v>
      </c>
      <c r="E1020" s="36" t="s">
        <v>22</v>
      </c>
      <c r="F1020" s="33">
        <v>924047.06</v>
      </c>
      <c r="G1020" s="33">
        <v>815875.35</v>
      </c>
      <c r="H1020" s="33">
        <v>108171.71000000008</v>
      </c>
      <c r="I1020" s="33"/>
      <c r="J1020" s="38"/>
      <c r="K1020" s="32" t="s">
        <v>1929</v>
      </c>
      <c r="L1020" s="9">
        <f>Таблица4[[#This Row],[Поступления]]/Таблица4[[#This Row],[Начисления]]</f>
        <v>0.88293701188768448</v>
      </c>
    </row>
    <row r="1021" spans="1:12" ht="15">
      <c r="A1021" s="31" t="s">
        <v>3252</v>
      </c>
      <c r="B1021" s="36" t="s">
        <v>1071</v>
      </c>
      <c r="C1021" s="36" t="s">
        <v>1072</v>
      </c>
      <c r="D1021" s="36" t="s">
        <v>1091</v>
      </c>
      <c r="E1021" s="36" t="s">
        <v>27</v>
      </c>
      <c r="F1021" s="33">
        <v>920981.72</v>
      </c>
      <c r="G1021" s="33">
        <v>778965.47</v>
      </c>
      <c r="H1021" s="33">
        <v>142016.25</v>
      </c>
      <c r="I1021" s="33"/>
      <c r="J1021" s="38"/>
      <c r="K1021" s="32" t="s">
        <v>1929</v>
      </c>
      <c r="L1021" s="9">
        <f>Таблица4[[#This Row],[Поступления]]/Таблица4[[#This Row],[Начисления]]</f>
        <v>0.84579905668486011</v>
      </c>
    </row>
    <row r="1022" spans="1:12" ht="15">
      <c r="A1022" s="31" t="s">
        <v>3253</v>
      </c>
      <c r="B1022" s="36" t="s">
        <v>1071</v>
      </c>
      <c r="C1022" s="36" t="s">
        <v>1072</v>
      </c>
      <c r="D1022" s="36" t="s">
        <v>1091</v>
      </c>
      <c r="E1022" s="36" t="s">
        <v>68</v>
      </c>
      <c r="F1022" s="33">
        <v>940668.48</v>
      </c>
      <c r="G1022" s="33">
        <v>815742.67</v>
      </c>
      <c r="H1022" s="33">
        <v>124925.80999999994</v>
      </c>
      <c r="I1022" s="33"/>
      <c r="J1022" s="38"/>
      <c r="K1022" s="32" t="s">
        <v>1929</v>
      </c>
      <c r="L1022" s="9">
        <f>Таблица4[[#This Row],[Поступления]]/Таблица4[[#This Row],[Начисления]]</f>
        <v>0.8671946465135093</v>
      </c>
    </row>
    <row r="1023" spans="1:12" ht="15">
      <c r="A1023" s="31" t="s">
        <v>3254</v>
      </c>
      <c r="B1023" s="36" t="s">
        <v>1071</v>
      </c>
      <c r="C1023" s="36" t="s">
        <v>1072</v>
      </c>
      <c r="D1023" s="36" t="s">
        <v>1091</v>
      </c>
      <c r="E1023" s="36" t="s">
        <v>28</v>
      </c>
      <c r="F1023" s="33">
        <v>966856.02</v>
      </c>
      <c r="G1023" s="33">
        <v>913642.52</v>
      </c>
      <c r="H1023" s="33">
        <v>53213.5</v>
      </c>
      <c r="I1023" s="33"/>
      <c r="J1023" s="38"/>
      <c r="K1023" s="32" t="s">
        <v>1929</v>
      </c>
      <c r="L1023" s="9">
        <f>Таблица4[[#This Row],[Поступления]]/Таблица4[[#This Row],[Начисления]]</f>
        <v>0.94496233265424567</v>
      </c>
    </row>
    <row r="1024" spans="1:12" ht="15">
      <c r="A1024" s="31" t="s">
        <v>3255</v>
      </c>
      <c r="B1024" s="36" t="s">
        <v>1071</v>
      </c>
      <c r="C1024" s="36" t="s">
        <v>1072</v>
      </c>
      <c r="D1024" s="36" t="s">
        <v>1091</v>
      </c>
      <c r="E1024" s="36" t="s">
        <v>69</v>
      </c>
      <c r="F1024" s="33">
        <v>914991.74</v>
      </c>
      <c r="G1024" s="33">
        <v>785317.62</v>
      </c>
      <c r="H1024" s="33">
        <v>129674.12</v>
      </c>
      <c r="I1024" s="33"/>
      <c r="J1024" s="38"/>
      <c r="K1024" s="32" t="s">
        <v>1929</v>
      </c>
      <c r="L1024" s="9">
        <f>Таблица4[[#This Row],[Поступления]]/Таблица4[[#This Row],[Начисления]]</f>
        <v>0.85827837090638659</v>
      </c>
    </row>
    <row r="1025" spans="1:12" ht="15">
      <c r="A1025" s="31" t="s">
        <v>3256</v>
      </c>
      <c r="B1025" s="36" t="s">
        <v>1071</v>
      </c>
      <c r="C1025" s="36" t="s">
        <v>1072</v>
      </c>
      <c r="D1025" s="36" t="s">
        <v>1091</v>
      </c>
      <c r="E1025" s="36" t="s">
        <v>16</v>
      </c>
      <c r="F1025" s="33">
        <v>1224741.3799999999</v>
      </c>
      <c r="G1025" s="33">
        <v>1061590.9099999999</v>
      </c>
      <c r="H1025" s="33">
        <v>163150.46999999997</v>
      </c>
      <c r="I1025" s="33"/>
      <c r="J1025" s="38"/>
      <c r="K1025" s="32" t="s">
        <v>1929</v>
      </c>
      <c r="L1025" s="9">
        <f>Таблица4[[#This Row],[Поступления]]/Таблица4[[#This Row],[Начисления]]</f>
        <v>0.8667878193190468</v>
      </c>
    </row>
    <row r="1026" spans="1:12" ht="15">
      <c r="A1026" s="31" t="s">
        <v>3257</v>
      </c>
      <c r="B1026" s="36" t="s">
        <v>1071</v>
      </c>
      <c r="C1026" s="36" t="s">
        <v>1072</v>
      </c>
      <c r="D1026" s="36" t="s">
        <v>1091</v>
      </c>
      <c r="E1026" s="36" t="s">
        <v>70</v>
      </c>
      <c r="F1026" s="33">
        <v>1200875.46</v>
      </c>
      <c r="G1026" s="33">
        <v>1036819.9</v>
      </c>
      <c r="H1026" s="33">
        <v>164055.55999999994</v>
      </c>
      <c r="I1026" s="33"/>
      <c r="J1026" s="38"/>
      <c r="K1026" s="32" t="s">
        <v>1929</v>
      </c>
      <c r="L1026" s="9">
        <f>Таблица4[[#This Row],[Поступления]]/Таблица4[[#This Row],[Начисления]]</f>
        <v>0.86338669956666447</v>
      </c>
    </row>
    <row r="1027" spans="1:12" ht="15">
      <c r="A1027" s="31" t="s">
        <v>3258</v>
      </c>
      <c r="B1027" s="36" t="s">
        <v>1071</v>
      </c>
      <c r="C1027" s="36" t="s">
        <v>1072</v>
      </c>
      <c r="D1027" s="36" t="s">
        <v>1091</v>
      </c>
      <c r="E1027" s="36" t="s">
        <v>6</v>
      </c>
      <c r="F1027" s="33">
        <v>1208768.48</v>
      </c>
      <c r="G1027" s="33">
        <v>1090382.28</v>
      </c>
      <c r="H1027" s="33">
        <v>118386.19999999995</v>
      </c>
      <c r="I1027" s="33"/>
      <c r="J1027" s="38"/>
      <c r="K1027" s="32" t="s">
        <v>1929</v>
      </c>
      <c r="L1027" s="9">
        <f>Таблица4[[#This Row],[Поступления]]/Таблица4[[#This Row],[Начисления]]</f>
        <v>0.90206048390672799</v>
      </c>
    </row>
    <row r="1028" spans="1:12" ht="15">
      <c r="A1028" s="31" t="s">
        <v>3259</v>
      </c>
      <c r="B1028" s="36" t="s">
        <v>1071</v>
      </c>
      <c r="C1028" s="36" t="s">
        <v>1072</v>
      </c>
      <c r="D1028" s="36" t="s">
        <v>1091</v>
      </c>
      <c r="E1028" s="36" t="s">
        <v>7</v>
      </c>
      <c r="F1028" s="33">
        <v>1213690.2</v>
      </c>
      <c r="G1028" s="33">
        <v>1149524.26</v>
      </c>
      <c r="H1028" s="33">
        <v>64165.939999999944</v>
      </c>
      <c r="I1028" s="33"/>
      <c r="J1028" s="38"/>
      <c r="K1028" s="32" t="s">
        <v>1929</v>
      </c>
      <c r="L1028" s="9">
        <f>Таблица4[[#This Row],[Поступления]]/Таблица4[[#This Row],[Начисления]]</f>
        <v>0.94713153323640586</v>
      </c>
    </row>
    <row r="1029" spans="1:12" ht="15">
      <c r="A1029" s="31" t="s">
        <v>3262</v>
      </c>
      <c r="B1029" s="36" t="s">
        <v>1071</v>
      </c>
      <c r="C1029" s="36" t="s">
        <v>1072</v>
      </c>
      <c r="D1029" s="36" t="s">
        <v>1091</v>
      </c>
      <c r="E1029" s="36" t="s">
        <v>8</v>
      </c>
      <c r="F1029" s="33">
        <v>1202639</v>
      </c>
      <c r="G1029" s="33">
        <v>1076321.98</v>
      </c>
      <c r="H1029" s="33">
        <v>126317.02000000002</v>
      </c>
      <c r="I1029" s="33"/>
      <c r="J1029" s="38"/>
      <c r="K1029" s="32" t="s">
        <v>1929</v>
      </c>
      <c r="L1029" s="9">
        <f>Таблица4[[#This Row],[Поступления]]/Таблица4[[#This Row],[Начисления]]</f>
        <v>0.89496680217421853</v>
      </c>
    </row>
    <row r="1030" spans="1:12" ht="15">
      <c r="A1030" s="31" t="s">
        <v>3263</v>
      </c>
      <c r="B1030" s="36" t="s">
        <v>1071</v>
      </c>
      <c r="C1030" s="36" t="s">
        <v>1072</v>
      </c>
      <c r="D1030" s="36" t="s">
        <v>1091</v>
      </c>
      <c r="E1030" s="36" t="s">
        <v>9</v>
      </c>
      <c r="F1030" s="33">
        <v>1213459.6599999999</v>
      </c>
      <c r="G1030" s="33">
        <v>1054548.97</v>
      </c>
      <c r="H1030" s="33">
        <v>158910.68999999994</v>
      </c>
      <c r="I1030" s="33"/>
      <c r="J1030" s="38"/>
      <c r="K1030" s="32" t="s">
        <v>1929</v>
      </c>
      <c r="L1030" s="9">
        <f>Таблица4[[#This Row],[Поступления]]/Таблица4[[#This Row],[Начисления]]</f>
        <v>0.86904328570757761</v>
      </c>
    </row>
    <row r="1031" spans="1:12" ht="15">
      <c r="A1031" s="31" t="s">
        <v>3265</v>
      </c>
      <c r="B1031" s="36" t="s">
        <v>1071</v>
      </c>
      <c r="C1031" s="36" t="s">
        <v>1072</v>
      </c>
      <c r="D1031" s="36" t="s">
        <v>1091</v>
      </c>
      <c r="E1031" s="36" t="s">
        <v>10</v>
      </c>
      <c r="F1031" s="33">
        <v>1810017.42</v>
      </c>
      <c r="G1031" s="33">
        <v>1599182.08</v>
      </c>
      <c r="H1031" s="33">
        <v>210835.33999999985</v>
      </c>
      <c r="I1031" s="33"/>
      <c r="J1031" s="38"/>
      <c r="K1031" s="32" t="s">
        <v>1929</v>
      </c>
      <c r="L1031" s="9">
        <f>Таблица4[[#This Row],[Поступления]]/Таблица4[[#This Row],[Начисления]]</f>
        <v>0.88351750780387528</v>
      </c>
    </row>
    <row r="1032" spans="1:12" ht="15">
      <c r="A1032" s="31" t="s">
        <v>3266</v>
      </c>
      <c r="B1032" s="36" t="s">
        <v>1071</v>
      </c>
      <c r="C1032" s="36" t="s">
        <v>1072</v>
      </c>
      <c r="D1032" s="36" t="s">
        <v>1091</v>
      </c>
      <c r="E1032" s="36" t="s">
        <v>13</v>
      </c>
      <c r="F1032" s="33">
        <v>1209697.48</v>
      </c>
      <c r="G1032" s="33">
        <v>1036878.34</v>
      </c>
      <c r="H1032" s="33">
        <v>172819.14</v>
      </c>
      <c r="I1032" s="33"/>
      <c r="J1032" s="38"/>
      <c r="K1032" s="32" t="s">
        <v>1929</v>
      </c>
      <c r="L1032" s="9">
        <f>Таблица4[[#This Row],[Поступления]]/Таблица4[[#This Row],[Начисления]]</f>
        <v>0.85713854673814815</v>
      </c>
    </row>
    <row r="1033" spans="1:12" ht="15">
      <c r="A1033" s="31" t="s">
        <v>3267</v>
      </c>
      <c r="B1033" s="36" t="s">
        <v>1071</v>
      </c>
      <c r="C1033" s="36" t="s">
        <v>1072</v>
      </c>
      <c r="D1033" s="36" t="s">
        <v>1091</v>
      </c>
      <c r="E1033" s="36" t="s">
        <v>74</v>
      </c>
      <c r="F1033" s="33">
        <v>2408947.04</v>
      </c>
      <c r="G1033" s="33">
        <v>2109956.96</v>
      </c>
      <c r="H1033" s="33">
        <v>298990.08000000007</v>
      </c>
      <c r="I1033" s="33"/>
      <c r="J1033" s="38"/>
      <c r="K1033" s="32" t="s">
        <v>1930</v>
      </c>
      <c r="L1033" s="9">
        <f>Таблица4[[#This Row],[Поступления]]/Таблица4[[#This Row],[Начисления]]</f>
        <v>0.87588349804485532</v>
      </c>
    </row>
    <row r="1034" spans="1:12" ht="15">
      <c r="A1034" s="31" t="s">
        <v>3268</v>
      </c>
      <c r="B1034" s="36" t="s">
        <v>1071</v>
      </c>
      <c r="C1034" s="36" t="s">
        <v>1072</v>
      </c>
      <c r="D1034" s="36" t="s">
        <v>1091</v>
      </c>
      <c r="E1034" s="36" t="s">
        <v>97</v>
      </c>
      <c r="F1034" s="33">
        <v>1217644.27</v>
      </c>
      <c r="G1034" s="33">
        <v>1126175.1399999999</v>
      </c>
      <c r="H1034" s="33">
        <v>91469.130000000121</v>
      </c>
      <c r="I1034" s="33"/>
      <c r="J1034" s="38"/>
      <c r="K1034" s="32" t="s">
        <v>1929</v>
      </c>
      <c r="L1034" s="9">
        <f>Таблица4[[#This Row],[Поступления]]/Таблица4[[#This Row],[Начисления]]</f>
        <v>0.92488025258805673</v>
      </c>
    </row>
    <row r="1035" spans="1:12" ht="15">
      <c r="A1035" s="31" t="s">
        <v>3269</v>
      </c>
      <c r="B1035" s="36" t="s">
        <v>1071</v>
      </c>
      <c r="C1035" s="36" t="s">
        <v>1072</v>
      </c>
      <c r="D1035" s="36" t="s">
        <v>1091</v>
      </c>
      <c r="E1035" s="36" t="s">
        <v>15</v>
      </c>
      <c r="F1035" s="33">
        <v>1203845.98</v>
      </c>
      <c r="G1035" s="33">
        <v>1130360.18</v>
      </c>
      <c r="H1035" s="33">
        <v>73485.800000000047</v>
      </c>
      <c r="I1035" s="33"/>
      <c r="J1035" s="38"/>
      <c r="K1035" s="32" t="s">
        <v>1929</v>
      </c>
      <c r="L1035" s="9">
        <f>Таблица4[[#This Row],[Поступления]]/Таблица4[[#This Row],[Начисления]]</f>
        <v>0.93895747361302806</v>
      </c>
    </row>
    <row r="1036" spans="1:12" ht="15">
      <c r="A1036" s="31" t="s">
        <v>3260</v>
      </c>
      <c r="B1036" s="36" t="s">
        <v>1071</v>
      </c>
      <c r="C1036" s="36" t="s">
        <v>1072</v>
      </c>
      <c r="D1036" s="36" t="s">
        <v>1091</v>
      </c>
      <c r="E1036" s="36" t="s">
        <v>108</v>
      </c>
      <c r="F1036" s="33">
        <v>122070.39</v>
      </c>
      <c r="G1036" s="33">
        <v>91364.64</v>
      </c>
      <c r="H1036" s="33">
        <v>30705.75</v>
      </c>
      <c r="I1036" s="33"/>
      <c r="J1036" s="38"/>
      <c r="K1036" s="32" t="s">
        <v>1929</v>
      </c>
      <c r="L1036" s="9">
        <f>Таблица4[[#This Row],[Поступления]]/Таблица4[[#This Row],[Начисления]]</f>
        <v>0.74845865569856862</v>
      </c>
    </row>
    <row r="1037" spans="1:12" ht="15">
      <c r="A1037" s="31" t="s">
        <v>3261</v>
      </c>
      <c r="B1037" s="36" t="s">
        <v>1071</v>
      </c>
      <c r="C1037" s="36" t="s">
        <v>1072</v>
      </c>
      <c r="D1037" s="36" t="s">
        <v>1091</v>
      </c>
      <c r="E1037" s="36" t="s">
        <v>239</v>
      </c>
      <c r="F1037" s="33">
        <v>144542.9</v>
      </c>
      <c r="G1037" s="33">
        <v>142518.76</v>
      </c>
      <c r="H1037" s="33">
        <v>2024.1399999999849</v>
      </c>
      <c r="I1037" s="33"/>
      <c r="J1037" s="38"/>
      <c r="K1037" s="32" t="s">
        <v>1929</v>
      </c>
      <c r="L1037" s="9">
        <f>Таблица4[[#This Row],[Поступления]]/Таблица4[[#This Row],[Начисления]]</f>
        <v>0.98599626823593556</v>
      </c>
    </row>
    <row r="1038" spans="1:12" ht="15">
      <c r="A1038" s="31" t="s">
        <v>3264</v>
      </c>
      <c r="B1038" s="36" t="s">
        <v>1071</v>
      </c>
      <c r="C1038" s="36" t="s">
        <v>1072</v>
      </c>
      <c r="D1038" s="36" t="s">
        <v>1091</v>
      </c>
      <c r="E1038" s="36" t="s">
        <v>132</v>
      </c>
      <c r="F1038" s="33">
        <v>1791723.87</v>
      </c>
      <c r="G1038" s="33">
        <v>1510940.38</v>
      </c>
      <c r="H1038" s="33">
        <v>280783.49000000022</v>
      </c>
      <c r="I1038" s="33"/>
      <c r="J1038" s="38"/>
      <c r="K1038" s="32" t="s">
        <v>1929</v>
      </c>
      <c r="L1038" s="9">
        <f>Таблица4[[#This Row],[Поступления]]/Таблица4[[#This Row],[Начисления]]</f>
        <v>0.84328863688130684</v>
      </c>
    </row>
    <row r="1039" spans="1:12" ht="15">
      <c r="A1039" s="31" t="s">
        <v>3273</v>
      </c>
      <c r="B1039" s="36" t="s">
        <v>1071</v>
      </c>
      <c r="C1039" s="36" t="s">
        <v>1072</v>
      </c>
      <c r="D1039" s="36" t="s">
        <v>1093</v>
      </c>
      <c r="E1039" s="36" t="s">
        <v>18</v>
      </c>
      <c r="F1039" s="33">
        <v>851564.56</v>
      </c>
      <c r="G1039" s="33">
        <v>670565.43999999994</v>
      </c>
      <c r="H1039" s="33">
        <v>180999.12000000011</v>
      </c>
      <c r="I1039" s="33"/>
      <c r="J1039" s="38"/>
      <c r="K1039" s="32" t="s">
        <v>1929</v>
      </c>
      <c r="L1039" s="9">
        <f>Таблица4[[#This Row],[Поступления]]/Таблица4[[#This Row],[Начисления]]</f>
        <v>0.78745108885226489</v>
      </c>
    </row>
    <row r="1040" spans="1:12" ht="15">
      <c r="A1040" s="31" t="s">
        <v>3274</v>
      </c>
      <c r="B1040" s="36" t="s">
        <v>1071</v>
      </c>
      <c r="C1040" s="36" t="s">
        <v>1072</v>
      </c>
      <c r="D1040" s="36" t="s">
        <v>1093</v>
      </c>
      <c r="E1040" s="36" t="s">
        <v>19</v>
      </c>
      <c r="F1040" s="33">
        <v>825443.57</v>
      </c>
      <c r="G1040" s="33">
        <v>762618.89</v>
      </c>
      <c r="H1040" s="33">
        <v>62824.679999999935</v>
      </c>
      <c r="I1040" s="33"/>
      <c r="J1040" s="38"/>
      <c r="K1040" s="32" t="s">
        <v>1929</v>
      </c>
      <c r="L1040" s="9">
        <f>Таблица4[[#This Row],[Поступления]]/Таблица4[[#This Row],[Начисления]]</f>
        <v>0.92388979418665784</v>
      </c>
    </row>
    <row r="1041" spans="1:12" ht="15">
      <c r="A1041" s="31" t="s">
        <v>3275</v>
      </c>
      <c r="B1041" s="36" t="s">
        <v>1071</v>
      </c>
      <c r="C1041" s="36" t="s">
        <v>1072</v>
      </c>
      <c r="D1041" s="36" t="s">
        <v>1093</v>
      </c>
      <c r="E1041" s="36" t="s">
        <v>20</v>
      </c>
      <c r="F1041" s="33">
        <v>875058.1</v>
      </c>
      <c r="G1041" s="33">
        <v>636841.59</v>
      </c>
      <c r="H1041" s="33">
        <v>238216.51</v>
      </c>
      <c r="I1041" s="33"/>
      <c r="J1041" s="38"/>
      <c r="K1041" s="32" t="s">
        <v>1929</v>
      </c>
      <c r="L1041" s="9">
        <f>Таблица4[[#This Row],[Поступления]]/Таблица4[[#This Row],[Начисления]]</f>
        <v>0.72777063602976766</v>
      </c>
    </row>
    <row r="1042" spans="1:12" ht="15">
      <c r="A1042" s="31" t="s">
        <v>3322</v>
      </c>
      <c r="B1042" s="36" t="s">
        <v>1071</v>
      </c>
      <c r="C1042" s="36" t="s">
        <v>1072</v>
      </c>
      <c r="D1042" s="36" t="s">
        <v>1096</v>
      </c>
      <c r="E1042" s="36" t="s">
        <v>18</v>
      </c>
      <c r="F1042" s="33">
        <v>491158.98</v>
      </c>
      <c r="G1042" s="33">
        <v>480854.88</v>
      </c>
      <c r="H1042" s="33">
        <v>10304.099999999977</v>
      </c>
      <c r="I1042" s="33"/>
      <c r="J1042" s="38"/>
      <c r="K1042" s="32" t="s">
        <v>1929</v>
      </c>
      <c r="L1042" s="9">
        <f>Таблица4[[#This Row],[Поступления]]/Таблица4[[#This Row],[Начисления]]</f>
        <v>0.97902084575548232</v>
      </c>
    </row>
    <row r="1043" spans="1:12" ht="15">
      <c r="A1043" s="31" t="s">
        <v>3331</v>
      </c>
      <c r="B1043" s="36" t="s">
        <v>1071</v>
      </c>
      <c r="C1043" s="36" t="s">
        <v>1072</v>
      </c>
      <c r="D1043" s="36" t="s">
        <v>1096</v>
      </c>
      <c r="E1043" s="36" t="s">
        <v>20</v>
      </c>
      <c r="F1043" s="33">
        <v>497845.38</v>
      </c>
      <c r="G1043" s="33">
        <v>442222.62</v>
      </c>
      <c r="H1043" s="33">
        <v>55622.760000000009</v>
      </c>
      <c r="I1043" s="33"/>
      <c r="J1043" s="38"/>
      <c r="K1043" s="32" t="s">
        <v>1929</v>
      </c>
      <c r="L1043" s="9">
        <f>Таблица4[[#This Row],[Поступления]]/Таблица4[[#This Row],[Начисления]]</f>
        <v>0.88827302163575361</v>
      </c>
    </row>
    <row r="1044" spans="1:12" ht="15">
      <c r="A1044" s="31" t="s">
        <v>3333</v>
      </c>
      <c r="B1044" s="36" t="s">
        <v>1071</v>
      </c>
      <c r="C1044" s="36" t="s">
        <v>1072</v>
      </c>
      <c r="D1044" s="36" t="s">
        <v>1096</v>
      </c>
      <c r="E1044" s="36" t="s">
        <v>25</v>
      </c>
      <c r="F1044" s="33">
        <v>503733.23</v>
      </c>
      <c r="G1044" s="33">
        <v>425307.02</v>
      </c>
      <c r="H1044" s="33">
        <v>78426.209999999963</v>
      </c>
      <c r="I1044" s="33"/>
      <c r="J1044" s="38"/>
      <c r="K1044" s="32" t="s">
        <v>1929</v>
      </c>
      <c r="L1044" s="9">
        <f>Таблица4[[#This Row],[Поступления]]/Таблица4[[#This Row],[Начисления]]</f>
        <v>0.8443100329116664</v>
      </c>
    </row>
    <row r="1045" spans="1:12" ht="15">
      <c r="A1045" s="31" t="s">
        <v>3334</v>
      </c>
      <c r="B1045" s="36" t="s">
        <v>1071</v>
      </c>
      <c r="C1045" s="36" t="s">
        <v>1072</v>
      </c>
      <c r="D1045" s="36" t="s">
        <v>1096</v>
      </c>
      <c r="E1045" s="36" t="s">
        <v>29</v>
      </c>
      <c r="F1045" s="33">
        <v>328837.34000000003</v>
      </c>
      <c r="G1045" s="33">
        <v>299242.33</v>
      </c>
      <c r="H1045" s="33">
        <v>29595.010000000009</v>
      </c>
      <c r="I1045" s="33"/>
      <c r="J1045" s="38"/>
      <c r="K1045" s="32" t="s">
        <v>1929</v>
      </c>
      <c r="L1045" s="9">
        <f>Таблица4[[#This Row],[Поступления]]/Таблица4[[#This Row],[Начисления]]</f>
        <v>0.91000106618062293</v>
      </c>
    </row>
    <row r="1046" spans="1:12" ht="15">
      <c r="A1046" s="31" t="s">
        <v>3336</v>
      </c>
      <c r="B1046" s="36" t="s">
        <v>1071</v>
      </c>
      <c r="C1046" s="36" t="s">
        <v>1072</v>
      </c>
      <c r="D1046" s="36" t="s">
        <v>1096</v>
      </c>
      <c r="E1046" s="36" t="s">
        <v>34</v>
      </c>
      <c r="F1046" s="33">
        <v>333011.65999999997</v>
      </c>
      <c r="G1046" s="33">
        <v>260363.43</v>
      </c>
      <c r="H1046" s="33">
        <v>72648.229999999981</v>
      </c>
      <c r="I1046" s="33"/>
      <c r="J1046" s="38"/>
      <c r="K1046" s="32" t="s">
        <v>1929</v>
      </c>
      <c r="L1046" s="9">
        <f>Таблица4[[#This Row],[Поступления]]/Таблица4[[#This Row],[Начисления]]</f>
        <v>0.78184478585524608</v>
      </c>
    </row>
    <row r="1047" spans="1:12" ht="15">
      <c r="A1047" s="31" t="s">
        <v>3337</v>
      </c>
      <c r="B1047" s="36" t="s">
        <v>1071</v>
      </c>
      <c r="C1047" s="36" t="s">
        <v>1072</v>
      </c>
      <c r="D1047" s="36" t="s">
        <v>1096</v>
      </c>
      <c r="E1047" s="36" t="s">
        <v>30</v>
      </c>
      <c r="F1047" s="33">
        <v>330272.40000000002</v>
      </c>
      <c r="G1047" s="33">
        <v>288627.34000000003</v>
      </c>
      <c r="H1047" s="33">
        <v>41645.06</v>
      </c>
      <c r="I1047" s="33"/>
      <c r="J1047" s="38"/>
      <c r="K1047" s="32" t="s">
        <v>1929</v>
      </c>
      <c r="L1047" s="9">
        <f>Таблица4[[#This Row],[Поступления]]/Таблица4[[#This Row],[Начисления]]</f>
        <v>0.87390693258050023</v>
      </c>
    </row>
    <row r="1048" spans="1:12" ht="15">
      <c r="A1048" s="31" t="s">
        <v>3324</v>
      </c>
      <c r="B1048" s="36" t="s">
        <v>1071</v>
      </c>
      <c r="C1048" s="36" t="s">
        <v>1072</v>
      </c>
      <c r="D1048" s="36" t="s">
        <v>1096</v>
      </c>
      <c r="E1048" s="36" t="s">
        <v>67</v>
      </c>
      <c r="F1048" s="33">
        <v>490509.16</v>
      </c>
      <c r="G1048" s="33">
        <v>438088.31</v>
      </c>
      <c r="H1048" s="33">
        <v>52420.849999999977</v>
      </c>
      <c r="I1048" s="33"/>
      <c r="J1048" s="38"/>
      <c r="K1048" s="32" t="s">
        <v>1929</v>
      </c>
      <c r="L1048" s="9">
        <f>Таблица4[[#This Row],[Поступления]]/Таблица4[[#This Row],[Начисления]]</f>
        <v>0.89312972259274426</v>
      </c>
    </row>
    <row r="1049" spans="1:12" ht="15">
      <c r="A1049" s="31" t="s">
        <v>3325</v>
      </c>
      <c r="B1049" s="36" t="s">
        <v>1071</v>
      </c>
      <c r="C1049" s="36" t="s">
        <v>1072</v>
      </c>
      <c r="D1049" s="36" t="s">
        <v>1096</v>
      </c>
      <c r="E1049" s="36" t="s">
        <v>26</v>
      </c>
      <c r="F1049" s="33">
        <v>543581.19999999995</v>
      </c>
      <c r="G1049" s="33">
        <v>436149.23</v>
      </c>
      <c r="H1049" s="33">
        <v>107431.96999999997</v>
      </c>
      <c r="I1049" s="33"/>
      <c r="J1049" s="38"/>
      <c r="K1049" s="32" t="s">
        <v>1929</v>
      </c>
      <c r="L1049" s="9">
        <f>Таблица4[[#This Row],[Поступления]]/Таблица4[[#This Row],[Начисления]]</f>
        <v>0.80236260930289716</v>
      </c>
    </row>
    <row r="1050" spans="1:12" ht="15">
      <c r="A1050" s="31" t="s">
        <v>3326</v>
      </c>
      <c r="B1050" s="36" t="s">
        <v>1071</v>
      </c>
      <c r="C1050" s="36" t="s">
        <v>1072</v>
      </c>
      <c r="D1050" s="36" t="s">
        <v>1096</v>
      </c>
      <c r="E1050" s="36" t="s">
        <v>16</v>
      </c>
      <c r="F1050" s="33">
        <v>1798313.22</v>
      </c>
      <c r="G1050" s="33">
        <v>1587324.59</v>
      </c>
      <c r="H1050" s="33">
        <v>210988.62999999989</v>
      </c>
      <c r="I1050" s="33"/>
      <c r="J1050" s="38"/>
      <c r="K1050" s="32" t="s">
        <v>1929</v>
      </c>
      <c r="L1050" s="9">
        <f>Таблица4[[#This Row],[Поступления]]/Таблица4[[#This Row],[Начисления]]</f>
        <v>0.88267414838889979</v>
      </c>
    </row>
    <row r="1051" spans="1:12" ht="15">
      <c r="A1051" s="31" t="s">
        <v>3327</v>
      </c>
      <c r="B1051" s="36" t="s">
        <v>1071</v>
      </c>
      <c r="C1051" s="36" t="s">
        <v>1072</v>
      </c>
      <c r="D1051" s="36" t="s">
        <v>1096</v>
      </c>
      <c r="E1051" s="36" t="s">
        <v>6</v>
      </c>
      <c r="F1051" s="33">
        <v>3627510.02</v>
      </c>
      <c r="G1051" s="33">
        <v>2979941.2</v>
      </c>
      <c r="H1051" s="33">
        <v>647568.81999999983</v>
      </c>
      <c r="I1051" s="33"/>
      <c r="J1051" s="38"/>
      <c r="K1051" s="32" t="s">
        <v>1929</v>
      </c>
      <c r="L1051" s="9">
        <f>Таблица4[[#This Row],[Поступления]]/Таблица4[[#This Row],[Начисления]]</f>
        <v>0.82148393348890048</v>
      </c>
    </row>
    <row r="1052" spans="1:12" ht="15">
      <c r="A1052" s="31" t="s">
        <v>3328</v>
      </c>
      <c r="B1052" s="36" t="s">
        <v>1071</v>
      </c>
      <c r="C1052" s="36" t="s">
        <v>1072</v>
      </c>
      <c r="D1052" s="36" t="s">
        <v>1096</v>
      </c>
      <c r="E1052" s="36" t="s">
        <v>8</v>
      </c>
      <c r="F1052" s="33">
        <v>1774589.3</v>
      </c>
      <c r="G1052" s="33">
        <v>1584735.91</v>
      </c>
      <c r="H1052" s="33">
        <v>189853.39000000013</v>
      </c>
      <c r="I1052" s="33"/>
      <c r="J1052" s="38"/>
      <c r="K1052" s="32" t="s">
        <v>1929</v>
      </c>
      <c r="L1052" s="9">
        <f>Таблица4[[#This Row],[Поступления]]/Таблица4[[#This Row],[Начисления]]</f>
        <v>0.89301558957895211</v>
      </c>
    </row>
    <row r="1053" spans="1:12" ht="15">
      <c r="A1053" s="31" t="s">
        <v>3329</v>
      </c>
      <c r="B1053" s="36" t="s">
        <v>1071</v>
      </c>
      <c r="C1053" s="36" t="s">
        <v>1072</v>
      </c>
      <c r="D1053" s="36" t="s">
        <v>1096</v>
      </c>
      <c r="E1053" s="36" t="s">
        <v>9</v>
      </c>
      <c r="F1053" s="33">
        <v>1009666.3</v>
      </c>
      <c r="G1053" s="33">
        <v>820339.85</v>
      </c>
      <c r="H1053" s="33">
        <v>189326.45000000007</v>
      </c>
      <c r="I1053" s="33"/>
      <c r="J1053" s="38"/>
      <c r="K1053" s="32" t="s">
        <v>1929</v>
      </c>
      <c r="L1053" s="9">
        <f>Таблица4[[#This Row],[Поступления]]/Таблица4[[#This Row],[Начисления]]</f>
        <v>0.81248611546210858</v>
      </c>
    </row>
    <row r="1054" spans="1:12" ht="15">
      <c r="A1054" s="31" t="s">
        <v>3323</v>
      </c>
      <c r="B1054" s="36" t="s">
        <v>1071</v>
      </c>
      <c r="C1054" s="36" t="s">
        <v>1072</v>
      </c>
      <c r="D1054" s="36" t="s">
        <v>1096</v>
      </c>
      <c r="E1054" s="36" t="s">
        <v>24</v>
      </c>
      <c r="F1054" s="33">
        <v>490137.33</v>
      </c>
      <c r="G1054" s="33">
        <v>334822.3</v>
      </c>
      <c r="H1054" s="33">
        <v>155315.03000000003</v>
      </c>
      <c r="I1054" s="33"/>
      <c r="J1054" s="38"/>
      <c r="K1054" s="32" t="s">
        <v>1929</v>
      </c>
      <c r="L1054" s="9">
        <f>Таблица4[[#This Row],[Поступления]]/Таблица4[[#This Row],[Начисления]]</f>
        <v>0.68311936166951404</v>
      </c>
    </row>
    <row r="1055" spans="1:12" ht="15">
      <c r="A1055" s="31" t="s">
        <v>3330</v>
      </c>
      <c r="B1055" s="36" t="s">
        <v>1071</v>
      </c>
      <c r="C1055" s="36" t="s">
        <v>1072</v>
      </c>
      <c r="D1055" s="36" t="s">
        <v>1096</v>
      </c>
      <c r="E1055" s="36" t="s">
        <v>132</v>
      </c>
      <c r="F1055" s="33">
        <v>1085490.5</v>
      </c>
      <c r="G1055" s="33">
        <v>897860.06</v>
      </c>
      <c r="H1055" s="33">
        <v>187630.43999999994</v>
      </c>
      <c r="I1055" s="33"/>
      <c r="J1055" s="38"/>
      <c r="K1055" s="32" t="s">
        <v>1929</v>
      </c>
      <c r="L1055" s="9">
        <f>Таблица4[[#This Row],[Поступления]]/Таблица4[[#This Row],[Начисления]]</f>
        <v>0.82714686125765269</v>
      </c>
    </row>
    <row r="1056" spans="1:12" ht="15">
      <c r="A1056" s="31" t="s">
        <v>3332</v>
      </c>
      <c r="B1056" s="36" t="s">
        <v>1071</v>
      </c>
      <c r="C1056" s="36" t="s">
        <v>1072</v>
      </c>
      <c r="D1056" s="36" t="s">
        <v>1096</v>
      </c>
      <c r="E1056" s="36" t="s">
        <v>38</v>
      </c>
      <c r="F1056" s="33">
        <v>581423.16</v>
      </c>
      <c r="G1056" s="33">
        <v>476655.31</v>
      </c>
      <c r="H1056" s="33">
        <v>104767.85000000003</v>
      </c>
      <c r="I1056" s="33"/>
      <c r="J1056" s="38"/>
      <c r="K1056" s="32" t="s">
        <v>1929</v>
      </c>
      <c r="L1056" s="9">
        <f>Таблица4[[#This Row],[Поступления]]/Таблица4[[#This Row],[Начисления]]</f>
        <v>0.8198079175243036</v>
      </c>
    </row>
    <row r="1057" spans="1:12" ht="15">
      <c r="A1057" s="31" t="s">
        <v>3335</v>
      </c>
      <c r="B1057" s="36" t="s">
        <v>1071</v>
      </c>
      <c r="C1057" s="36" t="s">
        <v>1072</v>
      </c>
      <c r="D1057" s="36" t="s">
        <v>1096</v>
      </c>
      <c r="E1057" s="36" t="s">
        <v>52</v>
      </c>
      <c r="F1057" s="33">
        <v>491168.49</v>
      </c>
      <c r="G1057" s="33">
        <v>444361.11</v>
      </c>
      <c r="H1057" s="33">
        <v>46807.380000000005</v>
      </c>
      <c r="I1057" s="33"/>
      <c r="J1057" s="38"/>
      <c r="K1057" s="32" t="s">
        <v>1929</v>
      </c>
      <c r="L1057" s="9">
        <f>Таблица4[[#This Row],[Поступления]]/Таблица4[[#This Row],[Начисления]]</f>
        <v>0.90470198933160384</v>
      </c>
    </row>
    <row r="1058" spans="1:12" ht="15">
      <c r="A1058" s="31" t="s">
        <v>3314</v>
      </c>
      <c r="B1058" s="36" t="s">
        <v>1071</v>
      </c>
      <c r="C1058" s="36" t="s">
        <v>1072</v>
      </c>
      <c r="D1058" s="36" t="s">
        <v>1097</v>
      </c>
      <c r="E1058" s="36" t="s">
        <v>25</v>
      </c>
      <c r="F1058" s="33">
        <v>824448.21</v>
      </c>
      <c r="G1058" s="33">
        <v>735289.79</v>
      </c>
      <c r="H1058" s="33">
        <v>89158.419999999925</v>
      </c>
      <c r="I1058" s="33"/>
      <c r="J1058" s="38"/>
      <c r="K1058" s="32" t="s">
        <v>1930</v>
      </c>
      <c r="L1058" s="9">
        <f>Таблица4[[#This Row],[Поступления]]/Таблица4[[#This Row],[Начисления]]</f>
        <v>0.89185685781281532</v>
      </c>
    </row>
    <row r="1059" spans="1:12" ht="15">
      <c r="A1059" s="31" t="s">
        <v>3276</v>
      </c>
      <c r="B1059" s="36" t="s">
        <v>1071</v>
      </c>
      <c r="C1059" s="36" t="s">
        <v>1072</v>
      </c>
      <c r="D1059" s="36" t="s">
        <v>1097</v>
      </c>
      <c r="E1059" s="36" t="s">
        <v>18</v>
      </c>
      <c r="F1059" s="33">
        <v>2423293.69</v>
      </c>
      <c r="G1059" s="33">
        <v>2163799.5099999998</v>
      </c>
      <c r="H1059" s="33">
        <v>259494.18000000017</v>
      </c>
      <c r="I1059" s="33"/>
      <c r="J1059" s="38"/>
      <c r="K1059" s="32" t="s">
        <v>1930</v>
      </c>
      <c r="L1059" s="9">
        <f>Таблица4[[#This Row],[Поступления]]/Таблица4[[#This Row],[Начисления]]</f>
        <v>0.89291674340966898</v>
      </c>
    </row>
    <row r="1060" spans="1:12" ht="15">
      <c r="A1060" s="31" t="s">
        <v>3288</v>
      </c>
      <c r="B1060" s="36" t="s">
        <v>1071</v>
      </c>
      <c r="C1060" s="36" t="s">
        <v>1072</v>
      </c>
      <c r="D1060" s="36" t="s">
        <v>1097</v>
      </c>
      <c r="E1060" s="36" t="s">
        <v>19</v>
      </c>
      <c r="F1060" s="33">
        <v>2421714.46</v>
      </c>
      <c r="G1060" s="33">
        <v>2182796.31</v>
      </c>
      <c r="H1060" s="33">
        <v>238918.14999999991</v>
      </c>
      <c r="I1060" s="33"/>
      <c r="J1060" s="38"/>
      <c r="K1060" s="32" t="s">
        <v>1930</v>
      </c>
      <c r="L1060" s="9">
        <f>Таблица4[[#This Row],[Поступления]]/Таблица4[[#This Row],[Начисления]]</f>
        <v>0.90134338546254544</v>
      </c>
    </row>
    <row r="1061" spans="1:12" ht="15">
      <c r="A1061" s="31" t="s">
        <v>3294</v>
      </c>
      <c r="B1061" s="36" t="s">
        <v>1071</v>
      </c>
      <c r="C1061" s="36" t="s">
        <v>1072</v>
      </c>
      <c r="D1061" s="36" t="s">
        <v>1097</v>
      </c>
      <c r="E1061" s="36" t="s">
        <v>20</v>
      </c>
      <c r="F1061" s="33">
        <v>2420368.04</v>
      </c>
      <c r="G1061" s="33">
        <v>2163121.27</v>
      </c>
      <c r="H1061" s="33">
        <v>257246.77000000002</v>
      </c>
      <c r="I1061" s="33"/>
      <c r="J1061" s="38"/>
      <c r="K1061" s="32" t="s">
        <v>1930</v>
      </c>
      <c r="L1061" s="9">
        <f>Таблица4[[#This Row],[Поступления]]/Таблица4[[#This Row],[Начисления]]</f>
        <v>0.89371584579343566</v>
      </c>
    </row>
    <row r="1062" spans="1:12" ht="15">
      <c r="A1062" s="31" t="s">
        <v>3302</v>
      </c>
      <c r="B1062" s="36" t="s">
        <v>1071</v>
      </c>
      <c r="C1062" s="36" t="s">
        <v>1072</v>
      </c>
      <c r="D1062" s="36" t="s">
        <v>1097</v>
      </c>
      <c r="E1062" s="36" t="s">
        <v>21</v>
      </c>
      <c r="F1062" s="33">
        <v>2416919.5299999998</v>
      </c>
      <c r="G1062" s="33">
        <v>2214532.86</v>
      </c>
      <c r="H1062" s="33">
        <v>202386.66999999993</v>
      </c>
      <c r="I1062" s="33"/>
      <c r="J1062" s="38"/>
      <c r="K1062" s="32" t="s">
        <v>1929</v>
      </c>
      <c r="L1062" s="9">
        <f>Таблица4[[#This Row],[Поступления]]/Таблица4[[#This Row],[Начисления]]</f>
        <v>0.91626255343304708</v>
      </c>
    </row>
    <row r="1063" spans="1:12" ht="15">
      <c r="A1063" s="31" t="s">
        <v>3317</v>
      </c>
      <c r="B1063" s="36" t="s">
        <v>1071</v>
      </c>
      <c r="C1063" s="36" t="s">
        <v>1072</v>
      </c>
      <c r="D1063" s="36" t="s">
        <v>1097</v>
      </c>
      <c r="E1063" s="36" t="s">
        <v>100</v>
      </c>
      <c r="F1063" s="33">
        <v>2635375.88</v>
      </c>
      <c r="G1063" s="33">
        <v>2333665.5</v>
      </c>
      <c r="H1063" s="33">
        <v>301710.37999999989</v>
      </c>
      <c r="I1063" s="33"/>
      <c r="J1063" s="38"/>
      <c r="K1063" s="32" t="s">
        <v>1929</v>
      </c>
      <c r="L1063" s="9">
        <f>Таблица4[[#This Row],[Поступления]]/Таблица4[[#This Row],[Начисления]]</f>
        <v>0.88551523815266919</v>
      </c>
    </row>
    <row r="1064" spans="1:12" ht="15">
      <c r="A1064" s="31" t="s">
        <v>3318</v>
      </c>
      <c r="B1064" s="36" t="s">
        <v>1071</v>
      </c>
      <c r="C1064" s="36" t="s">
        <v>1072</v>
      </c>
      <c r="D1064" s="36" t="s">
        <v>1097</v>
      </c>
      <c r="E1064" s="36" t="s">
        <v>29</v>
      </c>
      <c r="F1064" s="33">
        <v>2633675.6</v>
      </c>
      <c r="G1064" s="33">
        <v>1958241.11</v>
      </c>
      <c r="H1064" s="33">
        <v>675434.49</v>
      </c>
      <c r="I1064" s="33"/>
      <c r="J1064" s="38"/>
      <c r="K1064" s="32" t="s">
        <v>1930</v>
      </c>
      <c r="L1064" s="9">
        <f>Таблица4[[#This Row],[Поступления]]/Таблица4[[#This Row],[Начисления]]</f>
        <v>0.74353922328171318</v>
      </c>
    </row>
    <row r="1065" spans="1:12" ht="15">
      <c r="A1065" s="31" t="s">
        <v>3320</v>
      </c>
      <c r="B1065" s="36" t="s">
        <v>1071</v>
      </c>
      <c r="C1065" s="36" t="s">
        <v>1072</v>
      </c>
      <c r="D1065" s="36" t="s">
        <v>1097</v>
      </c>
      <c r="E1065" s="36" t="s">
        <v>34</v>
      </c>
      <c r="F1065" s="33">
        <v>2421529.6800000002</v>
      </c>
      <c r="G1065" s="33">
        <v>2028536.54</v>
      </c>
      <c r="H1065" s="33">
        <v>392993.14000000013</v>
      </c>
      <c r="I1065" s="33"/>
      <c r="J1065" s="38"/>
      <c r="K1065" s="32" t="s">
        <v>1930</v>
      </c>
      <c r="L1065" s="9">
        <f>Таблица4[[#This Row],[Поступления]]/Таблица4[[#This Row],[Начисления]]</f>
        <v>0.83770872467687441</v>
      </c>
    </row>
    <row r="1066" spans="1:12" ht="15">
      <c r="A1066" s="31" t="s">
        <v>3321</v>
      </c>
      <c r="B1066" s="36" t="s">
        <v>1071</v>
      </c>
      <c r="C1066" s="36" t="s">
        <v>1072</v>
      </c>
      <c r="D1066" s="36" t="s">
        <v>1097</v>
      </c>
      <c r="E1066" s="36" t="s">
        <v>30</v>
      </c>
      <c r="F1066" s="33">
        <v>2425347.65</v>
      </c>
      <c r="G1066" s="33">
        <v>2218049.21</v>
      </c>
      <c r="H1066" s="33">
        <v>207298.43999999994</v>
      </c>
      <c r="I1066" s="33"/>
      <c r="J1066" s="38"/>
      <c r="K1066" s="32" t="s">
        <v>1930</v>
      </c>
      <c r="L1066" s="9">
        <f>Таблица4[[#This Row],[Поступления]]/Таблица4[[#This Row],[Начисления]]</f>
        <v>0.91452836050122543</v>
      </c>
    </row>
    <row r="1067" spans="1:12" ht="15">
      <c r="A1067" s="31" t="s">
        <v>3280</v>
      </c>
      <c r="B1067" s="36" t="s">
        <v>1071</v>
      </c>
      <c r="C1067" s="36" t="s">
        <v>1072</v>
      </c>
      <c r="D1067" s="36" t="s">
        <v>1097</v>
      </c>
      <c r="E1067" s="36" t="s">
        <v>67</v>
      </c>
      <c r="F1067" s="33">
        <v>2401517.98</v>
      </c>
      <c r="G1067" s="33">
        <v>2146071.66</v>
      </c>
      <c r="H1067" s="33">
        <v>255446.31999999983</v>
      </c>
      <c r="I1067" s="33"/>
      <c r="J1067" s="38"/>
      <c r="K1067" s="32" t="s">
        <v>1930</v>
      </c>
      <c r="L1067" s="9">
        <f>Таблица4[[#This Row],[Поступления]]/Таблица4[[#This Row],[Начисления]]</f>
        <v>0.89363131064294599</v>
      </c>
    </row>
    <row r="1068" spans="1:12" ht="15">
      <c r="A1068" s="31" t="s">
        <v>3282</v>
      </c>
      <c r="B1068" s="36" t="s">
        <v>1071</v>
      </c>
      <c r="C1068" s="36" t="s">
        <v>1072</v>
      </c>
      <c r="D1068" s="36" t="s">
        <v>1097</v>
      </c>
      <c r="E1068" s="36" t="s">
        <v>26</v>
      </c>
      <c r="F1068" s="33">
        <v>2417441.42</v>
      </c>
      <c r="G1068" s="33">
        <v>2050529.81</v>
      </c>
      <c r="H1068" s="33">
        <v>366911.60999999987</v>
      </c>
      <c r="I1068" s="33"/>
      <c r="J1068" s="38"/>
      <c r="K1068" s="32" t="s">
        <v>1929</v>
      </c>
      <c r="L1068" s="9">
        <f>Таблица4[[#This Row],[Поступления]]/Таблица4[[#This Row],[Начисления]]</f>
        <v>0.84822316397639952</v>
      </c>
    </row>
    <row r="1069" spans="1:12" ht="15">
      <c r="A1069" s="31" t="s">
        <v>3283</v>
      </c>
      <c r="B1069" s="36" t="s">
        <v>1071</v>
      </c>
      <c r="C1069" s="36" t="s">
        <v>1072</v>
      </c>
      <c r="D1069" s="36" t="s">
        <v>1097</v>
      </c>
      <c r="E1069" s="36" t="s">
        <v>22</v>
      </c>
      <c r="F1069" s="33">
        <v>2381782.39</v>
      </c>
      <c r="G1069" s="33">
        <v>2118595.6</v>
      </c>
      <c r="H1069" s="33">
        <v>263186.79000000004</v>
      </c>
      <c r="I1069" s="33"/>
      <c r="J1069" s="38"/>
      <c r="K1069" s="32" t="s">
        <v>1929</v>
      </c>
      <c r="L1069" s="9">
        <f>Таблица4[[#This Row],[Поступления]]/Таблица4[[#This Row],[Начисления]]</f>
        <v>0.88950006889588262</v>
      </c>
    </row>
    <row r="1070" spans="1:12" ht="15">
      <c r="A1070" s="31" t="s">
        <v>3284</v>
      </c>
      <c r="B1070" s="36" t="s">
        <v>1071</v>
      </c>
      <c r="C1070" s="36" t="s">
        <v>1072</v>
      </c>
      <c r="D1070" s="36" t="s">
        <v>1097</v>
      </c>
      <c r="E1070" s="36" t="s">
        <v>27</v>
      </c>
      <c r="F1070" s="33">
        <v>2526035.34</v>
      </c>
      <c r="G1070" s="33">
        <v>1766484.53</v>
      </c>
      <c r="H1070" s="33">
        <v>759550.80999999982</v>
      </c>
      <c r="I1070" s="33"/>
      <c r="J1070" s="38"/>
      <c r="K1070" s="32" t="s">
        <v>1930</v>
      </c>
      <c r="L1070" s="9">
        <f>Таблица4[[#This Row],[Поступления]]/Таблица4[[#This Row],[Начисления]]</f>
        <v>0.69931109119003854</v>
      </c>
    </row>
    <row r="1071" spans="1:12" ht="15">
      <c r="A1071" s="31" t="s">
        <v>3285</v>
      </c>
      <c r="B1071" s="36" t="s">
        <v>1071</v>
      </c>
      <c r="C1071" s="36" t="s">
        <v>1072</v>
      </c>
      <c r="D1071" s="36" t="s">
        <v>1097</v>
      </c>
      <c r="E1071" s="36" t="s">
        <v>68</v>
      </c>
      <c r="F1071" s="33">
        <v>2405728.9300000002</v>
      </c>
      <c r="G1071" s="33">
        <v>2082288.27</v>
      </c>
      <c r="H1071" s="33">
        <v>323440.66000000015</v>
      </c>
      <c r="I1071" s="33"/>
      <c r="J1071" s="38"/>
      <c r="K1071" s="32" t="s">
        <v>1929</v>
      </c>
      <c r="L1071" s="9">
        <f>Таблица4[[#This Row],[Поступления]]/Таблица4[[#This Row],[Начисления]]</f>
        <v>0.8655539882458827</v>
      </c>
    </row>
    <row r="1072" spans="1:12" ht="15">
      <c r="A1072" s="31" t="s">
        <v>3287</v>
      </c>
      <c r="B1072" s="36" t="s">
        <v>1071</v>
      </c>
      <c r="C1072" s="36" t="s">
        <v>1072</v>
      </c>
      <c r="D1072" s="36" t="s">
        <v>1097</v>
      </c>
      <c r="E1072" s="36" t="s">
        <v>28</v>
      </c>
      <c r="F1072" s="33">
        <v>1809925.55</v>
      </c>
      <c r="G1072" s="33">
        <v>1594107.25</v>
      </c>
      <c r="H1072" s="33">
        <v>215818.30000000005</v>
      </c>
      <c r="I1072" s="33"/>
      <c r="J1072" s="38"/>
      <c r="K1072" s="32" t="s">
        <v>1929</v>
      </c>
      <c r="L1072" s="9">
        <f>Таблица4[[#This Row],[Поступления]]/Таблица4[[#This Row],[Начисления]]</f>
        <v>0.88075846545179715</v>
      </c>
    </row>
    <row r="1073" spans="1:12" ht="15">
      <c r="A1073" s="31" t="s">
        <v>3289</v>
      </c>
      <c r="B1073" s="36" t="s">
        <v>1071</v>
      </c>
      <c r="C1073" s="36" t="s">
        <v>1072</v>
      </c>
      <c r="D1073" s="36" t="s">
        <v>1097</v>
      </c>
      <c r="E1073" s="36" t="s">
        <v>11</v>
      </c>
      <c r="F1073" s="33">
        <v>2428911.2200000002</v>
      </c>
      <c r="G1073" s="33">
        <v>2269219.12</v>
      </c>
      <c r="H1073" s="33">
        <v>159692.10000000009</v>
      </c>
      <c r="I1073" s="33"/>
      <c r="J1073" s="38"/>
      <c r="K1073" s="32" t="s">
        <v>1929</v>
      </c>
      <c r="L1073" s="9">
        <f>Таблица4[[#This Row],[Поступления]]/Таблица4[[#This Row],[Начисления]]</f>
        <v>0.93425362825735558</v>
      </c>
    </row>
    <row r="1074" spans="1:12" ht="15">
      <c r="A1074" s="31" t="s">
        <v>3290</v>
      </c>
      <c r="B1074" s="36" t="s">
        <v>1071</v>
      </c>
      <c r="C1074" s="36" t="s">
        <v>1072</v>
      </c>
      <c r="D1074" s="36" t="s">
        <v>1097</v>
      </c>
      <c r="E1074" s="36" t="s">
        <v>13</v>
      </c>
      <c r="F1074" s="33">
        <v>1200224.2</v>
      </c>
      <c r="G1074" s="33">
        <v>1005911.89</v>
      </c>
      <c r="H1074" s="33">
        <v>194312.30999999994</v>
      </c>
      <c r="I1074" s="33"/>
      <c r="J1074" s="38"/>
      <c r="K1074" s="32" t="s">
        <v>1930</v>
      </c>
      <c r="L1074" s="9">
        <f>Таблица4[[#This Row],[Поступления]]/Таблица4[[#This Row],[Начисления]]</f>
        <v>0.8381033226958764</v>
      </c>
    </row>
    <row r="1075" spans="1:12" ht="15">
      <c r="A1075" s="31" t="s">
        <v>3291</v>
      </c>
      <c r="B1075" s="36" t="s">
        <v>1071</v>
      </c>
      <c r="C1075" s="36" t="s">
        <v>1072</v>
      </c>
      <c r="D1075" s="36" t="s">
        <v>1097</v>
      </c>
      <c r="E1075" s="36" t="s">
        <v>73</v>
      </c>
      <c r="F1075" s="33">
        <v>1513593.66</v>
      </c>
      <c r="G1075" s="33">
        <v>1422339.16</v>
      </c>
      <c r="H1075" s="33">
        <v>91254.5</v>
      </c>
      <c r="I1075" s="33"/>
      <c r="J1075" s="38"/>
      <c r="K1075" s="32" t="s">
        <v>1930</v>
      </c>
      <c r="L1075" s="9">
        <f>Таблица4[[#This Row],[Поступления]]/Таблица4[[#This Row],[Начисления]]</f>
        <v>0.93971004080447851</v>
      </c>
    </row>
    <row r="1076" spans="1:12" ht="15">
      <c r="A1076" s="31" t="s">
        <v>3297</v>
      </c>
      <c r="B1076" s="36" t="s">
        <v>1071</v>
      </c>
      <c r="C1076" s="36" t="s">
        <v>1072</v>
      </c>
      <c r="D1076" s="36" t="s">
        <v>1097</v>
      </c>
      <c r="E1076" s="36" t="s">
        <v>97</v>
      </c>
      <c r="F1076" s="33">
        <v>1396119.14</v>
      </c>
      <c r="G1076" s="33">
        <v>1204591.21</v>
      </c>
      <c r="H1076" s="33">
        <v>191527.92999999993</v>
      </c>
      <c r="I1076" s="33"/>
      <c r="J1076" s="38"/>
      <c r="K1076" s="32" t="s">
        <v>1930</v>
      </c>
      <c r="L1076" s="9">
        <f>Таблица4[[#This Row],[Поступления]]/Таблица4[[#This Row],[Начисления]]</f>
        <v>0.86281405038254833</v>
      </c>
    </row>
    <row r="1077" spans="1:12" ht="15">
      <c r="A1077" s="31" t="s">
        <v>3298</v>
      </c>
      <c r="B1077" s="36" t="s">
        <v>1071</v>
      </c>
      <c r="C1077" s="36" t="s">
        <v>1072</v>
      </c>
      <c r="D1077" s="36" t="s">
        <v>1097</v>
      </c>
      <c r="E1077" s="36" t="s">
        <v>40</v>
      </c>
      <c r="F1077" s="33">
        <v>2449527.06</v>
      </c>
      <c r="G1077" s="33">
        <v>2115216.1800000002</v>
      </c>
      <c r="H1077" s="33">
        <v>334310.87999999989</v>
      </c>
      <c r="I1077" s="33"/>
      <c r="J1077" s="38"/>
      <c r="K1077" s="32" t="s">
        <v>1929</v>
      </c>
      <c r="L1077" s="9">
        <f>Таблица4[[#This Row],[Поступления]]/Таблица4[[#This Row],[Начисления]]</f>
        <v>0.86352023398345312</v>
      </c>
    </row>
    <row r="1078" spans="1:12" ht="15">
      <c r="A1078" s="31" t="s">
        <v>3299</v>
      </c>
      <c r="B1078" s="36" t="s">
        <v>1071</v>
      </c>
      <c r="C1078" s="36" t="s">
        <v>1072</v>
      </c>
      <c r="D1078" s="36" t="s">
        <v>1097</v>
      </c>
      <c r="E1078" s="36" t="s">
        <v>76</v>
      </c>
      <c r="F1078" s="33">
        <v>2445998.1800000002</v>
      </c>
      <c r="G1078" s="33">
        <v>2085925.71</v>
      </c>
      <c r="H1078" s="33">
        <v>360072.4700000002</v>
      </c>
      <c r="I1078" s="33"/>
      <c r="J1078" s="38"/>
      <c r="K1078" s="32" t="s">
        <v>1930</v>
      </c>
      <c r="L1078" s="9">
        <f>Таблица4[[#This Row],[Поступления]]/Таблица4[[#This Row],[Начисления]]</f>
        <v>0.85279119463613007</v>
      </c>
    </row>
    <row r="1079" spans="1:12" ht="15">
      <c r="A1079" s="31" t="s">
        <v>3300</v>
      </c>
      <c r="B1079" s="36" t="s">
        <v>1071</v>
      </c>
      <c r="C1079" s="36" t="s">
        <v>1072</v>
      </c>
      <c r="D1079" s="36" t="s">
        <v>1097</v>
      </c>
      <c r="E1079" s="36" t="s">
        <v>41</v>
      </c>
      <c r="F1079" s="33">
        <v>2486217.2999999998</v>
      </c>
      <c r="G1079" s="33">
        <v>2140280.34</v>
      </c>
      <c r="H1079" s="33">
        <v>345936.95999999996</v>
      </c>
      <c r="I1079" s="33"/>
      <c r="J1079" s="38"/>
      <c r="K1079" s="32" t="s">
        <v>1929</v>
      </c>
      <c r="L1079" s="9">
        <f>Таблица4[[#This Row],[Поступления]]/Таблица4[[#This Row],[Начисления]]</f>
        <v>0.86085811566028436</v>
      </c>
    </row>
    <row r="1080" spans="1:12" ht="15">
      <c r="A1080" s="31" t="s">
        <v>3301</v>
      </c>
      <c r="B1080" s="36" t="s">
        <v>1071</v>
      </c>
      <c r="C1080" s="36" t="s">
        <v>1072</v>
      </c>
      <c r="D1080" s="36" t="s">
        <v>1097</v>
      </c>
      <c r="E1080" s="36" t="s">
        <v>77</v>
      </c>
      <c r="F1080" s="33">
        <v>2413443.91</v>
      </c>
      <c r="G1080" s="33">
        <v>2184102.5499999998</v>
      </c>
      <c r="H1080" s="33">
        <v>229341.36000000034</v>
      </c>
      <c r="I1080" s="33"/>
      <c r="J1080" s="38"/>
      <c r="K1080" s="32" t="s">
        <v>1929</v>
      </c>
      <c r="L1080" s="9">
        <f>Таблица4[[#This Row],[Поступления]]/Таблица4[[#This Row],[Начисления]]</f>
        <v>0.90497340375314528</v>
      </c>
    </row>
    <row r="1081" spans="1:12" ht="15">
      <c r="A1081" s="31" t="s">
        <v>3303</v>
      </c>
      <c r="B1081" s="36" t="s">
        <v>1071</v>
      </c>
      <c r="C1081" s="36" t="s">
        <v>1072</v>
      </c>
      <c r="D1081" s="36" t="s">
        <v>1097</v>
      </c>
      <c r="E1081" s="36" t="s">
        <v>44</v>
      </c>
      <c r="F1081" s="33">
        <v>2429272.41</v>
      </c>
      <c r="G1081" s="33">
        <v>1959023.17</v>
      </c>
      <c r="H1081" s="33">
        <v>470249.24000000022</v>
      </c>
      <c r="I1081" s="33"/>
      <c r="J1081" s="38"/>
      <c r="K1081" s="32" t="s">
        <v>1930</v>
      </c>
      <c r="L1081" s="9">
        <f>Таблица4[[#This Row],[Поступления]]/Таблица4[[#This Row],[Начисления]]</f>
        <v>0.80642383371076931</v>
      </c>
    </row>
    <row r="1082" spans="1:12" ht="15">
      <c r="A1082" s="31" t="s">
        <v>3304</v>
      </c>
      <c r="B1082" s="36" t="s">
        <v>1071</v>
      </c>
      <c r="C1082" s="36" t="s">
        <v>1072</v>
      </c>
      <c r="D1082" s="36" t="s">
        <v>1097</v>
      </c>
      <c r="E1082" s="36" t="s">
        <v>133</v>
      </c>
      <c r="F1082" s="33">
        <v>2409380.06</v>
      </c>
      <c r="G1082" s="33">
        <v>2111122.81</v>
      </c>
      <c r="H1082" s="33">
        <v>298257.25</v>
      </c>
      <c r="I1082" s="33"/>
      <c r="J1082" s="38"/>
      <c r="K1082" s="32" t="s">
        <v>1930</v>
      </c>
      <c r="L1082" s="9">
        <f>Таблица4[[#This Row],[Поступления]]/Таблица4[[#This Row],[Начисления]]</f>
        <v>0.8762099616612582</v>
      </c>
    </row>
    <row r="1083" spans="1:12" ht="15">
      <c r="A1083" s="31" t="s">
        <v>3306</v>
      </c>
      <c r="B1083" s="36" t="s">
        <v>1071</v>
      </c>
      <c r="C1083" s="36" t="s">
        <v>1072</v>
      </c>
      <c r="D1083" s="36" t="s">
        <v>1097</v>
      </c>
      <c r="E1083" s="36" t="s">
        <v>45</v>
      </c>
      <c r="F1083" s="33">
        <v>2403048.58</v>
      </c>
      <c r="G1083" s="33">
        <v>1991714.12</v>
      </c>
      <c r="H1083" s="33">
        <v>411334.45999999996</v>
      </c>
      <c r="I1083" s="33"/>
      <c r="J1083" s="38"/>
      <c r="K1083" s="32" t="s">
        <v>1930</v>
      </c>
      <c r="L1083" s="9">
        <f>Таблица4[[#This Row],[Поступления]]/Таблица4[[#This Row],[Начисления]]</f>
        <v>0.82882807138256021</v>
      </c>
    </row>
    <row r="1084" spans="1:12" ht="15">
      <c r="A1084" s="31" t="s">
        <v>3307</v>
      </c>
      <c r="B1084" s="36" t="s">
        <v>1071</v>
      </c>
      <c r="C1084" s="36" t="s">
        <v>1072</v>
      </c>
      <c r="D1084" s="36" t="s">
        <v>1097</v>
      </c>
      <c r="E1084" s="36" t="s">
        <v>172</v>
      </c>
      <c r="F1084" s="33">
        <v>1806582.15</v>
      </c>
      <c r="G1084" s="33">
        <v>1625007.64</v>
      </c>
      <c r="H1084" s="33">
        <v>181574.51</v>
      </c>
      <c r="I1084" s="33"/>
      <c r="J1084" s="38"/>
      <c r="K1084" s="32" t="s">
        <v>1930</v>
      </c>
      <c r="L1084" s="9">
        <f>Таблица4[[#This Row],[Поступления]]/Таблица4[[#This Row],[Начисления]]</f>
        <v>0.89949280191880565</v>
      </c>
    </row>
    <row r="1085" spans="1:12" ht="15">
      <c r="A1085" s="31" t="s">
        <v>3308</v>
      </c>
      <c r="B1085" s="36" t="s">
        <v>1071</v>
      </c>
      <c r="C1085" s="36" t="s">
        <v>1072</v>
      </c>
      <c r="D1085" s="36" t="s">
        <v>1097</v>
      </c>
      <c r="E1085" s="36" t="s">
        <v>46</v>
      </c>
      <c r="F1085" s="33">
        <v>2390433.63</v>
      </c>
      <c r="G1085" s="33">
        <v>2119799.11</v>
      </c>
      <c r="H1085" s="33">
        <v>270634.52</v>
      </c>
      <c r="I1085" s="33"/>
      <c r="J1085" s="38"/>
      <c r="K1085" s="32" t="s">
        <v>1930</v>
      </c>
      <c r="L1085" s="9">
        <f>Таблица4[[#This Row],[Поступления]]/Таблица4[[#This Row],[Начисления]]</f>
        <v>0.88678434046294774</v>
      </c>
    </row>
    <row r="1086" spans="1:12" ht="15">
      <c r="A1086" s="31" t="s">
        <v>3312</v>
      </c>
      <c r="B1086" s="36" t="s">
        <v>1071</v>
      </c>
      <c r="C1086" s="36" t="s">
        <v>1072</v>
      </c>
      <c r="D1086" s="36" t="s">
        <v>1097</v>
      </c>
      <c r="E1086" s="36" t="s">
        <v>134</v>
      </c>
      <c r="F1086" s="33">
        <v>1040939.32</v>
      </c>
      <c r="G1086" s="33">
        <v>725792.12</v>
      </c>
      <c r="H1086" s="33">
        <v>315147.19999999995</v>
      </c>
      <c r="I1086" s="33"/>
      <c r="J1086" s="38"/>
      <c r="K1086" s="32" t="s">
        <v>1929</v>
      </c>
      <c r="L1086" s="9">
        <f>Таблица4[[#This Row],[Поступления]]/Таблица4[[#This Row],[Начисления]]</f>
        <v>0.69724729007258568</v>
      </c>
    </row>
    <row r="1087" spans="1:12" ht="15">
      <c r="A1087" s="31" t="s">
        <v>3313</v>
      </c>
      <c r="B1087" s="36" t="s">
        <v>1071</v>
      </c>
      <c r="C1087" s="36" t="s">
        <v>1072</v>
      </c>
      <c r="D1087" s="36" t="s">
        <v>1097</v>
      </c>
      <c r="E1087" s="36" t="s">
        <v>135</v>
      </c>
      <c r="F1087" s="33">
        <v>1367102.68</v>
      </c>
      <c r="G1087" s="33">
        <v>927877.9</v>
      </c>
      <c r="H1087" s="33">
        <v>439224.77999999991</v>
      </c>
      <c r="I1087" s="33"/>
      <c r="J1087" s="38"/>
      <c r="K1087" s="32" t="s">
        <v>1929</v>
      </c>
      <c r="L1087" s="9">
        <f>Таблица4[[#This Row],[Поступления]]/Таблица4[[#This Row],[Начисления]]</f>
        <v>0.6787185143986405</v>
      </c>
    </row>
    <row r="1088" spans="1:12" ht="15">
      <c r="A1088" s="31" t="s">
        <v>3315</v>
      </c>
      <c r="B1088" s="36" t="s">
        <v>1071</v>
      </c>
      <c r="C1088" s="36" t="s">
        <v>1072</v>
      </c>
      <c r="D1088" s="36" t="s">
        <v>1097</v>
      </c>
      <c r="E1088" s="36" t="s">
        <v>98</v>
      </c>
      <c r="F1088" s="33">
        <v>1157819.18</v>
      </c>
      <c r="G1088" s="33">
        <v>984339.59</v>
      </c>
      <c r="H1088" s="33">
        <v>173479.58999999997</v>
      </c>
      <c r="I1088" s="33"/>
      <c r="J1088" s="38"/>
      <c r="K1088" s="32" t="s">
        <v>1929</v>
      </c>
      <c r="L1088" s="9">
        <f>Таблица4[[#This Row],[Поступления]]/Таблица4[[#This Row],[Начисления]]</f>
        <v>0.85016694057529785</v>
      </c>
    </row>
    <row r="1089" spans="1:12" ht="15">
      <c r="A1089" s="31" t="s">
        <v>3316</v>
      </c>
      <c r="B1089" s="36" t="s">
        <v>1071</v>
      </c>
      <c r="C1089" s="36" t="s">
        <v>1072</v>
      </c>
      <c r="D1089" s="36" t="s">
        <v>1097</v>
      </c>
      <c r="E1089" s="36" t="s">
        <v>118</v>
      </c>
      <c r="F1089" s="33">
        <v>1137355.68</v>
      </c>
      <c r="G1089" s="33">
        <v>939140.56</v>
      </c>
      <c r="H1089" s="33">
        <v>198215.11999999988</v>
      </c>
      <c r="I1089" s="33"/>
      <c r="J1089" s="38"/>
      <c r="K1089" s="32" t="s">
        <v>1929</v>
      </c>
      <c r="L1089" s="9">
        <f>Таблица4[[#This Row],[Поступления]]/Таблица4[[#This Row],[Начисления]]</f>
        <v>0.82572283808350977</v>
      </c>
    </row>
    <row r="1090" spans="1:12" ht="15">
      <c r="A1090" s="31" t="s">
        <v>3319</v>
      </c>
      <c r="B1090" s="36" t="s">
        <v>1071</v>
      </c>
      <c r="C1090" s="36" t="s">
        <v>1072</v>
      </c>
      <c r="D1090" s="36" t="s">
        <v>1097</v>
      </c>
      <c r="E1090" s="36" t="s">
        <v>109</v>
      </c>
      <c r="F1090" s="33">
        <v>224685.36</v>
      </c>
      <c r="G1090" s="33">
        <v>193984.56</v>
      </c>
      <c r="H1090" s="33">
        <v>30700.799999999988</v>
      </c>
      <c r="I1090" s="33"/>
      <c r="J1090" s="38"/>
      <c r="K1090" s="32" t="s">
        <v>1929</v>
      </c>
      <c r="L1090" s="9">
        <f>Таблица4[[#This Row],[Поступления]]/Таблица4[[#This Row],[Начисления]]</f>
        <v>0.86336092391600416</v>
      </c>
    </row>
    <row r="1091" spans="1:12" ht="15">
      <c r="A1091" s="31" t="s">
        <v>3281</v>
      </c>
      <c r="B1091" s="36" t="s">
        <v>1071</v>
      </c>
      <c r="C1091" s="36" t="s">
        <v>1072</v>
      </c>
      <c r="D1091" s="36" t="s">
        <v>1097</v>
      </c>
      <c r="E1091" s="36" t="s">
        <v>143</v>
      </c>
      <c r="F1091" s="33">
        <v>1201439.27</v>
      </c>
      <c r="G1091" s="33">
        <v>1044729.93</v>
      </c>
      <c r="H1091" s="33">
        <v>156709.33999999997</v>
      </c>
      <c r="I1091" s="33"/>
      <c r="J1091" s="38"/>
      <c r="K1091" s="32" t="s">
        <v>1930</v>
      </c>
      <c r="L1091" s="9">
        <f>Таблица4[[#This Row],[Поступления]]/Таблица4[[#This Row],[Начисления]]</f>
        <v>0.86956532559485922</v>
      </c>
    </row>
    <row r="1092" spans="1:12" ht="15">
      <c r="A1092" s="31" t="s">
        <v>3286</v>
      </c>
      <c r="B1092" s="36" t="s">
        <v>1071</v>
      </c>
      <c r="C1092" s="36" t="s">
        <v>1072</v>
      </c>
      <c r="D1092" s="36" t="s">
        <v>1097</v>
      </c>
      <c r="E1092" s="36" t="s">
        <v>145</v>
      </c>
      <c r="F1092" s="33">
        <v>1201664</v>
      </c>
      <c r="G1092" s="33">
        <v>952787.58</v>
      </c>
      <c r="H1092" s="33">
        <v>248876.42000000004</v>
      </c>
      <c r="I1092" s="33"/>
      <c r="J1092" s="38"/>
      <c r="K1092" s="32" t="s">
        <v>1930</v>
      </c>
      <c r="L1092" s="9">
        <f>Таблица4[[#This Row],[Поступления]]/Таблица4[[#This Row],[Начисления]]</f>
        <v>0.79289017562313591</v>
      </c>
    </row>
    <row r="1093" spans="1:12" ht="15">
      <c r="A1093" s="31" t="s">
        <v>3277</v>
      </c>
      <c r="B1093" s="36" t="s">
        <v>1071</v>
      </c>
      <c r="C1093" s="36" t="s">
        <v>1072</v>
      </c>
      <c r="D1093" s="36" t="s">
        <v>1097</v>
      </c>
      <c r="E1093" s="36" t="s">
        <v>24</v>
      </c>
      <c r="F1093" s="33">
        <v>2407227.2799999998</v>
      </c>
      <c r="G1093" s="33">
        <v>2212566.9700000002</v>
      </c>
      <c r="H1093" s="33">
        <v>194660.30999999959</v>
      </c>
      <c r="I1093" s="33"/>
      <c r="J1093" s="38"/>
      <c r="K1093" s="32" t="s">
        <v>1930</v>
      </c>
      <c r="L1093" s="9">
        <f>Таблица4[[#This Row],[Поступления]]/Таблица4[[#This Row],[Начисления]]</f>
        <v>0.91913505151038355</v>
      </c>
    </row>
    <row r="1094" spans="1:12" ht="15">
      <c r="A1094" s="31" t="s">
        <v>3278</v>
      </c>
      <c r="B1094" s="36" t="s">
        <v>1071</v>
      </c>
      <c r="C1094" s="36" t="s">
        <v>1072</v>
      </c>
      <c r="D1094" s="36" t="s">
        <v>1097</v>
      </c>
      <c r="E1094" s="36" t="s">
        <v>35</v>
      </c>
      <c r="F1094" s="33">
        <v>2422551.58</v>
      </c>
      <c r="G1094" s="33">
        <v>2166552.7799999998</v>
      </c>
      <c r="H1094" s="33">
        <v>255998.80000000028</v>
      </c>
      <c r="I1094" s="33"/>
      <c r="J1094" s="38"/>
      <c r="K1094" s="32" t="s">
        <v>1929</v>
      </c>
      <c r="L1094" s="9">
        <f>Таблица4[[#This Row],[Поступления]]/Таблица4[[#This Row],[Начисления]]</f>
        <v>0.89432679076331567</v>
      </c>
    </row>
    <row r="1095" spans="1:12" ht="15">
      <c r="A1095" s="31" t="s">
        <v>3279</v>
      </c>
      <c r="B1095" s="36" t="s">
        <v>1071</v>
      </c>
      <c r="C1095" s="36" t="s">
        <v>1072</v>
      </c>
      <c r="D1095" s="36" t="s">
        <v>1097</v>
      </c>
      <c r="E1095" s="36" t="s">
        <v>241</v>
      </c>
      <c r="F1095" s="33">
        <v>1819523.57</v>
      </c>
      <c r="G1095" s="33">
        <v>1702323.33</v>
      </c>
      <c r="H1095" s="33">
        <v>117200.23999999999</v>
      </c>
      <c r="I1095" s="33"/>
      <c r="J1095" s="38"/>
      <c r="K1095" s="32" t="s">
        <v>1930</v>
      </c>
      <c r="L1095" s="9">
        <f>Таблица4[[#This Row],[Поступления]]/Таблица4[[#This Row],[Начисления]]</f>
        <v>0.93558740214615632</v>
      </c>
    </row>
    <row r="1096" spans="1:12" ht="15">
      <c r="A1096" s="31" t="s">
        <v>3295</v>
      </c>
      <c r="B1096" s="36" t="s">
        <v>1071</v>
      </c>
      <c r="C1096" s="36" t="s">
        <v>1072</v>
      </c>
      <c r="D1096" s="36" t="s">
        <v>1097</v>
      </c>
      <c r="E1096" s="36" t="s">
        <v>38</v>
      </c>
      <c r="F1096" s="33">
        <v>385665.44</v>
      </c>
      <c r="G1096" s="33">
        <v>377535.67</v>
      </c>
      <c r="H1096" s="33">
        <v>8129.7700000000186</v>
      </c>
      <c r="I1096" s="33"/>
      <c r="J1096" s="38"/>
      <c r="K1096" s="32" t="s">
        <v>1929</v>
      </c>
      <c r="L1096" s="9">
        <f>Таблица4[[#This Row],[Поступления]]/Таблица4[[#This Row],[Начисления]]</f>
        <v>0.97892014902865032</v>
      </c>
    </row>
    <row r="1097" spans="1:12" ht="15">
      <c r="A1097" s="31" t="s">
        <v>3296</v>
      </c>
      <c r="B1097" s="36" t="s">
        <v>1071</v>
      </c>
      <c r="C1097" s="36" t="s">
        <v>1072</v>
      </c>
      <c r="D1097" s="36" t="s">
        <v>1097</v>
      </c>
      <c r="E1097" s="36" t="s">
        <v>242</v>
      </c>
      <c r="F1097" s="33">
        <v>398294.86</v>
      </c>
      <c r="G1097" s="33">
        <v>249535.26</v>
      </c>
      <c r="H1097" s="33">
        <v>148759.59999999998</v>
      </c>
      <c r="I1097" s="33"/>
      <c r="J1097" s="38"/>
      <c r="K1097" s="32" t="s">
        <v>1929</v>
      </c>
      <c r="L1097" s="9">
        <f>Таблица4[[#This Row],[Поступления]]/Таблица4[[#This Row],[Начисления]]</f>
        <v>0.6265088633079523</v>
      </c>
    </row>
    <row r="1098" spans="1:12" ht="15">
      <c r="A1098" s="31" t="s">
        <v>3305</v>
      </c>
      <c r="B1098" s="36" t="s">
        <v>1071</v>
      </c>
      <c r="C1098" s="36" t="s">
        <v>1072</v>
      </c>
      <c r="D1098" s="36" t="s">
        <v>1097</v>
      </c>
      <c r="E1098" s="36" t="s">
        <v>243</v>
      </c>
      <c r="F1098" s="33">
        <v>1849994.04</v>
      </c>
      <c r="G1098" s="33">
        <v>1396260.22</v>
      </c>
      <c r="H1098" s="33">
        <v>453733.82000000007</v>
      </c>
      <c r="I1098" s="33"/>
      <c r="J1098" s="38"/>
      <c r="K1098" s="32" t="s">
        <v>1930</v>
      </c>
      <c r="L1098" s="9">
        <f>Таблица4[[#This Row],[Поступления]]/Таблица4[[#This Row],[Начисления]]</f>
        <v>0.75473768553330034</v>
      </c>
    </row>
    <row r="1099" spans="1:12" ht="15">
      <c r="A1099" s="31" t="s">
        <v>3309</v>
      </c>
      <c r="B1099" s="36" t="s">
        <v>1071</v>
      </c>
      <c r="C1099" s="36" t="s">
        <v>1072</v>
      </c>
      <c r="D1099" s="36" t="s">
        <v>1097</v>
      </c>
      <c r="E1099" s="36" t="s">
        <v>244</v>
      </c>
      <c r="F1099" s="33">
        <v>1199702.26</v>
      </c>
      <c r="G1099" s="33">
        <v>1076272.44</v>
      </c>
      <c r="H1099" s="33">
        <v>123429.82000000007</v>
      </c>
      <c r="I1099" s="33"/>
      <c r="J1099" s="38"/>
      <c r="K1099" s="32" t="s">
        <v>1930</v>
      </c>
      <c r="L1099" s="9">
        <f>Таблица4[[#This Row],[Поступления]]/Таблица4[[#This Row],[Начисления]]</f>
        <v>0.89711628950336386</v>
      </c>
    </row>
    <row r="1100" spans="1:12" ht="15">
      <c r="A1100" s="31" t="s">
        <v>3310</v>
      </c>
      <c r="B1100" s="36" t="s">
        <v>1071</v>
      </c>
      <c r="C1100" s="36" t="s">
        <v>1072</v>
      </c>
      <c r="D1100" s="36" t="s">
        <v>1097</v>
      </c>
      <c r="E1100" s="36" t="s">
        <v>178</v>
      </c>
      <c r="F1100" s="33">
        <v>665146.56999999995</v>
      </c>
      <c r="G1100" s="33">
        <v>489990.34</v>
      </c>
      <c r="H1100" s="33">
        <v>175156.22999999992</v>
      </c>
      <c r="I1100" s="33"/>
      <c r="J1100" s="38"/>
      <c r="K1100" s="32" t="s">
        <v>1929</v>
      </c>
      <c r="L1100" s="9">
        <f>Таблица4[[#This Row],[Поступления]]/Таблица4[[#This Row],[Начисления]]</f>
        <v>0.73666521350324343</v>
      </c>
    </row>
    <row r="1101" spans="1:12" ht="15">
      <c r="A1101" s="31" t="s">
        <v>3311</v>
      </c>
      <c r="B1101" s="36" t="s">
        <v>1071</v>
      </c>
      <c r="C1101" s="36" t="s">
        <v>1072</v>
      </c>
      <c r="D1101" s="36" t="s">
        <v>1097</v>
      </c>
      <c r="E1101" s="36" t="s">
        <v>245</v>
      </c>
      <c r="F1101" s="33">
        <v>830733.62</v>
      </c>
      <c r="G1101" s="33">
        <v>672874.84</v>
      </c>
      <c r="H1101" s="33">
        <v>157858.78000000003</v>
      </c>
      <c r="I1101" s="33"/>
      <c r="J1101" s="38"/>
      <c r="K1101" s="32" t="s">
        <v>1930</v>
      </c>
      <c r="L1101" s="9">
        <f>Таблица4[[#This Row],[Поступления]]/Таблица4[[#This Row],[Начисления]]</f>
        <v>0.80997665653642381</v>
      </c>
    </row>
    <row r="1102" spans="1:12" ht="15">
      <c r="A1102" s="31" t="s">
        <v>3490</v>
      </c>
      <c r="B1102" s="36" t="s">
        <v>1099</v>
      </c>
      <c r="C1102" s="36" t="s">
        <v>1100</v>
      </c>
      <c r="D1102" s="36" t="s">
        <v>1101</v>
      </c>
      <c r="E1102" s="36" t="s">
        <v>130</v>
      </c>
      <c r="F1102" s="33">
        <v>589130.43999999994</v>
      </c>
      <c r="G1102" s="33">
        <v>568887.22</v>
      </c>
      <c r="H1102" s="33">
        <v>20243.219999999972</v>
      </c>
      <c r="I1102" s="33"/>
      <c r="J1102" s="38"/>
      <c r="K1102" s="32" t="s">
        <v>1929</v>
      </c>
      <c r="L1102" s="9">
        <f>Таблица4[[#This Row],[Поступления]]/Таблица4[[#This Row],[Начисления]]</f>
        <v>0.96563881506445337</v>
      </c>
    </row>
    <row r="1103" spans="1:12" ht="15">
      <c r="A1103" s="31" t="s">
        <v>3496</v>
      </c>
      <c r="B1103" s="36" t="s">
        <v>1099</v>
      </c>
      <c r="C1103" s="36" t="s">
        <v>1100</v>
      </c>
      <c r="D1103" s="36" t="s">
        <v>1101</v>
      </c>
      <c r="E1103" s="36" t="s">
        <v>141</v>
      </c>
      <c r="F1103" s="33">
        <v>815998.08</v>
      </c>
      <c r="G1103" s="33">
        <v>745043.27</v>
      </c>
      <c r="H1103" s="33">
        <v>70954.809999999939</v>
      </c>
      <c r="I1103" s="33"/>
      <c r="J1103" s="38"/>
      <c r="K1103" s="32" t="s">
        <v>1929</v>
      </c>
      <c r="L1103" s="9">
        <f>Таблица4[[#This Row],[Поступления]]/Таблица4[[#This Row],[Начисления]]</f>
        <v>0.91304537138126607</v>
      </c>
    </row>
    <row r="1104" spans="1:12" ht="15">
      <c r="A1104" s="31" t="s">
        <v>3489</v>
      </c>
      <c r="B1104" s="36" t="s">
        <v>1099</v>
      </c>
      <c r="C1104" s="36" t="s">
        <v>1100</v>
      </c>
      <c r="D1104" s="36" t="s">
        <v>1101</v>
      </c>
      <c r="E1104" s="36" t="s">
        <v>28</v>
      </c>
      <c r="F1104" s="33">
        <v>118494.92</v>
      </c>
      <c r="G1104" s="33">
        <v>64996.72</v>
      </c>
      <c r="H1104" s="33">
        <v>53498.2</v>
      </c>
      <c r="I1104" s="33"/>
      <c r="J1104" s="38"/>
      <c r="K1104" s="32" t="s">
        <v>1929</v>
      </c>
      <c r="L1104" s="9">
        <f>Таблица4[[#This Row],[Поступления]]/Таблица4[[#This Row],[Начисления]]</f>
        <v>0.54851904199774981</v>
      </c>
    </row>
    <row r="1105" spans="1:12" ht="15">
      <c r="A1105" s="31" t="s">
        <v>3491</v>
      </c>
      <c r="B1105" s="36" t="s">
        <v>1099</v>
      </c>
      <c r="C1105" s="36" t="s">
        <v>1100</v>
      </c>
      <c r="D1105" s="36" t="s">
        <v>1101</v>
      </c>
      <c r="E1105" s="36" t="s">
        <v>138</v>
      </c>
      <c r="F1105" s="33">
        <v>590384.26</v>
      </c>
      <c r="G1105" s="33">
        <v>546516.46</v>
      </c>
      <c r="H1105" s="33">
        <v>43867.800000000047</v>
      </c>
      <c r="I1105" s="33"/>
      <c r="J1105" s="38"/>
      <c r="K1105" s="32" t="s">
        <v>1929</v>
      </c>
      <c r="L1105" s="9">
        <f>Таблица4[[#This Row],[Поступления]]/Таблица4[[#This Row],[Начисления]]</f>
        <v>0.92569618980018198</v>
      </c>
    </row>
    <row r="1106" spans="1:12" ht="15">
      <c r="A1106" s="31" t="s">
        <v>3492</v>
      </c>
      <c r="B1106" s="36" t="s">
        <v>1099</v>
      </c>
      <c r="C1106" s="36" t="s">
        <v>1100</v>
      </c>
      <c r="D1106" s="36" t="s">
        <v>1101</v>
      </c>
      <c r="E1106" s="36" t="s">
        <v>139</v>
      </c>
      <c r="F1106" s="33">
        <v>118773.5</v>
      </c>
      <c r="G1106" s="33">
        <v>88728.68</v>
      </c>
      <c r="H1106" s="33">
        <v>30044.820000000007</v>
      </c>
      <c r="I1106" s="33"/>
      <c r="J1106" s="38"/>
      <c r="K1106" s="32" t="s">
        <v>1929</v>
      </c>
      <c r="L1106" s="9">
        <f>Таблица4[[#This Row],[Поступления]]/Таблица4[[#This Row],[Начисления]]</f>
        <v>0.74704104871877985</v>
      </c>
    </row>
    <row r="1107" spans="1:12" ht="15">
      <c r="A1107" s="31" t="s">
        <v>3494</v>
      </c>
      <c r="B1107" s="36" t="s">
        <v>1099</v>
      </c>
      <c r="C1107" s="36" t="s">
        <v>1100</v>
      </c>
      <c r="D1107" s="36" t="s">
        <v>1101</v>
      </c>
      <c r="E1107" s="36" t="s">
        <v>78</v>
      </c>
      <c r="F1107" s="33">
        <v>122302.14</v>
      </c>
      <c r="G1107" s="33">
        <v>121791.85</v>
      </c>
      <c r="H1107" s="33">
        <v>510.2899999999936</v>
      </c>
      <c r="I1107" s="33"/>
      <c r="J1107" s="38"/>
      <c r="K1107" s="32" t="s">
        <v>1929</v>
      </c>
      <c r="L1107" s="9">
        <f>Таблица4[[#This Row],[Поступления]]/Таблица4[[#This Row],[Начисления]]</f>
        <v>0.99582762820012805</v>
      </c>
    </row>
    <row r="1108" spans="1:12" ht="15">
      <c r="A1108" s="31" t="s">
        <v>3497</v>
      </c>
      <c r="B1108" s="36" t="s">
        <v>1099</v>
      </c>
      <c r="C1108" s="36" t="s">
        <v>1100</v>
      </c>
      <c r="D1108" s="36" t="s">
        <v>1101</v>
      </c>
      <c r="E1108" s="36" t="s">
        <v>212</v>
      </c>
      <c r="F1108" s="33">
        <v>588990.84</v>
      </c>
      <c r="G1108" s="33">
        <v>545451.93999999994</v>
      </c>
      <c r="H1108" s="33">
        <v>43538.900000000023</v>
      </c>
      <c r="I1108" s="33"/>
      <c r="J1108" s="38"/>
      <c r="K1108" s="32" t="s">
        <v>1929</v>
      </c>
      <c r="L1108" s="9">
        <f>Таблица4[[#This Row],[Поступления]]/Таблица4[[#This Row],[Начисления]]</f>
        <v>0.92607881643796019</v>
      </c>
    </row>
    <row r="1109" spans="1:12" ht="15">
      <c r="A1109" s="31" t="s">
        <v>3498</v>
      </c>
      <c r="B1109" s="36" t="s">
        <v>1099</v>
      </c>
      <c r="C1109" s="36" t="s">
        <v>1100</v>
      </c>
      <c r="D1109" s="36" t="s">
        <v>1101</v>
      </c>
      <c r="E1109" s="36" t="s">
        <v>247</v>
      </c>
      <c r="F1109" s="33">
        <v>322657</v>
      </c>
      <c r="G1109" s="33">
        <v>281267.68</v>
      </c>
      <c r="H1109" s="33">
        <v>41389.320000000007</v>
      </c>
      <c r="I1109" s="33"/>
      <c r="J1109" s="38"/>
      <c r="K1109" s="32" t="s">
        <v>1929</v>
      </c>
      <c r="L1109" s="9">
        <f>Таблица4[[#This Row],[Поступления]]/Таблица4[[#This Row],[Начисления]]</f>
        <v>0.8717234710544014</v>
      </c>
    </row>
    <row r="1110" spans="1:12" ht="15">
      <c r="A1110" s="31" t="s">
        <v>3499</v>
      </c>
      <c r="B1110" s="36" t="s">
        <v>1099</v>
      </c>
      <c r="C1110" s="36" t="s">
        <v>1100</v>
      </c>
      <c r="D1110" s="36" t="s">
        <v>1101</v>
      </c>
      <c r="E1110" s="36" t="s">
        <v>248</v>
      </c>
      <c r="F1110" s="33">
        <v>331850.5</v>
      </c>
      <c r="G1110" s="33">
        <v>288023.44</v>
      </c>
      <c r="H1110" s="33">
        <v>43827.06</v>
      </c>
      <c r="I1110" s="33"/>
      <c r="J1110" s="38"/>
      <c r="K1110" s="32" t="s">
        <v>1929</v>
      </c>
      <c r="L1110" s="9">
        <f>Таблица4[[#This Row],[Поступления]]/Таблица4[[#This Row],[Начисления]]</f>
        <v>0.86793131244340449</v>
      </c>
    </row>
    <row r="1111" spans="1:12" ht="15">
      <c r="A1111" s="31" t="s">
        <v>3493</v>
      </c>
      <c r="B1111" s="36" t="s">
        <v>1099</v>
      </c>
      <c r="C1111" s="36" t="s">
        <v>1100</v>
      </c>
      <c r="D1111" s="36" t="s">
        <v>1101</v>
      </c>
      <c r="E1111" s="36" t="s">
        <v>575</v>
      </c>
      <c r="F1111" s="33">
        <v>0</v>
      </c>
      <c r="G1111" s="33">
        <v>0</v>
      </c>
      <c r="H1111" s="33">
        <v>0</v>
      </c>
      <c r="I1111" s="33"/>
      <c r="J1111" s="38"/>
      <c r="K1111" s="32" t="s">
        <v>1929</v>
      </c>
      <c r="L1111" s="9" t="e">
        <f>Таблица4[[#This Row],[Поступления]]/Таблица4[[#This Row],[Начисления]]</f>
        <v>#DIV/0!</v>
      </c>
    </row>
    <row r="1112" spans="1:12" ht="15">
      <c r="A1112" s="31" t="s">
        <v>3495</v>
      </c>
      <c r="B1112" s="36" t="s">
        <v>1099</v>
      </c>
      <c r="C1112" s="36" t="s">
        <v>1100</v>
      </c>
      <c r="D1112" s="36" t="s">
        <v>1101</v>
      </c>
      <c r="E1112" s="36" t="s">
        <v>246</v>
      </c>
      <c r="F1112" s="33">
        <v>103032.74</v>
      </c>
      <c r="G1112" s="33">
        <v>103415.43</v>
      </c>
      <c r="H1112" s="33"/>
      <c r="I1112" s="33">
        <v>382.68999999998778</v>
      </c>
      <c r="J1112" s="38"/>
      <c r="K1112" s="32" t="s">
        <v>1930</v>
      </c>
      <c r="L1112" s="9">
        <f>Таблица4[[#This Row],[Поступления]]/Таблица4[[#This Row],[Начисления]]</f>
        <v>1.003714256264562</v>
      </c>
    </row>
    <row r="1113" spans="1:12" ht="15">
      <c r="A1113" s="31" t="s">
        <v>3503</v>
      </c>
      <c r="B1113" s="36" t="s">
        <v>1099</v>
      </c>
      <c r="C1113" s="36" t="s">
        <v>1100</v>
      </c>
      <c r="D1113" s="36" t="s">
        <v>1103</v>
      </c>
      <c r="E1113" s="36" t="s">
        <v>18</v>
      </c>
      <c r="F1113" s="33">
        <v>330411.12</v>
      </c>
      <c r="G1113" s="33">
        <v>318360.88</v>
      </c>
      <c r="H1113" s="33">
        <v>12050.239999999991</v>
      </c>
      <c r="I1113" s="33"/>
      <c r="J1113" s="38"/>
      <c r="K1113" s="32" t="s">
        <v>1929</v>
      </c>
      <c r="L1113" s="9">
        <f>Таблица4[[#This Row],[Поступления]]/Таблица4[[#This Row],[Начисления]]</f>
        <v>0.96352955675341678</v>
      </c>
    </row>
    <row r="1114" spans="1:12" ht="15">
      <c r="A1114" s="31" t="s">
        <v>3504</v>
      </c>
      <c r="B1114" s="36" t="s">
        <v>1099</v>
      </c>
      <c r="C1114" s="36" t="s">
        <v>1100</v>
      </c>
      <c r="D1114" s="36" t="s">
        <v>1103</v>
      </c>
      <c r="E1114" s="36" t="s">
        <v>19</v>
      </c>
      <c r="F1114" s="33">
        <v>325350.02</v>
      </c>
      <c r="G1114" s="33">
        <v>320985.77</v>
      </c>
      <c r="H1114" s="33">
        <v>4364.25</v>
      </c>
      <c r="I1114" s="33"/>
      <c r="J1114" s="38"/>
      <c r="K1114" s="32" t="s">
        <v>1929</v>
      </c>
      <c r="L1114" s="9">
        <f>Таблица4[[#This Row],[Поступления]]/Таблица4[[#This Row],[Начисления]]</f>
        <v>0.9865859851491634</v>
      </c>
    </row>
    <row r="1115" spans="1:12" ht="15">
      <c r="A1115" s="31" t="s">
        <v>3505</v>
      </c>
      <c r="B1115" s="36" t="s">
        <v>1099</v>
      </c>
      <c r="C1115" s="36" t="s">
        <v>1100</v>
      </c>
      <c r="D1115" s="36" t="s">
        <v>1103</v>
      </c>
      <c r="E1115" s="36" t="s">
        <v>100</v>
      </c>
      <c r="F1115" s="33">
        <v>461907.18</v>
      </c>
      <c r="G1115" s="33">
        <v>395283.78</v>
      </c>
      <c r="H1115" s="33">
        <v>66623.399999999965</v>
      </c>
      <c r="I1115" s="33"/>
      <c r="J1115" s="38"/>
      <c r="K1115" s="32" t="s">
        <v>1929</v>
      </c>
      <c r="L1115" s="9">
        <f>Таблица4[[#This Row],[Поступления]]/Таблица4[[#This Row],[Начисления]]</f>
        <v>0.85576452827600569</v>
      </c>
    </row>
    <row r="1116" spans="1:12" ht="15">
      <c r="A1116" s="31" t="s">
        <v>3507</v>
      </c>
      <c r="B1116" s="36" t="s">
        <v>1099</v>
      </c>
      <c r="C1116" s="36" t="s">
        <v>1100</v>
      </c>
      <c r="D1116" s="36" t="s">
        <v>1104</v>
      </c>
      <c r="E1116" s="36" t="s">
        <v>20</v>
      </c>
      <c r="F1116" s="33">
        <v>292057.94</v>
      </c>
      <c r="G1116" s="33">
        <v>288066.82</v>
      </c>
      <c r="H1116" s="33">
        <v>3991.1199999999953</v>
      </c>
      <c r="I1116" s="33"/>
      <c r="J1116" s="38"/>
      <c r="K1116" s="32" t="s">
        <v>1929</v>
      </c>
      <c r="L1116" s="9">
        <f>Таблица4[[#This Row],[Поступления]]/Таблица4[[#This Row],[Начисления]]</f>
        <v>0.98633449239558424</v>
      </c>
    </row>
    <row r="1117" spans="1:12" ht="15">
      <c r="A1117" s="31" t="s">
        <v>3508</v>
      </c>
      <c r="B1117" s="36" t="s">
        <v>1099</v>
      </c>
      <c r="C1117" s="36" t="s">
        <v>1100</v>
      </c>
      <c r="D1117" s="36" t="s">
        <v>1104</v>
      </c>
      <c r="E1117" s="36" t="s">
        <v>25</v>
      </c>
      <c r="F1117" s="33">
        <v>317735.15999999997</v>
      </c>
      <c r="G1117" s="33">
        <v>278145.78000000003</v>
      </c>
      <c r="H1117" s="33">
        <v>39589.379999999946</v>
      </c>
      <c r="I1117" s="33"/>
      <c r="J1117" s="38"/>
      <c r="K1117" s="32" t="s">
        <v>1929</v>
      </c>
      <c r="L1117" s="9">
        <f>Таблица4[[#This Row],[Поступления]]/Таблица4[[#This Row],[Начисления]]</f>
        <v>0.87540132480144806</v>
      </c>
    </row>
    <row r="1118" spans="1:12" ht="15">
      <c r="A1118" s="31" t="s">
        <v>3509</v>
      </c>
      <c r="B1118" s="36" t="s">
        <v>1099</v>
      </c>
      <c r="C1118" s="36" t="s">
        <v>1100</v>
      </c>
      <c r="D1118" s="36" t="s">
        <v>1104</v>
      </c>
      <c r="E1118" s="36" t="s">
        <v>30</v>
      </c>
      <c r="F1118" s="33">
        <v>561132.34</v>
      </c>
      <c r="G1118" s="33">
        <v>506954.6</v>
      </c>
      <c r="H1118" s="33">
        <v>54177.739999999991</v>
      </c>
      <c r="I1118" s="33"/>
      <c r="J1118" s="38"/>
      <c r="K1118" s="32" t="s">
        <v>1930</v>
      </c>
      <c r="L1118" s="9">
        <f>Таблица4[[#This Row],[Поступления]]/Таблица4[[#This Row],[Начисления]]</f>
        <v>0.9034492647492034</v>
      </c>
    </row>
    <row r="1119" spans="1:12" ht="15">
      <c r="A1119" s="31" t="s">
        <v>3506</v>
      </c>
      <c r="B1119" s="36" t="s">
        <v>1099</v>
      </c>
      <c r="C1119" s="36" t="s">
        <v>1100</v>
      </c>
      <c r="D1119" s="36" t="s">
        <v>1104</v>
      </c>
      <c r="E1119" s="36" t="s">
        <v>26</v>
      </c>
      <c r="F1119" s="33">
        <v>820575.08</v>
      </c>
      <c r="G1119" s="33">
        <v>736742.68</v>
      </c>
      <c r="H1119" s="33">
        <v>83832.399999999907</v>
      </c>
      <c r="I1119" s="33"/>
      <c r="J1119" s="38"/>
      <c r="K1119" s="32" t="s">
        <v>1929</v>
      </c>
      <c r="L1119" s="9">
        <f>Таблица4[[#This Row],[Поступления]]/Таблица4[[#This Row],[Начисления]]</f>
        <v>0.89783701449963615</v>
      </c>
    </row>
    <row r="1120" spans="1:12" ht="15">
      <c r="A1120" s="31" t="s">
        <v>3510</v>
      </c>
      <c r="B1120" s="36" t="s">
        <v>1099</v>
      </c>
      <c r="C1120" s="36" t="s">
        <v>1100</v>
      </c>
      <c r="D1120" s="36" t="s">
        <v>1105</v>
      </c>
      <c r="E1120" s="36" t="s">
        <v>18</v>
      </c>
      <c r="F1120" s="33">
        <v>1522184.77</v>
      </c>
      <c r="G1120" s="33">
        <v>1385376.83</v>
      </c>
      <c r="H1120" s="33">
        <v>136807.93999999994</v>
      </c>
      <c r="I1120" s="33"/>
      <c r="J1120" s="38"/>
      <c r="K1120" s="32" t="s">
        <v>1929</v>
      </c>
      <c r="L1120" s="9">
        <f>Таблица4[[#This Row],[Поступления]]/Таблица4[[#This Row],[Начисления]]</f>
        <v>0.91012395952430925</v>
      </c>
    </row>
    <row r="1121" spans="1:12" ht="15">
      <c r="A1121" s="31" t="s">
        <v>3511</v>
      </c>
      <c r="B1121" s="36" t="s">
        <v>1099</v>
      </c>
      <c r="C1121" s="36" t="s">
        <v>1100</v>
      </c>
      <c r="D1121" s="36" t="s">
        <v>1105</v>
      </c>
      <c r="E1121" s="36" t="s">
        <v>42</v>
      </c>
      <c r="F1121" s="33">
        <v>1484901.79</v>
      </c>
      <c r="G1121" s="33">
        <v>1301656.58</v>
      </c>
      <c r="H1121" s="33">
        <v>183245.20999999996</v>
      </c>
      <c r="I1121" s="33"/>
      <c r="J1121" s="38"/>
      <c r="K1121" s="32" t="s">
        <v>1929</v>
      </c>
      <c r="L1121" s="9">
        <f>Таблица4[[#This Row],[Поступления]]/Таблица4[[#This Row],[Начисления]]</f>
        <v>0.87659439079806079</v>
      </c>
    </row>
    <row r="1122" spans="1:12" ht="15">
      <c r="A1122" s="31" t="s">
        <v>3512</v>
      </c>
      <c r="B1122" s="36" t="s">
        <v>1099</v>
      </c>
      <c r="C1122" s="36" t="s">
        <v>1100</v>
      </c>
      <c r="D1122" s="36" t="s">
        <v>968</v>
      </c>
      <c r="E1122" s="36" t="s">
        <v>34</v>
      </c>
      <c r="F1122" s="33">
        <v>393605.72</v>
      </c>
      <c r="G1122" s="33">
        <v>298942.43</v>
      </c>
      <c r="H1122" s="33">
        <v>94663.289999999979</v>
      </c>
      <c r="I1122" s="33"/>
      <c r="J1122" s="38"/>
      <c r="K1122" s="32" t="s">
        <v>1929</v>
      </c>
      <c r="L1122" s="9">
        <f>Таблица4[[#This Row],[Поступления]]/Таблица4[[#This Row],[Начисления]]</f>
        <v>0.75949716889276919</v>
      </c>
    </row>
    <row r="1123" spans="1:12" ht="15">
      <c r="A1123" s="31" t="s">
        <v>3513</v>
      </c>
      <c r="B1123" s="36" t="s">
        <v>1099</v>
      </c>
      <c r="C1123" s="36" t="s">
        <v>1100</v>
      </c>
      <c r="D1123" s="36" t="s">
        <v>969</v>
      </c>
      <c r="E1123" s="36" t="s">
        <v>26</v>
      </c>
      <c r="F1123" s="33">
        <v>317920.84000000003</v>
      </c>
      <c r="G1123" s="33">
        <v>260966.01</v>
      </c>
      <c r="H1123" s="33">
        <v>56954.830000000016</v>
      </c>
      <c r="I1123" s="33"/>
      <c r="J1123" s="38"/>
      <c r="K1123" s="32" t="s">
        <v>1929</v>
      </c>
      <c r="L1123" s="9">
        <f>Таблица4[[#This Row],[Поступления]]/Таблица4[[#This Row],[Начисления]]</f>
        <v>0.82085216558939633</v>
      </c>
    </row>
    <row r="1124" spans="1:12" ht="15">
      <c r="A1124" s="31" t="s">
        <v>3514</v>
      </c>
      <c r="B1124" s="36" t="s">
        <v>1099</v>
      </c>
      <c r="C1124" s="36" t="s">
        <v>1100</v>
      </c>
      <c r="D1124" s="36" t="s">
        <v>969</v>
      </c>
      <c r="E1124" s="36" t="s">
        <v>27</v>
      </c>
      <c r="F1124" s="33">
        <v>160747.85999999999</v>
      </c>
      <c r="G1124" s="33">
        <v>112280.9</v>
      </c>
      <c r="H1124" s="33">
        <v>48466.959999999992</v>
      </c>
      <c r="I1124" s="33"/>
      <c r="J1124" s="38"/>
      <c r="K1124" s="32" t="s">
        <v>1929</v>
      </c>
      <c r="L1124" s="9">
        <f>Таблица4[[#This Row],[Поступления]]/Таблица4[[#This Row],[Начисления]]</f>
        <v>0.6984907917281139</v>
      </c>
    </row>
    <row r="1125" spans="1:12" ht="15">
      <c r="A1125" s="31" t="s">
        <v>3516</v>
      </c>
      <c r="B1125" s="36" t="s">
        <v>1099</v>
      </c>
      <c r="C1125" s="36" t="s">
        <v>1100</v>
      </c>
      <c r="D1125" s="36" t="s">
        <v>969</v>
      </c>
      <c r="E1125" s="36" t="s">
        <v>180</v>
      </c>
      <c r="F1125" s="33">
        <v>339233.5</v>
      </c>
      <c r="G1125" s="33">
        <v>264503.71999999997</v>
      </c>
      <c r="H1125" s="33">
        <v>74729.780000000028</v>
      </c>
      <c r="I1125" s="33"/>
      <c r="J1125" s="38"/>
      <c r="K1125" s="32" t="s">
        <v>1929</v>
      </c>
      <c r="L1125" s="9">
        <f>Таблица4[[#This Row],[Поступления]]/Таблица4[[#This Row],[Начисления]]</f>
        <v>0.77970990482956426</v>
      </c>
    </row>
    <row r="1126" spans="1:12" ht="15">
      <c r="A1126" s="31" t="s">
        <v>3530</v>
      </c>
      <c r="B1126" s="36" t="s">
        <v>1099</v>
      </c>
      <c r="C1126" s="36" t="s">
        <v>1100</v>
      </c>
      <c r="D1126" s="36" t="s">
        <v>1011</v>
      </c>
      <c r="E1126" s="36" t="s">
        <v>29</v>
      </c>
      <c r="F1126" s="33">
        <v>130892.24</v>
      </c>
      <c r="G1126" s="33">
        <v>131436.5</v>
      </c>
      <c r="H1126" s="33"/>
      <c r="I1126" s="33">
        <v>544.25999999999476</v>
      </c>
      <c r="J1126" s="38"/>
      <c r="K1126" s="32" t="s">
        <v>1929</v>
      </c>
      <c r="L1126" s="9">
        <f>Таблица4[[#This Row],[Поступления]]/Таблица4[[#This Row],[Начисления]]</f>
        <v>1.0041580769035658</v>
      </c>
    </row>
    <row r="1127" spans="1:12" ht="15">
      <c r="A1127" s="31" t="s">
        <v>3518</v>
      </c>
      <c r="B1127" s="36" t="s">
        <v>1099</v>
      </c>
      <c r="C1127" s="36" t="s">
        <v>1100</v>
      </c>
      <c r="D1127" s="36" t="s">
        <v>1011</v>
      </c>
      <c r="E1127" s="36" t="s">
        <v>6</v>
      </c>
      <c r="F1127" s="33">
        <v>171055.56</v>
      </c>
      <c r="G1127" s="33">
        <v>172111.66</v>
      </c>
      <c r="H1127" s="33"/>
      <c r="I1127" s="33">
        <v>1056.1000000000058</v>
      </c>
      <c r="J1127" s="38"/>
      <c r="K1127" s="32" t="s">
        <v>1929</v>
      </c>
      <c r="L1127" s="9">
        <f>Таблица4[[#This Row],[Поступления]]/Таблица4[[#This Row],[Начисления]]</f>
        <v>1.0061740173777456</v>
      </c>
    </row>
    <row r="1128" spans="1:12" ht="15">
      <c r="A1128" s="31" t="s">
        <v>3519</v>
      </c>
      <c r="B1128" s="36" t="s">
        <v>1099</v>
      </c>
      <c r="C1128" s="36" t="s">
        <v>1100</v>
      </c>
      <c r="D1128" s="36" t="s">
        <v>1011</v>
      </c>
      <c r="E1128" s="36" t="s">
        <v>8</v>
      </c>
      <c r="F1128" s="33">
        <v>335704.98</v>
      </c>
      <c r="G1128" s="33">
        <v>285706.68</v>
      </c>
      <c r="H1128" s="33">
        <v>49998.299999999988</v>
      </c>
      <c r="I1128" s="33"/>
      <c r="J1128" s="38"/>
      <c r="K1128" s="32" t="s">
        <v>1930</v>
      </c>
      <c r="L1128" s="9">
        <f>Таблица4[[#This Row],[Поступления]]/Таблица4[[#This Row],[Начисления]]</f>
        <v>0.85106476525906771</v>
      </c>
    </row>
    <row r="1129" spans="1:12" ht="15">
      <c r="A1129" s="31" t="s">
        <v>3520</v>
      </c>
      <c r="B1129" s="36" t="s">
        <v>1099</v>
      </c>
      <c r="C1129" s="36" t="s">
        <v>1100</v>
      </c>
      <c r="D1129" s="36" t="s">
        <v>1011</v>
      </c>
      <c r="E1129" s="36" t="s">
        <v>9</v>
      </c>
      <c r="F1129" s="33">
        <v>573297.38</v>
      </c>
      <c r="G1129" s="33">
        <v>507270.36</v>
      </c>
      <c r="H1129" s="33">
        <v>66027.020000000019</v>
      </c>
      <c r="I1129" s="33"/>
      <c r="J1129" s="38"/>
      <c r="K1129" s="32" t="s">
        <v>1929</v>
      </c>
      <c r="L1129" s="9">
        <f>Таблица4[[#This Row],[Поступления]]/Таблица4[[#This Row],[Начисления]]</f>
        <v>0.88482937075344736</v>
      </c>
    </row>
    <row r="1130" spans="1:12" ht="15">
      <c r="A1130" s="31" t="s">
        <v>3521</v>
      </c>
      <c r="B1130" s="36" t="s">
        <v>1099</v>
      </c>
      <c r="C1130" s="36" t="s">
        <v>1100</v>
      </c>
      <c r="D1130" s="36" t="s">
        <v>1011</v>
      </c>
      <c r="E1130" s="36" t="s">
        <v>10</v>
      </c>
      <c r="F1130" s="33">
        <v>122116.16</v>
      </c>
      <c r="G1130" s="33">
        <v>30965.81</v>
      </c>
      <c r="H1130" s="33">
        <v>91150.35</v>
      </c>
      <c r="I1130" s="33"/>
      <c r="J1130" s="38"/>
      <c r="K1130" s="32" t="s">
        <v>1929</v>
      </c>
      <c r="L1130" s="9">
        <f>Таблица4[[#This Row],[Поступления]]/Таблица4[[#This Row],[Начисления]]</f>
        <v>0.2535766765021108</v>
      </c>
    </row>
    <row r="1131" spans="1:12" ht="15">
      <c r="A1131" s="31" t="s">
        <v>3522</v>
      </c>
      <c r="B1131" s="36" t="s">
        <v>1099</v>
      </c>
      <c r="C1131" s="36" t="s">
        <v>1100</v>
      </c>
      <c r="D1131" s="36" t="s">
        <v>1011</v>
      </c>
      <c r="E1131" s="36" t="s">
        <v>11</v>
      </c>
      <c r="F1131" s="33">
        <v>564335.92000000004</v>
      </c>
      <c r="G1131" s="33">
        <v>550052.02</v>
      </c>
      <c r="H1131" s="33">
        <v>14283.900000000023</v>
      </c>
      <c r="I1131" s="33"/>
      <c r="J1131" s="38"/>
      <c r="K1131" s="32" t="s">
        <v>1929</v>
      </c>
      <c r="L1131" s="9">
        <f>Таблица4[[#This Row],[Поступления]]/Таблица4[[#This Row],[Начисления]]</f>
        <v>0.97468901146678733</v>
      </c>
    </row>
    <row r="1132" spans="1:12" ht="15">
      <c r="A1132" s="31" t="s">
        <v>3523</v>
      </c>
      <c r="B1132" s="36" t="s">
        <v>1099</v>
      </c>
      <c r="C1132" s="36" t="s">
        <v>1100</v>
      </c>
      <c r="D1132" s="36" t="s">
        <v>1011</v>
      </c>
      <c r="E1132" s="36" t="s">
        <v>13</v>
      </c>
      <c r="F1132" s="33">
        <v>556024.88</v>
      </c>
      <c r="G1132" s="33">
        <v>507835.27</v>
      </c>
      <c r="H1132" s="33">
        <v>48189.609999999986</v>
      </c>
      <c r="I1132" s="33"/>
      <c r="J1132" s="38"/>
      <c r="K1132" s="32" t="s">
        <v>1929</v>
      </c>
      <c r="L1132" s="9">
        <f>Таблица4[[#This Row],[Поступления]]/Таблица4[[#This Row],[Начисления]]</f>
        <v>0.91333191780914558</v>
      </c>
    </row>
    <row r="1133" spans="1:12" ht="15">
      <c r="A1133" s="31" t="s">
        <v>3524</v>
      </c>
      <c r="B1133" s="36" t="s">
        <v>1099</v>
      </c>
      <c r="C1133" s="36" t="s">
        <v>1100</v>
      </c>
      <c r="D1133" s="36" t="s">
        <v>1011</v>
      </c>
      <c r="E1133" s="36" t="s">
        <v>96</v>
      </c>
      <c r="F1133" s="33">
        <v>567771.96</v>
      </c>
      <c r="G1133" s="33">
        <v>549215.27</v>
      </c>
      <c r="H1133" s="33">
        <v>18556.689999999944</v>
      </c>
      <c r="I1133" s="33"/>
      <c r="J1133" s="38"/>
      <c r="K1133" s="32" t="s">
        <v>1929</v>
      </c>
      <c r="L1133" s="9">
        <f>Таблица4[[#This Row],[Поступления]]/Таблица4[[#This Row],[Начисления]]</f>
        <v>0.96731664945200901</v>
      </c>
    </row>
    <row r="1134" spans="1:12" ht="15">
      <c r="A1134" s="31" t="s">
        <v>3525</v>
      </c>
      <c r="B1134" s="36" t="s">
        <v>1099</v>
      </c>
      <c r="C1134" s="36" t="s">
        <v>1100</v>
      </c>
      <c r="D1134" s="36" t="s">
        <v>1011</v>
      </c>
      <c r="E1134" s="36" t="s">
        <v>97</v>
      </c>
      <c r="F1134" s="33">
        <v>570093.86</v>
      </c>
      <c r="G1134" s="33">
        <v>568268.14</v>
      </c>
      <c r="H1134" s="33">
        <v>1825.7199999999721</v>
      </c>
      <c r="I1134" s="33"/>
      <c r="J1134" s="38"/>
      <c r="K1134" s="32" t="s">
        <v>1929</v>
      </c>
      <c r="L1134" s="9">
        <f>Таблица4[[#This Row],[Поступления]]/Таблица4[[#This Row],[Начисления]]</f>
        <v>0.99679750979952675</v>
      </c>
    </row>
    <row r="1135" spans="1:12" ht="15">
      <c r="A1135" s="31" t="s">
        <v>3527</v>
      </c>
      <c r="B1135" s="36" t="s">
        <v>1099</v>
      </c>
      <c r="C1135" s="36" t="s">
        <v>1100</v>
      </c>
      <c r="D1135" s="36" t="s">
        <v>1011</v>
      </c>
      <c r="E1135" s="36" t="s">
        <v>39</v>
      </c>
      <c r="F1135" s="33">
        <v>572276.14</v>
      </c>
      <c r="G1135" s="33">
        <v>555819.51</v>
      </c>
      <c r="H1135" s="33">
        <v>16456.630000000005</v>
      </c>
      <c r="I1135" s="33"/>
      <c r="J1135" s="38"/>
      <c r="K1135" s="32" t="s">
        <v>1929</v>
      </c>
      <c r="L1135" s="9">
        <f>Таблица4[[#This Row],[Поступления]]/Таблица4[[#This Row],[Начисления]]</f>
        <v>0.97124355036014609</v>
      </c>
    </row>
    <row r="1136" spans="1:12" ht="15">
      <c r="A1136" s="31" t="s">
        <v>3529</v>
      </c>
      <c r="B1136" s="36" t="s">
        <v>1099</v>
      </c>
      <c r="C1136" s="36" t="s">
        <v>1100</v>
      </c>
      <c r="D1136" s="36" t="s">
        <v>1011</v>
      </c>
      <c r="E1136" s="36" t="s">
        <v>45</v>
      </c>
      <c r="F1136" s="33">
        <v>607889.64</v>
      </c>
      <c r="G1136" s="33">
        <v>568045.81000000006</v>
      </c>
      <c r="H1136" s="33">
        <v>39843.829999999958</v>
      </c>
      <c r="I1136" s="33"/>
      <c r="J1136" s="38"/>
      <c r="K1136" s="32" t="s">
        <v>1929</v>
      </c>
      <c r="L1136" s="9">
        <f>Таблица4[[#This Row],[Поступления]]/Таблица4[[#This Row],[Начисления]]</f>
        <v>0.9344554876770067</v>
      </c>
    </row>
    <row r="1137" spans="1:12" ht="15">
      <c r="A1137" s="31" t="s">
        <v>3517</v>
      </c>
      <c r="B1137" s="36" t="s">
        <v>1099</v>
      </c>
      <c r="C1137" s="36" t="s">
        <v>1100</v>
      </c>
      <c r="D1137" s="36" t="s">
        <v>1011</v>
      </c>
      <c r="E1137" s="36" t="s">
        <v>219</v>
      </c>
      <c r="F1137" s="33">
        <v>329993.28000000003</v>
      </c>
      <c r="G1137" s="33">
        <v>245017.46</v>
      </c>
      <c r="H1137" s="33">
        <v>84975.820000000036</v>
      </c>
      <c r="I1137" s="33"/>
      <c r="J1137" s="38"/>
      <c r="K1137" s="32" t="s">
        <v>1929</v>
      </c>
      <c r="L1137" s="9">
        <f>Таблица4[[#This Row],[Поступления]]/Таблица4[[#This Row],[Начисления]]</f>
        <v>0.74249227135776819</v>
      </c>
    </row>
    <row r="1138" spans="1:12" ht="15">
      <c r="A1138" s="31" t="s">
        <v>3526</v>
      </c>
      <c r="B1138" s="36" t="s">
        <v>1099</v>
      </c>
      <c r="C1138" s="36" t="s">
        <v>1100</v>
      </c>
      <c r="D1138" s="36" t="s">
        <v>1011</v>
      </c>
      <c r="E1138" s="36" t="s">
        <v>249</v>
      </c>
      <c r="F1138" s="33">
        <v>586437.67000000004</v>
      </c>
      <c r="G1138" s="33">
        <v>493729.02</v>
      </c>
      <c r="H1138" s="33">
        <v>92708.650000000023</v>
      </c>
      <c r="I1138" s="33"/>
      <c r="J1138" s="38"/>
      <c r="K1138" s="32" t="s">
        <v>1929</v>
      </c>
      <c r="L1138" s="9">
        <f>Таблица4[[#This Row],[Поступления]]/Таблица4[[#This Row],[Начисления]]</f>
        <v>0.84191218480218022</v>
      </c>
    </row>
    <row r="1139" spans="1:12" ht="15">
      <c r="A1139" s="31" t="s">
        <v>3528</v>
      </c>
      <c r="B1139" s="36" t="s">
        <v>1099</v>
      </c>
      <c r="C1139" s="36" t="s">
        <v>1100</v>
      </c>
      <c r="D1139" s="36" t="s">
        <v>1011</v>
      </c>
      <c r="E1139" s="36" t="s">
        <v>250</v>
      </c>
      <c r="F1139" s="33">
        <v>639509.57999999996</v>
      </c>
      <c r="G1139" s="33">
        <v>620157.93999999994</v>
      </c>
      <c r="H1139" s="33">
        <v>19351.640000000014</v>
      </c>
      <c r="I1139" s="33"/>
      <c r="J1139" s="38"/>
      <c r="K1139" s="32" t="s">
        <v>1929</v>
      </c>
      <c r="L1139" s="9">
        <f>Таблица4[[#This Row],[Поступления]]/Таблица4[[#This Row],[Начисления]]</f>
        <v>0.96973987473338552</v>
      </c>
    </row>
    <row r="1140" spans="1:12" ht="15">
      <c r="A1140" s="31" t="s">
        <v>3531</v>
      </c>
      <c r="B1140" s="36" t="s">
        <v>1099</v>
      </c>
      <c r="C1140" s="36" t="s">
        <v>1100</v>
      </c>
      <c r="D1140" s="36" t="s">
        <v>1011</v>
      </c>
      <c r="E1140" s="36" t="s">
        <v>52</v>
      </c>
      <c r="F1140" s="33">
        <v>268656.08</v>
      </c>
      <c r="G1140" s="33">
        <v>240905.46</v>
      </c>
      <c r="H1140" s="33">
        <v>27750.620000000024</v>
      </c>
      <c r="I1140" s="33"/>
      <c r="J1140" s="38"/>
      <c r="K1140" s="32" t="s">
        <v>1929</v>
      </c>
      <c r="L1140" s="9">
        <f>Таблица4[[#This Row],[Поступления]]/Таблица4[[#This Row],[Начисления]]</f>
        <v>0.89670578086302744</v>
      </c>
    </row>
    <row r="1141" spans="1:12" ht="15">
      <c r="A1141" s="31" t="s">
        <v>3532</v>
      </c>
      <c r="B1141" s="36" t="s">
        <v>1099</v>
      </c>
      <c r="C1141" s="36" t="s">
        <v>1100</v>
      </c>
      <c r="D1141" s="36" t="s">
        <v>1011</v>
      </c>
      <c r="E1141" s="36" t="s">
        <v>54</v>
      </c>
      <c r="F1141" s="33">
        <v>273020.88</v>
      </c>
      <c r="G1141" s="33">
        <v>192345.15</v>
      </c>
      <c r="H1141" s="33">
        <v>80675.73000000001</v>
      </c>
      <c r="I1141" s="33"/>
      <c r="J1141" s="38"/>
      <c r="K1141" s="32" t="s">
        <v>1929</v>
      </c>
      <c r="L1141" s="9">
        <f>Таблица4[[#This Row],[Поступления]]/Таблица4[[#This Row],[Начисления]]</f>
        <v>0.70450710583014742</v>
      </c>
    </row>
    <row r="1142" spans="1:12" ht="15">
      <c r="A1142" s="31" t="s">
        <v>3548</v>
      </c>
      <c r="B1142" s="36" t="s">
        <v>1099</v>
      </c>
      <c r="C1142" s="36" t="s">
        <v>1100</v>
      </c>
      <c r="D1142" s="36" t="s">
        <v>972</v>
      </c>
      <c r="E1142" s="36" t="s">
        <v>69</v>
      </c>
      <c r="F1142" s="33">
        <v>295540.58</v>
      </c>
      <c r="G1142" s="33">
        <v>251800.72</v>
      </c>
      <c r="H1142" s="33">
        <v>43739.860000000015</v>
      </c>
      <c r="I1142" s="33"/>
      <c r="J1142" s="38"/>
      <c r="K1142" s="32" t="s">
        <v>1929</v>
      </c>
      <c r="L1142" s="9">
        <f>Таблица4[[#This Row],[Поступления]]/Таблица4[[#This Row],[Начисления]]</f>
        <v>0.85200049346861262</v>
      </c>
    </row>
    <row r="1143" spans="1:12" ht="15">
      <c r="A1143" s="31" t="s">
        <v>3550</v>
      </c>
      <c r="B1143" s="36" t="s">
        <v>1099</v>
      </c>
      <c r="C1143" s="36" t="s">
        <v>1100</v>
      </c>
      <c r="D1143" s="36" t="s">
        <v>972</v>
      </c>
      <c r="E1143" s="36" t="s">
        <v>70</v>
      </c>
      <c r="F1143" s="33">
        <v>632730.88</v>
      </c>
      <c r="G1143" s="33">
        <v>529360.72</v>
      </c>
      <c r="H1143" s="33">
        <v>103370.16000000003</v>
      </c>
      <c r="I1143" s="33"/>
      <c r="J1143" s="38"/>
      <c r="K1143" s="32" t="s">
        <v>1929</v>
      </c>
      <c r="L1143" s="9">
        <f>Таблица4[[#This Row],[Поступления]]/Таблица4[[#This Row],[Начисления]]</f>
        <v>0.83662855209469145</v>
      </c>
    </row>
    <row r="1144" spans="1:12" ht="15">
      <c r="A1144" s="31" t="s">
        <v>3553</v>
      </c>
      <c r="B1144" s="36" t="s">
        <v>1099</v>
      </c>
      <c r="C1144" s="36" t="s">
        <v>1100</v>
      </c>
      <c r="D1144" s="36" t="s">
        <v>972</v>
      </c>
      <c r="E1144" s="36" t="s">
        <v>7</v>
      </c>
      <c r="F1144" s="33">
        <v>295308.18</v>
      </c>
      <c r="G1144" s="33">
        <v>301007.44</v>
      </c>
      <c r="H1144" s="33"/>
      <c r="I1144" s="33">
        <v>5699.2600000000093</v>
      </c>
      <c r="J1144" s="38"/>
      <c r="K1144" s="32" t="s">
        <v>1929</v>
      </c>
      <c r="L1144" s="9">
        <f>Таблица4[[#This Row],[Поступления]]/Таблица4[[#This Row],[Начисления]]</f>
        <v>1.0192993638036034</v>
      </c>
    </row>
    <row r="1145" spans="1:12" ht="15">
      <c r="A1145" s="31" t="s">
        <v>3533</v>
      </c>
      <c r="B1145" s="36" t="s">
        <v>1099</v>
      </c>
      <c r="C1145" s="36" t="s">
        <v>1100</v>
      </c>
      <c r="D1145" s="36" t="s">
        <v>972</v>
      </c>
      <c r="E1145" s="36" t="s">
        <v>60</v>
      </c>
      <c r="F1145" s="33">
        <v>1617927.42</v>
      </c>
      <c r="G1145" s="33">
        <v>1374717.74</v>
      </c>
      <c r="H1145" s="33">
        <v>243209.67999999993</v>
      </c>
      <c r="I1145" s="33"/>
      <c r="J1145" s="38"/>
      <c r="K1145" s="32" t="s">
        <v>1929</v>
      </c>
      <c r="L1145" s="9">
        <f>Таблица4[[#This Row],[Поступления]]/Таблица4[[#This Row],[Начисления]]</f>
        <v>0.84967825070916969</v>
      </c>
    </row>
    <row r="1146" spans="1:12" ht="15">
      <c r="A1146" s="31" t="s">
        <v>3534</v>
      </c>
      <c r="B1146" s="36" t="s">
        <v>1099</v>
      </c>
      <c r="C1146" s="36" t="s">
        <v>1100</v>
      </c>
      <c r="D1146" s="36" t="s">
        <v>972</v>
      </c>
      <c r="E1146" s="36" t="s">
        <v>62</v>
      </c>
      <c r="F1146" s="33">
        <v>1653587.07</v>
      </c>
      <c r="G1146" s="33">
        <v>1162298.23</v>
      </c>
      <c r="H1146" s="33">
        <v>491288.84000000008</v>
      </c>
      <c r="I1146" s="33"/>
      <c r="J1146" s="38"/>
      <c r="K1146" s="32" t="s">
        <v>1929</v>
      </c>
      <c r="L1146" s="9">
        <f>Таблица4[[#This Row],[Поступления]]/Таблица4[[#This Row],[Начисления]]</f>
        <v>0.70289508855436322</v>
      </c>
    </row>
    <row r="1147" spans="1:12" ht="15">
      <c r="A1147" s="31" t="s">
        <v>3535</v>
      </c>
      <c r="B1147" s="36" t="s">
        <v>1099</v>
      </c>
      <c r="C1147" s="36" t="s">
        <v>1100</v>
      </c>
      <c r="D1147" s="36" t="s">
        <v>972</v>
      </c>
      <c r="E1147" s="36" t="s">
        <v>82</v>
      </c>
      <c r="F1147" s="33">
        <v>1211043.18</v>
      </c>
      <c r="G1147" s="33">
        <v>1153189.17</v>
      </c>
      <c r="H1147" s="33">
        <v>57854.010000000009</v>
      </c>
      <c r="I1147" s="33"/>
      <c r="J1147" s="38"/>
      <c r="K1147" s="32" t="s">
        <v>1929</v>
      </c>
      <c r="L1147" s="9">
        <f>Таблица4[[#This Row],[Поступления]]/Таблица4[[#This Row],[Начисления]]</f>
        <v>0.95222795441530006</v>
      </c>
    </row>
    <row r="1148" spans="1:12" ht="15">
      <c r="A1148" s="31" t="s">
        <v>3536</v>
      </c>
      <c r="B1148" s="36" t="s">
        <v>1099</v>
      </c>
      <c r="C1148" s="36" t="s">
        <v>1100</v>
      </c>
      <c r="D1148" s="36" t="s">
        <v>972</v>
      </c>
      <c r="E1148" s="36" t="s">
        <v>251</v>
      </c>
      <c r="F1148" s="33">
        <v>1211042.76</v>
      </c>
      <c r="G1148" s="33">
        <v>1143786.48</v>
      </c>
      <c r="H1148" s="33">
        <v>67256.280000000028</v>
      </c>
      <c r="I1148" s="33"/>
      <c r="J1148" s="38"/>
      <c r="K1148" s="32" t="s">
        <v>1929</v>
      </c>
      <c r="L1148" s="9">
        <f>Таблица4[[#This Row],[Поступления]]/Таблица4[[#This Row],[Начисления]]</f>
        <v>0.9444641574835887</v>
      </c>
    </row>
    <row r="1149" spans="1:12" ht="15">
      <c r="A1149" s="31" t="s">
        <v>3537</v>
      </c>
      <c r="B1149" s="36" t="s">
        <v>1099</v>
      </c>
      <c r="C1149" s="36" t="s">
        <v>1100</v>
      </c>
      <c r="D1149" s="36" t="s">
        <v>972</v>
      </c>
      <c r="E1149" s="36" t="s">
        <v>84</v>
      </c>
      <c r="F1149" s="33">
        <v>1811272.87</v>
      </c>
      <c r="G1149" s="33">
        <v>1629611.6</v>
      </c>
      <c r="H1149" s="33">
        <v>181661.27000000002</v>
      </c>
      <c r="I1149" s="33"/>
      <c r="J1149" s="38"/>
      <c r="K1149" s="32" t="s">
        <v>1929</v>
      </c>
      <c r="L1149" s="9">
        <f>Таблица4[[#This Row],[Поступления]]/Таблица4[[#This Row],[Начисления]]</f>
        <v>0.89970518909169106</v>
      </c>
    </row>
    <row r="1150" spans="1:12" ht="15">
      <c r="A1150" s="31" t="s">
        <v>3538</v>
      </c>
      <c r="B1150" s="36" t="s">
        <v>1099</v>
      </c>
      <c r="C1150" s="36" t="s">
        <v>1100</v>
      </c>
      <c r="D1150" s="36" t="s">
        <v>972</v>
      </c>
      <c r="E1150" s="36" t="s">
        <v>104</v>
      </c>
      <c r="F1150" s="33">
        <v>1820650.9</v>
      </c>
      <c r="G1150" s="33">
        <v>1622936.8</v>
      </c>
      <c r="H1150" s="33">
        <v>197714.09999999986</v>
      </c>
      <c r="I1150" s="33"/>
      <c r="J1150" s="38"/>
      <c r="K1150" s="32" t="s">
        <v>1929</v>
      </c>
      <c r="L1150" s="9">
        <f>Таблица4[[#This Row],[Поступления]]/Таблица4[[#This Row],[Начисления]]</f>
        <v>0.89140471685153921</v>
      </c>
    </row>
    <row r="1151" spans="1:12" ht="15">
      <c r="A1151" s="31" t="s">
        <v>3539</v>
      </c>
      <c r="B1151" s="36" t="s">
        <v>1099</v>
      </c>
      <c r="C1151" s="36" t="s">
        <v>1100</v>
      </c>
      <c r="D1151" s="36" t="s">
        <v>972</v>
      </c>
      <c r="E1151" s="36" t="s">
        <v>253</v>
      </c>
      <c r="F1151" s="33">
        <v>1805874.84</v>
      </c>
      <c r="G1151" s="33">
        <v>1704018.03</v>
      </c>
      <c r="H1151" s="33">
        <v>101856.81000000006</v>
      </c>
      <c r="I1151" s="33"/>
      <c r="J1151" s="38"/>
      <c r="K1151" s="32" t="s">
        <v>1929</v>
      </c>
      <c r="L1151" s="9">
        <f>Таблица4[[#This Row],[Поступления]]/Таблица4[[#This Row],[Начисления]]</f>
        <v>0.94359697153762878</v>
      </c>
    </row>
    <row r="1152" spans="1:12" ht="15">
      <c r="A1152" s="31" t="s">
        <v>3540</v>
      </c>
      <c r="B1152" s="36" t="s">
        <v>1099</v>
      </c>
      <c r="C1152" s="36" t="s">
        <v>1100</v>
      </c>
      <c r="D1152" s="36" t="s">
        <v>972</v>
      </c>
      <c r="E1152" s="36" t="s">
        <v>255</v>
      </c>
      <c r="F1152" s="33">
        <v>916664.09</v>
      </c>
      <c r="G1152" s="33">
        <v>847364.6</v>
      </c>
      <c r="H1152" s="33">
        <v>69299.489999999991</v>
      </c>
      <c r="I1152" s="33"/>
      <c r="J1152" s="38"/>
      <c r="K1152" s="32" t="s">
        <v>1929</v>
      </c>
      <c r="L1152" s="9">
        <f>Таблица4[[#This Row],[Поступления]]/Таблица4[[#This Row],[Начисления]]</f>
        <v>0.92440034385987568</v>
      </c>
    </row>
    <row r="1153" spans="1:12" ht="15">
      <c r="A1153" s="31" t="s">
        <v>3541</v>
      </c>
      <c r="B1153" s="36" t="s">
        <v>1099</v>
      </c>
      <c r="C1153" s="36" t="s">
        <v>1100</v>
      </c>
      <c r="D1153" s="36" t="s">
        <v>972</v>
      </c>
      <c r="E1153" s="36" t="s">
        <v>256</v>
      </c>
      <c r="F1153" s="33">
        <v>583651.5</v>
      </c>
      <c r="G1153" s="33">
        <v>508427.97</v>
      </c>
      <c r="H1153" s="33">
        <v>75223.530000000028</v>
      </c>
      <c r="I1153" s="33"/>
      <c r="J1153" s="38"/>
      <c r="K1153" s="32" t="s">
        <v>1929</v>
      </c>
      <c r="L1153" s="9">
        <f>Таблица4[[#This Row],[Поступления]]/Таблица4[[#This Row],[Начисления]]</f>
        <v>0.87111567433648329</v>
      </c>
    </row>
    <row r="1154" spans="1:12" ht="15">
      <c r="A1154" s="31" t="s">
        <v>3542</v>
      </c>
      <c r="B1154" s="36" t="s">
        <v>1099</v>
      </c>
      <c r="C1154" s="36" t="s">
        <v>1100</v>
      </c>
      <c r="D1154" s="36" t="s">
        <v>972</v>
      </c>
      <c r="E1154" s="36" t="s">
        <v>257</v>
      </c>
      <c r="F1154" s="33">
        <v>541723.92000000004</v>
      </c>
      <c r="G1154" s="33">
        <v>537957.59</v>
      </c>
      <c r="H1154" s="33">
        <v>3766.3300000000745</v>
      </c>
      <c r="I1154" s="33"/>
      <c r="J1154" s="38"/>
      <c r="K1154" s="32" t="s">
        <v>1929</v>
      </c>
      <c r="L1154" s="9">
        <f>Таблица4[[#This Row],[Поступления]]/Таблица4[[#This Row],[Начисления]]</f>
        <v>0.99304751025208549</v>
      </c>
    </row>
    <row r="1155" spans="1:12" ht="15">
      <c r="A1155" s="31" t="s">
        <v>3543</v>
      </c>
      <c r="B1155" s="36" t="s">
        <v>1099</v>
      </c>
      <c r="C1155" s="36" t="s">
        <v>1100</v>
      </c>
      <c r="D1155" s="36" t="s">
        <v>972</v>
      </c>
      <c r="E1155" s="36" t="s">
        <v>105</v>
      </c>
      <c r="F1155" s="33">
        <v>595399.06000000006</v>
      </c>
      <c r="G1155" s="33">
        <v>464597.23</v>
      </c>
      <c r="H1155" s="33">
        <v>130801.83000000007</v>
      </c>
      <c r="I1155" s="33"/>
      <c r="J1155" s="38"/>
      <c r="K1155" s="32" t="s">
        <v>1929</v>
      </c>
      <c r="L1155" s="9">
        <f>Таблица4[[#This Row],[Поступления]]/Таблица4[[#This Row],[Начисления]]</f>
        <v>0.78031233371446695</v>
      </c>
    </row>
    <row r="1156" spans="1:12" ht="15">
      <c r="A1156" s="31" t="s">
        <v>3544</v>
      </c>
      <c r="B1156" s="36" t="s">
        <v>1099</v>
      </c>
      <c r="C1156" s="36" t="s">
        <v>1100</v>
      </c>
      <c r="D1156" s="36" t="s">
        <v>972</v>
      </c>
      <c r="E1156" s="36" t="s">
        <v>107</v>
      </c>
      <c r="F1156" s="33">
        <v>587320.96</v>
      </c>
      <c r="G1156" s="33">
        <v>534722.66</v>
      </c>
      <c r="H1156" s="33">
        <v>52598.29999999993</v>
      </c>
      <c r="I1156" s="33"/>
      <c r="J1156" s="38"/>
      <c r="K1156" s="32" t="s">
        <v>1929</v>
      </c>
      <c r="L1156" s="9">
        <f>Таблица4[[#This Row],[Поступления]]/Таблица4[[#This Row],[Начисления]]</f>
        <v>0.91044368653214769</v>
      </c>
    </row>
    <row r="1157" spans="1:12" ht="15">
      <c r="A1157" s="31" t="s">
        <v>3545</v>
      </c>
      <c r="B1157" s="36" t="s">
        <v>1099</v>
      </c>
      <c r="C1157" s="36" t="s">
        <v>1100</v>
      </c>
      <c r="D1157" s="36" t="s">
        <v>972</v>
      </c>
      <c r="E1157" s="36" t="s">
        <v>258</v>
      </c>
      <c r="F1157" s="33">
        <v>934679.52</v>
      </c>
      <c r="G1157" s="33">
        <v>824895.11</v>
      </c>
      <c r="H1157" s="33">
        <v>109784.41000000003</v>
      </c>
      <c r="I1157" s="33"/>
      <c r="J1157" s="38"/>
      <c r="K1157" s="32" t="s">
        <v>1929</v>
      </c>
      <c r="L1157" s="9">
        <f>Таблица4[[#This Row],[Поступления]]/Таблица4[[#This Row],[Начисления]]</f>
        <v>0.88254325931951516</v>
      </c>
    </row>
    <row r="1158" spans="1:12" ht="15">
      <c r="A1158" s="31" t="s">
        <v>3546</v>
      </c>
      <c r="B1158" s="36" t="s">
        <v>1099</v>
      </c>
      <c r="C1158" s="36" t="s">
        <v>1100</v>
      </c>
      <c r="D1158" s="36" t="s">
        <v>972</v>
      </c>
      <c r="E1158" s="36" t="s">
        <v>259</v>
      </c>
      <c r="F1158" s="33">
        <v>1181605.46</v>
      </c>
      <c r="G1158" s="33">
        <v>1089659.2</v>
      </c>
      <c r="H1158" s="33">
        <v>91946.260000000009</v>
      </c>
      <c r="I1158" s="33"/>
      <c r="J1158" s="38"/>
      <c r="K1158" s="32" t="s">
        <v>1929</v>
      </c>
      <c r="L1158" s="9">
        <f>Таблица4[[#This Row],[Поступления]]/Таблица4[[#This Row],[Начисления]]</f>
        <v>0.92218531217687505</v>
      </c>
    </row>
    <row r="1159" spans="1:12" ht="15">
      <c r="A1159" s="31" t="s">
        <v>3547</v>
      </c>
      <c r="B1159" s="36" t="s">
        <v>1099</v>
      </c>
      <c r="C1159" s="36" t="s">
        <v>1100</v>
      </c>
      <c r="D1159" s="36" t="s">
        <v>972</v>
      </c>
      <c r="E1159" s="36" t="s">
        <v>260</v>
      </c>
      <c r="F1159" s="33">
        <v>1126816</v>
      </c>
      <c r="G1159" s="33">
        <v>1073587.3899999999</v>
      </c>
      <c r="H1159" s="33">
        <v>53228.610000000102</v>
      </c>
      <c r="I1159" s="33"/>
      <c r="J1159" s="38"/>
      <c r="K1159" s="32" t="s">
        <v>1929</v>
      </c>
      <c r="L1159" s="9">
        <f>Таблица4[[#This Row],[Поступления]]/Таблица4[[#This Row],[Начисления]]</f>
        <v>0.95276193273790921</v>
      </c>
    </row>
    <row r="1160" spans="1:12" ht="15">
      <c r="A1160" s="31" t="s">
        <v>3549</v>
      </c>
      <c r="B1160" s="36" t="s">
        <v>1099</v>
      </c>
      <c r="C1160" s="36" t="s">
        <v>1100</v>
      </c>
      <c r="D1160" s="36" t="s">
        <v>972</v>
      </c>
      <c r="E1160" s="36" t="s">
        <v>146</v>
      </c>
      <c r="F1160" s="33">
        <v>300415.76</v>
      </c>
      <c r="G1160" s="33">
        <v>252837.74</v>
      </c>
      <c r="H1160" s="33">
        <v>47578.020000000019</v>
      </c>
      <c r="I1160" s="33"/>
      <c r="J1160" s="38"/>
      <c r="K1160" s="32" t="s">
        <v>1929</v>
      </c>
      <c r="L1160" s="9">
        <f>Таблица4[[#This Row],[Поступления]]/Таблица4[[#This Row],[Начисления]]</f>
        <v>0.84162608512948844</v>
      </c>
    </row>
    <row r="1161" spans="1:12" ht="15">
      <c r="A1161" s="31" t="s">
        <v>3551</v>
      </c>
      <c r="B1161" s="36" t="s">
        <v>1099</v>
      </c>
      <c r="C1161" s="36" t="s">
        <v>1100</v>
      </c>
      <c r="D1161" s="36" t="s">
        <v>972</v>
      </c>
      <c r="E1161" s="36" t="s">
        <v>203</v>
      </c>
      <c r="F1161" s="33">
        <v>177324.48</v>
      </c>
      <c r="G1161" s="33">
        <v>178923.3</v>
      </c>
      <c r="H1161" s="33"/>
      <c r="I1161" s="33">
        <v>1598.8199999999779</v>
      </c>
      <c r="J1161" s="38"/>
      <c r="K1161" s="32" t="s">
        <v>1929</v>
      </c>
      <c r="L1161" s="9">
        <f>Таблица4[[#This Row],[Поступления]]/Таблица4[[#This Row],[Начисления]]</f>
        <v>1.0090163523953375</v>
      </c>
    </row>
    <row r="1162" spans="1:12" ht="15">
      <c r="A1162" s="31" t="s">
        <v>3552</v>
      </c>
      <c r="B1162" s="36" t="s">
        <v>1099</v>
      </c>
      <c r="C1162" s="36" t="s">
        <v>1100</v>
      </c>
      <c r="D1162" s="36" t="s">
        <v>972</v>
      </c>
      <c r="E1162" s="36" t="s">
        <v>261</v>
      </c>
      <c r="F1162" s="33">
        <v>27042.75</v>
      </c>
      <c r="G1162" s="33">
        <v>12286.52</v>
      </c>
      <c r="H1162" s="33">
        <v>14756.23</v>
      </c>
      <c r="I1162" s="33"/>
      <c r="J1162" s="38"/>
      <c r="K1162" s="32" t="s">
        <v>1929</v>
      </c>
      <c r="L1162" s="9">
        <f>Таблица4[[#This Row],[Поступления]]/Таблица4[[#This Row],[Начисления]]</f>
        <v>0.45433692949126847</v>
      </c>
    </row>
    <row r="1163" spans="1:12" ht="15">
      <c r="A1163" s="31" t="s">
        <v>3554</v>
      </c>
      <c r="B1163" s="36" t="s">
        <v>1099</v>
      </c>
      <c r="C1163" s="36" t="s">
        <v>1100</v>
      </c>
      <c r="D1163" s="36" t="s">
        <v>972</v>
      </c>
      <c r="E1163" s="36" t="s">
        <v>108</v>
      </c>
      <c r="F1163" s="33">
        <v>179645.72</v>
      </c>
      <c r="G1163" s="33">
        <v>183306.13</v>
      </c>
      <c r="H1163" s="33"/>
      <c r="I1163" s="33">
        <v>3660.4100000000035</v>
      </c>
      <c r="J1163" s="38"/>
      <c r="K1163" s="32" t="s">
        <v>1929</v>
      </c>
      <c r="L1163" s="9">
        <f>Таблица4[[#This Row],[Поступления]]/Таблица4[[#This Row],[Начисления]]</f>
        <v>1.0203757150462589</v>
      </c>
    </row>
    <row r="1164" spans="1:12" ht="15">
      <c r="A1164" s="31" t="s">
        <v>3557</v>
      </c>
      <c r="B1164" s="36" t="s">
        <v>1099</v>
      </c>
      <c r="C1164" s="36" t="s">
        <v>1100</v>
      </c>
      <c r="D1164" s="36" t="s">
        <v>973</v>
      </c>
      <c r="E1164" s="36" t="s">
        <v>70</v>
      </c>
      <c r="F1164" s="33">
        <v>334311.42</v>
      </c>
      <c r="G1164" s="33">
        <v>328204.90999999997</v>
      </c>
      <c r="H1164" s="33">
        <v>6106.5100000000093</v>
      </c>
      <c r="I1164" s="33"/>
      <c r="J1164" s="38"/>
      <c r="K1164" s="32" t="s">
        <v>1929</v>
      </c>
      <c r="L1164" s="9">
        <f>Таблица4[[#This Row],[Поступления]]/Таблица4[[#This Row],[Начисления]]</f>
        <v>0.98173406699657462</v>
      </c>
    </row>
    <row r="1165" spans="1:12" ht="15">
      <c r="A1165" s="31" t="s">
        <v>3558</v>
      </c>
      <c r="B1165" s="36" t="s">
        <v>1099</v>
      </c>
      <c r="C1165" s="36" t="s">
        <v>1100</v>
      </c>
      <c r="D1165" s="36" t="s">
        <v>973</v>
      </c>
      <c r="E1165" s="36" t="s">
        <v>74</v>
      </c>
      <c r="F1165" s="33">
        <v>326000.02</v>
      </c>
      <c r="G1165" s="33">
        <v>273825.78999999998</v>
      </c>
      <c r="H1165" s="33">
        <v>52174.23000000004</v>
      </c>
      <c r="I1165" s="33"/>
      <c r="J1165" s="38"/>
      <c r="K1165" s="32" t="s">
        <v>1930</v>
      </c>
      <c r="L1165" s="9">
        <f>Таблица4[[#This Row],[Поступления]]/Таблица4[[#This Row],[Начисления]]</f>
        <v>0.83995635951187964</v>
      </c>
    </row>
    <row r="1166" spans="1:12" ht="15">
      <c r="A1166" s="31" t="s">
        <v>3555</v>
      </c>
      <c r="B1166" s="36" t="s">
        <v>1099</v>
      </c>
      <c r="C1166" s="36" t="s">
        <v>1100</v>
      </c>
      <c r="D1166" s="36" t="s">
        <v>973</v>
      </c>
      <c r="E1166" s="36" t="s">
        <v>144</v>
      </c>
      <c r="F1166" s="33">
        <v>172866.42</v>
      </c>
      <c r="G1166" s="33">
        <v>152396.69</v>
      </c>
      <c r="H1166" s="33">
        <v>20469.73000000001</v>
      </c>
      <c r="I1166" s="33"/>
      <c r="J1166" s="38"/>
      <c r="K1166" s="32" t="s">
        <v>1929</v>
      </c>
      <c r="L1166" s="9">
        <f>Таблица4[[#This Row],[Поступления]]/Таблица4[[#This Row],[Начисления]]</f>
        <v>0.88158642956798661</v>
      </c>
    </row>
    <row r="1167" spans="1:12" ht="15">
      <c r="A1167" s="31" t="s">
        <v>3556</v>
      </c>
      <c r="B1167" s="36" t="s">
        <v>1099</v>
      </c>
      <c r="C1167" s="36" t="s">
        <v>1100</v>
      </c>
      <c r="D1167" s="36" t="s">
        <v>973</v>
      </c>
      <c r="E1167" s="36" t="s">
        <v>226</v>
      </c>
      <c r="F1167" s="33">
        <v>331385.94</v>
      </c>
      <c r="G1167" s="33">
        <v>286758.61</v>
      </c>
      <c r="H1167" s="33">
        <v>44627.330000000016</v>
      </c>
      <c r="I1167" s="33"/>
      <c r="J1167" s="38"/>
      <c r="K1167" s="32" t="s">
        <v>1930</v>
      </c>
      <c r="L1167" s="9">
        <f>Таблица4[[#This Row],[Поступления]]/Таблица4[[#This Row],[Начисления]]</f>
        <v>0.86533125092754382</v>
      </c>
    </row>
    <row r="1168" spans="1:12" ht="15">
      <c r="A1168" s="31" t="s">
        <v>3559</v>
      </c>
      <c r="B1168" s="36" t="s">
        <v>1099</v>
      </c>
      <c r="C1168" s="36" t="s">
        <v>1100</v>
      </c>
      <c r="D1168" s="36" t="s">
        <v>973</v>
      </c>
      <c r="E1168" s="36" t="s">
        <v>38</v>
      </c>
      <c r="F1168" s="33">
        <v>271488.65999999997</v>
      </c>
      <c r="G1168" s="33">
        <v>231439.21</v>
      </c>
      <c r="H1168" s="33">
        <v>40049.449999999983</v>
      </c>
      <c r="I1168" s="33"/>
      <c r="J1168" s="38"/>
      <c r="K1168" s="32" t="s">
        <v>1929</v>
      </c>
      <c r="L1168" s="9">
        <f>Таблица4[[#This Row],[Поступления]]/Таблица4[[#This Row],[Начисления]]</f>
        <v>0.85248205210486516</v>
      </c>
    </row>
    <row r="1169" spans="1:12" ht="15">
      <c r="A1169" s="31" t="s">
        <v>3563</v>
      </c>
      <c r="B1169" s="36" t="s">
        <v>1099</v>
      </c>
      <c r="C1169" s="36" t="s">
        <v>1100</v>
      </c>
      <c r="D1169" s="36" t="s">
        <v>1106</v>
      </c>
      <c r="E1169" s="36" t="s">
        <v>25</v>
      </c>
      <c r="F1169" s="33">
        <v>444494.28</v>
      </c>
      <c r="G1169" s="33">
        <v>428333.13</v>
      </c>
      <c r="H1169" s="33">
        <v>16161.150000000023</v>
      </c>
      <c r="I1169" s="33"/>
      <c r="J1169" s="38"/>
      <c r="K1169" s="32" t="s">
        <v>1929</v>
      </c>
      <c r="L1169" s="9">
        <f>Таблица4[[#This Row],[Поступления]]/Таблица4[[#This Row],[Начисления]]</f>
        <v>0.96364148937979577</v>
      </c>
    </row>
    <row r="1170" spans="1:12" ht="15">
      <c r="A1170" s="30" t="s">
        <v>3564</v>
      </c>
      <c r="B1170" s="37" t="s">
        <v>1099</v>
      </c>
      <c r="C1170" s="37" t="s">
        <v>1100</v>
      </c>
      <c r="D1170" s="37" t="s">
        <v>1106</v>
      </c>
      <c r="E1170" s="36" t="s">
        <v>100</v>
      </c>
      <c r="F1170" s="35">
        <v>394487.46</v>
      </c>
      <c r="G1170" s="35">
        <v>370579.5</v>
      </c>
      <c r="H1170" s="33">
        <v>23907.960000000021</v>
      </c>
      <c r="I1170" s="33"/>
      <c r="J1170" s="37"/>
      <c r="K1170" s="32" t="s">
        <v>1929</v>
      </c>
      <c r="L1170" s="5">
        <f>Таблица4[[#This Row],[Поступления]]/Таблица4[[#This Row],[Начисления]]</f>
        <v>0.93939487962431045</v>
      </c>
    </row>
    <row r="1171" spans="1:12" ht="15">
      <c r="A1171" s="31" t="s">
        <v>3565</v>
      </c>
      <c r="B1171" s="36" t="s">
        <v>1099</v>
      </c>
      <c r="C1171" s="36" t="s">
        <v>1100</v>
      </c>
      <c r="D1171" s="36" t="s">
        <v>1106</v>
      </c>
      <c r="E1171" s="36" t="s">
        <v>29</v>
      </c>
      <c r="F1171" s="33">
        <v>441663.01</v>
      </c>
      <c r="G1171" s="33">
        <v>425650.69</v>
      </c>
      <c r="H1171" s="33">
        <v>16012.320000000007</v>
      </c>
      <c r="I1171" s="33"/>
      <c r="J1171" s="38"/>
      <c r="K1171" s="32" t="s">
        <v>1929</v>
      </c>
      <c r="L1171" s="9">
        <f>Таблица4[[#This Row],[Поступления]]/Таблица4[[#This Row],[Начисления]]</f>
        <v>0.96374539040523222</v>
      </c>
    </row>
    <row r="1172" spans="1:12" ht="15">
      <c r="A1172" s="31" t="s">
        <v>3560</v>
      </c>
      <c r="B1172" s="36" t="s">
        <v>1099</v>
      </c>
      <c r="C1172" s="36" t="s">
        <v>1100</v>
      </c>
      <c r="D1172" s="36" t="s">
        <v>1106</v>
      </c>
      <c r="E1172" s="36" t="s">
        <v>67</v>
      </c>
      <c r="F1172" s="33">
        <v>318942.02</v>
      </c>
      <c r="G1172" s="33">
        <v>283290.73</v>
      </c>
      <c r="H1172" s="33">
        <v>35651.290000000037</v>
      </c>
      <c r="I1172" s="33"/>
      <c r="J1172" s="38"/>
      <c r="K1172" s="32" t="s">
        <v>1929</v>
      </c>
      <c r="L1172" s="9">
        <f>Таблица4[[#This Row],[Поступления]]/Таблица4[[#This Row],[Начисления]]</f>
        <v>0.88822015361914364</v>
      </c>
    </row>
    <row r="1173" spans="1:12" ht="15">
      <c r="A1173" s="31" t="s">
        <v>3561</v>
      </c>
      <c r="B1173" s="36" t="s">
        <v>1099</v>
      </c>
      <c r="C1173" s="36" t="s">
        <v>1100</v>
      </c>
      <c r="D1173" s="36" t="s">
        <v>1106</v>
      </c>
      <c r="E1173" s="36" t="s">
        <v>26</v>
      </c>
      <c r="F1173" s="33">
        <v>464785.52</v>
      </c>
      <c r="G1173" s="33">
        <v>450872.92</v>
      </c>
      <c r="H1173" s="33">
        <v>13912.600000000035</v>
      </c>
      <c r="I1173" s="33"/>
      <c r="J1173" s="38"/>
      <c r="K1173" s="32" t="s">
        <v>1929</v>
      </c>
      <c r="L1173" s="9">
        <f>Таблица4[[#This Row],[Поступления]]/Таблица4[[#This Row],[Начисления]]</f>
        <v>0.97006662341804439</v>
      </c>
    </row>
    <row r="1174" spans="1:12" ht="15">
      <c r="A1174" s="31" t="s">
        <v>3562</v>
      </c>
      <c r="B1174" s="36" t="s">
        <v>1099</v>
      </c>
      <c r="C1174" s="36" t="s">
        <v>1100</v>
      </c>
      <c r="D1174" s="36" t="s">
        <v>1106</v>
      </c>
      <c r="E1174" s="36" t="s">
        <v>95</v>
      </c>
      <c r="F1174" s="33">
        <v>449276.98</v>
      </c>
      <c r="G1174" s="33">
        <v>401608.84</v>
      </c>
      <c r="H1174" s="33">
        <v>47668.139999999956</v>
      </c>
      <c r="I1174" s="33"/>
      <c r="J1174" s="38"/>
      <c r="K1174" s="32" t="s">
        <v>1930</v>
      </c>
      <c r="L1174" s="9">
        <f>Таблица4[[#This Row],[Поступления]]/Таблица4[[#This Row],[Начисления]]</f>
        <v>0.8939003284788819</v>
      </c>
    </row>
    <row r="1175" spans="1:12" ht="15">
      <c r="A1175" s="31" t="s">
        <v>3567</v>
      </c>
      <c r="B1175" s="36" t="s">
        <v>1099</v>
      </c>
      <c r="C1175" s="36" t="s">
        <v>1100</v>
      </c>
      <c r="D1175" s="36" t="s">
        <v>979</v>
      </c>
      <c r="E1175" s="36" t="s">
        <v>192</v>
      </c>
      <c r="F1175" s="33">
        <v>444866</v>
      </c>
      <c r="G1175" s="33">
        <v>407078.74</v>
      </c>
      <c r="H1175" s="33">
        <v>37787.260000000009</v>
      </c>
      <c r="I1175" s="33"/>
      <c r="J1175" s="38"/>
      <c r="K1175" s="32" t="s">
        <v>1929</v>
      </c>
      <c r="L1175" s="9">
        <f>Таблица4[[#This Row],[Поступления]]/Таблица4[[#This Row],[Начисления]]</f>
        <v>0.91505923131909384</v>
      </c>
    </row>
    <row r="1176" spans="1:12" ht="15">
      <c r="A1176" s="31" t="s">
        <v>3568</v>
      </c>
      <c r="B1176" s="36" t="s">
        <v>1099</v>
      </c>
      <c r="C1176" s="36" t="s">
        <v>1100</v>
      </c>
      <c r="D1176" s="36" t="s">
        <v>979</v>
      </c>
      <c r="E1176" s="36" t="s">
        <v>214</v>
      </c>
      <c r="F1176" s="33">
        <v>327090.98</v>
      </c>
      <c r="G1176" s="33">
        <v>324437.3</v>
      </c>
      <c r="H1176" s="33">
        <v>2653.679999999993</v>
      </c>
      <c r="I1176" s="33"/>
      <c r="J1176" s="38"/>
      <c r="K1176" s="32" t="s">
        <v>1929</v>
      </c>
      <c r="L1176" s="9">
        <f>Таблица4[[#This Row],[Поступления]]/Таблица4[[#This Row],[Начисления]]</f>
        <v>0.99188702788441308</v>
      </c>
    </row>
    <row r="1177" spans="1:12" ht="15">
      <c r="A1177" s="31" t="s">
        <v>3572</v>
      </c>
      <c r="B1177" s="36" t="s">
        <v>1099</v>
      </c>
      <c r="C1177" s="36" t="s">
        <v>1100</v>
      </c>
      <c r="D1177" s="36" t="s">
        <v>1027</v>
      </c>
      <c r="E1177" s="36" t="s">
        <v>26</v>
      </c>
      <c r="F1177" s="33">
        <v>299208.71999999997</v>
      </c>
      <c r="G1177" s="33">
        <v>247800.87</v>
      </c>
      <c r="H1177" s="33">
        <v>51407.849999999977</v>
      </c>
      <c r="I1177" s="33"/>
      <c r="J1177" s="38"/>
      <c r="K1177" s="32" t="s">
        <v>1929</v>
      </c>
      <c r="L1177" s="9">
        <f>Таблица4[[#This Row],[Поступления]]/Таблица4[[#This Row],[Начисления]]</f>
        <v>0.82818732689341412</v>
      </c>
    </row>
    <row r="1178" spans="1:12" ht="15">
      <c r="A1178" s="31" t="s">
        <v>3573</v>
      </c>
      <c r="B1178" s="36" t="s">
        <v>1099</v>
      </c>
      <c r="C1178" s="36" t="s">
        <v>1100</v>
      </c>
      <c r="D1178" s="36" t="s">
        <v>1027</v>
      </c>
      <c r="E1178" s="36" t="s">
        <v>219</v>
      </c>
      <c r="F1178" s="33">
        <v>318617.08</v>
      </c>
      <c r="G1178" s="33">
        <v>315491.34000000003</v>
      </c>
      <c r="H1178" s="33">
        <v>3125.7399999999907</v>
      </c>
      <c r="I1178" s="33"/>
      <c r="J1178" s="38"/>
      <c r="K1178" s="32" t="s">
        <v>1929</v>
      </c>
      <c r="L1178" s="9">
        <f>Таблица4[[#This Row],[Поступления]]/Таблица4[[#This Row],[Начисления]]</f>
        <v>0.99018966591495972</v>
      </c>
    </row>
    <row r="1179" spans="1:12" ht="15">
      <c r="A1179" s="31" t="s">
        <v>3574</v>
      </c>
      <c r="B1179" s="36" t="s">
        <v>1099</v>
      </c>
      <c r="C1179" s="36" t="s">
        <v>1100</v>
      </c>
      <c r="D1179" s="36" t="s">
        <v>1108</v>
      </c>
      <c r="E1179" s="36" t="s">
        <v>19</v>
      </c>
      <c r="F1179" s="33">
        <v>1811364.56</v>
      </c>
      <c r="G1179" s="33">
        <v>1712667.52</v>
      </c>
      <c r="H1179" s="33">
        <v>98697.040000000037</v>
      </c>
      <c r="I1179" s="33"/>
      <c r="J1179" s="38"/>
      <c r="K1179" s="32" t="s">
        <v>1929</v>
      </c>
      <c r="L1179" s="9">
        <f>Таблица4[[#This Row],[Поступления]]/Таблица4[[#This Row],[Начисления]]</f>
        <v>0.94551232690563403</v>
      </c>
    </row>
    <row r="1180" spans="1:12" ht="15">
      <c r="A1180" s="31" t="s">
        <v>3576</v>
      </c>
      <c r="B1180" s="36" t="s">
        <v>1099</v>
      </c>
      <c r="C1180" s="36" t="s">
        <v>1100</v>
      </c>
      <c r="D1180" s="36" t="s">
        <v>1108</v>
      </c>
      <c r="E1180" s="36" t="s">
        <v>100</v>
      </c>
      <c r="F1180" s="33">
        <v>795475.16</v>
      </c>
      <c r="G1180" s="33">
        <v>712020.71</v>
      </c>
      <c r="H1180" s="33">
        <v>83454.45000000007</v>
      </c>
      <c r="I1180" s="33"/>
      <c r="J1180" s="38"/>
      <c r="K1180" s="32" t="s">
        <v>1929</v>
      </c>
      <c r="L1180" s="9">
        <f>Таблица4[[#This Row],[Поступления]]/Таблица4[[#This Row],[Начисления]]</f>
        <v>0.89508855311082236</v>
      </c>
    </row>
    <row r="1181" spans="1:12" ht="15">
      <c r="A1181" s="31" t="s">
        <v>3575</v>
      </c>
      <c r="B1181" s="36" t="s">
        <v>1099</v>
      </c>
      <c r="C1181" s="36" t="s">
        <v>1100</v>
      </c>
      <c r="D1181" s="36" t="s">
        <v>1108</v>
      </c>
      <c r="E1181" s="36" t="s">
        <v>103</v>
      </c>
      <c r="F1181" s="33">
        <v>1197207.2</v>
      </c>
      <c r="G1181" s="33">
        <v>1110079.54</v>
      </c>
      <c r="H1181" s="33">
        <v>87127.659999999916</v>
      </c>
      <c r="I1181" s="33"/>
      <c r="J1181" s="38"/>
      <c r="K1181" s="32" t="s">
        <v>1929</v>
      </c>
      <c r="L1181" s="9">
        <f>Таблица4[[#This Row],[Поступления]]/Таблица4[[#This Row],[Начисления]]</f>
        <v>0.92722424322205887</v>
      </c>
    </row>
    <row r="1182" spans="1:12" ht="15">
      <c r="A1182" s="31" t="s">
        <v>3578</v>
      </c>
      <c r="B1182" s="36" t="s">
        <v>1099</v>
      </c>
      <c r="C1182" s="36" t="s">
        <v>1100</v>
      </c>
      <c r="D1182" s="36" t="s">
        <v>1109</v>
      </c>
      <c r="E1182" s="36" t="s">
        <v>19</v>
      </c>
      <c r="F1182" s="33">
        <v>240193</v>
      </c>
      <c r="G1182" s="33">
        <v>223738.31</v>
      </c>
      <c r="H1182" s="33">
        <v>16454.690000000002</v>
      </c>
      <c r="I1182" s="33"/>
      <c r="J1182" s="38"/>
      <c r="K1182" s="32" t="s">
        <v>1929</v>
      </c>
      <c r="L1182" s="9">
        <f>Таблица4[[#This Row],[Поступления]]/Таблица4[[#This Row],[Начисления]]</f>
        <v>0.93149388200322236</v>
      </c>
    </row>
    <row r="1183" spans="1:12" ht="15">
      <c r="A1183" s="31" t="s">
        <v>3580</v>
      </c>
      <c r="B1183" s="36" t="s">
        <v>1099</v>
      </c>
      <c r="C1183" s="36" t="s">
        <v>1100</v>
      </c>
      <c r="D1183" s="36" t="s">
        <v>1109</v>
      </c>
      <c r="E1183" s="36" t="s">
        <v>21</v>
      </c>
      <c r="F1183" s="33">
        <v>238336.26</v>
      </c>
      <c r="G1183" s="33">
        <v>220681.44</v>
      </c>
      <c r="H1183" s="33">
        <v>17654.820000000007</v>
      </c>
      <c r="I1183" s="33"/>
      <c r="J1183" s="38"/>
      <c r="K1183" s="32" t="s">
        <v>1929</v>
      </c>
      <c r="L1183" s="9">
        <f>Таблица4[[#This Row],[Поступления]]/Таблица4[[#This Row],[Начисления]]</f>
        <v>0.92592474179128259</v>
      </c>
    </row>
    <row r="1184" spans="1:12" ht="15">
      <c r="A1184" s="31" t="s">
        <v>3581</v>
      </c>
      <c r="B1184" s="36" t="s">
        <v>1099</v>
      </c>
      <c r="C1184" s="36" t="s">
        <v>1100</v>
      </c>
      <c r="D1184" s="36" t="s">
        <v>1109</v>
      </c>
      <c r="E1184" s="36" t="s">
        <v>100</v>
      </c>
      <c r="F1184" s="33">
        <v>239404.16</v>
      </c>
      <c r="G1184" s="33">
        <v>234364.39</v>
      </c>
      <c r="H1184" s="33">
        <v>5039.7699999999895</v>
      </c>
      <c r="I1184" s="33"/>
      <c r="J1184" s="38"/>
      <c r="K1184" s="32" t="s">
        <v>1929</v>
      </c>
      <c r="L1184" s="9">
        <f>Таблица4[[#This Row],[Поступления]]/Таблица4[[#This Row],[Начисления]]</f>
        <v>0.97894869496002079</v>
      </c>
    </row>
    <row r="1185" spans="1:12" ht="15">
      <c r="A1185" s="31" t="s">
        <v>3582</v>
      </c>
      <c r="B1185" s="36" t="s">
        <v>1099</v>
      </c>
      <c r="C1185" s="36" t="s">
        <v>1100</v>
      </c>
      <c r="D1185" s="36" t="s">
        <v>1109</v>
      </c>
      <c r="E1185" s="36" t="s">
        <v>34</v>
      </c>
      <c r="F1185" s="33">
        <v>240007.38</v>
      </c>
      <c r="G1185" s="33">
        <v>236237.24</v>
      </c>
      <c r="H1185" s="33">
        <v>3770.140000000014</v>
      </c>
      <c r="I1185" s="33"/>
      <c r="J1185" s="38"/>
      <c r="K1185" s="32" t="s">
        <v>1929</v>
      </c>
      <c r="L1185" s="9">
        <f>Таблица4[[#This Row],[Поступления]]/Таблица4[[#This Row],[Начисления]]</f>
        <v>0.98429156636766746</v>
      </c>
    </row>
    <row r="1186" spans="1:12" ht="15">
      <c r="A1186" s="31" t="s">
        <v>3577</v>
      </c>
      <c r="B1186" s="36" t="s">
        <v>1099</v>
      </c>
      <c r="C1186" s="36" t="s">
        <v>1100</v>
      </c>
      <c r="D1186" s="36" t="s">
        <v>1109</v>
      </c>
      <c r="E1186" s="36" t="s">
        <v>24</v>
      </c>
      <c r="F1186" s="33">
        <v>330922.09000000003</v>
      </c>
      <c r="G1186" s="33">
        <v>278192.69</v>
      </c>
      <c r="H1186" s="33">
        <v>52729.400000000023</v>
      </c>
      <c r="I1186" s="33"/>
      <c r="J1186" s="38"/>
      <c r="K1186" s="32" t="s">
        <v>1929</v>
      </c>
      <c r="L1186" s="9">
        <f>Таблица4[[#This Row],[Поступления]]/Таблица4[[#This Row],[Начисления]]</f>
        <v>0.84065917146842628</v>
      </c>
    </row>
    <row r="1187" spans="1:12" ht="15">
      <c r="A1187" s="31" t="s">
        <v>3579</v>
      </c>
      <c r="B1187" s="36" t="s">
        <v>1099</v>
      </c>
      <c r="C1187" s="36" t="s">
        <v>1100</v>
      </c>
      <c r="D1187" s="36" t="s">
        <v>1109</v>
      </c>
      <c r="E1187" s="36" t="s">
        <v>38</v>
      </c>
      <c r="F1187" s="33">
        <v>340719.18</v>
      </c>
      <c r="G1187" s="33">
        <v>318810.33</v>
      </c>
      <c r="H1187" s="33">
        <v>21908.849999999977</v>
      </c>
      <c r="I1187" s="33"/>
      <c r="J1187" s="38"/>
      <c r="K1187" s="32" t="s">
        <v>1929</v>
      </c>
      <c r="L1187" s="9">
        <f>Таблица4[[#This Row],[Поступления]]/Таблица4[[#This Row],[Начисления]]</f>
        <v>0.9356982192784099</v>
      </c>
    </row>
    <row r="1188" spans="1:12" ht="15">
      <c r="A1188" s="31" t="s">
        <v>3501</v>
      </c>
      <c r="B1188" s="36" t="s">
        <v>1099</v>
      </c>
      <c r="C1188" s="36" t="s">
        <v>1100</v>
      </c>
      <c r="D1188" s="36" t="s">
        <v>1102</v>
      </c>
      <c r="E1188" s="36" t="s">
        <v>21</v>
      </c>
      <c r="F1188" s="33">
        <v>931614.18</v>
      </c>
      <c r="G1188" s="33">
        <v>783277.26</v>
      </c>
      <c r="H1188" s="33">
        <v>148336.92000000004</v>
      </c>
      <c r="I1188" s="33"/>
      <c r="J1188" s="38"/>
      <c r="K1188" s="32" t="s">
        <v>1929</v>
      </c>
      <c r="L1188" s="9">
        <f>Таблица4[[#This Row],[Поступления]]/Таблица4[[#This Row],[Начисления]]</f>
        <v>0.8407742999360529</v>
      </c>
    </row>
    <row r="1189" spans="1:12" ht="15">
      <c r="A1189" s="31" t="s">
        <v>3502</v>
      </c>
      <c r="B1189" s="36" t="s">
        <v>1099</v>
      </c>
      <c r="C1189" s="36" t="s">
        <v>1100</v>
      </c>
      <c r="D1189" s="36" t="s">
        <v>1102</v>
      </c>
      <c r="E1189" s="36" t="s">
        <v>100</v>
      </c>
      <c r="F1189" s="33">
        <v>1448590.54</v>
      </c>
      <c r="G1189" s="33">
        <v>1383368.14</v>
      </c>
      <c r="H1189" s="33">
        <v>65222.40000000014</v>
      </c>
      <c r="I1189" s="33"/>
      <c r="J1189" s="38"/>
      <c r="K1189" s="32" t="s">
        <v>1929</v>
      </c>
      <c r="L1189" s="9">
        <f>Таблица4[[#This Row],[Поступления]]/Таблица4[[#This Row],[Начисления]]</f>
        <v>0.95497526858072668</v>
      </c>
    </row>
    <row r="1190" spans="1:12" ht="15">
      <c r="A1190" s="31" t="s">
        <v>3500</v>
      </c>
      <c r="B1190" s="36" t="s">
        <v>1099</v>
      </c>
      <c r="C1190" s="36" t="s">
        <v>1100</v>
      </c>
      <c r="D1190" s="36" t="s">
        <v>1102</v>
      </c>
      <c r="E1190" s="36" t="s">
        <v>95</v>
      </c>
      <c r="F1190" s="33">
        <v>268841.82</v>
      </c>
      <c r="G1190" s="33">
        <v>266334.21000000002</v>
      </c>
      <c r="H1190" s="33">
        <v>2507.609999999986</v>
      </c>
      <c r="I1190" s="33"/>
      <c r="J1190" s="38"/>
      <c r="K1190" s="32" t="s">
        <v>1929</v>
      </c>
      <c r="L1190" s="9">
        <f>Таблица4[[#This Row],[Поступления]]/Таблица4[[#This Row],[Начисления]]</f>
        <v>0.99067254491879286</v>
      </c>
    </row>
    <row r="1191" spans="1:12" ht="15">
      <c r="A1191" s="31" t="s">
        <v>3586</v>
      </c>
      <c r="B1191" s="36" t="s">
        <v>1099</v>
      </c>
      <c r="C1191" s="36" t="s">
        <v>1100</v>
      </c>
      <c r="D1191" s="36" t="s">
        <v>1110</v>
      </c>
      <c r="E1191" s="36" t="s">
        <v>21</v>
      </c>
      <c r="F1191" s="33">
        <v>355438.04</v>
      </c>
      <c r="G1191" s="33">
        <v>355111.53</v>
      </c>
      <c r="H1191" s="33">
        <v>326.50999999995111</v>
      </c>
      <c r="I1191" s="33"/>
      <c r="J1191" s="38"/>
      <c r="K1191" s="32" t="s">
        <v>1929</v>
      </c>
      <c r="L1191" s="9">
        <f>Таблица4[[#This Row],[Поступления]]/Таблица4[[#This Row],[Начисления]]</f>
        <v>0.99908138701192495</v>
      </c>
    </row>
    <row r="1192" spans="1:12" ht="15">
      <c r="A1192" s="31" t="s">
        <v>3587</v>
      </c>
      <c r="B1192" s="36" t="s">
        <v>1099</v>
      </c>
      <c r="C1192" s="36" t="s">
        <v>1100</v>
      </c>
      <c r="D1192" s="36" t="s">
        <v>1110</v>
      </c>
      <c r="E1192" s="36" t="s">
        <v>100</v>
      </c>
      <c r="F1192" s="33">
        <v>351166.74</v>
      </c>
      <c r="G1192" s="33">
        <v>329338.89</v>
      </c>
      <c r="H1192" s="33">
        <v>21827.849999999977</v>
      </c>
      <c r="I1192" s="33"/>
      <c r="J1192" s="38"/>
      <c r="K1192" s="32" t="s">
        <v>1929</v>
      </c>
      <c r="L1192" s="9">
        <f>Таблица4[[#This Row],[Поступления]]/Таблица4[[#This Row],[Начисления]]</f>
        <v>0.93784192090629093</v>
      </c>
    </row>
    <row r="1193" spans="1:12" ht="15">
      <c r="A1193" s="31" t="s">
        <v>3583</v>
      </c>
      <c r="B1193" s="36" t="s">
        <v>1099</v>
      </c>
      <c r="C1193" s="36" t="s">
        <v>1100</v>
      </c>
      <c r="D1193" s="36" t="s">
        <v>1110</v>
      </c>
      <c r="E1193" s="36" t="s">
        <v>22</v>
      </c>
      <c r="F1193" s="33">
        <v>241307.92</v>
      </c>
      <c r="G1193" s="33">
        <v>239455.43</v>
      </c>
      <c r="H1193" s="33">
        <v>1852.4900000000198</v>
      </c>
      <c r="I1193" s="33"/>
      <c r="J1193" s="38"/>
      <c r="K1193" s="32" t="s">
        <v>1929</v>
      </c>
      <c r="L1193" s="9">
        <f>Таблица4[[#This Row],[Поступления]]/Таблица4[[#This Row],[Начисления]]</f>
        <v>0.9923231280597834</v>
      </c>
    </row>
    <row r="1194" spans="1:12" ht="15">
      <c r="A1194" s="31" t="s">
        <v>3585</v>
      </c>
      <c r="B1194" s="36" t="s">
        <v>1099</v>
      </c>
      <c r="C1194" s="36" t="s">
        <v>1100</v>
      </c>
      <c r="D1194" s="36" t="s">
        <v>1110</v>
      </c>
      <c r="E1194" s="36" t="s">
        <v>19</v>
      </c>
      <c r="F1194" s="33">
        <v>445748.65</v>
      </c>
      <c r="G1194" s="33">
        <v>423257.35</v>
      </c>
      <c r="H1194" s="33">
        <v>22491.300000000047</v>
      </c>
      <c r="I1194" s="33"/>
      <c r="J1194" s="38"/>
      <c r="K1194" s="32" t="s">
        <v>1929</v>
      </c>
      <c r="L1194" s="9">
        <f>Таблица4[[#This Row],[Поступления]]/Таблица4[[#This Row],[Начисления]]</f>
        <v>0.94954264023009372</v>
      </c>
    </row>
    <row r="1195" spans="1:12" ht="15">
      <c r="A1195" s="31" t="s">
        <v>3584</v>
      </c>
      <c r="B1195" s="36" t="s">
        <v>1099</v>
      </c>
      <c r="C1195" s="36" t="s">
        <v>1100</v>
      </c>
      <c r="D1195" s="36" t="s">
        <v>1110</v>
      </c>
      <c r="E1195" s="36" t="s">
        <v>68</v>
      </c>
      <c r="F1195" s="33">
        <v>438876.38</v>
      </c>
      <c r="G1195" s="33">
        <v>434909.29</v>
      </c>
      <c r="H1195" s="33">
        <v>3967.0900000000256</v>
      </c>
      <c r="I1195" s="33"/>
      <c r="J1195" s="38"/>
      <c r="K1195" s="32" t="s">
        <v>1929</v>
      </c>
      <c r="L1195" s="9">
        <f>Таблица4[[#This Row],[Поступления]]/Таблица4[[#This Row],[Начисления]]</f>
        <v>0.99096080313094081</v>
      </c>
    </row>
    <row r="1196" spans="1:12" ht="15">
      <c r="A1196" s="31" t="s">
        <v>3591</v>
      </c>
      <c r="B1196" s="36" t="s">
        <v>1099</v>
      </c>
      <c r="C1196" s="36" t="s">
        <v>1100</v>
      </c>
      <c r="D1196" s="36" t="s">
        <v>1111</v>
      </c>
      <c r="E1196" s="36" t="s">
        <v>19</v>
      </c>
      <c r="F1196" s="33">
        <v>286997.14</v>
      </c>
      <c r="G1196" s="33">
        <v>284796.98</v>
      </c>
      <c r="H1196" s="33">
        <v>2200.1600000000326</v>
      </c>
      <c r="I1196" s="33"/>
      <c r="J1196" s="38"/>
      <c r="K1196" s="32" t="s">
        <v>1929</v>
      </c>
      <c r="L1196" s="9">
        <f>Таблица4[[#This Row],[Поступления]]/Таблица4[[#This Row],[Начисления]]</f>
        <v>0.99233386088795161</v>
      </c>
    </row>
    <row r="1197" spans="1:12" ht="15">
      <c r="A1197" s="31" t="s">
        <v>3592</v>
      </c>
      <c r="B1197" s="36" t="s">
        <v>1099</v>
      </c>
      <c r="C1197" s="36" t="s">
        <v>1100</v>
      </c>
      <c r="D1197" s="36" t="s">
        <v>1111</v>
      </c>
      <c r="E1197" s="36" t="s">
        <v>21</v>
      </c>
      <c r="F1197" s="33">
        <v>286857.88</v>
      </c>
      <c r="G1197" s="33">
        <v>258607.99</v>
      </c>
      <c r="H1197" s="33">
        <v>28249.890000000014</v>
      </c>
      <c r="I1197" s="33"/>
      <c r="J1197" s="38"/>
      <c r="K1197" s="32" t="s">
        <v>1929</v>
      </c>
      <c r="L1197" s="9">
        <f>Таблица4[[#This Row],[Поступления]]/Таблица4[[#This Row],[Начисления]]</f>
        <v>0.90151956083618823</v>
      </c>
    </row>
    <row r="1198" spans="1:12" ht="15">
      <c r="A1198" s="31" t="s">
        <v>3593</v>
      </c>
      <c r="B1198" s="36" t="s">
        <v>1099</v>
      </c>
      <c r="C1198" s="36" t="s">
        <v>1100</v>
      </c>
      <c r="D1198" s="36" t="s">
        <v>1111</v>
      </c>
      <c r="E1198" s="36" t="s">
        <v>100</v>
      </c>
      <c r="F1198" s="33">
        <v>294148.40000000002</v>
      </c>
      <c r="G1198" s="33">
        <v>191255.57</v>
      </c>
      <c r="H1198" s="33">
        <v>102892.83000000002</v>
      </c>
      <c r="I1198" s="33"/>
      <c r="J1198" s="38"/>
      <c r="K1198" s="32" t="s">
        <v>1929</v>
      </c>
      <c r="L1198" s="9">
        <f>Таблица4[[#This Row],[Поступления]]/Таблица4[[#This Row],[Начисления]]</f>
        <v>0.65020095298835556</v>
      </c>
    </row>
    <row r="1199" spans="1:12" ht="15">
      <c r="A1199" s="31" t="s">
        <v>3588</v>
      </c>
      <c r="B1199" s="36" t="s">
        <v>1099</v>
      </c>
      <c r="C1199" s="36" t="s">
        <v>1100</v>
      </c>
      <c r="D1199" s="36" t="s">
        <v>1111</v>
      </c>
      <c r="E1199" s="36" t="s">
        <v>67</v>
      </c>
      <c r="F1199" s="33">
        <v>339232.78</v>
      </c>
      <c r="G1199" s="33">
        <v>332363.84999999998</v>
      </c>
      <c r="H1199" s="33">
        <v>6868.9300000000512</v>
      </c>
      <c r="I1199" s="33"/>
      <c r="J1199" s="38"/>
      <c r="K1199" s="32" t="s">
        <v>1929</v>
      </c>
      <c r="L1199" s="9">
        <f>Таблица4[[#This Row],[Поступления]]/Таблица4[[#This Row],[Начисления]]</f>
        <v>0.97975157353602427</v>
      </c>
    </row>
    <row r="1200" spans="1:12" ht="15">
      <c r="A1200" s="31" t="s">
        <v>3594</v>
      </c>
      <c r="B1200" s="36" t="s">
        <v>1099</v>
      </c>
      <c r="C1200" s="36" t="s">
        <v>1100</v>
      </c>
      <c r="D1200" s="36" t="s">
        <v>1112</v>
      </c>
      <c r="E1200" s="36" t="s">
        <v>73</v>
      </c>
      <c r="F1200" s="33">
        <v>1209789.06</v>
      </c>
      <c r="G1200" s="33">
        <v>1101746.5</v>
      </c>
      <c r="H1200" s="33">
        <v>108042.56000000006</v>
      </c>
      <c r="I1200" s="33"/>
      <c r="J1200" s="38"/>
      <c r="K1200" s="32" t="s">
        <v>1929</v>
      </c>
      <c r="L1200" s="9">
        <f>Таблица4[[#This Row],[Поступления]]/Таблица4[[#This Row],[Начисления]]</f>
        <v>0.91069305916851317</v>
      </c>
    </row>
    <row r="1201" spans="1:12" ht="15">
      <c r="A1201" s="31" t="s">
        <v>3596</v>
      </c>
      <c r="B1201" s="36" t="s">
        <v>1099</v>
      </c>
      <c r="C1201" s="36" t="s">
        <v>1100</v>
      </c>
      <c r="D1201" s="36" t="s">
        <v>1112</v>
      </c>
      <c r="E1201" s="36" t="s">
        <v>74</v>
      </c>
      <c r="F1201" s="33">
        <v>2584738.04</v>
      </c>
      <c r="G1201" s="33">
        <v>2475285.39</v>
      </c>
      <c r="H1201" s="33">
        <v>109452.64999999991</v>
      </c>
      <c r="I1201" s="33"/>
      <c r="J1201" s="38"/>
      <c r="K1201" s="32" t="s">
        <v>1929</v>
      </c>
      <c r="L1201" s="9">
        <f>Таблица4[[#This Row],[Поступления]]/Таблица4[[#This Row],[Начисления]]</f>
        <v>0.9576542580694174</v>
      </c>
    </row>
    <row r="1202" spans="1:12" ht="15">
      <c r="A1202" s="31" t="s">
        <v>3598</v>
      </c>
      <c r="B1202" s="36" t="s">
        <v>1099</v>
      </c>
      <c r="C1202" s="36" t="s">
        <v>1100</v>
      </c>
      <c r="D1202" s="36" t="s">
        <v>1112</v>
      </c>
      <c r="E1202" s="36" t="s">
        <v>263</v>
      </c>
      <c r="F1202" s="33">
        <v>1140976.48</v>
      </c>
      <c r="G1202" s="33">
        <v>1032858.93</v>
      </c>
      <c r="H1202" s="33">
        <v>108117.54999999993</v>
      </c>
      <c r="I1202" s="33"/>
      <c r="J1202" s="38"/>
      <c r="K1202" s="32" t="s">
        <v>1929</v>
      </c>
      <c r="L1202" s="9">
        <f>Таблица4[[#This Row],[Поступления]]/Таблица4[[#This Row],[Начисления]]</f>
        <v>0.90524121058130846</v>
      </c>
    </row>
    <row r="1203" spans="1:12" ht="15">
      <c r="A1203" s="31" t="s">
        <v>3597</v>
      </c>
      <c r="B1203" s="36" t="s">
        <v>1099</v>
      </c>
      <c r="C1203" s="36" t="s">
        <v>1100</v>
      </c>
      <c r="D1203" s="36" t="s">
        <v>1112</v>
      </c>
      <c r="E1203" s="36" t="s">
        <v>262</v>
      </c>
      <c r="F1203" s="33">
        <v>1135314.48</v>
      </c>
      <c r="G1203" s="33">
        <v>1074417.6100000001</v>
      </c>
      <c r="H1203" s="33">
        <v>60896.869999999879</v>
      </c>
      <c r="I1203" s="33"/>
      <c r="J1203" s="38"/>
      <c r="K1203" s="32" t="s">
        <v>1929</v>
      </c>
      <c r="L1203" s="9">
        <f>Таблица4[[#This Row],[Поступления]]/Таблица4[[#This Row],[Начисления]]</f>
        <v>0.94636123199978928</v>
      </c>
    </row>
    <row r="1204" spans="1:12" ht="15">
      <c r="A1204" s="31" t="s">
        <v>3599</v>
      </c>
      <c r="B1204" s="36" t="s">
        <v>1099</v>
      </c>
      <c r="C1204" s="36" t="s">
        <v>1100</v>
      </c>
      <c r="D1204" s="36" t="s">
        <v>1112</v>
      </c>
      <c r="E1204" s="36" t="s">
        <v>77</v>
      </c>
      <c r="F1204" s="33">
        <v>1790793.78</v>
      </c>
      <c r="G1204" s="33">
        <v>1645406.16</v>
      </c>
      <c r="H1204" s="33">
        <v>145387.62000000011</v>
      </c>
      <c r="I1204" s="33"/>
      <c r="J1204" s="38"/>
      <c r="K1204" s="32" t="s">
        <v>1929</v>
      </c>
      <c r="L1204" s="9">
        <f>Таблица4[[#This Row],[Поступления]]/Таблица4[[#This Row],[Начисления]]</f>
        <v>0.9188138681160708</v>
      </c>
    </row>
    <row r="1205" spans="1:12" ht="15">
      <c r="A1205" s="31" t="s">
        <v>3600</v>
      </c>
      <c r="B1205" s="36" t="s">
        <v>1099</v>
      </c>
      <c r="C1205" s="36" t="s">
        <v>1100</v>
      </c>
      <c r="D1205" s="36" t="s">
        <v>1112</v>
      </c>
      <c r="E1205" s="36" t="s">
        <v>118</v>
      </c>
      <c r="F1205" s="33">
        <v>1998995.18</v>
      </c>
      <c r="G1205" s="33">
        <v>1698291.44</v>
      </c>
      <c r="H1205" s="33">
        <v>300703.74</v>
      </c>
      <c r="I1205" s="33"/>
      <c r="J1205" s="38"/>
      <c r="K1205" s="32" t="s">
        <v>1930</v>
      </c>
      <c r="L1205" s="9">
        <f>Таблица4[[#This Row],[Поступления]]/Таблица4[[#This Row],[Начисления]]</f>
        <v>0.84957255374672791</v>
      </c>
    </row>
    <row r="1206" spans="1:12" ht="15">
      <c r="A1206" s="31" t="s">
        <v>3601</v>
      </c>
      <c r="B1206" s="36" t="s">
        <v>1099</v>
      </c>
      <c r="C1206" s="36" t="s">
        <v>1100</v>
      </c>
      <c r="D1206" s="36" t="s">
        <v>1112</v>
      </c>
      <c r="E1206" s="36" t="s">
        <v>180</v>
      </c>
      <c r="F1206" s="33">
        <v>2283067.38</v>
      </c>
      <c r="G1206" s="33">
        <v>2151917.81</v>
      </c>
      <c r="H1206" s="33">
        <v>131149.56999999983</v>
      </c>
      <c r="I1206" s="33"/>
      <c r="J1206" s="38"/>
      <c r="K1206" s="32" t="s">
        <v>1929</v>
      </c>
      <c r="L1206" s="9">
        <f>Таблица4[[#This Row],[Поступления]]/Таблица4[[#This Row],[Начисления]]</f>
        <v>0.94255554122103924</v>
      </c>
    </row>
    <row r="1207" spans="1:12" ht="15">
      <c r="A1207" s="31" t="s">
        <v>3602</v>
      </c>
      <c r="B1207" s="36" t="s">
        <v>1099</v>
      </c>
      <c r="C1207" s="36" t="s">
        <v>1100</v>
      </c>
      <c r="D1207" s="36" t="s">
        <v>1112</v>
      </c>
      <c r="E1207" s="36" t="s">
        <v>23</v>
      </c>
      <c r="F1207" s="33">
        <v>1378894.56</v>
      </c>
      <c r="G1207" s="33">
        <v>1308920.72</v>
      </c>
      <c r="H1207" s="33">
        <v>69973.840000000084</v>
      </c>
      <c r="I1207" s="33"/>
      <c r="J1207" s="38"/>
      <c r="K1207" s="32" t="s">
        <v>1929</v>
      </c>
      <c r="L1207" s="9">
        <f>Таблица4[[#This Row],[Поступления]]/Таблица4[[#This Row],[Начисления]]</f>
        <v>0.9492536688229446</v>
      </c>
    </row>
    <row r="1208" spans="1:12" ht="15">
      <c r="A1208" s="31" t="s">
        <v>3603</v>
      </c>
      <c r="B1208" s="36" t="s">
        <v>1099</v>
      </c>
      <c r="C1208" s="36" t="s">
        <v>1100</v>
      </c>
      <c r="D1208" s="36" t="s">
        <v>1112</v>
      </c>
      <c r="E1208" s="36" t="s">
        <v>181</v>
      </c>
      <c r="F1208" s="33">
        <v>1820233.12</v>
      </c>
      <c r="G1208" s="33">
        <v>1729563.51</v>
      </c>
      <c r="H1208" s="33">
        <v>90669.610000000102</v>
      </c>
      <c r="I1208" s="33"/>
      <c r="J1208" s="38"/>
      <c r="K1208" s="32" t="s">
        <v>1929</v>
      </c>
      <c r="L1208" s="9">
        <f>Таблица4[[#This Row],[Поступления]]/Таблица4[[#This Row],[Начисления]]</f>
        <v>0.95018791329321595</v>
      </c>
    </row>
    <row r="1209" spans="1:12" ht="15">
      <c r="A1209" s="31" t="s">
        <v>3604</v>
      </c>
      <c r="B1209" s="36" t="s">
        <v>1099</v>
      </c>
      <c r="C1209" s="36" t="s">
        <v>1100</v>
      </c>
      <c r="D1209" s="36" t="s">
        <v>1033</v>
      </c>
      <c r="E1209" s="36" t="s">
        <v>24</v>
      </c>
      <c r="F1209" s="33">
        <v>338722.34</v>
      </c>
      <c r="G1209" s="33">
        <v>326629.05</v>
      </c>
      <c r="H1209" s="33">
        <v>12093.290000000037</v>
      </c>
      <c r="I1209" s="33"/>
      <c r="J1209" s="38"/>
      <c r="K1209" s="32" t="s">
        <v>1929</v>
      </c>
      <c r="L1209" s="9">
        <f>Таблица4[[#This Row],[Поступления]]/Таблица4[[#This Row],[Начисления]]</f>
        <v>0.96429733568798548</v>
      </c>
    </row>
    <row r="1210" spans="1:12" ht="15">
      <c r="A1210" s="31" t="s">
        <v>3605</v>
      </c>
      <c r="B1210" s="36" t="s">
        <v>1099</v>
      </c>
      <c r="C1210" s="36" t="s">
        <v>1100</v>
      </c>
      <c r="D1210" s="36" t="s">
        <v>1113</v>
      </c>
      <c r="E1210" s="36" t="s">
        <v>45</v>
      </c>
      <c r="F1210" s="33">
        <v>638121.24</v>
      </c>
      <c r="G1210" s="33">
        <v>619002.65</v>
      </c>
      <c r="H1210" s="33">
        <v>19118.589999999967</v>
      </c>
      <c r="I1210" s="33"/>
      <c r="J1210" s="38"/>
      <c r="K1210" s="32" t="s">
        <v>1929</v>
      </c>
      <c r="L1210" s="9">
        <f>Таблица4[[#This Row],[Поступления]]/Таблица4[[#This Row],[Начисления]]</f>
        <v>0.97003925147515857</v>
      </c>
    </row>
    <row r="1211" spans="1:12" ht="15">
      <c r="A1211" s="31" t="s">
        <v>3606</v>
      </c>
      <c r="B1211" s="36" t="s">
        <v>1099</v>
      </c>
      <c r="C1211" s="36" t="s">
        <v>1100</v>
      </c>
      <c r="D1211" s="36" t="s">
        <v>1113</v>
      </c>
      <c r="E1211" s="36" t="s">
        <v>46</v>
      </c>
      <c r="F1211" s="33">
        <v>555331.68000000005</v>
      </c>
      <c r="G1211" s="33">
        <v>538693.51</v>
      </c>
      <c r="H1211" s="33">
        <v>16638.170000000042</v>
      </c>
      <c r="I1211" s="33"/>
      <c r="J1211" s="38"/>
      <c r="K1211" s="32" t="s">
        <v>1929</v>
      </c>
      <c r="L1211" s="9">
        <f>Таблица4[[#This Row],[Поступления]]/Таблица4[[#This Row],[Начисления]]</f>
        <v>0.97003922052493019</v>
      </c>
    </row>
    <row r="1212" spans="1:12" ht="15">
      <c r="A1212" s="31" t="s">
        <v>3607</v>
      </c>
      <c r="B1212" s="36" t="s">
        <v>1099</v>
      </c>
      <c r="C1212" s="36" t="s">
        <v>1100</v>
      </c>
      <c r="D1212" s="36" t="s">
        <v>1114</v>
      </c>
      <c r="E1212" s="36" t="s">
        <v>19</v>
      </c>
      <c r="F1212" s="33">
        <v>288632.58</v>
      </c>
      <c r="G1212" s="33">
        <v>239410.85</v>
      </c>
      <c r="H1212" s="33">
        <v>49221.73000000001</v>
      </c>
      <c r="I1212" s="33"/>
      <c r="J1212" s="38"/>
      <c r="K1212" s="32" t="s">
        <v>1930</v>
      </c>
      <c r="L1212" s="9">
        <f>Таблица4[[#This Row],[Поступления]]/Таблица4[[#This Row],[Начисления]]</f>
        <v>0.82946578657198022</v>
      </c>
    </row>
    <row r="1213" spans="1:12" ht="15">
      <c r="A1213" s="31" t="s">
        <v>3608</v>
      </c>
      <c r="B1213" s="36" t="s">
        <v>1099</v>
      </c>
      <c r="C1213" s="36" t="s">
        <v>1100</v>
      </c>
      <c r="D1213" s="36" t="s">
        <v>1114</v>
      </c>
      <c r="E1213" s="36" t="s">
        <v>21</v>
      </c>
      <c r="F1213" s="33">
        <v>291314.86</v>
      </c>
      <c r="G1213" s="33">
        <v>229345.62</v>
      </c>
      <c r="H1213" s="33">
        <v>61969.239999999991</v>
      </c>
      <c r="I1213" s="33"/>
      <c r="J1213" s="38"/>
      <c r="K1213" s="32" t="s">
        <v>1930</v>
      </c>
      <c r="L1213" s="9">
        <f>Таблица4[[#This Row],[Поступления]]/Таблица4[[#This Row],[Начисления]]</f>
        <v>0.78727744956093215</v>
      </c>
    </row>
    <row r="1214" spans="1:12" ht="15">
      <c r="A1214" s="31" t="s">
        <v>3609</v>
      </c>
      <c r="B1214" s="36" t="s">
        <v>1099</v>
      </c>
      <c r="C1214" s="36" t="s">
        <v>1100</v>
      </c>
      <c r="D1214" s="36" t="s">
        <v>1114</v>
      </c>
      <c r="E1214" s="36" t="s">
        <v>100</v>
      </c>
      <c r="F1214" s="33">
        <v>295865.52</v>
      </c>
      <c r="G1214" s="33">
        <v>295748.59000000003</v>
      </c>
      <c r="H1214" s="33">
        <v>116.92999999999302</v>
      </c>
      <c r="I1214" s="33"/>
      <c r="J1214" s="38"/>
      <c r="K1214" s="32" t="s">
        <v>1929</v>
      </c>
      <c r="L1214" s="9">
        <f>Таблица4[[#This Row],[Поступления]]/Таблица4[[#This Row],[Начисления]]</f>
        <v>0.99960478666118313</v>
      </c>
    </row>
    <row r="1215" spans="1:12" ht="15">
      <c r="A1215" s="31" t="s">
        <v>3615</v>
      </c>
      <c r="B1215" s="36" t="s">
        <v>1099</v>
      </c>
      <c r="C1215" s="36" t="s">
        <v>1100</v>
      </c>
      <c r="D1215" s="36" t="s">
        <v>1115</v>
      </c>
      <c r="E1215" s="36" t="s">
        <v>20</v>
      </c>
      <c r="F1215" s="33">
        <v>301765.71999999997</v>
      </c>
      <c r="G1215" s="33">
        <v>219620.2</v>
      </c>
      <c r="H1215" s="33">
        <v>82145.51999999996</v>
      </c>
      <c r="I1215" s="33"/>
      <c r="J1215" s="38"/>
      <c r="K1215" s="32" t="s">
        <v>1929</v>
      </c>
      <c r="L1215" s="9">
        <f>Таблица4[[#This Row],[Поступления]]/Таблица4[[#This Row],[Начисления]]</f>
        <v>0.72778379200924492</v>
      </c>
    </row>
    <row r="1216" spans="1:12" ht="15">
      <c r="A1216" s="31" t="s">
        <v>3617</v>
      </c>
      <c r="B1216" s="36" t="s">
        <v>1099</v>
      </c>
      <c r="C1216" s="36" t="s">
        <v>1100</v>
      </c>
      <c r="D1216" s="36" t="s">
        <v>1115</v>
      </c>
      <c r="E1216" s="36" t="s">
        <v>25</v>
      </c>
      <c r="F1216" s="33">
        <v>1148275.78</v>
      </c>
      <c r="G1216" s="33">
        <v>827108.87</v>
      </c>
      <c r="H1216" s="33">
        <v>321166.91000000003</v>
      </c>
      <c r="I1216" s="33"/>
      <c r="J1216" s="38"/>
      <c r="K1216" s="32" t="s">
        <v>1929</v>
      </c>
      <c r="L1216" s="9">
        <f>Таблица4[[#This Row],[Поступления]]/Таблица4[[#This Row],[Начисления]]</f>
        <v>0.72030507340318539</v>
      </c>
    </row>
    <row r="1217" spans="1:12" ht="15">
      <c r="A1217" s="31" t="s">
        <v>3610</v>
      </c>
      <c r="B1217" s="36" t="s">
        <v>1099</v>
      </c>
      <c r="C1217" s="36" t="s">
        <v>1100</v>
      </c>
      <c r="D1217" s="36" t="s">
        <v>1115</v>
      </c>
      <c r="E1217" s="36" t="s">
        <v>22</v>
      </c>
      <c r="F1217" s="33">
        <v>1290302.58</v>
      </c>
      <c r="G1217" s="33">
        <v>1218650.3799999999</v>
      </c>
      <c r="H1217" s="33">
        <v>71652.200000000186</v>
      </c>
      <c r="I1217" s="33"/>
      <c r="J1217" s="38"/>
      <c r="K1217" s="32" t="s">
        <v>1929</v>
      </c>
      <c r="L1217" s="9">
        <f>Таблица4[[#This Row],[Поступления]]/Таблица4[[#This Row],[Начисления]]</f>
        <v>0.94446868423683983</v>
      </c>
    </row>
    <row r="1218" spans="1:12" ht="15">
      <c r="A1218" s="31" t="s">
        <v>3611</v>
      </c>
      <c r="B1218" s="36" t="s">
        <v>1099</v>
      </c>
      <c r="C1218" s="36" t="s">
        <v>1100</v>
      </c>
      <c r="D1218" s="36" t="s">
        <v>1115</v>
      </c>
      <c r="E1218" s="36" t="s">
        <v>70</v>
      </c>
      <c r="F1218" s="33">
        <v>1224878.99</v>
      </c>
      <c r="G1218" s="33">
        <v>1145755.31</v>
      </c>
      <c r="H1218" s="33">
        <v>79123.679999999935</v>
      </c>
      <c r="I1218" s="33"/>
      <c r="J1218" s="38"/>
      <c r="K1218" s="32" t="s">
        <v>1930</v>
      </c>
      <c r="L1218" s="9">
        <f>Таблица4[[#This Row],[Поступления]]/Таблица4[[#This Row],[Начисления]]</f>
        <v>0.93540285967350956</v>
      </c>
    </row>
    <row r="1219" spans="1:12" ht="15">
      <c r="A1219" s="31" t="s">
        <v>3612</v>
      </c>
      <c r="B1219" s="36" t="s">
        <v>1099</v>
      </c>
      <c r="C1219" s="36" t="s">
        <v>1100</v>
      </c>
      <c r="D1219" s="36" t="s">
        <v>1115</v>
      </c>
      <c r="E1219" s="36" t="s">
        <v>6</v>
      </c>
      <c r="F1219" s="33">
        <v>637466.5</v>
      </c>
      <c r="G1219" s="33">
        <v>607094.87</v>
      </c>
      <c r="H1219" s="33">
        <v>30371.630000000005</v>
      </c>
      <c r="I1219" s="33"/>
      <c r="J1219" s="38"/>
      <c r="K1219" s="32" t="s">
        <v>1929</v>
      </c>
      <c r="L1219" s="9">
        <f>Таблица4[[#This Row],[Поступления]]/Таблица4[[#This Row],[Начисления]]</f>
        <v>0.95235572379097566</v>
      </c>
    </row>
    <row r="1220" spans="1:12" ht="15">
      <c r="A1220" s="31" t="s">
        <v>3613</v>
      </c>
      <c r="B1220" s="36" t="s">
        <v>1099</v>
      </c>
      <c r="C1220" s="36" t="s">
        <v>1100</v>
      </c>
      <c r="D1220" s="36" t="s">
        <v>1115</v>
      </c>
      <c r="E1220" s="36" t="s">
        <v>7</v>
      </c>
      <c r="F1220" s="33">
        <v>1234769.6200000001</v>
      </c>
      <c r="G1220" s="33">
        <v>1134889.8799999999</v>
      </c>
      <c r="H1220" s="33">
        <v>99879.740000000224</v>
      </c>
      <c r="I1220" s="33"/>
      <c r="J1220" s="38"/>
      <c r="K1220" s="32" t="s">
        <v>1929</v>
      </c>
      <c r="L1220" s="9">
        <f>Таблица4[[#This Row],[Поступления]]/Таблица4[[#This Row],[Начисления]]</f>
        <v>0.9191106272925631</v>
      </c>
    </row>
    <row r="1221" spans="1:12" ht="15">
      <c r="A1221" s="31" t="s">
        <v>3614</v>
      </c>
      <c r="B1221" s="36" t="s">
        <v>1099</v>
      </c>
      <c r="C1221" s="36" t="s">
        <v>1100</v>
      </c>
      <c r="D1221" s="36" t="s">
        <v>1115</v>
      </c>
      <c r="E1221" s="36" t="s">
        <v>8</v>
      </c>
      <c r="F1221" s="33">
        <v>652835.96</v>
      </c>
      <c r="G1221" s="33">
        <v>515650.76</v>
      </c>
      <c r="H1221" s="33">
        <v>137185.19999999995</v>
      </c>
      <c r="I1221" s="33"/>
      <c r="J1221" s="38"/>
      <c r="K1221" s="32" t="s">
        <v>1929</v>
      </c>
      <c r="L1221" s="9">
        <f>Таблица4[[#This Row],[Поступления]]/Таблица4[[#This Row],[Начисления]]</f>
        <v>0.78986267852034386</v>
      </c>
    </row>
    <row r="1222" spans="1:12" ht="15">
      <c r="A1222" s="31" t="s">
        <v>3616</v>
      </c>
      <c r="B1222" s="36" t="s">
        <v>1099</v>
      </c>
      <c r="C1222" s="36" t="s">
        <v>1100</v>
      </c>
      <c r="D1222" s="36" t="s">
        <v>1115</v>
      </c>
      <c r="E1222" s="36" t="s">
        <v>97</v>
      </c>
      <c r="F1222" s="33">
        <v>1278926.08</v>
      </c>
      <c r="G1222" s="33">
        <v>1230226.26</v>
      </c>
      <c r="H1222" s="33">
        <v>48699.820000000065</v>
      </c>
      <c r="I1222" s="33"/>
      <c r="J1222" s="38"/>
      <c r="K1222" s="32" t="s">
        <v>1929</v>
      </c>
      <c r="L1222" s="9">
        <f>Таблица4[[#This Row],[Поступления]]/Таблица4[[#This Row],[Начисления]]</f>
        <v>0.96192131761047517</v>
      </c>
    </row>
    <row r="1223" spans="1:12" ht="15">
      <c r="A1223" s="31" t="s">
        <v>3618</v>
      </c>
      <c r="B1223" s="36" t="s">
        <v>1099</v>
      </c>
      <c r="C1223" s="36" t="s">
        <v>1100</v>
      </c>
      <c r="D1223" s="36" t="s">
        <v>1115</v>
      </c>
      <c r="E1223" s="36" t="s">
        <v>264</v>
      </c>
      <c r="F1223" s="33">
        <v>344665.48</v>
      </c>
      <c r="G1223" s="33">
        <v>301534.08000000002</v>
      </c>
      <c r="H1223" s="33">
        <v>43131.399999999965</v>
      </c>
      <c r="I1223" s="33"/>
      <c r="J1223" s="38"/>
      <c r="K1223" s="32" t="s">
        <v>1929</v>
      </c>
      <c r="L1223" s="9">
        <f>Таблица4[[#This Row],[Поступления]]/Таблица4[[#This Row],[Начисления]]</f>
        <v>0.87486011073693837</v>
      </c>
    </row>
    <row r="1224" spans="1:12" ht="15">
      <c r="A1224" s="31" t="s">
        <v>3620</v>
      </c>
      <c r="B1224" s="36" t="s">
        <v>1099</v>
      </c>
      <c r="C1224" s="36" t="s">
        <v>1100</v>
      </c>
      <c r="D1224" s="36" t="s">
        <v>1115</v>
      </c>
      <c r="E1224" s="36" t="s">
        <v>266</v>
      </c>
      <c r="F1224" s="33">
        <v>1549486.64</v>
      </c>
      <c r="G1224" s="33">
        <v>1325378.07</v>
      </c>
      <c r="H1224" s="33">
        <v>224108.56999999983</v>
      </c>
      <c r="I1224" s="33"/>
      <c r="J1224" s="38"/>
      <c r="K1224" s="32" t="s">
        <v>1929</v>
      </c>
      <c r="L1224" s="9">
        <f>Таблица4[[#This Row],[Поступления]]/Таблица4[[#This Row],[Начисления]]</f>
        <v>0.85536592300014935</v>
      </c>
    </row>
    <row r="1225" spans="1:12" ht="15">
      <c r="A1225" s="31" t="s">
        <v>3621</v>
      </c>
      <c r="B1225" s="36" t="s">
        <v>1099</v>
      </c>
      <c r="C1225" s="36" t="s">
        <v>1100</v>
      </c>
      <c r="D1225" s="36" t="s">
        <v>1115</v>
      </c>
      <c r="E1225" s="36" t="s">
        <v>267</v>
      </c>
      <c r="F1225" s="33">
        <v>1502691.46</v>
      </c>
      <c r="G1225" s="33">
        <v>1084148.8600000001</v>
      </c>
      <c r="H1225" s="33">
        <v>418542.59999999986</v>
      </c>
      <c r="I1225" s="33"/>
      <c r="J1225" s="38"/>
      <c r="K1225" s="32" t="s">
        <v>1929</v>
      </c>
      <c r="L1225" s="9">
        <f>Таблица4[[#This Row],[Поступления]]/Таблица4[[#This Row],[Начисления]]</f>
        <v>0.72147136578522919</v>
      </c>
    </row>
    <row r="1226" spans="1:12" ht="15">
      <c r="A1226" s="31" t="s">
        <v>3622</v>
      </c>
      <c r="B1226" s="36" t="s">
        <v>1099</v>
      </c>
      <c r="C1226" s="36" t="s">
        <v>1100</v>
      </c>
      <c r="D1226" s="36" t="s">
        <v>1115</v>
      </c>
      <c r="E1226" s="36" t="s">
        <v>268</v>
      </c>
      <c r="F1226" s="33">
        <v>1533329</v>
      </c>
      <c r="G1226" s="33">
        <v>1394489.07</v>
      </c>
      <c r="H1226" s="33">
        <v>138839.92999999993</v>
      </c>
      <c r="I1226" s="33"/>
      <c r="J1226" s="38"/>
      <c r="K1226" s="32" t="s">
        <v>1929</v>
      </c>
      <c r="L1226" s="9">
        <f>Таблица4[[#This Row],[Поступления]]/Таблица4[[#This Row],[Начисления]]</f>
        <v>0.90945196366859304</v>
      </c>
    </row>
    <row r="1227" spans="1:12" ht="15">
      <c r="A1227" s="31" t="s">
        <v>3619</v>
      </c>
      <c r="B1227" s="36" t="s">
        <v>1099</v>
      </c>
      <c r="C1227" s="36" t="s">
        <v>1100</v>
      </c>
      <c r="D1227" s="36" t="s">
        <v>1115</v>
      </c>
      <c r="E1227" s="36" t="s">
        <v>265</v>
      </c>
      <c r="F1227" s="33">
        <v>912485.54</v>
      </c>
      <c r="G1227" s="33">
        <v>808880.43</v>
      </c>
      <c r="H1227" s="33">
        <v>103605.10999999999</v>
      </c>
      <c r="I1227" s="33"/>
      <c r="J1227" s="38"/>
      <c r="K1227" s="32" t="s">
        <v>1929</v>
      </c>
      <c r="L1227" s="9">
        <f>Таблица4[[#This Row],[Поступления]]/Таблица4[[#This Row],[Начисления]]</f>
        <v>0.88645835417841257</v>
      </c>
    </row>
    <row r="1228" spans="1:12" ht="15">
      <c r="A1228" s="31" t="s">
        <v>3569</v>
      </c>
      <c r="B1228" s="36" t="s">
        <v>1099</v>
      </c>
      <c r="C1228" s="36" t="s">
        <v>1100</v>
      </c>
      <c r="D1228" s="36" t="s">
        <v>1107</v>
      </c>
      <c r="E1228" s="36" t="s">
        <v>30</v>
      </c>
      <c r="F1228" s="33">
        <v>113480.48</v>
      </c>
      <c r="G1228" s="33">
        <v>109665.76</v>
      </c>
      <c r="H1228" s="33">
        <v>3814.7200000000012</v>
      </c>
      <c r="I1228" s="33"/>
      <c r="J1228" s="38"/>
      <c r="K1228" s="32" t="s">
        <v>1929</v>
      </c>
      <c r="L1228" s="9">
        <f>Таблица4[[#This Row],[Поступления]]/Таблица4[[#This Row],[Начисления]]</f>
        <v>0.96638435085928431</v>
      </c>
    </row>
    <row r="1229" spans="1:12" ht="15">
      <c r="A1229" s="31" t="s">
        <v>3570</v>
      </c>
      <c r="B1229" s="36" t="s">
        <v>1099</v>
      </c>
      <c r="C1229" s="36" t="s">
        <v>1100</v>
      </c>
      <c r="D1229" s="36" t="s">
        <v>1107</v>
      </c>
      <c r="E1229" s="36" t="s">
        <v>54</v>
      </c>
      <c r="F1229" s="33">
        <v>314345.96000000002</v>
      </c>
      <c r="G1229" s="33">
        <v>249972.24</v>
      </c>
      <c r="H1229" s="33">
        <v>64373.72000000003</v>
      </c>
      <c r="I1229" s="33"/>
      <c r="J1229" s="38"/>
      <c r="K1229" s="32" t="s">
        <v>1929</v>
      </c>
      <c r="L1229" s="9">
        <f>Таблица4[[#This Row],[Поступления]]/Таблица4[[#This Row],[Начисления]]</f>
        <v>0.79521378292884681</v>
      </c>
    </row>
    <row r="1230" spans="1:12" ht="15">
      <c r="A1230" s="31" t="s">
        <v>3623</v>
      </c>
      <c r="B1230" s="36" t="s">
        <v>1099</v>
      </c>
      <c r="C1230" s="36" t="s">
        <v>1100</v>
      </c>
      <c r="D1230" s="36" t="s">
        <v>992</v>
      </c>
      <c r="E1230" s="36" t="s">
        <v>269</v>
      </c>
      <c r="F1230" s="33">
        <v>132517.66</v>
      </c>
      <c r="G1230" s="33">
        <v>130926.57</v>
      </c>
      <c r="H1230" s="33">
        <v>1591.0899999999965</v>
      </c>
      <c r="I1230" s="33"/>
      <c r="J1230" s="38"/>
      <c r="K1230" s="32" t="s">
        <v>1929</v>
      </c>
      <c r="L1230" s="9">
        <f>Таблица4[[#This Row],[Поступления]]/Таблица4[[#This Row],[Начисления]]</f>
        <v>0.98799337386428343</v>
      </c>
    </row>
    <row r="1231" spans="1:12" ht="15">
      <c r="A1231" s="31" t="s">
        <v>3624</v>
      </c>
      <c r="B1231" s="36" t="s">
        <v>1099</v>
      </c>
      <c r="C1231" s="36" t="s">
        <v>1100</v>
      </c>
      <c r="D1231" s="36" t="s">
        <v>1116</v>
      </c>
      <c r="E1231" s="36" t="s">
        <v>39</v>
      </c>
      <c r="F1231" s="33">
        <v>353255.88</v>
      </c>
      <c r="G1231" s="33">
        <v>318097.61</v>
      </c>
      <c r="H1231" s="33">
        <v>35158.270000000019</v>
      </c>
      <c r="I1231" s="33"/>
      <c r="J1231" s="38"/>
      <c r="K1231" s="32" t="s">
        <v>1929</v>
      </c>
      <c r="L1231" s="9">
        <f>Таблица4[[#This Row],[Поступления]]/Таблица4[[#This Row],[Начисления]]</f>
        <v>0.90047364533606622</v>
      </c>
    </row>
    <row r="1232" spans="1:12" ht="15">
      <c r="A1232" s="31" t="s">
        <v>3625</v>
      </c>
      <c r="B1232" s="36" t="s">
        <v>1099</v>
      </c>
      <c r="C1232" s="36" t="s">
        <v>1100</v>
      </c>
      <c r="D1232" s="36" t="s">
        <v>1117</v>
      </c>
      <c r="E1232" s="36" t="s">
        <v>34</v>
      </c>
      <c r="F1232" s="33">
        <v>208154.68</v>
      </c>
      <c r="G1232" s="33">
        <v>198209.25</v>
      </c>
      <c r="H1232" s="33">
        <v>9945.429999999993</v>
      </c>
      <c r="I1232" s="33"/>
      <c r="J1232" s="38"/>
      <c r="K1232" s="32" t="s">
        <v>1929</v>
      </c>
      <c r="L1232" s="9">
        <f>Таблица4[[#This Row],[Поступления]]/Таблица4[[#This Row],[Начисления]]</f>
        <v>0.95222096375637577</v>
      </c>
    </row>
    <row r="1233" spans="1:12" ht="15">
      <c r="A1233" s="31" t="s">
        <v>3626</v>
      </c>
      <c r="B1233" s="36" t="s">
        <v>1099</v>
      </c>
      <c r="C1233" s="36" t="s">
        <v>1100</v>
      </c>
      <c r="D1233" s="36" t="s">
        <v>1118</v>
      </c>
      <c r="E1233" s="36" t="s">
        <v>164</v>
      </c>
      <c r="F1233" s="33">
        <v>339372.04</v>
      </c>
      <c r="G1233" s="33">
        <v>287305.44</v>
      </c>
      <c r="H1233" s="33">
        <v>52066.599999999977</v>
      </c>
      <c r="I1233" s="33"/>
      <c r="J1233" s="38"/>
      <c r="K1233" s="32" t="s">
        <v>1929</v>
      </c>
      <c r="L1233" s="9">
        <f>Таблица4[[#This Row],[Поступления]]/Таблица4[[#This Row],[Начисления]]</f>
        <v>0.84657958269043032</v>
      </c>
    </row>
    <row r="1234" spans="1:12" ht="15">
      <c r="A1234" s="31" t="s">
        <v>3627</v>
      </c>
      <c r="B1234" s="36" t="s">
        <v>1099</v>
      </c>
      <c r="C1234" s="36" t="s">
        <v>1100</v>
      </c>
      <c r="D1234" s="36" t="s">
        <v>1118</v>
      </c>
      <c r="E1234" s="36" t="s">
        <v>165</v>
      </c>
      <c r="F1234" s="33">
        <v>337236.72</v>
      </c>
      <c r="G1234" s="33">
        <v>275800.61</v>
      </c>
      <c r="H1234" s="33">
        <v>61436.109999999986</v>
      </c>
      <c r="I1234" s="33"/>
      <c r="J1234" s="38"/>
      <c r="K1234" s="32" t="s">
        <v>1929</v>
      </c>
      <c r="L1234" s="9">
        <f>Таблица4[[#This Row],[Поступления]]/Таблица4[[#This Row],[Начисления]]</f>
        <v>0.81782496876378119</v>
      </c>
    </row>
    <row r="1235" spans="1:12" ht="15">
      <c r="A1235" s="31" t="s">
        <v>3628</v>
      </c>
      <c r="B1235" s="36" t="s">
        <v>1099</v>
      </c>
      <c r="C1235" s="36" t="s">
        <v>1100</v>
      </c>
      <c r="D1235" s="36" t="s">
        <v>1118</v>
      </c>
      <c r="E1235" s="36" t="s">
        <v>270</v>
      </c>
      <c r="F1235" s="33">
        <v>339558.32</v>
      </c>
      <c r="G1235" s="33">
        <v>314604.28999999998</v>
      </c>
      <c r="H1235" s="33">
        <v>24954.030000000028</v>
      </c>
      <c r="I1235" s="33"/>
      <c r="J1235" s="38"/>
      <c r="K1235" s="32" t="s">
        <v>1929</v>
      </c>
      <c r="L1235" s="9">
        <f>Таблица4[[#This Row],[Поступления]]/Таблица4[[#This Row],[Начисления]]</f>
        <v>0.92651032670912015</v>
      </c>
    </row>
    <row r="1236" spans="1:12" ht="15">
      <c r="A1236" s="31" t="s">
        <v>3629</v>
      </c>
      <c r="B1236" s="36" t="s">
        <v>1099</v>
      </c>
      <c r="C1236" s="36" t="s">
        <v>1100</v>
      </c>
      <c r="D1236" s="36" t="s">
        <v>1118</v>
      </c>
      <c r="E1236" s="36" t="s">
        <v>271</v>
      </c>
      <c r="F1236" s="33">
        <v>398341.4</v>
      </c>
      <c r="G1236" s="33">
        <v>398479.35</v>
      </c>
      <c r="H1236" s="33"/>
      <c r="I1236" s="33">
        <v>137.94999999995343</v>
      </c>
      <c r="J1236" s="38"/>
      <c r="K1236" s="32" t="s">
        <v>1929</v>
      </c>
      <c r="L1236" s="9">
        <f>Таблица4[[#This Row],[Поступления]]/Таблица4[[#This Row],[Начисления]]</f>
        <v>1.000346310978472</v>
      </c>
    </row>
    <row r="1237" spans="1:12" ht="15">
      <c r="A1237" s="31" t="s">
        <v>3630</v>
      </c>
      <c r="B1237" s="36" t="s">
        <v>1099</v>
      </c>
      <c r="C1237" s="36" t="s">
        <v>1100</v>
      </c>
      <c r="D1237" s="36" t="s">
        <v>1118</v>
      </c>
      <c r="E1237" s="36" t="s">
        <v>101</v>
      </c>
      <c r="F1237" s="33">
        <v>339186.78</v>
      </c>
      <c r="G1237" s="33">
        <v>307563.13</v>
      </c>
      <c r="H1237" s="33">
        <v>31623.650000000023</v>
      </c>
      <c r="I1237" s="33"/>
      <c r="J1237" s="38"/>
      <c r="K1237" s="32" t="s">
        <v>1929</v>
      </c>
      <c r="L1237" s="9">
        <f>Таблица4[[#This Row],[Поступления]]/Таблица4[[#This Row],[Начисления]]</f>
        <v>0.90676626606732724</v>
      </c>
    </row>
    <row r="1238" spans="1:12" ht="15">
      <c r="A1238" s="31" t="s">
        <v>3631</v>
      </c>
      <c r="B1238" s="36" t="s">
        <v>1099</v>
      </c>
      <c r="C1238" s="36" t="s">
        <v>1100</v>
      </c>
      <c r="D1238" s="36" t="s">
        <v>1118</v>
      </c>
      <c r="E1238" s="36" t="s">
        <v>272</v>
      </c>
      <c r="F1238" s="33">
        <v>398387.28</v>
      </c>
      <c r="G1238" s="33">
        <v>342038.51</v>
      </c>
      <c r="H1238" s="33">
        <v>56348.770000000019</v>
      </c>
      <c r="I1238" s="33"/>
      <c r="J1238" s="38"/>
      <c r="K1238" s="32" t="s">
        <v>1929</v>
      </c>
      <c r="L1238" s="9">
        <f>Таблица4[[#This Row],[Поступления]]/Таблица4[[#This Row],[Начисления]]</f>
        <v>0.85855780837179341</v>
      </c>
    </row>
    <row r="1239" spans="1:12" ht="15">
      <c r="A1239" s="31" t="s">
        <v>3632</v>
      </c>
      <c r="B1239" s="36" t="s">
        <v>1099</v>
      </c>
      <c r="C1239" s="36" t="s">
        <v>1100</v>
      </c>
      <c r="D1239" s="36" t="s">
        <v>1118</v>
      </c>
      <c r="E1239" s="36" t="s">
        <v>273</v>
      </c>
      <c r="F1239" s="33">
        <v>201747.82</v>
      </c>
      <c r="G1239" s="33">
        <v>181756.27</v>
      </c>
      <c r="H1239" s="33">
        <v>19991.550000000017</v>
      </c>
      <c r="I1239" s="33"/>
      <c r="J1239" s="38"/>
      <c r="K1239" s="32" t="s">
        <v>1929</v>
      </c>
      <c r="L1239" s="9">
        <f>Таблица4[[#This Row],[Поступления]]/Таблица4[[#This Row],[Начисления]]</f>
        <v>0.90090822294882777</v>
      </c>
    </row>
    <row r="1240" spans="1:12" ht="15">
      <c r="A1240" s="31" t="s">
        <v>3633</v>
      </c>
      <c r="B1240" s="36" t="s">
        <v>1099</v>
      </c>
      <c r="C1240" s="36" t="s">
        <v>1100</v>
      </c>
      <c r="D1240" s="36" t="s">
        <v>1118</v>
      </c>
      <c r="E1240" s="36" t="s">
        <v>274</v>
      </c>
      <c r="F1240" s="33">
        <v>393326.72</v>
      </c>
      <c r="G1240" s="33">
        <v>309092.23</v>
      </c>
      <c r="H1240" s="33">
        <v>84234.489999999991</v>
      </c>
      <c r="I1240" s="33"/>
      <c r="J1240" s="38"/>
      <c r="K1240" s="32" t="s">
        <v>1929</v>
      </c>
      <c r="L1240" s="9">
        <f>Таблица4[[#This Row],[Поступления]]/Таблица4[[#This Row],[Начисления]]</f>
        <v>0.78584091617269225</v>
      </c>
    </row>
    <row r="1241" spans="1:12" ht="15">
      <c r="A1241" s="31" t="s">
        <v>3634</v>
      </c>
      <c r="B1241" s="36" t="s">
        <v>1099</v>
      </c>
      <c r="C1241" s="36" t="s">
        <v>1100</v>
      </c>
      <c r="D1241" s="36" t="s">
        <v>1118</v>
      </c>
      <c r="E1241" s="36" t="s">
        <v>275</v>
      </c>
      <c r="F1241" s="33">
        <v>357991.5</v>
      </c>
      <c r="G1241" s="33">
        <v>238911.26</v>
      </c>
      <c r="H1241" s="33">
        <v>119080.23999999999</v>
      </c>
      <c r="I1241" s="33"/>
      <c r="J1241" s="38"/>
      <c r="K1241" s="32" t="s">
        <v>1930</v>
      </c>
      <c r="L1241" s="9">
        <f>Таблица4[[#This Row],[Поступления]]/Таблица4[[#This Row],[Начисления]]</f>
        <v>0.6673657335439529</v>
      </c>
    </row>
    <row r="1242" spans="1:12" ht="15">
      <c r="A1242" s="31" t="s">
        <v>3635</v>
      </c>
      <c r="B1242" s="36" t="s">
        <v>1099</v>
      </c>
      <c r="C1242" s="36" t="s">
        <v>1100</v>
      </c>
      <c r="D1242" s="36" t="s">
        <v>1118</v>
      </c>
      <c r="E1242" s="36" t="s">
        <v>276</v>
      </c>
      <c r="F1242" s="33">
        <v>434140.64</v>
      </c>
      <c r="G1242" s="33">
        <v>402118.78</v>
      </c>
      <c r="H1242" s="33">
        <v>32021.859999999986</v>
      </c>
      <c r="I1242" s="33"/>
      <c r="J1242" s="38"/>
      <c r="K1242" s="32" t="s">
        <v>1929</v>
      </c>
      <c r="L1242" s="9">
        <f>Таблица4[[#This Row],[Поступления]]/Таблица4[[#This Row],[Начисления]]</f>
        <v>0.92624081449734819</v>
      </c>
    </row>
    <row r="1243" spans="1:12" ht="15">
      <c r="A1243" s="31" t="s">
        <v>3636</v>
      </c>
      <c r="B1243" s="36" t="s">
        <v>1099</v>
      </c>
      <c r="C1243" s="36" t="s">
        <v>1100</v>
      </c>
      <c r="D1243" s="36" t="s">
        <v>1118</v>
      </c>
      <c r="E1243" s="36" t="s">
        <v>277</v>
      </c>
      <c r="F1243" s="33">
        <v>446631.16</v>
      </c>
      <c r="G1243" s="33">
        <v>386369.11</v>
      </c>
      <c r="H1243" s="33">
        <v>60262.049999999988</v>
      </c>
      <c r="I1243" s="33"/>
      <c r="J1243" s="38"/>
      <c r="K1243" s="32" t="s">
        <v>1929</v>
      </c>
      <c r="L1243" s="9">
        <f>Таблица4[[#This Row],[Поступления]]/Таблица4[[#This Row],[Начисления]]</f>
        <v>0.86507423709532494</v>
      </c>
    </row>
    <row r="1244" spans="1:12" ht="15">
      <c r="A1244" s="31" t="s">
        <v>3637</v>
      </c>
      <c r="B1244" s="36" t="s">
        <v>1099</v>
      </c>
      <c r="C1244" s="36" t="s">
        <v>1100</v>
      </c>
      <c r="D1244" s="36" t="s">
        <v>1118</v>
      </c>
      <c r="E1244" s="36" t="s">
        <v>278</v>
      </c>
      <c r="F1244" s="33">
        <v>203883.56</v>
      </c>
      <c r="G1244" s="33">
        <v>181465.60000000001</v>
      </c>
      <c r="H1244" s="33">
        <v>22417.959999999992</v>
      </c>
      <c r="I1244" s="33"/>
      <c r="J1244" s="38"/>
      <c r="K1244" s="32" t="s">
        <v>1929</v>
      </c>
      <c r="L1244" s="9">
        <f>Таблица4[[#This Row],[Поступления]]/Таблица4[[#This Row],[Начисления]]</f>
        <v>0.89004527878559703</v>
      </c>
    </row>
    <row r="1245" spans="1:12" ht="15">
      <c r="A1245" s="31" t="s">
        <v>3638</v>
      </c>
      <c r="B1245" s="36" t="s">
        <v>1099</v>
      </c>
      <c r="C1245" s="36" t="s">
        <v>1100</v>
      </c>
      <c r="D1245" s="36" t="s">
        <v>1118</v>
      </c>
      <c r="E1245" s="36" t="s">
        <v>279</v>
      </c>
      <c r="F1245" s="33">
        <v>220785.06</v>
      </c>
      <c r="G1245" s="33">
        <v>201722.93</v>
      </c>
      <c r="H1245" s="33">
        <v>19062.130000000005</v>
      </c>
      <c r="I1245" s="33"/>
      <c r="J1245" s="38"/>
      <c r="K1245" s="32" t="s">
        <v>1929</v>
      </c>
      <c r="L1245" s="9">
        <f>Таблица4[[#This Row],[Поступления]]/Таблица4[[#This Row],[Начисления]]</f>
        <v>0.91366204760412684</v>
      </c>
    </row>
    <row r="1246" spans="1:12" ht="15">
      <c r="A1246" s="31" t="s">
        <v>3639</v>
      </c>
      <c r="B1246" s="36" t="s">
        <v>1099</v>
      </c>
      <c r="C1246" s="36" t="s">
        <v>1100</v>
      </c>
      <c r="D1246" s="36" t="s">
        <v>1118</v>
      </c>
      <c r="E1246" s="36" t="s">
        <v>280</v>
      </c>
      <c r="F1246" s="33">
        <v>402241.93</v>
      </c>
      <c r="G1246" s="33">
        <v>313376.71000000002</v>
      </c>
      <c r="H1246" s="33">
        <v>88865.219999999972</v>
      </c>
      <c r="I1246" s="33"/>
      <c r="J1246" s="38"/>
      <c r="K1246" s="32" t="s">
        <v>1929</v>
      </c>
      <c r="L1246" s="9">
        <f>Таблица4[[#This Row],[Поступления]]/Таблица4[[#This Row],[Начисления]]</f>
        <v>0.77907519487090771</v>
      </c>
    </row>
    <row r="1247" spans="1:12" ht="15">
      <c r="A1247" s="31" t="s">
        <v>3640</v>
      </c>
      <c r="B1247" s="36" t="s">
        <v>1119</v>
      </c>
      <c r="C1247" s="36" t="s">
        <v>1120</v>
      </c>
      <c r="D1247" s="36" t="s">
        <v>1954</v>
      </c>
      <c r="E1247" s="36" t="s">
        <v>18</v>
      </c>
      <c r="F1247" s="33">
        <v>857226.94</v>
      </c>
      <c r="G1247" s="33">
        <v>314467.90999999997</v>
      </c>
      <c r="H1247" s="33">
        <v>542759.03</v>
      </c>
      <c r="I1247" s="33"/>
      <c r="J1247" s="38"/>
      <c r="K1247" s="32" t="s">
        <v>1929</v>
      </c>
      <c r="L1247" s="9">
        <f>Таблица4[[#This Row],[Поступления]]/Таблица4[[#This Row],[Начисления]]</f>
        <v>0.36684324223408099</v>
      </c>
    </row>
    <row r="1248" spans="1:12" ht="15">
      <c r="A1248" s="31" t="s">
        <v>3641</v>
      </c>
      <c r="B1248" s="36" t="s">
        <v>1119</v>
      </c>
      <c r="C1248" s="36" t="s">
        <v>1120</v>
      </c>
      <c r="D1248" s="36" t="s">
        <v>1004</v>
      </c>
      <c r="E1248" s="36" t="s">
        <v>281</v>
      </c>
      <c r="F1248" s="33">
        <v>92864</v>
      </c>
      <c r="G1248" s="33">
        <v>91783.6</v>
      </c>
      <c r="H1248" s="33">
        <v>1080.3999999999942</v>
      </c>
      <c r="I1248" s="33"/>
      <c r="J1248" s="38"/>
      <c r="K1248" s="32" t="s">
        <v>1929</v>
      </c>
      <c r="L1248" s="9">
        <f>Таблица4[[#This Row],[Поступления]]/Таблица4[[#This Row],[Начисления]]</f>
        <v>0.98836578221915927</v>
      </c>
    </row>
    <row r="1249" spans="1:12" ht="15">
      <c r="A1249" s="31" t="s">
        <v>3642</v>
      </c>
      <c r="B1249" s="36" t="s">
        <v>1119</v>
      </c>
      <c r="C1249" s="36" t="s">
        <v>1120</v>
      </c>
      <c r="D1249" s="36" t="s">
        <v>1121</v>
      </c>
      <c r="E1249" s="36" t="s">
        <v>187</v>
      </c>
      <c r="F1249" s="33">
        <v>394441.16</v>
      </c>
      <c r="G1249" s="33">
        <v>378092.01</v>
      </c>
      <c r="H1249" s="33">
        <v>16349.149999999965</v>
      </c>
      <c r="I1249" s="33"/>
      <c r="J1249" s="38"/>
      <c r="K1249" s="32" t="s">
        <v>1930</v>
      </c>
      <c r="L1249" s="9">
        <f>Таблица4[[#This Row],[Поступления]]/Таблица4[[#This Row],[Начисления]]</f>
        <v>0.95855110556920586</v>
      </c>
    </row>
    <row r="1250" spans="1:12" ht="15">
      <c r="A1250" s="31" t="s">
        <v>3644</v>
      </c>
      <c r="B1250" s="36" t="s">
        <v>1119</v>
      </c>
      <c r="C1250" s="36" t="s">
        <v>1120</v>
      </c>
      <c r="D1250" s="36" t="s">
        <v>969</v>
      </c>
      <c r="E1250" s="36" t="s">
        <v>85</v>
      </c>
      <c r="F1250" s="33">
        <v>324105.15000000002</v>
      </c>
      <c r="G1250" s="33">
        <v>327283.09999999998</v>
      </c>
      <c r="H1250" s="33"/>
      <c r="I1250" s="33">
        <v>3177.9499999999534</v>
      </c>
      <c r="J1250" s="38"/>
      <c r="K1250" s="32" t="s">
        <v>1929</v>
      </c>
      <c r="L1250" s="9">
        <f>Таблица4[[#This Row],[Поступления]]/Таблица4[[#This Row],[Начисления]]</f>
        <v>1.0098053054695366</v>
      </c>
    </row>
    <row r="1251" spans="1:12" ht="15">
      <c r="A1251" s="31" t="s">
        <v>3645</v>
      </c>
      <c r="B1251" s="36" t="s">
        <v>1119</v>
      </c>
      <c r="C1251" s="36" t="s">
        <v>1120</v>
      </c>
      <c r="D1251" s="36" t="s">
        <v>969</v>
      </c>
      <c r="E1251" s="36" t="s">
        <v>164</v>
      </c>
      <c r="F1251" s="33">
        <v>338118.64</v>
      </c>
      <c r="G1251" s="33">
        <v>317900.33</v>
      </c>
      <c r="H1251" s="33">
        <v>20218.309999999998</v>
      </c>
      <c r="I1251" s="33"/>
      <c r="J1251" s="38"/>
      <c r="K1251" s="32" t="s">
        <v>1929</v>
      </c>
      <c r="L1251" s="9">
        <f>Таблица4[[#This Row],[Поступления]]/Таблица4[[#This Row],[Начисления]]</f>
        <v>0.94020350371692019</v>
      </c>
    </row>
    <row r="1252" spans="1:12" ht="15">
      <c r="A1252" s="31" t="s">
        <v>3646</v>
      </c>
      <c r="B1252" s="36" t="s">
        <v>1119</v>
      </c>
      <c r="C1252" s="36" t="s">
        <v>1120</v>
      </c>
      <c r="D1252" s="36" t="s">
        <v>969</v>
      </c>
      <c r="E1252" s="36" t="s">
        <v>165</v>
      </c>
      <c r="F1252" s="33">
        <v>165762.72</v>
      </c>
      <c r="G1252" s="33">
        <v>148767.49</v>
      </c>
      <c r="H1252" s="33">
        <v>16995.23000000001</v>
      </c>
      <c r="I1252" s="33"/>
      <c r="J1252" s="38"/>
      <c r="K1252" s="32" t="s">
        <v>1929</v>
      </c>
      <c r="L1252" s="9">
        <f>Таблица4[[#This Row],[Поступления]]/Таблица4[[#This Row],[Начисления]]</f>
        <v>0.89747254388682807</v>
      </c>
    </row>
    <row r="1253" spans="1:12" ht="15">
      <c r="A1253" s="31" t="s">
        <v>3648</v>
      </c>
      <c r="B1253" s="36" t="s">
        <v>1119</v>
      </c>
      <c r="C1253" s="36" t="s">
        <v>1120</v>
      </c>
      <c r="D1253" s="36" t="s">
        <v>969</v>
      </c>
      <c r="E1253" s="36" t="s">
        <v>282</v>
      </c>
      <c r="F1253" s="33">
        <v>150346.07999999999</v>
      </c>
      <c r="G1253" s="33">
        <v>47273.83</v>
      </c>
      <c r="H1253" s="33">
        <v>103072.24999999999</v>
      </c>
      <c r="I1253" s="33"/>
      <c r="J1253" s="38"/>
      <c r="K1253" s="32" t="s">
        <v>1929</v>
      </c>
      <c r="L1253" s="9">
        <f>Таблица4[[#This Row],[Поступления]]/Таблица4[[#This Row],[Начисления]]</f>
        <v>0.31443340591254526</v>
      </c>
    </row>
    <row r="1254" spans="1:12" ht="15">
      <c r="A1254" s="31" t="s">
        <v>3649</v>
      </c>
      <c r="B1254" s="36" t="s">
        <v>1119</v>
      </c>
      <c r="C1254" s="36" t="s">
        <v>1120</v>
      </c>
      <c r="D1254" s="36" t="s">
        <v>1122</v>
      </c>
      <c r="E1254" s="36" t="s">
        <v>68</v>
      </c>
      <c r="F1254" s="33">
        <v>307706.09999999998</v>
      </c>
      <c r="G1254" s="33">
        <v>256385.34</v>
      </c>
      <c r="H1254" s="33">
        <v>51320.75999999998</v>
      </c>
      <c r="I1254" s="33"/>
      <c r="J1254" s="38"/>
      <c r="K1254" s="32" t="s">
        <v>1929</v>
      </c>
      <c r="L1254" s="9">
        <f>Таблица4[[#This Row],[Поступления]]/Таблица4[[#This Row],[Начисления]]</f>
        <v>0.83321500613734989</v>
      </c>
    </row>
    <row r="1255" spans="1:12" ht="15">
      <c r="A1255" s="31" t="s">
        <v>3650</v>
      </c>
      <c r="B1255" s="36" t="s">
        <v>1119</v>
      </c>
      <c r="C1255" s="36" t="s">
        <v>1120</v>
      </c>
      <c r="D1255" s="36" t="s">
        <v>1122</v>
      </c>
      <c r="E1255" s="36" t="s">
        <v>69</v>
      </c>
      <c r="F1255" s="33">
        <v>276522.44</v>
      </c>
      <c r="G1255" s="33">
        <v>234691.93</v>
      </c>
      <c r="H1255" s="33">
        <v>41830.510000000009</v>
      </c>
      <c r="I1255" s="33"/>
      <c r="J1255" s="38"/>
      <c r="K1255" s="32" t="s">
        <v>1929</v>
      </c>
      <c r="L1255" s="9">
        <f>Таблица4[[#This Row],[Поступления]]/Таблица4[[#This Row],[Начисления]]</f>
        <v>0.84872652649817493</v>
      </c>
    </row>
    <row r="1256" spans="1:12" ht="15">
      <c r="A1256" s="31" t="s">
        <v>3651</v>
      </c>
      <c r="B1256" s="36" t="s">
        <v>1119</v>
      </c>
      <c r="C1256" s="36" t="s">
        <v>1120</v>
      </c>
      <c r="D1256" s="36" t="s">
        <v>1122</v>
      </c>
      <c r="E1256" s="36" t="s">
        <v>70</v>
      </c>
      <c r="F1256" s="33">
        <v>233042.58</v>
      </c>
      <c r="G1256" s="33">
        <v>222027.69</v>
      </c>
      <c r="H1256" s="33">
        <v>11014.889999999985</v>
      </c>
      <c r="I1256" s="33"/>
      <c r="J1256" s="38"/>
      <c r="K1256" s="32" t="s">
        <v>1929</v>
      </c>
      <c r="L1256" s="9">
        <f>Таблица4[[#This Row],[Поступления]]/Таблица4[[#This Row],[Начисления]]</f>
        <v>0.95273443162189508</v>
      </c>
    </row>
    <row r="1257" spans="1:12" ht="15">
      <c r="A1257" s="31" t="s">
        <v>3652</v>
      </c>
      <c r="B1257" s="36" t="s">
        <v>1119</v>
      </c>
      <c r="C1257" s="36" t="s">
        <v>1120</v>
      </c>
      <c r="D1257" s="36" t="s">
        <v>972</v>
      </c>
      <c r="E1257" s="36" t="s">
        <v>18</v>
      </c>
      <c r="F1257" s="33">
        <v>48329.88</v>
      </c>
      <c r="G1257" s="33">
        <v>48979.34</v>
      </c>
      <c r="H1257" s="33"/>
      <c r="I1257" s="33">
        <v>649.45999999999913</v>
      </c>
      <c r="J1257" s="38"/>
      <c r="K1257" s="32" t="s">
        <v>1929</v>
      </c>
      <c r="L1257" s="9">
        <f>Таблица4[[#This Row],[Поступления]]/Таблица4[[#This Row],[Начисления]]</f>
        <v>1.0134380635747491</v>
      </c>
    </row>
    <row r="1258" spans="1:12" ht="15">
      <c r="A1258" s="31" t="s">
        <v>3654</v>
      </c>
      <c r="B1258" s="36" t="s">
        <v>1119</v>
      </c>
      <c r="C1258" s="36" t="s">
        <v>1120</v>
      </c>
      <c r="D1258" s="36" t="s">
        <v>972</v>
      </c>
      <c r="E1258" s="36" t="s">
        <v>20</v>
      </c>
      <c r="F1258" s="33">
        <v>64652.4</v>
      </c>
      <c r="G1258" s="33">
        <v>54308.63</v>
      </c>
      <c r="H1258" s="33">
        <v>10343.770000000004</v>
      </c>
      <c r="I1258" s="33"/>
      <c r="J1258" s="38"/>
      <c r="K1258" s="32" t="s">
        <v>1929</v>
      </c>
      <c r="L1258" s="9">
        <f>Таблица4[[#This Row],[Поступления]]/Таблица4[[#This Row],[Начисления]]</f>
        <v>0.84000949694056204</v>
      </c>
    </row>
    <row r="1259" spans="1:12" ht="15">
      <c r="A1259" s="31" t="s">
        <v>3655</v>
      </c>
      <c r="B1259" s="36" t="s">
        <v>1119</v>
      </c>
      <c r="C1259" s="36" t="s">
        <v>1120</v>
      </c>
      <c r="D1259" s="36" t="s">
        <v>1016</v>
      </c>
      <c r="E1259" s="36" t="s">
        <v>225</v>
      </c>
      <c r="F1259" s="33">
        <v>509221.22</v>
      </c>
      <c r="G1259" s="33">
        <v>486889.88</v>
      </c>
      <c r="H1259" s="33">
        <v>22331.339999999967</v>
      </c>
      <c r="I1259" s="33"/>
      <c r="J1259" s="38"/>
      <c r="K1259" s="32" t="s">
        <v>1930</v>
      </c>
      <c r="L1259" s="9">
        <f>Таблица4[[#This Row],[Поступления]]/Таблица4[[#This Row],[Начисления]]</f>
        <v>0.95614609304773279</v>
      </c>
    </row>
    <row r="1260" spans="1:12" ht="15">
      <c r="A1260" s="31" t="s">
        <v>3656</v>
      </c>
      <c r="B1260" s="36" t="s">
        <v>1119</v>
      </c>
      <c r="C1260" s="36" t="s">
        <v>1120</v>
      </c>
      <c r="D1260" s="36" t="s">
        <v>1079</v>
      </c>
      <c r="E1260" s="36" t="s">
        <v>7</v>
      </c>
      <c r="F1260" s="33">
        <v>194086.3</v>
      </c>
      <c r="G1260" s="33">
        <v>190705.94</v>
      </c>
      <c r="H1260" s="33">
        <v>3380.359999999986</v>
      </c>
      <c r="I1260" s="33"/>
      <c r="J1260" s="38"/>
      <c r="K1260" s="32" t="s">
        <v>1929</v>
      </c>
      <c r="L1260" s="9">
        <f>Таблица4[[#This Row],[Поступления]]/Таблица4[[#This Row],[Начисления]]</f>
        <v>0.98258321169500373</v>
      </c>
    </row>
    <row r="1261" spans="1:12" ht="15">
      <c r="A1261" s="31" t="s">
        <v>3660</v>
      </c>
      <c r="B1261" s="36" t="s">
        <v>1119</v>
      </c>
      <c r="C1261" s="36" t="s">
        <v>1120</v>
      </c>
      <c r="D1261" s="36" t="s">
        <v>979</v>
      </c>
      <c r="E1261" s="36" t="s">
        <v>20</v>
      </c>
      <c r="F1261" s="33">
        <v>72248.72</v>
      </c>
      <c r="G1261" s="33">
        <v>71648.100000000006</v>
      </c>
      <c r="H1261" s="33">
        <v>600.61999999999534</v>
      </c>
      <c r="I1261" s="33"/>
      <c r="J1261" s="38"/>
      <c r="K1261" s="32" t="s">
        <v>1929</v>
      </c>
      <c r="L1261" s="9">
        <f>Таблица4[[#This Row],[Поступления]]/Таблица4[[#This Row],[Начисления]]</f>
        <v>0.99168677313591169</v>
      </c>
    </row>
    <row r="1262" spans="1:12" ht="15">
      <c r="A1262" s="31" t="s">
        <v>3659</v>
      </c>
      <c r="B1262" s="36" t="s">
        <v>1119</v>
      </c>
      <c r="C1262" s="36" t="s">
        <v>1120</v>
      </c>
      <c r="D1262" s="36" t="s">
        <v>979</v>
      </c>
      <c r="E1262" s="36" t="s">
        <v>26</v>
      </c>
      <c r="F1262" s="33">
        <v>252730.48</v>
      </c>
      <c r="G1262" s="33">
        <v>252265.93</v>
      </c>
      <c r="H1262" s="33">
        <v>464.55000000001746</v>
      </c>
      <c r="I1262" s="33"/>
      <c r="J1262" s="38"/>
      <c r="K1262" s="32" t="s">
        <v>1929</v>
      </c>
      <c r="L1262" s="9">
        <f>Таблица4[[#This Row],[Поступления]]/Таблица4[[#This Row],[Начисления]]</f>
        <v>0.99816187584497118</v>
      </c>
    </row>
    <row r="1263" spans="1:12" ht="15">
      <c r="A1263" s="31" t="s">
        <v>3661</v>
      </c>
      <c r="B1263" s="36" t="s">
        <v>1119</v>
      </c>
      <c r="C1263" s="36" t="s">
        <v>1120</v>
      </c>
      <c r="D1263" s="36" t="s">
        <v>979</v>
      </c>
      <c r="E1263" s="36" t="s">
        <v>46</v>
      </c>
      <c r="F1263" s="33">
        <v>118634.18</v>
      </c>
      <c r="G1263" s="33">
        <v>71037.399999999994</v>
      </c>
      <c r="H1263" s="33">
        <v>47596.78</v>
      </c>
      <c r="I1263" s="33"/>
      <c r="J1263" s="38"/>
      <c r="K1263" s="32" t="s">
        <v>1929</v>
      </c>
      <c r="L1263" s="9">
        <f>Таблица4[[#This Row],[Поступления]]/Таблица4[[#This Row],[Начисления]]</f>
        <v>0.59879370346724692</v>
      </c>
    </row>
    <row r="1264" spans="1:12" ht="15">
      <c r="A1264" s="31" t="s">
        <v>3657</v>
      </c>
      <c r="B1264" s="36" t="s">
        <v>1119</v>
      </c>
      <c r="C1264" s="36" t="s">
        <v>1120</v>
      </c>
      <c r="D1264" s="36" t="s">
        <v>979</v>
      </c>
      <c r="E1264" s="36" t="s">
        <v>24</v>
      </c>
      <c r="F1264" s="33">
        <v>309981.15999999997</v>
      </c>
      <c r="G1264" s="33">
        <v>290758.12</v>
      </c>
      <c r="H1264" s="33">
        <v>19223.039999999979</v>
      </c>
      <c r="I1264" s="33"/>
      <c r="J1264" s="38"/>
      <c r="K1264" s="32" t="s">
        <v>1929</v>
      </c>
      <c r="L1264" s="9">
        <f>Таблица4[[#This Row],[Поступления]]/Таблица4[[#This Row],[Начисления]]</f>
        <v>0.93798642472336069</v>
      </c>
    </row>
    <row r="1265" spans="1:12" ht="15">
      <c r="A1265" s="31" t="s">
        <v>3658</v>
      </c>
      <c r="B1265" s="36" t="s">
        <v>1119</v>
      </c>
      <c r="C1265" s="36" t="s">
        <v>1120</v>
      </c>
      <c r="D1265" s="36" t="s">
        <v>979</v>
      </c>
      <c r="E1265" s="36" t="s">
        <v>36</v>
      </c>
      <c r="F1265" s="33">
        <v>552354.52</v>
      </c>
      <c r="G1265" s="33">
        <v>462559.03</v>
      </c>
      <c r="H1265" s="33">
        <v>89795.489999999991</v>
      </c>
      <c r="I1265" s="33"/>
      <c r="J1265" s="38"/>
      <c r="K1265" s="32" t="s">
        <v>1929</v>
      </c>
      <c r="L1265" s="9">
        <f>Таблица4[[#This Row],[Поступления]]/Таблица4[[#This Row],[Начисления]]</f>
        <v>0.83743141995108505</v>
      </c>
    </row>
    <row r="1266" spans="1:12" ht="15">
      <c r="A1266" s="31" t="s">
        <v>3662</v>
      </c>
      <c r="B1266" s="36" t="s">
        <v>1119</v>
      </c>
      <c r="C1266" s="36" t="s">
        <v>1120</v>
      </c>
      <c r="D1266" s="36" t="s">
        <v>981</v>
      </c>
      <c r="E1266" s="36" t="s">
        <v>24</v>
      </c>
      <c r="F1266" s="33">
        <v>140364.07999999999</v>
      </c>
      <c r="G1266" s="33">
        <v>111426.97</v>
      </c>
      <c r="H1266" s="33">
        <v>28937.109999999986</v>
      </c>
      <c r="I1266" s="33"/>
      <c r="J1266" s="38"/>
      <c r="K1266" s="32" t="s">
        <v>1929</v>
      </c>
      <c r="L1266" s="9">
        <f>Таблица4[[#This Row],[Поступления]]/Таблица4[[#This Row],[Начисления]]</f>
        <v>0.79384248448748429</v>
      </c>
    </row>
    <row r="1267" spans="1:12" ht="15">
      <c r="A1267" s="31" t="s">
        <v>3664</v>
      </c>
      <c r="B1267" s="36" t="s">
        <v>1119</v>
      </c>
      <c r="C1267" s="36" t="s">
        <v>1120</v>
      </c>
      <c r="D1267" s="36" t="s">
        <v>1108</v>
      </c>
      <c r="E1267" s="36" t="s">
        <v>18</v>
      </c>
      <c r="F1267" s="33">
        <v>236881.77</v>
      </c>
      <c r="G1267" s="33">
        <v>238346.28</v>
      </c>
      <c r="H1267" s="33"/>
      <c r="I1267" s="33">
        <v>1464.5100000000093</v>
      </c>
      <c r="J1267" s="38"/>
      <c r="K1267" s="32" t="s">
        <v>1929</v>
      </c>
      <c r="L1267" s="9">
        <f>Таблица4[[#This Row],[Поступления]]/Таблица4[[#This Row],[Начисления]]</f>
        <v>1.0061824512709443</v>
      </c>
    </row>
    <row r="1268" spans="1:12" ht="15">
      <c r="A1268" s="31" t="s">
        <v>3665</v>
      </c>
      <c r="B1268" s="36" t="s">
        <v>1119</v>
      </c>
      <c r="C1268" s="36" t="s">
        <v>1120</v>
      </c>
      <c r="D1268" s="36" t="s">
        <v>1108</v>
      </c>
      <c r="E1268" s="36" t="s">
        <v>133</v>
      </c>
      <c r="F1268" s="33">
        <v>113062.04</v>
      </c>
      <c r="G1268" s="33">
        <v>114001.66</v>
      </c>
      <c r="H1268" s="33"/>
      <c r="I1268" s="33">
        <v>939.6200000000099</v>
      </c>
      <c r="J1268" s="38"/>
      <c r="K1268" s="32" t="s">
        <v>1929</v>
      </c>
      <c r="L1268" s="9">
        <f>Таблица4[[#This Row],[Поступления]]/Таблица4[[#This Row],[Начисления]]</f>
        <v>1.0083106584668029</v>
      </c>
    </row>
    <row r="1269" spans="1:12" ht="15">
      <c r="A1269" s="31" t="s">
        <v>3666</v>
      </c>
      <c r="B1269" s="36" t="s">
        <v>1119</v>
      </c>
      <c r="C1269" s="36" t="s">
        <v>1120</v>
      </c>
      <c r="D1269" s="36" t="s">
        <v>1108</v>
      </c>
      <c r="E1269" s="36" t="s">
        <v>172</v>
      </c>
      <c r="F1269" s="33">
        <v>317232.34000000003</v>
      </c>
      <c r="G1269" s="33">
        <v>315088.78999999998</v>
      </c>
      <c r="H1269" s="33">
        <v>2143.5500000000466</v>
      </c>
      <c r="I1269" s="33"/>
      <c r="J1269" s="38"/>
      <c r="K1269" s="32" t="s">
        <v>1929</v>
      </c>
      <c r="L1269" s="9">
        <f>Таблица4[[#This Row],[Поступления]]/Таблица4[[#This Row],[Начисления]]</f>
        <v>0.99324296507726784</v>
      </c>
    </row>
    <row r="1270" spans="1:12" ht="15">
      <c r="A1270" s="31" t="s">
        <v>3670</v>
      </c>
      <c r="B1270" s="36" t="s">
        <v>1119</v>
      </c>
      <c r="C1270" s="36" t="s">
        <v>1120</v>
      </c>
      <c r="D1270" s="36" t="s">
        <v>1108</v>
      </c>
      <c r="E1270" s="36" t="s">
        <v>180</v>
      </c>
      <c r="F1270" s="33">
        <v>91520.14</v>
      </c>
      <c r="G1270" s="33">
        <v>92027.72</v>
      </c>
      <c r="H1270" s="33"/>
      <c r="I1270" s="33">
        <v>507.58000000000175</v>
      </c>
      <c r="J1270" s="38"/>
      <c r="K1270" s="32" t="s">
        <v>1929</v>
      </c>
      <c r="L1270" s="9">
        <f>Таблица4[[#This Row],[Поступления]]/Таблица4[[#This Row],[Начисления]]</f>
        <v>1.005546101655876</v>
      </c>
    </row>
    <row r="1271" spans="1:12" ht="15">
      <c r="A1271" s="31" t="s">
        <v>3671</v>
      </c>
      <c r="B1271" s="36" t="s">
        <v>1119</v>
      </c>
      <c r="C1271" s="36" t="s">
        <v>1120</v>
      </c>
      <c r="D1271" s="36" t="s">
        <v>1108</v>
      </c>
      <c r="E1271" s="36" t="s">
        <v>181</v>
      </c>
      <c r="F1271" s="33">
        <v>333893.64</v>
      </c>
      <c r="G1271" s="33">
        <v>334145.15000000002</v>
      </c>
      <c r="H1271" s="33"/>
      <c r="I1271" s="33">
        <v>251.51000000000931</v>
      </c>
      <c r="J1271" s="38"/>
      <c r="K1271" s="32" t="s">
        <v>1929</v>
      </c>
      <c r="L1271" s="9">
        <f>Таблица4[[#This Row],[Поступления]]/Таблица4[[#This Row],[Начисления]]</f>
        <v>1.0007532638237733</v>
      </c>
    </row>
    <row r="1272" spans="1:12" ht="15">
      <c r="A1272" s="31" t="s">
        <v>3672</v>
      </c>
      <c r="B1272" s="36" t="s">
        <v>1119</v>
      </c>
      <c r="C1272" s="36" t="s">
        <v>1120</v>
      </c>
      <c r="D1272" s="36" t="s">
        <v>1108</v>
      </c>
      <c r="E1272" s="36" t="s">
        <v>225</v>
      </c>
      <c r="F1272" s="33">
        <v>308459.98</v>
      </c>
      <c r="G1272" s="33">
        <v>282128.53999999998</v>
      </c>
      <c r="H1272" s="33">
        <v>26331.440000000002</v>
      </c>
      <c r="I1272" s="33"/>
      <c r="J1272" s="38"/>
      <c r="K1272" s="32" t="s">
        <v>1929</v>
      </c>
      <c r="L1272" s="9">
        <f>Таблица4[[#This Row],[Поступления]]/Таблица4[[#This Row],[Начисления]]</f>
        <v>0.91463579813498008</v>
      </c>
    </row>
    <row r="1273" spans="1:12" ht="15">
      <c r="A1273" s="31" t="s">
        <v>3673</v>
      </c>
      <c r="B1273" s="36" t="s">
        <v>1119</v>
      </c>
      <c r="C1273" s="36" t="s">
        <v>1120</v>
      </c>
      <c r="D1273" s="36" t="s">
        <v>1108</v>
      </c>
      <c r="E1273" s="36" t="s">
        <v>182</v>
      </c>
      <c r="F1273" s="33">
        <v>617129.76</v>
      </c>
      <c r="G1273" s="33">
        <v>578823.98</v>
      </c>
      <c r="H1273" s="33">
        <v>38305.780000000028</v>
      </c>
      <c r="I1273" s="33"/>
      <c r="J1273" s="38"/>
      <c r="K1273" s="32" t="s">
        <v>1929</v>
      </c>
      <c r="L1273" s="9">
        <f>Таблица4[[#This Row],[Поступления]]/Таблица4[[#This Row],[Начисления]]</f>
        <v>0.93792913179231541</v>
      </c>
    </row>
    <row r="1274" spans="1:12" ht="15">
      <c r="A1274" s="31" t="s">
        <v>3667</v>
      </c>
      <c r="B1274" s="36" t="s">
        <v>1119</v>
      </c>
      <c r="C1274" s="36" t="s">
        <v>1120</v>
      </c>
      <c r="D1274" s="36" t="s">
        <v>1108</v>
      </c>
      <c r="E1274" s="36" t="s">
        <v>173</v>
      </c>
      <c r="F1274" s="33">
        <v>238731.26</v>
      </c>
      <c r="G1274" s="33">
        <v>228373.98</v>
      </c>
      <c r="H1274" s="33">
        <v>10357.279999999999</v>
      </c>
      <c r="I1274" s="33"/>
      <c r="J1274" s="38"/>
      <c r="K1274" s="32" t="s">
        <v>1929</v>
      </c>
      <c r="L1274" s="9">
        <f>Таблица4[[#This Row],[Поступления]]/Таблица4[[#This Row],[Начисления]]</f>
        <v>0.95661531715620318</v>
      </c>
    </row>
    <row r="1275" spans="1:12" ht="15">
      <c r="A1275" s="31" t="s">
        <v>3668</v>
      </c>
      <c r="B1275" s="36" t="s">
        <v>1119</v>
      </c>
      <c r="C1275" s="36" t="s">
        <v>1120</v>
      </c>
      <c r="D1275" s="36" t="s">
        <v>1108</v>
      </c>
      <c r="E1275" s="36" t="s">
        <v>283</v>
      </c>
      <c r="F1275" s="33">
        <v>444773.7</v>
      </c>
      <c r="G1275" s="33">
        <v>415275.68</v>
      </c>
      <c r="H1275" s="33">
        <v>29498.020000000019</v>
      </c>
      <c r="I1275" s="33"/>
      <c r="J1275" s="38"/>
      <c r="K1275" s="32" t="s">
        <v>1929</v>
      </c>
      <c r="L1275" s="9">
        <f>Таблица4[[#This Row],[Поступления]]/Таблица4[[#This Row],[Начисления]]</f>
        <v>0.93367858756037059</v>
      </c>
    </row>
    <row r="1276" spans="1:12" ht="15">
      <c r="A1276" s="31" t="s">
        <v>3669</v>
      </c>
      <c r="B1276" s="36" t="s">
        <v>1119</v>
      </c>
      <c r="C1276" s="36" t="s">
        <v>1120</v>
      </c>
      <c r="D1276" s="36" t="s">
        <v>1108</v>
      </c>
      <c r="E1276" s="36" t="s">
        <v>1955</v>
      </c>
      <c r="F1276" s="33">
        <v>318218.96999999997</v>
      </c>
      <c r="G1276" s="33">
        <v>291186.8</v>
      </c>
      <c r="H1276" s="33">
        <v>27032.169999999984</v>
      </c>
      <c r="I1276" s="33"/>
      <c r="J1276" s="38"/>
      <c r="K1276" s="32" t="s">
        <v>1929</v>
      </c>
      <c r="L1276" s="9">
        <f>Таблица4[[#This Row],[Поступления]]/Таблица4[[#This Row],[Начисления]]</f>
        <v>0.91505167023826395</v>
      </c>
    </row>
    <row r="1277" spans="1:12" ht="15">
      <c r="A1277" s="31" t="s">
        <v>3674</v>
      </c>
      <c r="B1277" s="36" t="s">
        <v>1119</v>
      </c>
      <c r="C1277" s="36" t="s">
        <v>1120</v>
      </c>
      <c r="D1277" s="36" t="s">
        <v>988</v>
      </c>
      <c r="E1277" s="36" t="s">
        <v>255</v>
      </c>
      <c r="F1277" s="33">
        <v>367467.3</v>
      </c>
      <c r="G1277" s="33">
        <v>367220.41</v>
      </c>
      <c r="H1277" s="33">
        <v>246.89000000001397</v>
      </c>
      <c r="I1277" s="33"/>
      <c r="J1277" s="38"/>
      <c r="K1277" s="32" t="s">
        <v>1929</v>
      </c>
      <c r="L1277" s="9">
        <f>Таблица4[[#This Row],[Поступления]]/Таблица4[[#This Row],[Начисления]]</f>
        <v>0.99932813069353377</v>
      </c>
    </row>
    <row r="1278" spans="1:12" ht="15">
      <c r="A1278" s="31" t="s">
        <v>3675</v>
      </c>
      <c r="B1278" s="36" t="s">
        <v>1119</v>
      </c>
      <c r="C1278" s="36" t="s">
        <v>1120</v>
      </c>
      <c r="D1278" s="36" t="s">
        <v>988</v>
      </c>
      <c r="E1278" s="36" t="s">
        <v>256</v>
      </c>
      <c r="F1278" s="33">
        <v>441523.1</v>
      </c>
      <c r="G1278" s="33">
        <v>389498.47</v>
      </c>
      <c r="H1278" s="33">
        <v>52024.630000000005</v>
      </c>
      <c r="I1278" s="33"/>
      <c r="J1278" s="38"/>
      <c r="K1278" s="32" t="s">
        <v>1929</v>
      </c>
      <c r="L1278" s="9">
        <f>Таблица4[[#This Row],[Поступления]]/Таблица4[[#This Row],[Начисления]]</f>
        <v>0.88217008351318427</v>
      </c>
    </row>
    <row r="1279" spans="1:12" ht="15">
      <c r="A1279" s="31" t="s">
        <v>3676</v>
      </c>
      <c r="B1279" s="36" t="s">
        <v>1119</v>
      </c>
      <c r="C1279" s="36" t="s">
        <v>1120</v>
      </c>
      <c r="D1279" s="36" t="s">
        <v>988</v>
      </c>
      <c r="E1279" s="36" t="s">
        <v>284</v>
      </c>
      <c r="F1279" s="33">
        <v>448208.9</v>
      </c>
      <c r="G1279" s="33">
        <v>381895.49</v>
      </c>
      <c r="H1279" s="33">
        <v>66313.410000000033</v>
      </c>
      <c r="I1279" s="33"/>
      <c r="J1279" s="38"/>
      <c r="K1279" s="32" t="s">
        <v>1930</v>
      </c>
      <c r="L1279" s="9">
        <f>Таблица4[[#This Row],[Поступления]]/Таблица4[[#This Row],[Начисления]]</f>
        <v>0.85204798476781696</v>
      </c>
    </row>
    <row r="1280" spans="1:12" ht="15">
      <c r="A1280" s="31" t="s">
        <v>3677</v>
      </c>
      <c r="B1280" s="36" t="s">
        <v>1119</v>
      </c>
      <c r="C1280" s="36" t="s">
        <v>1120</v>
      </c>
      <c r="D1280" s="36" t="s">
        <v>988</v>
      </c>
      <c r="E1280" s="36" t="s">
        <v>285</v>
      </c>
      <c r="F1280" s="33">
        <v>118912.94</v>
      </c>
      <c r="G1280" s="33">
        <v>107281.58</v>
      </c>
      <c r="H1280" s="33">
        <v>11631.36</v>
      </c>
      <c r="I1280" s="33"/>
      <c r="J1280" s="38"/>
      <c r="K1280" s="32" t="s">
        <v>1929</v>
      </c>
      <c r="L1280" s="9">
        <f>Таблица4[[#This Row],[Поступления]]/Таблица4[[#This Row],[Начисления]]</f>
        <v>0.90218591853838614</v>
      </c>
    </row>
    <row r="1281" spans="1:12" ht="15">
      <c r="A1281" s="31" t="s">
        <v>3678</v>
      </c>
      <c r="B1281" s="36" t="s">
        <v>1119</v>
      </c>
      <c r="C1281" s="36" t="s">
        <v>1120</v>
      </c>
      <c r="D1281" s="36" t="s">
        <v>988</v>
      </c>
      <c r="E1281" s="36" t="s">
        <v>279</v>
      </c>
      <c r="F1281" s="33">
        <v>119331.08</v>
      </c>
      <c r="G1281" s="33">
        <v>105771.9</v>
      </c>
      <c r="H1281" s="33">
        <v>13559.180000000008</v>
      </c>
      <c r="I1281" s="33"/>
      <c r="J1281" s="38"/>
      <c r="K1281" s="32" t="s">
        <v>1929</v>
      </c>
      <c r="L1281" s="9">
        <f>Таблица4[[#This Row],[Поступления]]/Таблица4[[#This Row],[Начисления]]</f>
        <v>0.88637344101804816</v>
      </c>
    </row>
    <row r="1282" spans="1:12" ht="15">
      <c r="A1282" s="31" t="s">
        <v>3679</v>
      </c>
      <c r="B1282" s="36" t="s">
        <v>1119</v>
      </c>
      <c r="C1282" s="36" t="s">
        <v>1120</v>
      </c>
      <c r="D1282" s="36" t="s">
        <v>988</v>
      </c>
      <c r="E1282" s="36" t="s">
        <v>310</v>
      </c>
      <c r="F1282" s="33">
        <v>403269.39</v>
      </c>
      <c r="G1282" s="33">
        <v>342554.78</v>
      </c>
      <c r="H1282" s="33">
        <v>60714.609999999986</v>
      </c>
      <c r="I1282" s="33"/>
      <c r="J1282" s="38"/>
      <c r="K1282" s="32" t="s">
        <v>1929</v>
      </c>
      <c r="L1282" s="9">
        <f>Таблица4[[#This Row],[Поступления]]/Таблица4[[#This Row],[Начисления]]</f>
        <v>0.84944404037211951</v>
      </c>
    </row>
    <row r="1283" spans="1:12" ht="15">
      <c r="A1283" s="31" t="s">
        <v>3680</v>
      </c>
      <c r="B1283" s="36" t="s">
        <v>1119</v>
      </c>
      <c r="C1283" s="36" t="s">
        <v>1120</v>
      </c>
      <c r="D1283" s="36" t="s">
        <v>988</v>
      </c>
      <c r="E1283" s="36" t="s">
        <v>280</v>
      </c>
      <c r="F1283" s="33">
        <v>124438.48</v>
      </c>
      <c r="G1283" s="33">
        <v>123920.66</v>
      </c>
      <c r="H1283" s="33">
        <v>517.81999999999243</v>
      </c>
      <c r="I1283" s="33"/>
      <c r="J1283" s="38"/>
      <c r="K1283" s="32" t="s">
        <v>1929</v>
      </c>
      <c r="L1283" s="9">
        <f>Таблица4[[#This Row],[Поступления]]/Таблица4[[#This Row],[Начисления]]</f>
        <v>0.99583874698565911</v>
      </c>
    </row>
    <row r="1284" spans="1:12" ht="15">
      <c r="A1284" s="31" t="s">
        <v>3681</v>
      </c>
      <c r="B1284" s="36" t="s">
        <v>1119</v>
      </c>
      <c r="C1284" s="36" t="s">
        <v>1120</v>
      </c>
      <c r="D1284" s="36" t="s">
        <v>988</v>
      </c>
      <c r="E1284" s="36" t="s">
        <v>409</v>
      </c>
      <c r="F1284" s="33">
        <v>335164.82</v>
      </c>
      <c r="G1284" s="33">
        <v>332086.99</v>
      </c>
      <c r="H1284" s="33">
        <v>3077.8300000000163</v>
      </c>
      <c r="I1284" s="33"/>
      <c r="J1284" s="38"/>
      <c r="K1284" s="32" t="s">
        <v>1929</v>
      </c>
      <c r="L1284" s="9">
        <f>Таблица4[[#This Row],[Поступления]]/Таблица4[[#This Row],[Начисления]]</f>
        <v>0.99081696581401346</v>
      </c>
    </row>
    <row r="1285" spans="1:12" ht="15">
      <c r="A1285" s="31" t="s">
        <v>3684</v>
      </c>
      <c r="B1285" s="36" t="s">
        <v>1119</v>
      </c>
      <c r="C1285" s="36" t="s">
        <v>1120</v>
      </c>
      <c r="D1285" s="36" t="s">
        <v>988</v>
      </c>
      <c r="E1285" s="36" t="s">
        <v>411</v>
      </c>
      <c r="F1285" s="33">
        <v>247294.5</v>
      </c>
      <c r="G1285" s="33">
        <v>241032.35</v>
      </c>
      <c r="H1285" s="33">
        <v>6262.1499999999942</v>
      </c>
      <c r="I1285" s="33"/>
      <c r="J1285" s="38"/>
      <c r="K1285" s="32" t="s">
        <v>1929</v>
      </c>
      <c r="L1285" s="9">
        <f>Таблица4[[#This Row],[Поступления]]/Таблица4[[#This Row],[Начисления]]</f>
        <v>0.97467735837230507</v>
      </c>
    </row>
    <row r="1286" spans="1:12" ht="15">
      <c r="A1286" s="31" t="s">
        <v>3686</v>
      </c>
      <c r="B1286" s="36" t="s">
        <v>1119</v>
      </c>
      <c r="C1286" s="36" t="s">
        <v>1120</v>
      </c>
      <c r="D1286" s="36" t="s">
        <v>988</v>
      </c>
      <c r="E1286" s="36" t="s">
        <v>391</v>
      </c>
      <c r="F1286" s="33">
        <v>73059.839999999997</v>
      </c>
      <c r="G1286" s="33">
        <v>71920.22</v>
      </c>
      <c r="H1286" s="33">
        <v>1139.6199999999953</v>
      </c>
      <c r="I1286" s="33"/>
      <c r="J1286" s="38"/>
      <c r="K1286" s="32" t="s">
        <v>1929</v>
      </c>
      <c r="L1286" s="9">
        <f>Таблица4[[#This Row],[Поступления]]/Таблица4[[#This Row],[Начисления]]</f>
        <v>0.98440155357580861</v>
      </c>
    </row>
    <row r="1287" spans="1:12" ht="15">
      <c r="A1287" s="31" t="s">
        <v>3687</v>
      </c>
      <c r="B1287" s="36" t="s">
        <v>1119</v>
      </c>
      <c r="C1287" s="36" t="s">
        <v>1120</v>
      </c>
      <c r="D1287" s="36" t="s">
        <v>988</v>
      </c>
      <c r="E1287" s="36" t="s">
        <v>418</v>
      </c>
      <c r="F1287" s="33">
        <v>77666.83</v>
      </c>
      <c r="G1287" s="33">
        <v>58690.84</v>
      </c>
      <c r="H1287" s="33">
        <v>18975.990000000005</v>
      </c>
      <c r="I1287" s="33"/>
      <c r="J1287" s="38"/>
      <c r="K1287" s="32" t="s">
        <v>1929</v>
      </c>
      <c r="L1287" s="9">
        <f>Таблица4[[#This Row],[Поступления]]/Таблица4[[#This Row],[Начисления]]</f>
        <v>0.75567446231550839</v>
      </c>
    </row>
    <row r="1288" spans="1:12" ht="15">
      <c r="A1288" s="31" t="s">
        <v>3690</v>
      </c>
      <c r="B1288" s="36" t="s">
        <v>1119</v>
      </c>
      <c r="C1288" s="36" t="s">
        <v>1120</v>
      </c>
      <c r="D1288" s="36" t="s">
        <v>988</v>
      </c>
      <c r="E1288" s="36" t="s">
        <v>208</v>
      </c>
      <c r="F1288" s="33">
        <v>107350.76</v>
      </c>
      <c r="G1288" s="33">
        <v>90329.14</v>
      </c>
      <c r="H1288" s="33">
        <v>17021.619999999995</v>
      </c>
      <c r="I1288" s="33"/>
      <c r="J1288" s="38"/>
      <c r="K1288" s="32" t="s">
        <v>1929</v>
      </c>
      <c r="L1288" s="9">
        <f>Таблица4[[#This Row],[Поступления]]/Таблица4[[#This Row],[Начисления]]</f>
        <v>0.8414392222281426</v>
      </c>
    </row>
    <row r="1289" spans="1:12" ht="15">
      <c r="A1289" s="31" t="s">
        <v>3691</v>
      </c>
      <c r="B1289" s="36" t="s">
        <v>1119</v>
      </c>
      <c r="C1289" s="36" t="s">
        <v>1120</v>
      </c>
      <c r="D1289" s="36" t="s">
        <v>988</v>
      </c>
      <c r="E1289" s="36" t="s">
        <v>288</v>
      </c>
      <c r="F1289" s="33">
        <v>126063.24</v>
      </c>
      <c r="G1289" s="33">
        <v>97517.03</v>
      </c>
      <c r="H1289" s="33">
        <v>28546.210000000006</v>
      </c>
      <c r="I1289" s="33"/>
      <c r="J1289" s="38"/>
      <c r="K1289" s="32" t="s">
        <v>1929</v>
      </c>
      <c r="L1289" s="9">
        <f>Таблица4[[#This Row],[Поступления]]/Таблица4[[#This Row],[Начисления]]</f>
        <v>0.77355643088342008</v>
      </c>
    </row>
    <row r="1290" spans="1:12" ht="15">
      <c r="A1290" s="31" t="s">
        <v>3692</v>
      </c>
      <c r="B1290" s="36" t="s">
        <v>1119</v>
      </c>
      <c r="C1290" s="36" t="s">
        <v>1120</v>
      </c>
      <c r="D1290" s="36" t="s">
        <v>988</v>
      </c>
      <c r="E1290" s="36" t="s">
        <v>237</v>
      </c>
      <c r="F1290" s="33">
        <v>561122.61</v>
      </c>
      <c r="G1290" s="33">
        <v>498118.7</v>
      </c>
      <c r="H1290" s="33">
        <v>63003.909999999974</v>
      </c>
      <c r="I1290" s="33"/>
      <c r="J1290" s="38"/>
      <c r="K1290" s="32" t="s">
        <v>1929</v>
      </c>
      <c r="L1290" s="9">
        <f>Таблица4[[#This Row],[Поступления]]/Таблица4[[#This Row],[Начисления]]</f>
        <v>0.88771810496105308</v>
      </c>
    </row>
    <row r="1291" spans="1:12" ht="15">
      <c r="A1291" s="31" t="s">
        <v>3694</v>
      </c>
      <c r="B1291" s="36" t="s">
        <v>1119</v>
      </c>
      <c r="C1291" s="36" t="s">
        <v>1120</v>
      </c>
      <c r="D1291" s="36" t="s">
        <v>988</v>
      </c>
      <c r="E1291" s="36" t="s">
        <v>289</v>
      </c>
      <c r="F1291" s="33">
        <v>701955.7</v>
      </c>
      <c r="G1291" s="33">
        <v>602636.23</v>
      </c>
      <c r="H1291" s="33">
        <v>99319.469999999972</v>
      </c>
      <c r="I1291" s="33"/>
      <c r="J1291" s="38"/>
      <c r="K1291" s="32" t="s">
        <v>1929</v>
      </c>
      <c r="L1291" s="9">
        <f>Таблица4[[#This Row],[Поступления]]/Таблица4[[#This Row],[Начисления]]</f>
        <v>0.85851034474112831</v>
      </c>
    </row>
    <row r="1292" spans="1:12" ht="15">
      <c r="A1292" s="31" t="s">
        <v>3696</v>
      </c>
      <c r="B1292" s="36" t="s">
        <v>1119</v>
      </c>
      <c r="C1292" s="36" t="s">
        <v>1120</v>
      </c>
      <c r="D1292" s="36" t="s">
        <v>988</v>
      </c>
      <c r="E1292" s="36" t="s">
        <v>290</v>
      </c>
      <c r="F1292" s="33">
        <v>280357.28000000003</v>
      </c>
      <c r="G1292" s="33">
        <v>244588.74</v>
      </c>
      <c r="H1292" s="33">
        <v>35768.540000000037</v>
      </c>
      <c r="I1292" s="33"/>
      <c r="J1292" s="38"/>
      <c r="K1292" s="32" t="s">
        <v>1929</v>
      </c>
      <c r="L1292" s="9">
        <f>Таблица4[[#This Row],[Поступления]]/Таблица4[[#This Row],[Начисления]]</f>
        <v>0.87241800890634968</v>
      </c>
    </row>
    <row r="1293" spans="1:12" ht="15">
      <c r="A1293" s="31" t="s">
        <v>3697</v>
      </c>
      <c r="B1293" s="36" t="s">
        <v>1119</v>
      </c>
      <c r="C1293" s="36" t="s">
        <v>1120</v>
      </c>
      <c r="D1293" s="36" t="s">
        <v>988</v>
      </c>
      <c r="E1293" s="36" t="s">
        <v>291</v>
      </c>
      <c r="F1293" s="33">
        <v>335704.38</v>
      </c>
      <c r="G1293" s="33">
        <v>323357.46999999997</v>
      </c>
      <c r="H1293" s="33">
        <v>12346.910000000033</v>
      </c>
      <c r="I1293" s="33"/>
      <c r="J1293" s="38"/>
      <c r="K1293" s="32" t="s">
        <v>1929</v>
      </c>
      <c r="L1293" s="9">
        <f>Таблица4[[#This Row],[Поступления]]/Таблица4[[#This Row],[Начисления]]</f>
        <v>0.96322088499411285</v>
      </c>
    </row>
    <row r="1294" spans="1:12" ht="15">
      <c r="A1294" s="31" t="s">
        <v>3698</v>
      </c>
      <c r="B1294" s="36" t="s">
        <v>1119</v>
      </c>
      <c r="C1294" s="36" t="s">
        <v>1120</v>
      </c>
      <c r="D1294" s="36" t="s">
        <v>988</v>
      </c>
      <c r="E1294" s="36" t="s">
        <v>292</v>
      </c>
      <c r="F1294" s="33">
        <v>311606.52</v>
      </c>
      <c r="G1294" s="33">
        <v>294902.42</v>
      </c>
      <c r="H1294" s="33">
        <v>16704.100000000035</v>
      </c>
      <c r="I1294" s="33"/>
      <c r="J1294" s="38"/>
      <c r="K1294" s="32" t="s">
        <v>1929</v>
      </c>
      <c r="L1294" s="9">
        <f>Таблица4[[#This Row],[Поступления]]/Таблица4[[#This Row],[Начисления]]</f>
        <v>0.94639361204637173</v>
      </c>
    </row>
    <row r="1295" spans="1:12" ht="15">
      <c r="A1295" s="31" t="s">
        <v>3699</v>
      </c>
      <c r="B1295" s="36" t="s">
        <v>1119</v>
      </c>
      <c r="C1295" s="36" t="s">
        <v>1120</v>
      </c>
      <c r="D1295" s="36" t="s">
        <v>988</v>
      </c>
      <c r="E1295" s="36" t="s">
        <v>293</v>
      </c>
      <c r="F1295" s="33">
        <v>318990.43</v>
      </c>
      <c r="G1295" s="33">
        <v>300167.65000000002</v>
      </c>
      <c r="H1295" s="33">
        <v>18822.77999999997</v>
      </c>
      <c r="I1295" s="33"/>
      <c r="J1295" s="38"/>
      <c r="K1295" s="32" t="s">
        <v>1929</v>
      </c>
      <c r="L1295" s="9">
        <f>Таблица4[[#This Row],[Поступления]]/Таблица4[[#This Row],[Начисления]]</f>
        <v>0.94099264984219133</v>
      </c>
    </row>
    <row r="1296" spans="1:12" ht="15">
      <c r="A1296" s="31" t="s">
        <v>3682</v>
      </c>
      <c r="B1296" s="36" t="s">
        <v>1119</v>
      </c>
      <c r="C1296" s="36" t="s">
        <v>1120</v>
      </c>
      <c r="D1296" s="36" t="s">
        <v>988</v>
      </c>
      <c r="E1296" s="36" t="s">
        <v>286</v>
      </c>
      <c r="F1296" s="33">
        <v>447383.49</v>
      </c>
      <c r="G1296" s="33">
        <v>399337.24</v>
      </c>
      <c r="H1296" s="33">
        <v>48046.25</v>
      </c>
      <c r="I1296" s="33"/>
      <c r="J1296" s="38"/>
      <c r="K1296" s="32" t="s">
        <v>1929</v>
      </c>
      <c r="L1296" s="9">
        <f>Таблица4[[#This Row],[Поступления]]/Таблица4[[#This Row],[Начисления]]</f>
        <v>0.89260611740500306</v>
      </c>
    </row>
    <row r="1297" spans="1:12" ht="15">
      <c r="A1297" s="31" t="s">
        <v>3683</v>
      </c>
      <c r="B1297" s="36" t="s">
        <v>1119</v>
      </c>
      <c r="C1297" s="36" t="s">
        <v>1120</v>
      </c>
      <c r="D1297" s="36" t="s">
        <v>988</v>
      </c>
      <c r="E1297" s="36" t="s">
        <v>287</v>
      </c>
      <c r="F1297" s="33">
        <v>454431.52</v>
      </c>
      <c r="G1297" s="33">
        <v>393185.78</v>
      </c>
      <c r="H1297" s="33">
        <v>61245.739999999991</v>
      </c>
      <c r="I1297" s="33"/>
      <c r="J1297" s="38"/>
      <c r="K1297" s="32" t="s">
        <v>1929</v>
      </c>
      <c r="L1297" s="9">
        <f>Таблица4[[#This Row],[Поступления]]/Таблица4[[#This Row],[Начисления]]</f>
        <v>0.86522558998548338</v>
      </c>
    </row>
    <row r="1298" spans="1:12" ht="15">
      <c r="A1298" s="31" t="s">
        <v>3700</v>
      </c>
      <c r="B1298" s="36" t="s">
        <v>1119</v>
      </c>
      <c r="C1298" s="36" t="s">
        <v>1120</v>
      </c>
      <c r="D1298" s="36" t="s">
        <v>988</v>
      </c>
      <c r="E1298" s="36" t="s">
        <v>294</v>
      </c>
      <c r="F1298" s="33">
        <v>311002.09999999998</v>
      </c>
      <c r="G1298" s="33">
        <v>298892.42</v>
      </c>
      <c r="H1298" s="33">
        <v>12109.679999999993</v>
      </c>
      <c r="I1298" s="33"/>
      <c r="J1298" s="38"/>
      <c r="K1298" s="32" t="s">
        <v>1929</v>
      </c>
      <c r="L1298" s="9">
        <f>Таблица4[[#This Row],[Поступления]]/Таблица4[[#This Row],[Начисления]]</f>
        <v>0.96106238510929676</v>
      </c>
    </row>
    <row r="1299" spans="1:12" ht="15">
      <c r="A1299" s="31" t="s">
        <v>3701</v>
      </c>
      <c r="B1299" s="36" t="s">
        <v>1119</v>
      </c>
      <c r="C1299" s="36" t="s">
        <v>1120</v>
      </c>
      <c r="D1299" s="36" t="s">
        <v>988</v>
      </c>
      <c r="E1299" s="36" t="s">
        <v>295</v>
      </c>
      <c r="F1299" s="33">
        <v>314484.62</v>
      </c>
      <c r="G1299" s="33">
        <v>264666.67</v>
      </c>
      <c r="H1299" s="33">
        <v>49817.950000000012</v>
      </c>
      <c r="I1299" s="33"/>
      <c r="J1299" s="38"/>
      <c r="K1299" s="32" t="s">
        <v>1929</v>
      </c>
      <c r="L1299" s="9">
        <f>Таблица4[[#This Row],[Поступления]]/Таблица4[[#This Row],[Начисления]]</f>
        <v>0.84158859660609153</v>
      </c>
    </row>
    <row r="1300" spans="1:12" ht="15">
      <c r="A1300" s="31" t="s">
        <v>3702</v>
      </c>
      <c r="B1300" s="36" t="s">
        <v>1119</v>
      </c>
      <c r="C1300" s="36" t="s">
        <v>1120</v>
      </c>
      <c r="D1300" s="36" t="s">
        <v>1114</v>
      </c>
      <c r="E1300" s="36" t="s">
        <v>70</v>
      </c>
      <c r="F1300" s="33">
        <v>108001.06</v>
      </c>
      <c r="G1300" s="33">
        <v>56923.41</v>
      </c>
      <c r="H1300" s="33">
        <v>51077.649999999994</v>
      </c>
      <c r="I1300" s="33"/>
      <c r="J1300" s="38"/>
      <c r="K1300" s="32" t="s">
        <v>1929</v>
      </c>
      <c r="L1300" s="9">
        <f>Таблица4[[#This Row],[Поступления]]/Таблица4[[#This Row],[Начисления]]</f>
        <v>0.5270634380810707</v>
      </c>
    </row>
    <row r="1301" spans="1:12" ht="15">
      <c r="A1301" s="31" t="s">
        <v>3703</v>
      </c>
      <c r="B1301" s="36" t="s">
        <v>1119</v>
      </c>
      <c r="C1301" s="36" t="s">
        <v>1120</v>
      </c>
      <c r="D1301" s="36" t="s">
        <v>1114</v>
      </c>
      <c r="E1301" s="36" t="s">
        <v>7</v>
      </c>
      <c r="F1301" s="33">
        <v>115894.26</v>
      </c>
      <c r="G1301" s="33">
        <v>23353.200000000001</v>
      </c>
      <c r="H1301" s="33">
        <v>92541.06</v>
      </c>
      <c r="I1301" s="33"/>
      <c r="J1301" s="38"/>
      <c r="K1301" s="32" t="s">
        <v>1929</v>
      </c>
      <c r="L1301" s="9">
        <f>Таблица4[[#This Row],[Поступления]]/Таблица4[[#This Row],[Начисления]]</f>
        <v>0.20150437131226345</v>
      </c>
    </row>
    <row r="1302" spans="1:12" ht="15">
      <c r="A1302" s="31" t="s">
        <v>3705</v>
      </c>
      <c r="B1302" s="36" t="s">
        <v>1119</v>
      </c>
      <c r="C1302" s="36" t="s">
        <v>1120</v>
      </c>
      <c r="D1302" s="36" t="s">
        <v>1114</v>
      </c>
      <c r="E1302" s="36" t="s">
        <v>194</v>
      </c>
      <c r="F1302" s="33">
        <v>187585.76</v>
      </c>
      <c r="G1302" s="33">
        <v>169873.77</v>
      </c>
      <c r="H1302" s="33">
        <v>17711.99000000002</v>
      </c>
      <c r="I1302" s="33"/>
      <c r="J1302" s="38"/>
      <c r="K1302" s="32" t="s">
        <v>1930</v>
      </c>
      <c r="L1302" s="9">
        <f>Таблица4[[#This Row],[Поступления]]/Таблица4[[#This Row],[Начисления]]</f>
        <v>0.90557924012995428</v>
      </c>
    </row>
    <row r="1303" spans="1:12" ht="15">
      <c r="A1303" s="31" t="s">
        <v>3706</v>
      </c>
      <c r="B1303" s="36" t="s">
        <v>1119</v>
      </c>
      <c r="C1303" s="36" t="s">
        <v>1120</v>
      </c>
      <c r="D1303" s="36" t="s">
        <v>1088</v>
      </c>
      <c r="E1303" s="36" t="s">
        <v>44</v>
      </c>
      <c r="F1303" s="33">
        <v>333243.40000000002</v>
      </c>
      <c r="G1303" s="33">
        <v>294224.13</v>
      </c>
      <c r="H1303" s="33">
        <v>39019.270000000019</v>
      </c>
      <c r="I1303" s="33"/>
      <c r="J1303" s="38"/>
      <c r="K1303" s="32" t="s">
        <v>1929</v>
      </c>
      <c r="L1303" s="9">
        <f>Таблица4[[#This Row],[Поступления]]/Таблица4[[#This Row],[Начисления]]</f>
        <v>0.88291059927968563</v>
      </c>
    </row>
    <row r="1304" spans="1:12" ht="15">
      <c r="A1304" s="31" t="s">
        <v>3707</v>
      </c>
      <c r="B1304" s="36" t="s">
        <v>1119</v>
      </c>
      <c r="C1304" s="36" t="s">
        <v>1120</v>
      </c>
      <c r="D1304" s="36" t="s">
        <v>1123</v>
      </c>
      <c r="E1304" s="36" t="s">
        <v>82</v>
      </c>
      <c r="F1304" s="33">
        <v>238614.78</v>
      </c>
      <c r="G1304" s="33">
        <v>180948.76</v>
      </c>
      <c r="H1304" s="33">
        <v>57666.01999999999</v>
      </c>
      <c r="I1304" s="33"/>
      <c r="J1304" s="38"/>
      <c r="K1304" s="32" t="s">
        <v>1930</v>
      </c>
      <c r="L1304" s="9">
        <f>Таблица4[[#This Row],[Поступления]]/Таблица4[[#This Row],[Начисления]]</f>
        <v>0.7583300581799669</v>
      </c>
    </row>
    <row r="1305" spans="1:12" ht="15">
      <c r="A1305" s="31" t="s">
        <v>3713</v>
      </c>
      <c r="B1305" s="36" t="s">
        <v>1124</v>
      </c>
      <c r="C1305" s="36" t="s">
        <v>1125</v>
      </c>
      <c r="D1305" s="36" t="s">
        <v>1146</v>
      </c>
      <c r="E1305" s="36" t="s">
        <v>18</v>
      </c>
      <c r="F1305" s="33">
        <v>1445200.8</v>
      </c>
      <c r="G1305" s="33">
        <v>1357253.55</v>
      </c>
      <c r="H1305" s="33">
        <v>87947.25</v>
      </c>
      <c r="I1305" s="33"/>
      <c r="J1305" s="38"/>
      <c r="K1305" s="32" t="s">
        <v>1929</v>
      </c>
      <c r="L1305" s="9">
        <f>Таблица4[[#This Row],[Поступления]]/Таблица4[[#This Row],[Начисления]]</f>
        <v>0.93914530769703419</v>
      </c>
    </row>
    <row r="1306" spans="1:12" ht="15">
      <c r="A1306" s="31" t="s">
        <v>3726</v>
      </c>
      <c r="B1306" s="36" t="s">
        <v>1124</v>
      </c>
      <c r="C1306" s="36" t="s">
        <v>1125</v>
      </c>
      <c r="D1306" s="36" t="s">
        <v>1146</v>
      </c>
      <c r="E1306" s="36" t="s">
        <v>19</v>
      </c>
      <c r="F1306" s="33">
        <v>2739216.32</v>
      </c>
      <c r="G1306" s="33">
        <v>2539183.6800000002</v>
      </c>
      <c r="H1306" s="33">
        <v>200032.63999999966</v>
      </c>
      <c r="I1306" s="33"/>
      <c r="J1306" s="38"/>
      <c r="K1306" s="32" t="s">
        <v>1929</v>
      </c>
      <c r="L1306" s="9">
        <f>Таблица4[[#This Row],[Поступления]]/Таблица4[[#This Row],[Начисления]]</f>
        <v>0.92697450050239194</v>
      </c>
    </row>
    <row r="1307" spans="1:12" ht="15">
      <c r="A1307" s="31" t="s">
        <v>3735</v>
      </c>
      <c r="B1307" s="36" t="s">
        <v>1124</v>
      </c>
      <c r="C1307" s="36" t="s">
        <v>1125</v>
      </c>
      <c r="D1307" s="36" t="s">
        <v>1146</v>
      </c>
      <c r="E1307" s="36" t="s">
        <v>20</v>
      </c>
      <c r="F1307" s="33">
        <v>1823390.28</v>
      </c>
      <c r="G1307" s="33">
        <v>1585095.46</v>
      </c>
      <c r="H1307" s="33">
        <v>238294.82000000007</v>
      </c>
      <c r="I1307" s="33"/>
      <c r="J1307" s="38"/>
      <c r="K1307" s="32" t="s">
        <v>1930</v>
      </c>
      <c r="L1307" s="9">
        <f>Таблица4[[#This Row],[Поступления]]/Таблица4[[#This Row],[Начисления]]</f>
        <v>0.86931222425952603</v>
      </c>
    </row>
    <row r="1308" spans="1:12" ht="15">
      <c r="A1308" s="31" t="s">
        <v>3736</v>
      </c>
      <c r="B1308" s="36" t="s">
        <v>1124</v>
      </c>
      <c r="C1308" s="36" t="s">
        <v>1125</v>
      </c>
      <c r="D1308" s="36" t="s">
        <v>1146</v>
      </c>
      <c r="E1308" s="36" t="s">
        <v>21</v>
      </c>
      <c r="F1308" s="33">
        <v>2061401.29</v>
      </c>
      <c r="G1308" s="33">
        <v>1945676.52</v>
      </c>
      <c r="H1308" s="33">
        <v>115724.77000000002</v>
      </c>
      <c r="I1308" s="33"/>
      <c r="J1308" s="38"/>
      <c r="K1308" s="32" t="s">
        <v>1929</v>
      </c>
      <c r="L1308" s="9">
        <f>Таблица4[[#This Row],[Поступления]]/Таблица4[[#This Row],[Начисления]]</f>
        <v>0.94386111497970393</v>
      </c>
    </row>
    <row r="1309" spans="1:12" ht="15">
      <c r="A1309" s="31" t="s">
        <v>3737</v>
      </c>
      <c r="B1309" s="36" t="s">
        <v>1124</v>
      </c>
      <c r="C1309" s="36" t="s">
        <v>1125</v>
      </c>
      <c r="D1309" s="36" t="s">
        <v>1146</v>
      </c>
      <c r="E1309" s="36" t="s">
        <v>25</v>
      </c>
      <c r="F1309" s="33">
        <v>1194746.52</v>
      </c>
      <c r="G1309" s="33">
        <v>1081189.1000000001</v>
      </c>
      <c r="H1309" s="33">
        <v>113557.41999999993</v>
      </c>
      <c r="I1309" s="33"/>
      <c r="J1309" s="38"/>
      <c r="K1309" s="32" t="s">
        <v>1929</v>
      </c>
      <c r="L1309" s="9">
        <f>Таблица4[[#This Row],[Поступления]]/Таблица4[[#This Row],[Начисления]]</f>
        <v>0.90495270913197556</v>
      </c>
    </row>
    <row r="1310" spans="1:12" ht="15">
      <c r="A1310" s="31" t="s">
        <v>3738</v>
      </c>
      <c r="B1310" s="36" t="s">
        <v>1124</v>
      </c>
      <c r="C1310" s="36" t="s">
        <v>1125</v>
      </c>
      <c r="D1310" s="36" t="s">
        <v>1146</v>
      </c>
      <c r="E1310" s="36" t="s">
        <v>100</v>
      </c>
      <c r="F1310" s="33">
        <v>1070121.8799999999</v>
      </c>
      <c r="G1310" s="33">
        <v>974914.72</v>
      </c>
      <c r="H1310" s="33">
        <v>95207.159999999916</v>
      </c>
      <c r="I1310" s="33"/>
      <c r="J1310" s="38"/>
      <c r="K1310" s="32" t="s">
        <v>1929</v>
      </c>
      <c r="L1310" s="9">
        <f>Таблица4[[#This Row],[Поступления]]/Таблица4[[#This Row],[Начисления]]</f>
        <v>0.91103147989087008</v>
      </c>
    </row>
    <row r="1311" spans="1:12" ht="15">
      <c r="A1311" s="31" t="s">
        <v>3739</v>
      </c>
      <c r="B1311" s="36" t="s">
        <v>1124</v>
      </c>
      <c r="C1311" s="36" t="s">
        <v>1125</v>
      </c>
      <c r="D1311" s="36" t="s">
        <v>1146</v>
      </c>
      <c r="E1311" s="36" t="s">
        <v>29</v>
      </c>
      <c r="F1311" s="33">
        <v>1056518.4099999999</v>
      </c>
      <c r="G1311" s="33">
        <v>960750.47</v>
      </c>
      <c r="H1311" s="33">
        <v>95767.939999999944</v>
      </c>
      <c r="I1311" s="33"/>
      <c r="J1311" s="38"/>
      <c r="K1311" s="32" t="s">
        <v>1929</v>
      </c>
      <c r="L1311" s="9">
        <f>Таблица4[[#This Row],[Поступления]]/Таблица4[[#This Row],[Начисления]]</f>
        <v>0.90935516211213019</v>
      </c>
    </row>
    <row r="1312" spans="1:12" ht="15">
      <c r="A1312" s="31" t="s">
        <v>3740</v>
      </c>
      <c r="B1312" s="36" t="s">
        <v>1124</v>
      </c>
      <c r="C1312" s="36" t="s">
        <v>1125</v>
      </c>
      <c r="D1312" s="36" t="s">
        <v>1146</v>
      </c>
      <c r="E1312" s="36" t="s">
        <v>34</v>
      </c>
      <c r="F1312" s="33">
        <v>1181930.58</v>
      </c>
      <c r="G1312" s="33">
        <v>1105875.72</v>
      </c>
      <c r="H1312" s="33">
        <v>76054.860000000102</v>
      </c>
      <c r="I1312" s="33"/>
      <c r="J1312" s="38"/>
      <c r="K1312" s="32" t="s">
        <v>1929</v>
      </c>
      <c r="L1312" s="9">
        <f>Таблица4[[#This Row],[Поступления]]/Таблица4[[#This Row],[Начисления]]</f>
        <v>0.93565200758237421</v>
      </c>
    </row>
    <row r="1313" spans="1:12" ht="15">
      <c r="A1313" s="31" t="s">
        <v>3741</v>
      </c>
      <c r="B1313" s="36" t="s">
        <v>1124</v>
      </c>
      <c r="C1313" s="36" t="s">
        <v>1125</v>
      </c>
      <c r="D1313" s="36" t="s">
        <v>1146</v>
      </c>
      <c r="E1313" s="36" t="s">
        <v>30</v>
      </c>
      <c r="F1313" s="33">
        <v>1778084.66</v>
      </c>
      <c r="G1313" s="33">
        <v>1597566.18</v>
      </c>
      <c r="H1313" s="33">
        <v>180518.47999999998</v>
      </c>
      <c r="I1313" s="33"/>
      <c r="J1313" s="38"/>
      <c r="K1313" s="32" t="s">
        <v>1930</v>
      </c>
      <c r="L1313" s="9">
        <f>Таблица4[[#This Row],[Поступления]]/Таблица4[[#This Row],[Начисления]]</f>
        <v>0.89847588022046154</v>
      </c>
    </row>
    <row r="1314" spans="1:12" ht="15">
      <c r="A1314" s="31" t="s">
        <v>3714</v>
      </c>
      <c r="B1314" s="36" t="s">
        <v>1124</v>
      </c>
      <c r="C1314" s="36" t="s">
        <v>1125</v>
      </c>
      <c r="D1314" s="36" t="s">
        <v>1146</v>
      </c>
      <c r="E1314" s="36" t="s">
        <v>67</v>
      </c>
      <c r="F1314" s="33">
        <v>1173246.8</v>
      </c>
      <c r="G1314" s="33">
        <v>1121243.6599999999</v>
      </c>
      <c r="H1314" s="33">
        <v>52003.14000000013</v>
      </c>
      <c r="I1314" s="33"/>
      <c r="J1314" s="38"/>
      <c r="K1314" s="32" t="s">
        <v>1929</v>
      </c>
      <c r="L1314" s="9">
        <f>Таблица4[[#This Row],[Поступления]]/Таблица4[[#This Row],[Начисления]]</f>
        <v>0.95567587314109859</v>
      </c>
    </row>
    <row r="1315" spans="1:12" ht="15">
      <c r="A1315" s="31" t="s">
        <v>3715</v>
      </c>
      <c r="B1315" s="36" t="s">
        <v>1124</v>
      </c>
      <c r="C1315" s="36" t="s">
        <v>1125</v>
      </c>
      <c r="D1315" s="36" t="s">
        <v>1146</v>
      </c>
      <c r="E1315" s="36" t="s">
        <v>26</v>
      </c>
      <c r="F1315" s="33">
        <v>1186852.54</v>
      </c>
      <c r="G1315" s="33">
        <v>1113366.71</v>
      </c>
      <c r="H1315" s="33">
        <v>73485.830000000075</v>
      </c>
      <c r="I1315" s="33"/>
      <c r="J1315" s="38"/>
      <c r="K1315" s="32" t="s">
        <v>1929</v>
      </c>
      <c r="L1315" s="9">
        <f>Таблица4[[#This Row],[Поступления]]/Таблица4[[#This Row],[Начисления]]</f>
        <v>0.93808343705444652</v>
      </c>
    </row>
    <row r="1316" spans="1:12" ht="15">
      <c r="A1316" s="31" t="s">
        <v>3716</v>
      </c>
      <c r="B1316" s="36" t="s">
        <v>1124</v>
      </c>
      <c r="C1316" s="36" t="s">
        <v>1125</v>
      </c>
      <c r="D1316" s="36" t="s">
        <v>1146</v>
      </c>
      <c r="E1316" s="36" t="s">
        <v>22</v>
      </c>
      <c r="F1316" s="33">
        <v>1194282.27</v>
      </c>
      <c r="G1316" s="33">
        <v>1168249.6100000001</v>
      </c>
      <c r="H1316" s="33">
        <v>26032.659999999916</v>
      </c>
      <c r="I1316" s="33"/>
      <c r="J1316" s="38"/>
      <c r="K1316" s="32" t="s">
        <v>1929</v>
      </c>
      <c r="L1316" s="9">
        <f>Таблица4[[#This Row],[Поступления]]/Таблица4[[#This Row],[Начисления]]</f>
        <v>0.9782022553177484</v>
      </c>
    </row>
    <row r="1317" spans="1:12" ht="15">
      <c r="A1317" s="31" t="s">
        <v>3718</v>
      </c>
      <c r="B1317" s="36" t="s">
        <v>1124</v>
      </c>
      <c r="C1317" s="36" t="s">
        <v>1125</v>
      </c>
      <c r="D1317" s="36" t="s">
        <v>1146</v>
      </c>
      <c r="E1317" s="36" t="s">
        <v>27</v>
      </c>
      <c r="F1317" s="33">
        <v>1783412.57</v>
      </c>
      <c r="G1317" s="33">
        <v>1673985.57</v>
      </c>
      <c r="H1317" s="33">
        <v>109427</v>
      </c>
      <c r="I1317" s="33"/>
      <c r="J1317" s="38"/>
      <c r="K1317" s="32" t="s">
        <v>1929</v>
      </c>
      <c r="L1317" s="9">
        <f>Таблица4[[#This Row],[Поступления]]/Таблица4[[#This Row],[Начисления]]</f>
        <v>0.93864179167471051</v>
      </c>
    </row>
    <row r="1318" spans="1:12" ht="15">
      <c r="A1318" s="31" t="s">
        <v>3720</v>
      </c>
      <c r="B1318" s="36" t="s">
        <v>1124</v>
      </c>
      <c r="C1318" s="36" t="s">
        <v>1125</v>
      </c>
      <c r="D1318" s="36" t="s">
        <v>1146</v>
      </c>
      <c r="E1318" s="36" t="s">
        <v>68</v>
      </c>
      <c r="F1318" s="33">
        <v>1142565.6599999999</v>
      </c>
      <c r="G1318" s="33">
        <v>1082884.9099999999</v>
      </c>
      <c r="H1318" s="33">
        <v>59680.75</v>
      </c>
      <c r="I1318" s="33"/>
      <c r="J1318" s="38"/>
      <c r="K1318" s="32" t="s">
        <v>1930</v>
      </c>
      <c r="L1318" s="9">
        <f>Таблица4[[#This Row],[Поступления]]/Таблица4[[#This Row],[Начисления]]</f>
        <v>0.94776602160439516</v>
      </c>
    </row>
    <row r="1319" spans="1:12" ht="15">
      <c r="A1319" s="31" t="s">
        <v>3721</v>
      </c>
      <c r="B1319" s="36" t="s">
        <v>1124</v>
      </c>
      <c r="C1319" s="36" t="s">
        <v>1125</v>
      </c>
      <c r="D1319" s="36" t="s">
        <v>1146</v>
      </c>
      <c r="E1319" s="36" t="s">
        <v>28</v>
      </c>
      <c r="F1319" s="33">
        <v>2360099.23</v>
      </c>
      <c r="G1319" s="33">
        <v>1914917.9</v>
      </c>
      <c r="H1319" s="33">
        <v>445181.33000000007</v>
      </c>
      <c r="I1319" s="33"/>
      <c r="J1319" s="38"/>
      <c r="K1319" s="32" t="s">
        <v>1930</v>
      </c>
      <c r="L1319" s="9">
        <f>Таблица4[[#This Row],[Поступления]]/Таблица4[[#This Row],[Начисления]]</f>
        <v>0.81137177439780783</v>
      </c>
    </row>
    <row r="1320" spans="1:12" ht="15">
      <c r="A1320" s="31" t="s">
        <v>3722</v>
      </c>
      <c r="B1320" s="36" t="s">
        <v>1124</v>
      </c>
      <c r="C1320" s="36" t="s">
        <v>1125</v>
      </c>
      <c r="D1320" s="36" t="s">
        <v>1146</v>
      </c>
      <c r="E1320" s="36" t="s">
        <v>69</v>
      </c>
      <c r="F1320" s="33">
        <v>2065532.32</v>
      </c>
      <c r="G1320" s="33">
        <v>1983459.59</v>
      </c>
      <c r="H1320" s="33">
        <v>82072.729999999981</v>
      </c>
      <c r="I1320" s="33"/>
      <c r="J1320" s="38"/>
      <c r="K1320" s="32" t="s">
        <v>1929</v>
      </c>
      <c r="L1320" s="9">
        <f>Таблица4[[#This Row],[Поступления]]/Таблица4[[#This Row],[Начисления]]</f>
        <v>0.96026557938342982</v>
      </c>
    </row>
    <row r="1321" spans="1:12" ht="15">
      <c r="A1321" s="31" t="s">
        <v>3723</v>
      </c>
      <c r="B1321" s="36" t="s">
        <v>1124</v>
      </c>
      <c r="C1321" s="36" t="s">
        <v>1125</v>
      </c>
      <c r="D1321" s="36" t="s">
        <v>1146</v>
      </c>
      <c r="E1321" s="36" t="s">
        <v>16</v>
      </c>
      <c r="F1321" s="33">
        <v>1810806.74</v>
      </c>
      <c r="G1321" s="33">
        <v>1573805.01</v>
      </c>
      <c r="H1321" s="33">
        <v>237001.72999999998</v>
      </c>
      <c r="I1321" s="33"/>
      <c r="J1321" s="38"/>
      <c r="K1321" s="32" t="s">
        <v>1930</v>
      </c>
      <c r="L1321" s="9">
        <f>Таблица4[[#This Row],[Поступления]]/Таблица4[[#This Row],[Начисления]]</f>
        <v>0.86911815338173526</v>
      </c>
    </row>
    <row r="1322" spans="1:12" ht="15">
      <c r="A1322" s="31" t="s">
        <v>3724</v>
      </c>
      <c r="B1322" s="36" t="s">
        <v>1124</v>
      </c>
      <c r="C1322" s="36" t="s">
        <v>1125</v>
      </c>
      <c r="D1322" s="36" t="s">
        <v>1146</v>
      </c>
      <c r="E1322" s="36" t="s">
        <v>70</v>
      </c>
      <c r="F1322" s="33">
        <v>1739628.26</v>
      </c>
      <c r="G1322" s="33">
        <v>1663397.78</v>
      </c>
      <c r="H1322" s="33">
        <v>76230.479999999981</v>
      </c>
      <c r="I1322" s="33"/>
      <c r="J1322" s="38"/>
      <c r="K1322" s="32" t="s">
        <v>1929</v>
      </c>
      <c r="L1322" s="9">
        <f>Таблица4[[#This Row],[Поступления]]/Таблица4[[#This Row],[Начисления]]</f>
        <v>0.95618001744809555</v>
      </c>
    </row>
    <row r="1323" spans="1:12" ht="15">
      <c r="A1323" s="31" t="s">
        <v>3725</v>
      </c>
      <c r="B1323" s="36" t="s">
        <v>1124</v>
      </c>
      <c r="C1323" s="36" t="s">
        <v>1125</v>
      </c>
      <c r="D1323" s="36" t="s">
        <v>1146</v>
      </c>
      <c r="E1323" s="36" t="s">
        <v>6</v>
      </c>
      <c r="F1323" s="33">
        <v>1274422.3799999999</v>
      </c>
      <c r="G1323" s="33">
        <v>1175707.24</v>
      </c>
      <c r="H1323" s="33">
        <v>98715.139999999898</v>
      </c>
      <c r="I1323" s="33"/>
      <c r="J1323" s="38"/>
      <c r="K1323" s="32" t="s">
        <v>1929</v>
      </c>
      <c r="L1323" s="9">
        <f>Таблица4[[#This Row],[Поступления]]/Таблица4[[#This Row],[Начисления]]</f>
        <v>0.92254126924544444</v>
      </c>
    </row>
    <row r="1324" spans="1:12" ht="15">
      <c r="A1324" s="31" t="s">
        <v>3727</v>
      </c>
      <c r="B1324" s="36" t="s">
        <v>1124</v>
      </c>
      <c r="C1324" s="36" t="s">
        <v>1125</v>
      </c>
      <c r="D1324" s="36" t="s">
        <v>1146</v>
      </c>
      <c r="E1324" s="36" t="s">
        <v>7</v>
      </c>
      <c r="F1324" s="33">
        <v>2102354.2400000002</v>
      </c>
      <c r="G1324" s="33">
        <v>2017241.39</v>
      </c>
      <c r="H1324" s="33">
        <v>85112.850000000326</v>
      </c>
      <c r="I1324" s="33"/>
      <c r="J1324" s="38"/>
      <c r="K1324" s="32" t="s">
        <v>1929</v>
      </c>
      <c r="L1324" s="9">
        <f>Таблица4[[#This Row],[Поступления]]/Таблица4[[#This Row],[Начисления]]</f>
        <v>0.95951545729990761</v>
      </c>
    </row>
    <row r="1325" spans="1:12" ht="15">
      <c r="A1325" s="31" t="s">
        <v>3728</v>
      </c>
      <c r="B1325" s="36" t="s">
        <v>1124</v>
      </c>
      <c r="C1325" s="36" t="s">
        <v>1125</v>
      </c>
      <c r="D1325" s="36" t="s">
        <v>1146</v>
      </c>
      <c r="E1325" s="36" t="s">
        <v>8</v>
      </c>
      <c r="F1325" s="33">
        <v>1898812.62</v>
      </c>
      <c r="G1325" s="33">
        <v>1714245.76</v>
      </c>
      <c r="H1325" s="33">
        <v>184566.8600000001</v>
      </c>
      <c r="I1325" s="33"/>
      <c r="J1325" s="38"/>
      <c r="K1325" s="32" t="s">
        <v>1929</v>
      </c>
      <c r="L1325" s="9">
        <f>Таблица4[[#This Row],[Поступления]]/Таблица4[[#This Row],[Начисления]]</f>
        <v>0.90279880275916846</v>
      </c>
    </row>
    <row r="1326" spans="1:12" ht="15">
      <c r="A1326" s="31" t="s">
        <v>3729</v>
      </c>
      <c r="B1326" s="36" t="s">
        <v>1124</v>
      </c>
      <c r="C1326" s="36" t="s">
        <v>1125</v>
      </c>
      <c r="D1326" s="36" t="s">
        <v>1146</v>
      </c>
      <c r="E1326" s="36" t="s">
        <v>9</v>
      </c>
      <c r="F1326" s="33">
        <v>1766122.54</v>
      </c>
      <c r="G1326" s="33">
        <v>1647271.8</v>
      </c>
      <c r="H1326" s="33">
        <v>118850.73999999999</v>
      </c>
      <c r="I1326" s="33"/>
      <c r="J1326" s="38"/>
      <c r="K1326" s="32" t="s">
        <v>1929</v>
      </c>
      <c r="L1326" s="9">
        <f>Таблица4[[#This Row],[Поступления]]/Таблица4[[#This Row],[Начисления]]</f>
        <v>0.93270526970342615</v>
      </c>
    </row>
    <row r="1327" spans="1:12" ht="15">
      <c r="A1327" s="31" t="s">
        <v>3730</v>
      </c>
      <c r="B1327" s="36" t="s">
        <v>1124</v>
      </c>
      <c r="C1327" s="36" t="s">
        <v>1125</v>
      </c>
      <c r="D1327" s="36" t="s">
        <v>1146</v>
      </c>
      <c r="E1327" s="36" t="s">
        <v>10</v>
      </c>
      <c r="F1327" s="33">
        <v>1737907.96</v>
      </c>
      <c r="G1327" s="33">
        <v>1604412.94</v>
      </c>
      <c r="H1327" s="33">
        <v>133495.02000000002</v>
      </c>
      <c r="I1327" s="33"/>
      <c r="J1327" s="38"/>
      <c r="K1327" s="32" t="s">
        <v>1929</v>
      </c>
      <c r="L1327" s="9">
        <f>Таблица4[[#This Row],[Поступления]]/Таблица4[[#This Row],[Начисления]]</f>
        <v>0.92318636943236054</v>
      </c>
    </row>
    <row r="1328" spans="1:12" ht="15">
      <c r="A1328" s="31" t="s">
        <v>3731</v>
      </c>
      <c r="B1328" s="36" t="s">
        <v>1124</v>
      </c>
      <c r="C1328" s="36" t="s">
        <v>1125</v>
      </c>
      <c r="D1328" s="36" t="s">
        <v>1146</v>
      </c>
      <c r="E1328" s="36" t="s">
        <v>11</v>
      </c>
      <c r="F1328" s="33">
        <v>1158945.8999999999</v>
      </c>
      <c r="G1328" s="33">
        <v>1006792.6</v>
      </c>
      <c r="H1328" s="33">
        <v>152153.29999999993</v>
      </c>
      <c r="I1328" s="33"/>
      <c r="J1328" s="38"/>
      <c r="K1328" s="32" t="s">
        <v>1930</v>
      </c>
      <c r="L1328" s="9">
        <f>Таблица4[[#This Row],[Поступления]]/Таблица4[[#This Row],[Начисления]]</f>
        <v>0.86871406163134968</v>
      </c>
    </row>
    <row r="1329" spans="1:12" ht="15">
      <c r="A1329" s="31" t="s">
        <v>3732</v>
      </c>
      <c r="B1329" s="36" t="s">
        <v>1124</v>
      </c>
      <c r="C1329" s="36" t="s">
        <v>1125</v>
      </c>
      <c r="D1329" s="36" t="s">
        <v>1146</v>
      </c>
      <c r="E1329" s="36" t="s">
        <v>12</v>
      </c>
      <c r="F1329" s="33">
        <v>2251724.34</v>
      </c>
      <c r="G1329" s="33">
        <v>1836300.45</v>
      </c>
      <c r="H1329" s="33">
        <v>415423.8899999999</v>
      </c>
      <c r="I1329" s="33"/>
      <c r="J1329" s="38"/>
      <c r="K1329" s="32" t="s">
        <v>1930</v>
      </c>
      <c r="L1329" s="9">
        <f>Таблица4[[#This Row],[Поступления]]/Таблица4[[#This Row],[Начисления]]</f>
        <v>0.81550854932802297</v>
      </c>
    </row>
    <row r="1330" spans="1:12" ht="15">
      <c r="A1330" s="31" t="s">
        <v>3733</v>
      </c>
      <c r="B1330" s="36" t="s">
        <v>1124</v>
      </c>
      <c r="C1330" s="36" t="s">
        <v>1125</v>
      </c>
      <c r="D1330" s="36" t="s">
        <v>1146</v>
      </c>
      <c r="E1330" s="36" t="s">
        <v>96</v>
      </c>
      <c r="F1330" s="33">
        <v>1169032</v>
      </c>
      <c r="G1330" s="33">
        <v>1097594.06</v>
      </c>
      <c r="H1330" s="33">
        <v>71437.939999999944</v>
      </c>
      <c r="I1330" s="33"/>
      <c r="J1330" s="38"/>
      <c r="K1330" s="32" t="s">
        <v>1929</v>
      </c>
      <c r="L1330" s="9">
        <f>Таблица4[[#This Row],[Поступления]]/Таблица4[[#This Row],[Начисления]]</f>
        <v>0.93889137337557915</v>
      </c>
    </row>
    <row r="1331" spans="1:12" ht="15">
      <c r="A1331" s="31" t="s">
        <v>3717</v>
      </c>
      <c r="B1331" s="36" t="s">
        <v>1124</v>
      </c>
      <c r="C1331" s="36" t="s">
        <v>1125</v>
      </c>
      <c r="D1331" s="36" t="s">
        <v>1146</v>
      </c>
      <c r="E1331" s="36" t="s">
        <v>144</v>
      </c>
      <c r="F1331" s="33">
        <v>1353588.65</v>
      </c>
      <c r="G1331" s="33">
        <v>1230414.32</v>
      </c>
      <c r="H1331" s="33">
        <v>123174.32999999984</v>
      </c>
      <c r="I1331" s="33"/>
      <c r="J1331" s="38"/>
      <c r="K1331" s="32" t="s">
        <v>1929</v>
      </c>
      <c r="L1331" s="9">
        <f>Таблица4[[#This Row],[Поступления]]/Таблица4[[#This Row],[Начисления]]</f>
        <v>0.9090016527546978</v>
      </c>
    </row>
    <row r="1332" spans="1:12" ht="15">
      <c r="A1332" s="31" t="s">
        <v>3719</v>
      </c>
      <c r="B1332" s="36" t="s">
        <v>1124</v>
      </c>
      <c r="C1332" s="36" t="s">
        <v>1125</v>
      </c>
      <c r="D1332" s="36" t="s">
        <v>1146</v>
      </c>
      <c r="E1332" s="36" t="s">
        <v>131</v>
      </c>
      <c r="F1332" s="33">
        <v>1187363.3999999999</v>
      </c>
      <c r="G1332" s="33">
        <v>1125518.55</v>
      </c>
      <c r="H1332" s="33">
        <v>61844.84999999986</v>
      </c>
      <c r="I1332" s="33"/>
      <c r="J1332" s="38"/>
      <c r="K1332" s="32" t="s">
        <v>1929</v>
      </c>
      <c r="L1332" s="9">
        <f>Таблица4[[#This Row],[Поступления]]/Таблица4[[#This Row],[Начисления]]</f>
        <v>0.94791413479647435</v>
      </c>
    </row>
    <row r="1333" spans="1:12" ht="15">
      <c r="A1333" s="31" t="s">
        <v>3742</v>
      </c>
      <c r="B1333" s="36" t="s">
        <v>1124</v>
      </c>
      <c r="C1333" s="36" t="s">
        <v>1125</v>
      </c>
      <c r="D1333" s="36" t="s">
        <v>1147</v>
      </c>
      <c r="E1333" s="36" t="s">
        <v>18</v>
      </c>
      <c r="F1333" s="33">
        <v>683667.54</v>
      </c>
      <c r="G1333" s="33">
        <v>532060.44999999995</v>
      </c>
      <c r="H1333" s="33">
        <v>151607.09000000008</v>
      </c>
      <c r="I1333" s="33"/>
      <c r="J1333" s="38"/>
      <c r="K1333" s="32" t="s">
        <v>1929</v>
      </c>
      <c r="L1333" s="9">
        <f>Таблица4[[#This Row],[Поступления]]/Таблица4[[#This Row],[Начисления]]</f>
        <v>0.77824442272043504</v>
      </c>
    </row>
    <row r="1334" spans="1:12" ht="15">
      <c r="A1334" s="31" t="s">
        <v>3746</v>
      </c>
      <c r="B1334" s="36" t="s">
        <v>1124</v>
      </c>
      <c r="C1334" s="36" t="s">
        <v>1125</v>
      </c>
      <c r="D1334" s="36" t="s">
        <v>1147</v>
      </c>
      <c r="E1334" s="36" t="s">
        <v>19</v>
      </c>
      <c r="F1334" s="33">
        <v>1480610.07</v>
      </c>
      <c r="G1334" s="33">
        <v>1388124.01</v>
      </c>
      <c r="H1334" s="33">
        <v>92486.060000000056</v>
      </c>
      <c r="I1334" s="33"/>
      <c r="J1334" s="38"/>
      <c r="K1334" s="32" t="s">
        <v>1929</v>
      </c>
      <c r="L1334" s="9">
        <f>Таблица4[[#This Row],[Поступления]]/Таблица4[[#This Row],[Начисления]]</f>
        <v>0.93753516751375332</v>
      </c>
    </row>
    <row r="1335" spans="1:12" ht="15">
      <c r="A1335" s="31" t="s">
        <v>3747</v>
      </c>
      <c r="B1335" s="36" t="s">
        <v>1124</v>
      </c>
      <c r="C1335" s="36" t="s">
        <v>1125</v>
      </c>
      <c r="D1335" s="36" t="s">
        <v>1147</v>
      </c>
      <c r="E1335" s="36" t="s">
        <v>20</v>
      </c>
      <c r="F1335" s="33">
        <v>2136667.14</v>
      </c>
      <c r="G1335" s="33">
        <v>1779633.59</v>
      </c>
      <c r="H1335" s="33">
        <v>357033.55000000005</v>
      </c>
      <c r="I1335" s="33"/>
      <c r="J1335" s="38"/>
      <c r="K1335" s="32" t="s">
        <v>1930</v>
      </c>
      <c r="L1335" s="9">
        <f>Таблица4[[#This Row],[Поступления]]/Таблица4[[#This Row],[Начисления]]</f>
        <v>0.83290165168169339</v>
      </c>
    </row>
    <row r="1336" spans="1:12" ht="15">
      <c r="A1336" s="31" t="s">
        <v>3748</v>
      </c>
      <c r="B1336" s="36" t="s">
        <v>1124</v>
      </c>
      <c r="C1336" s="36" t="s">
        <v>1125</v>
      </c>
      <c r="D1336" s="36" t="s">
        <v>1147</v>
      </c>
      <c r="E1336" s="36" t="s">
        <v>21</v>
      </c>
      <c r="F1336" s="33">
        <v>1505561.8</v>
      </c>
      <c r="G1336" s="33">
        <v>1337650.74</v>
      </c>
      <c r="H1336" s="33">
        <v>167911.06000000006</v>
      </c>
      <c r="I1336" s="33"/>
      <c r="J1336" s="38"/>
      <c r="K1336" s="32" t="s">
        <v>1930</v>
      </c>
      <c r="L1336" s="9">
        <f>Таблица4[[#This Row],[Поступления]]/Таблица4[[#This Row],[Начисления]]</f>
        <v>0.88847282124187787</v>
      </c>
    </row>
    <row r="1337" spans="1:12" ht="15">
      <c r="A1337" s="31" t="s">
        <v>3750</v>
      </c>
      <c r="B1337" s="36" t="s">
        <v>1124</v>
      </c>
      <c r="C1337" s="36" t="s">
        <v>1125</v>
      </c>
      <c r="D1337" s="36" t="s">
        <v>1147</v>
      </c>
      <c r="E1337" s="36" t="s">
        <v>29</v>
      </c>
      <c r="F1337" s="33">
        <v>2119896.2799999998</v>
      </c>
      <c r="G1337" s="33">
        <v>1908518.03</v>
      </c>
      <c r="H1337" s="33">
        <v>211378.24999999977</v>
      </c>
      <c r="I1337" s="33"/>
      <c r="J1337" s="38"/>
      <c r="K1337" s="32" t="s">
        <v>1929</v>
      </c>
      <c r="L1337" s="9">
        <f>Таблица4[[#This Row],[Поступления]]/Таблица4[[#This Row],[Начисления]]</f>
        <v>0.90028839995888865</v>
      </c>
    </row>
    <row r="1338" spans="1:12" ht="15">
      <c r="A1338" s="31" t="s">
        <v>3751</v>
      </c>
      <c r="B1338" s="36" t="s">
        <v>1124</v>
      </c>
      <c r="C1338" s="36" t="s">
        <v>1125</v>
      </c>
      <c r="D1338" s="36" t="s">
        <v>1147</v>
      </c>
      <c r="E1338" s="36" t="s">
        <v>30</v>
      </c>
      <c r="F1338" s="33">
        <v>1510798.91</v>
      </c>
      <c r="G1338" s="33">
        <v>1441569.75</v>
      </c>
      <c r="H1338" s="33">
        <v>69229.159999999916</v>
      </c>
      <c r="I1338" s="33"/>
      <c r="J1338" s="38"/>
      <c r="K1338" s="32" t="s">
        <v>1929</v>
      </c>
      <c r="L1338" s="9">
        <f>Таблица4[[#This Row],[Поступления]]/Таблица4[[#This Row],[Начисления]]</f>
        <v>0.95417711811825445</v>
      </c>
    </row>
    <row r="1339" spans="1:12" ht="15">
      <c r="A1339" s="31" t="s">
        <v>3743</v>
      </c>
      <c r="B1339" s="36" t="s">
        <v>1124</v>
      </c>
      <c r="C1339" s="36" t="s">
        <v>1125</v>
      </c>
      <c r="D1339" s="36" t="s">
        <v>1147</v>
      </c>
      <c r="E1339" s="36" t="s">
        <v>26</v>
      </c>
      <c r="F1339" s="33">
        <v>1449564.22</v>
      </c>
      <c r="G1339" s="33">
        <v>1275833.69</v>
      </c>
      <c r="H1339" s="33">
        <v>173730.53000000003</v>
      </c>
      <c r="I1339" s="33"/>
      <c r="J1339" s="38"/>
      <c r="K1339" s="32" t="s">
        <v>1929</v>
      </c>
      <c r="L1339" s="9">
        <f>Таблица4[[#This Row],[Поступления]]/Таблица4[[#This Row],[Начисления]]</f>
        <v>0.88014982185473645</v>
      </c>
    </row>
    <row r="1340" spans="1:12" ht="15">
      <c r="A1340" s="31" t="s">
        <v>3744</v>
      </c>
      <c r="B1340" s="36" t="s">
        <v>1124</v>
      </c>
      <c r="C1340" s="36" t="s">
        <v>1125</v>
      </c>
      <c r="D1340" s="36" t="s">
        <v>1147</v>
      </c>
      <c r="E1340" s="36" t="s">
        <v>22</v>
      </c>
      <c r="F1340" s="33">
        <v>1460708.8</v>
      </c>
      <c r="G1340" s="33">
        <v>1324029.18</v>
      </c>
      <c r="H1340" s="33">
        <v>136679.62000000011</v>
      </c>
      <c r="I1340" s="33"/>
      <c r="J1340" s="38"/>
      <c r="K1340" s="32" t="s">
        <v>1930</v>
      </c>
      <c r="L1340" s="9">
        <f>Таблица4[[#This Row],[Поступления]]/Таблица4[[#This Row],[Начисления]]</f>
        <v>0.90642924859492868</v>
      </c>
    </row>
    <row r="1341" spans="1:12" ht="15">
      <c r="A1341" s="31" t="s">
        <v>3745</v>
      </c>
      <c r="B1341" s="36" t="s">
        <v>1124</v>
      </c>
      <c r="C1341" s="36" t="s">
        <v>1125</v>
      </c>
      <c r="D1341" s="36" t="s">
        <v>1147</v>
      </c>
      <c r="E1341" s="36" t="s">
        <v>27</v>
      </c>
      <c r="F1341" s="33">
        <v>1514895.58</v>
      </c>
      <c r="G1341" s="33">
        <v>1387754.15</v>
      </c>
      <c r="H1341" s="33">
        <v>127141.43000000017</v>
      </c>
      <c r="I1341" s="33"/>
      <c r="J1341" s="38"/>
      <c r="K1341" s="32" t="s">
        <v>1929</v>
      </c>
      <c r="L1341" s="9">
        <f>Таблица4[[#This Row],[Поступления]]/Таблица4[[#This Row],[Начисления]]</f>
        <v>0.9160724793982169</v>
      </c>
    </row>
    <row r="1342" spans="1:12" ht="15">
      <c r="A1342" s="31" t="s">
        <v>3752</v>
      </c>
      <c r="B1342" s="36" t="s">
        <v>1124</v>
      </c>
      <c r="C1342" s="36" t="s">
        <v>1125</v>
      </c>
      <c r="D1342" s="36" t="s">
        <v>1148</v>
      </c>
      <c r="E1342" s="36" t="s">
        <v>18</v>
      </c>
      <c r="F1342" s="33">
        <v>1986923.24</v>
      </c>
      <c r="G1342" s="33">
        <v>1638221.38</v>
      </c>
      <c r="H1342" s="33">
        <v>348701.8600000001</v>
      </c>
      <c r="I1342" s="33"/>
      <c r="J1342" s="38"/>
      <c r="K1342" s="32" t="s">
        <v>1930</v>
      </c>
      <c r="L1342" s="9">
        <f>Таблица4[[#This Row],[Поступления]]/Таблица4[[#This Row],[Начисления]]</f>
        <v>0.82450159473699647</v>
      </c>
    </row>
    <row r="1343" spans="1:12" ht="15">
      <c r="A1343" s="31" t="s">
        <v>3755</v>
      </c>
      <c r="B1343" s="36" t="s">
        <v>1124</v>
      </c>
      <c r="C1343" s="36" t="s">
        <v>1125</v>
      </c>
      <c r="D1343" s="36" t="s">
        <v>1148</v>
      </c>
      <c r="E1343" s="36" t="s">
        <v>19</v>
      </c>
      <c r="F1343" s="33">
        <v>2072749.58</v>
      </c>
      <c r="G1343" s="33">
        <v>1929736.24</v>
      </c>
      <c r="H1343" s="33">
        <v>143013.34000000008</v>
      </c>
      <c r="I1343" s="33"/>
      <c r="J1343" s="38"/>
      <c r="K1343" s="32" t="s">
        <v>1929</v>
      </c>
      <c r="L1343" s="9">
        <f>Таблица4[[#This Row],[Поступления]]/Таблица4[[#This Row],[Начисления]]</f>
        <v>0.93100307852914865</v>
      </c>
    </row>
    <row r="1344" spans="1:12" ht="15">
      <c r="A1344" s="31" t="s">
        <v>3759</v>
      </c>
      <c r="B1344" s="36" t="s">
        <v>1124</v>
      </c>
      <c r="C1344" s="36" t="s">
        <v>1125</v>
      </c>
      <c r="D1344" s="36" t="s">
        <v>1148</v>
      </c>
      <c r="E1344" s="36" t="s">
        <v>20</v>
      </c>
      <c r="F1344" s="33">
        <v>2066643.63</v>
      </c>
      <c r="G1344" s="33">
        <v>1699649.81</v>
      </c>
      <c r="H1344" s="33">
        <v>366993.81999999983</v>
      </c>
      <c r="I1344" s="33"/>
      <c r="J1344" s="38"/>
      <c r="K1344" s="32" t="s">
        <v>1930</v>
      </c>
      <c r="L1344" s="9">
        <f>Таблица4[[#This Row],[Поступления]]/Таблица4[[#This Row],[Начисления]]</f>
        <v>0.82242036572120569</v>
      </c>
    </row>
    <row r="1345" spans="1:12" ht="15">
      <c r="A1345" s="31" t="s">
        <v>3760</v>
      </c>
      <c r="B1345" s="36" t="s">
        <v>1124</v>
      </c>
      <c r="C1345" s="36" t="s">
        <v>1125</v>
      </c>
      <c r="D1345" s="36" t="s">
        <v>1148</v>
      </c>
      <c r="E1345" s="36" t="s">
        <v>21</v>
      </c>
      <c r="F1345" s="33">
        <v>2023931.42</v>
      </c>
      <c r="G1345" s="33">
        <v>1862227.06</v>
      </c>
      <c r="H1345" s="33">
        <v>161704.35999999987</v>
      </c>
      <c r="I1345" s="33"/>
      <c r="J1345" s="38"/>
      <c r="K1345" s="32" t="s">
        <v>1930</v>
      </c>
      <c r="L1345" s="9">
        <f>Таблица4[[#This Row],[Поступления]]/Таблица4[[#This Row],[Начисления]]</f>
        <v>0.92010383434830023</v>
      </c>
    </row>
    <row r="1346" spans="1:12" ht="15">
      <c r="A1346" s="31" t="s">
        <v>3761</v>
      </c>
      <c r="B1346" s="36" t="s">
        <v>1124</v>
      </c>
      <c r="C1346" s="36" t="s">
        <v>1125</v>
      </c>
      <c r="D1346" s="36" t="s">
        <v>1148</v>
      </c>
      <c r="E1346" s="36" t="s">
        <v>25</v>
      </c>
      <c r="F1346" s="33">
        <v>1602790.9</v>
      </c>
      <c r="G1346" s="33">
        <v>1290184.76</v>
      </c>
      <c r="H1346" s="33">
        <v>312606.1399999999</v>
      </c>
      <c r="I1346" s="33"/>
      <c r="J1346" s="38"/>
      <c r="K1346" s="32" t="s">
        <v>1929</v>
      </c>
      <c r="L1346" s="9">
        <f>Таблица4[[#This Row],[Поступления]]/Таблица4[[#This Row],[Начисления]]</f>
        <v>0.80496137081886354</v>
      </c>
    </row>
    <row r="1347" spans="1:12" ht="15">
      <c r="A1347" s="31" t="s">
        <v>3762</v>
      </c>
      <c r="B1347" s="36" t="s">
        <v>1124</v>
      </c>
      <c r="C1347" s="36" t="s">
        <v>1125</v>
      </c>
      <c r="D1347" s="36" t="s">
        <v>1148</v>
      </c>
      <c r="E1347" s="36" t="s">
        <v>100</v>
      </c>
      <c r="F1347" s="33">
        <v>2081408.56</v>
      </c>
      <c r="G1347" s="33">
        <v>1927244.42</v>
      </c>
      <c r="H1347" s="33">
        <v>154164.14000000013</v>
      </c>
      <c r="I1347" s="33"/>
      <c r="J1347" s="38"/>
      <c r="K1347" s="32" t="s">
        <v>1929</v>
      </c>
      <c r="L1347" s="9">
        <f>Таблица4[[#This Row],[Поступления]]/Таблица4[[#This Row],[Начисления]]</f>
        <v>0.92593278274977397</v>
      </c>
    </row>
    <row r="1348" spans="1:12" ht="15">
      <c r="A1348" s="31" t="s">
        <v>3763</v>
      </c>
      <c r="B1348" s="36" t="s">
        <v>1124</v>
      </c>
      <c r="C1348" s="36" t="s">
        <v>1125</v>
      </c>
      <c r="D1348" s="36" t="s">
        <v>1148</v>
      </c>
      <c r="E1348" s="36" t="s">
        <v>29</v>
      </c>
      <c r="F1348" s="33">
        <v>2071606.48</v>
      </c>
      <c r="G1348" s="33">
        <v>1961521.15</v>
      </c>
      <c r="H1348" s="33">
        <v>110085.33000000007</v>
      </c>
      <c r="I1348" s="33"/>
      <c r="J1348" s="38"/>
      <c r="K1348" s="32" t="s">
        <v>1929</v>
      </c>
      <c r="L1348" s="9">
        <f>Таблица4[[#This Row],[Поступления]]/Таблица4[[#This Row],[Начисления]]</f>
        <v>0.94685992196741919</v>
      </c>
    </row>
    <row r="1349" spans="1:12" ht="15">
      <c r="A1349" s="31" t="s">
        <v>3764</v>
      </c>
      <c r="B1349" s="36" t="s">
        <v>1124</v>
      </c>
      <c r="C1349" s="36" t="s">
        <v>1125</v>
      </c>
      <c r="D1349" s="36" t="s">
        <v>1148</v>
      </c>
      <c r="E1349" s="36" t="s">
        <v>34</v>
      </c>
      <c r="F1349" s="33">
        <v>2371970.2599999998</v>
      </c>
      <c r="G1349" s="33">
        <v>2109546.33</v>
      </c>
      <c r="H1349" s="33">
        <v>262423.9299999997</v>
      </c>
      <c r="I1349" s="33"/>
      <c r="J1349" s="38"/>
      <c r="K1349" s="32" t="s">
        <v>1930</v>
      </c>
      <c r="L1349" s="9">
        <f>Таблица4[[#This Row],[Поступления]]/Таблица4[[#This Row],[Начисления]]</f>
        <v>0.88936457828944293</v>
      </c>
    </row>
    <row r="1350" spans="1:12" ht="15">
      <c r="A1350" s="31" t="s">
        <v>3765</v>
      </c>
      <c r="B1350" s="36" t="s">
        <v>1124</v>
      </c>
      <c r="C1350" s="36" t="s">
        <v>1125</v>
      </c>
      <c r="D1350" s="36" t="s">
        <v>1148</v>
      </c>
      <c r="E1350" s="36" t="s">
        <v>30</v>
      </c>
      <c r="F1350" s="33">
        <v>2973697.32</v>
      </c>
      <c r="G1350" s="33">
        <v>2520239.67</v>
      </c>
      <c r="H1350" s="33">
        <v>453457.64999999991</v>
      </c>
      <c r="I1350" s="33"/>
      <c r="J1350" s="38"/>
      <c r="K1350" s="32" t="s">
        <v>1929</v>
      </c>
      <c r="L1350" s="9">
        <f>Таблица4[[#This Row],[Поступления]]/Таблица4[[#This Row],[Начисления]]</f>
        <v>0.84751048906349358</v>
      </c>
    </row>
    <row r="1351" spans="1:12" ht="15">
      <c r="A1351" s="31" t="s">
        <v>3753</v>
      </c>
      <c r="B1351" s="36" t="s">
        <v>1124</v>
      </c>
      <c r="C1351" s="36" t="s">
        <v>1125</v>
      </c>
      <c r="D1351" s="36" t="s">
        <v>1148</v>
      </c>
      <c r="E1351" s="36" t="s">
        <v>26</v>
      </c>
      <c r="F1351" s="33">
        <v>1331021.92</v>
      </c>
      <c r="G1351" s="33">
        <v>1255075.73</v>
      </c>
      <c r="H1351" s="33">
        <v>75946.189999999944</v>
      </c>
      <c r="I1351" s="33"/>
      <c r="J1351" s="38"/>
      <c r="K1351" s="32" t="s">
        <v>1929</v>
      </c>
      <c r="L1351" s="9">
        <f>Таблица4[[#This Row],[Поступления]]/Таблица4[[#This Row],[Начисления]]</f>
        <v>0.94294144306804506</v>
      </c>
    </row>
    <row r="1352" spans="1:12" ht="15">
      <c r="A1352" s="31" t="s">
        <v>3754</v>
      </c>
      <c r="B1352" s="36" t="s">
        <v>1124</v>
      </c>
      <c r="C1352" s="36" t="s">
        <v>1125</v>
      </c>
      <c r="D1352" s="36" t="s">
        <v>1148</v>
      </c>
      <c r="E1352" s="36" t="s">
        <v>22</v>
      </c>
      <c r="F1352" s="33">
        <v>2316219.54</v>
      </c>
      <c r="G1352" s="33">
        <v>2101548.6</v>
      </c>
      <c r="H1352" s="33">
        <v>214670.93999999994</v>
      </c>
      <c r="I1352" s="33"/>
      <c r="J1352" s="38"/>
      <c r="K1352" s="32" t="s">
        <v>1930</v>
      </c>
      <c r="L1352" s="9">
        <f>Таблица4[[#This Row],[Поступления]]/Таблица4[[#This Row],[Начисления]]</f>
        <v>0.90731839694263183</v>
      </c>
    </row>
    <row r="1353" spans="1:12" ht="15">
      <c r="A1353" s="31" t="s">
        <v>3756</v>
      </c>
      <c r="B1353" s="36" t="s">
        <v>1124</v>
      </c>
      <c r="C1353" s="36" t="s">
        <v>1125</v>
      </c>
      <c r="D1353" s="36" t="s">
        <v>1148</v>
      </c>
      <c r="E1353" s="36" t="s">
        <v>7</v>
      </c>
      <c r="F1353" s="33">
        <v>2082204.22</v>
      </c>
      <c r="G1353" s="33">
        <v>1923406.8</v>
      </c>
      <c r="H1353" s="33">
        <v>158797.41999999993</v>
      </c>
      <c r="I1353" s="33"/>
      <c r="J1353" s="38"/>
      <c r="K1353" s="32" t="s">
        <v>1929</v>
      </c>
      <c r="L1353" s="9">
        <f>Таблица4[[#This Row],[Поступления]]/Таблица4[[#This Row],[Начисления]]</f>
        <v>0.92373590521298632</v>
      </c>
    </row>
    <row r="1354" spans="1:12" ht="15">
      <c r="A1354" s="31" t="s">
        <v>3757</v>
      </c>
      <c r="B1354" s="36" t="s">
        <v>1124</v>
      </c>
      <c r="C1354" s="36" t="s">
        <v>1125</v>
      </c>
      <c r="D1354" s="36" t="s">
        <v>1148</v>
      </c>
      <c r="E1354" s="36" t="s">
        <v>8</v>
      </c>
      <c r="F1354" s="33">
        <v>1918481.3</v>
      </c>
      <c r="G1354" s="33">
        <v>1139759.1399999999</v>
      </c>
      <c r="H1354" s="33">
        <v>778722.16000000015</v>
      </c>
      <c r="I1354" s="33"/>
      <c r="J1354" s="38"/>
      <c r="K1354" s="32" t="s">
        <v>1929</v>
      </c>
      <c r="L1354" s="9">
        <f>Таблица4[[#This Row],[Поступления]]/Таблица4[[#This Row],[Начисления]]</f>
        <v>0.594094474624277</v>
      </c>
    </row>
    <row r="1355" spans="1:12" ht="15">
      <c r="A1355" s="31" t="s">
        <v>3758</v>
      </c>
      <c r="B1355" s="36" t="s">
        <v>1124</v>
      </c>
      <c r="C1355" s="36" t="s">
        <v>1125</v>
      </c>
      <c r="D1355" s="36" t="s">
        <v>1148</v>
      </c>
      <c r="E1355" s="36" t="s">
        <v>9</v>
      </c>
      <c r="F1355" s="33">
        <v>1464469.12</v>
      </c>
      <c r="G1355" s="33">
        <v>1405774.17</v>
      </c>
      <c r="H1355" s="33">
        <v>58694.950000000186</v>
      </c>
      <c r="I1355" s="33"/>
      <c r="J1355" s="38"/>
      <c r="K1355" s="32" t="s">
        <v>1929</v>
      </c>
      <c r="L1355" s="9">
        <f>Таблица4[[#This Row],[Поступления]]/Таблица4[[#This Row],[Начисления]]</f>
        <v>0.95992066394680953</v>
      </c>
    </row>
    <row r="1356" spans="1:12" ht="15">
      <c r="A1356" s="31" t="s">
        <v>3766</v>
      </c>
      <c r="B1356" s="36" t="s">
        <v>1124</v>
      </c>
      <c r="C1356" s="36" t="s">
        <v>1125</v>
      </c>
      <c r="D1356" s="36" t="s">
        <v>1149</v>
      </c>
      <c r="E1356" s="36" t="s">
        <v>21</v>
      </c>
      <c r="F1356" s="33">
        <v>2076490.74</v>
      </c>
      <c r="G1356" s="33">
        <v>1875110.37</v>
      </c>
      <c r="H1356" s="33">
        <v>201380.36999999988</v>
      </c>
      <c r="I1356" s="33"/>
      <c r="J1356" s="38"/>
      <c r="K1356" s="32" t="s">
        <v>1930</v>
      </c>
      <c r="L1356" s="9">
        <f>Таблица4[[#This Row],[Поступления]]/Таблица4[[#This Row],[Начисления]]</f>
        <v>0.90301889330842866</v>
      </c>
    </row>
    <row r="1357" spans="1:12" ht="15">
      <c r="A1357" s="31" t="s">
        <v>3767</v>
      </c>
      <c r="B1357" s="36" t="s">
        <v>1124</v>
      </c>
      <c r="C1357" s="36" t="s">
        <v>1125</v>
      </c>
      <c r="D1357" s="36" t="s">
        <v>1149</v>
      </c>
      <c r="E1357" s="36" t="s">
        <v>34</v>
      </c>
      <c r="F1357" s="33">
        <v>393465.5</v>
      </c>
      <c r="G1357" s="33">
        <v>103734.88</v>
      </c>
      <c r="H1357" s="33">
        <v>289730.62</v>
      </c>
      <c r="I1357" s="33"/>
      <c r="J1357" s="38"/>
      <c r="K1357" s="32" t="s">
        <v>1929</v>
      </c>
      <c r="L1357" s="9">
        <f>Таблица4[[#This Row],[Поступления]]/Таблица4[[#This Row],[Начисления]]</f>
        <v>0.26364415685746273</v>
      </c>
    </row>
    <row r="1358" spans="1:12" ht="15">
      <c r="A1358" s="31" t="s">
        <v>3768</v>
      </c>
      <c r="B1358" s="36" t="s">
        <v>1124</v>
      </c>
      <c r="C1358" s="36" t="s">
        <v>1125</v>
      </c>
      <c r="D1358" s="36" t="s">
        <v>1150</v>
      </c>
      <c r="E1358" s="36" t="s">
        <v>25</v>
      </c>
      <c r="F1358" s="33">
        <v>1911517.04</v>
      </c>
      <c r="G1358" s="33">
        <v>1751816.24</v>
      </c>
      <c r="H1358" s="33">
        <v>159700.80000000005</v>
      </c>
      <c r="I1358" s="33"/>
      <c r="J1358" s="38"/>
      <c r="K1358" s="32" t="s">
        <v>1929</v>
      </c>
      <c r="L1358" s="9">
        <f>Таблица4[[#This Row],[Поступления]]/Таблица4[[#This Row],[Начисления]]</f>
        <v>0.91645337359901324</v>
      </c>
    </row>
    <row r="1359" spans="1:12" ht="15">
      <c r="A1359" s="31" t="s">
        <v>3769</v>
      </c>
      <c r="B1359" s="36" t="s">
        <v>1124</v>
      </c>
      <c r="C1359" s="36" t="s">
        <v>1125</v>
      </c>
      <c r="D1359" s="36" t="s">
        <v>1151</v>
      </c>
      <c r="E1359" s="36" t="s">
        <v>19</v>
      </c>
      <c r="F1359" s="33">
        <v>1780300.52</v>
      </c>
      <c r="G1359" s="33">
        <v>1700779.38</v>
      </c>
      <c r="H1359" s="33">
        <v>79521.14000000013</v>
      </c>
      <c r="I1359" s="33"/>
      <c r="J1359" s="38"/>
      <c r="K1359" s="32" t="s">
        <v>1930</v>
      </c>
      <c r="L1359" s="9">
        <f>Таблица4[[#This Row],[Поступления]]/Таблица4[[#This Row],[Начисления]]</f>
        <v>0.95533274348535258</v>
      </c>
    </row>
    <row r="1360" spans="1:12" ht="15">
      <c r="A1360" s="31" t="s">
        <v>3770</v>
      </c>
      <c r="B1360" s="36" t="s">
        <v>1124</v>
      </c>
      <c r="C1360" s="36" t="s">
        <v>1125</v>
      </c>
      <c r="D1360" s="36" t="s">
        <v>1151</v>
      </c>
      <c r="E1360" s="36" t="s">
        <v>20</v>
      </c>
      <c r="F1360" s="33">
        <v>2410941.36</v>
      </c>
      <c r="G1360" s="33">
        <v>2113506.7200000002</v>
      </c>
      <c r="H1360" s="33">
        <v>297434.63999999966</v>
      </c>
      <c r="I1360" s="33"/>
      <c r="J1360" s="38"/>
      <c r="K1360" s="32" t="s">
        <v>1930</v>
      </c>
      <c r="L1360" s="9">
        <f>Таблица4[[#This Row],[Поступления]]/Таблица4[[#This Row],[Начисления]]</f>
        <v>0.87663132545040423</v>
      </c>
    </row>
    <row r="1361" spans="1:12" ht="15">
      <c r="A1361" s="31" t="s">
        <v>3771</v>
      </c>
      <c r="B1361" s="36" t="s">
        <v>1124</v>
      </c>
      <c r="C1361" s="36" t="s">
        <v>1125</v>
      </c>
      <c r="D1361" s="36" t="s">
        <v>1151</v>
      </c>
      <c r="E1361" s="36" t="s">
        <v>21</v>
      </c>
      <c r="F1361" s="33">
        <v>2071036.39</v>
      </c>
      <c r="G1361" s="33">
        <v>1961023.44</v>
      </c>
      <c r="H1361" s="33">
        <v>110012.94999999995</v>
      </c>
      <c r="I1361" s="33"/>
      <c r="J1361" s="38"/>
      <c r="K1361" s="32" t="s">
        <v>1930</v>
      </c>
      <c r="L1361" s="9">
        <f>Таблица4[[#This Row],[Поступления]]/Таблица4[[#This Row],[Начисления]]</f>
        <v>0.9468802428913381</v>
      </c>
    </row>
    <row r="1362" spans="1:12" ht="15">
      <c r="A1362" s="31" t="s">
        <v>3772</v>
      </c>
      <c r="B1362" s="36" t="s">
        <v>1124</v>
      </c>
      <c r="C1362" s="36" t="s">
        <v>1125</v>
      </c>
      <c r="D1362" s="36" t="s">
        <v>1151</v>
      </c>
      <c r="E1362" s="36" t="s">
        <v>25</v>
      </c>
      <c r="F1362" s="33">
        <v>1444981.38</v>
      </c>
      <c r="G1362" s="33">
        <v>1259464.56</v>
      </c>
      <c r="H1362" s="33">
        <v>185516.81999999983</v>
      </c>
      <c r="I1362" s="33"/>
      <c r="J1362" s="38"/>
      <c r="K1362" s="32" t="s">
        <v>1930</v>
      </c>
      <c r="L1362" s="9">
        <f>Таблица4[[#This Row],[Поступления]]/Таблица4[[#This Row],[Начисления]]</f>
        <v>0.87161300306859324</v>
      </c>
    </row>
    <row r="1363" spans="1:12" ht="15">
      <c r="A1363" s="31" t="s">
        <v>3773</v>
      </c>
      <c r="B1363" s="36" t="s">
        <v>1124</v>
      </c>
      <c r="C1363" s="36" t="s">
        <v>1125</v>
      </c>
      <c r="D1363" s="36" t="s">
        <v>1151</v>
      </c>
      <c r="E1363" s="36" t="s">
        <v>100</v>
      </c>
      <c r="F1363" s="33">
        <v>1241641.57</v>
      </c>
      <c r="G1363" s="33">
        <v>1218095.4099999999</v>
      </c>
      <c r="H1363" s="33">
        <v>23546.160000000149</v>
      </c>
      <c r="I1363" s="33"/>
      <c r="J1363" s="38"/>
      <c r="K1363" s="32" t="s">
        <v>1930</v>
      </c>
      <c r="L1363" s="9">
        <f>Таблица4[[#This Row],[Поступления]]/Таблица4[[#This Row],[Начисления]]</f>
        <v>0.98103626636791796</v>
      </c>
    </row>
    <row r="1364" spans="1:12" ht="15">
      <c r="A1364" s="31" t="s">
        <v>3774</v>
      </c>
      <c r="B1364" s="36" t="s">
        <v>1124</v>
      </c>
      <c r="C1364" s="36" t="s">
        <v>1125</v>
      </c>
      <c r="D1364" s="36" t="s">
        <v>1152</v>
      </c>
      <c r="E1364" s="36" t="s">
        <v>19</v>
      </c>
      <c r="F1364" s="33">
        <v>2416804.7200000002</v>
      </c>
      <c r="G1364" s="33">
        <v>2261750.7200000002</v>
      </c>
      <c r="H1364" s="33">
        <v>155054</v>
      </c>
      <c r="I1364" s="33"/>
      <c r="J1364" s="38"/>
      <c r="K1364" s="32" t="s">
        <v>1929</v>
      </c>
      <c r="L1364" s="9">
        <f>Таблица4[[#This Row],[Поступления]]/Таблица4[[#This Row],[Начисления]]</f>
        <v>0.93584338911751219</v>
      </c>
    </row>
    <row r="1365" spans="1:12" ht="15">
      <c r="A1365" s="31" t="s">
        <v>3778</v>
      </c>
      <c r="B1365" s="36" t="s">
        <v>1124</v>
      </c>
      <c r="C1365" s="36" t="s">
        <v>1125</v>
      </c>
      <c r="D1365" s="36" t="s">
        <v>1152</v>
      </c>
      <c r="E1365" s="36" t="s">
        <v>20</v>
      </c>
      <c r="F1365" s="33">
        <v>1218379.1599999999</v>
      </c>
      <c r="G1365" s="33">
        <v>1120929.5900000001</v>
      </c>
      <c r="H1365" s="33">
        <v>97449.569999999832</v>
      </c>
      <c r="I1365" s="33"/>
      <c r="J1365" s="38"/>
      <c r="K1365" s="32" t="s">
        <v>1930</v>
      </c>
      <c r="L1365" s="9">
        <f>Таблица4[[#This Row],[Поступления]]/Таблица4[[#This Row],[Начисления]]</f>
        <v>0.92001704132890794</v>
      </c>
    </row>
    <row r="1366" spans="1:12" ht="15">
      <c r="A1366" s="31" t="s">
        <v>3779</v>
      </c>
      <c r="B1366" s="36" t="s">
        <v>1124</v>
      </c>
      <c r="C1366" s="36" t="s">
        <v>1125</v>
      </c>
      <c r="D1366" s="36" t="s">
        <v>1152</v>
      </c>
      <c r="E1366" s="36" t="s">
        <v>21</v>
      </c>
      <c r="F1366" s="33">
        <v>2428587.14</v>
      </c>
      <c r="G1366" s="33">
        <v>2151689.4500000002</v>
      </c>
      <c r="H1366" s="33">
        <v>276897.68999999994</v>
      </c>
      <c r="I1366" s="33"/>
      <c r="J1366" s="38"/>
      <c r="K1366" s="32" t="s">
        <v>1930</v>
      </c>
      <c r="L1366" s="9">
        <f>Таблица4[[#This Row],[Поступления]]/Таблица4[[#This Row],[Начисления]]</f>
        <v>0.88598404173382883</v>
      </c>
    </row>
    <row r="1367" spans="1:12" ht="15">
      <c r="A1367" s="31" t="s">
        <v>3775</v>
      </c>
      <c r="B1367" s="36" t="s">
        <v>1124</v>
      </c>
      <c r="C1367" s="36" t="s">
        <v>1125</v>
      </c>
      <c r="D1367" s="36" t="s">
        <v>1152</v>
      </c>
      <c r="E1367" s="36" t="s">
        <v>7</v>
      </c>
      <c r="F1367" s="33">
        <v>2114797.61</v>
      </c>
      <c r="G1367" s="33">
        <v>1941791.37</v>
      </c>
      <c r="H1367" s="33">
        <v>173006.23999999976</v>
      </c>
      <c r="I1367" s="33"/>
      <c r="J1367" s="38"/>
      <c r="K1367" s="32" t="s">
        <v>1929</v>
      </c>
      <c r="L1367" s="9">
        <f>Таблица4[[#This Row],[Поступления]]/Таблица4[[#This Row],[Начисления]]</f>
        <v>0.91819253096280939</v>
      </c>
    </row>
    <row r="1368" spans="1:12" ht="15">
      <c r="A1368" s="31" t="s">
        <v>3776</v>
      </c>
      <c r="B1368" s="36" t="s">
        <v>1124</v>
      </c>
      <c r="C1368" s="36" t="s">
        <v>1125</v>
      </c>
      <c r="D1368" s="36" t="s">
        <v>1152</v>
      </c>
      <c r="E1368" s="36" t="s">
        <v>8</v>
      </c>
      <c r="F1368" s="33">
        <v>1095983.5900000001</v>
      </c>
      <c r="G1368" s="33">
        <v>1014984</v>
      </c>
      <c r="H1368" s="33">
        <v>80999.590000000084</v>
      </c>
      <c r="I1368" s="33"/>
      <c r="J1368" s="38"/>
      <c r="K1368" s="32" t="s">
        <v>1929</v>
      </c>
      <c r="L1368" s="9">
        <f>Таблица4[[#This Row],[Поступления]]/Таблица4[[#This Row],[Начисления]]</f>
        <v>0.92609415803388073</v>
      </c>
    </row>
    <row r="1369" spans="1:12" ht="15">
      <c r="A1369" s="31" t="s">
        <v>3777</v>
      </c>
      <c r="B1369" s="36" t="s">
        <v>1124</v>
      </c>
      <c r="C1369" s="36" t="s">
        <v>1125</v>
      </c>
      <c r="D1369" s="36" t="s">
        <v>1152</v>
      </c>
      <c r="E1369" s="36" t="s">
        <v>9</v>
      </c>
      <c r="F1369" s="33">
        <v>1739066.78</v>
      </c>
      <c r="G1369" s="33">
        <v>1693241.73</v>
      </c>
      <c r="H1369" s="33">
        <v>45825.050000000047</v>
      </c>
      <c r="I1369" s="33"/>
      <c r="J1369" s="38"/>
      <c r="K1369" s="32" t="s">
        <v>1929</v>
      </c>
      <c r="L1369" s="9">
        <f>Таблица4[[#This Row],[Поступления]]/Таблица4[[#This Row],[Начисления]]</f>
        <v>0.97364963178699782</v>
      </c>
    </row>
    <row r="1370" spans="1:12" ht="15">
      <c r="A1370" s="31" t="s">
        <v>3711</v>
      </c>
      <c r="B1370" s="36" t="s">
        <v>1124</v>
      </c>
      <c r="C1370" s="36" t="s">
        <v>1125</v>
      </c>
      <c r="D1370" s="36" t="s">
        <v>1145</v>
      </c>
      <c r="E1370" s="36" t="s">
        <v>19</v>
      </c>
      <c r="F1370" s="33">
        <v>1081313.06</v>
      </c>
      <c r="G1370" s="33">
        <v>1031320.68</v>
      </c>
      <c r="H1370" s="33">
        <v>49992.380000000005</v>
      </c>
      <c r="I1370" s="33"/>
      <c r="J1370" s="38"/>
      <c r="K1370" s="32" t="s">
        <v>1929</v>
      </c>
      <c r="L1370" s="9">
        <f>Таблица4[[#This Row],[Поступления]]/Таблица4[[#This Row],[Начисления]]</f>
        <v>0.9537669692068641</v>
      </c>
    </row>
    <row r="1371" spans="1:12" ht="15">
      <c r="A1371" s="31" t="s">
        <v>3712</v>
      </c>
      <c r="B1371" s="36" t="s">
        <v>1124</v>
      </c>
      <c r="C1371" s="36" t="s">
        <v>1125</v>
      </c>
      <c r="D1371" s="36" t="s">
        <v>1145</v>
      </c>
      <c r="E1371" s="36" t="s">
        <v>20</v>
      </c>
      <c r="F1371" s="33">
        <v>1752766.92</v>
      </c>
      <c r="G1371" s="33">
        <v>1571624.78</v>
      </c>
      <c r="H1371" s="33">
        <v>181142.1399999999</v>
      </c>
      <c r="I1371" s="33"/>
      <c r="J1371" s="38"/>
      <c r="K1371" s="32" t="s">
        <v>1929</v>
      </c>
      <c r="L1371" s="9">
        <f>Таблица4[[#This Row],[Поступления]]/Таблица4[[#This Row],[Начисления]]</f>
        <v>0.89665360640192826</v>
      </c>
    </row>
    <row r="1372" spans="1:12" ht="15">
      <c r="A1372" s="31" t="s">
        <v>3780</v>
      </c>
      <c r="B1372" s="36" t="s">
        <v>1124</v>
      </c>
      <c r="C1372" s="36" t="s">
        <v>1125</v>
      </c>
      <c r="D1372" s="36" t="s">
        <v>1153</v>
      </c>
      <c r="E1372" s="36" t="s">
        <v>18</v>
      </c>
      <c r="F1372" s="33">
        <v>338443.7</v>
      </c>
      <c r="G1372" s="33">
        <v>326931.77</v>
      </c>
      <c r="H1372" s="33">
        <v>11511.929999999993</v>
      </c>
      <c r="I1372" s="33"/>
      <c r="J1372" s="38"/>
      <c r="K1372" s="32" t="s">
        <v>1929</v>
      </c>
      <c r="L1372" s="9">
        <f>Таблица4[[#This Row],[Поступления]]/Таблица4[[#This Row],[Начисления]]</f>
        <v>0.96598568683654029</v>
      </c>
    </row>
    <row r="1373" spans="1:12" ht="15">
      <c r="A1373" s="31" t="s">
        <v>3783</v>
      </c>
      <c r="B1373" s="36" t="s">
        <v>1124</v>
      </c>
      <c r="C1373" s="36" t="s">
        <v>1125</v>
      </c>
      <c r="D1373" s="36" t="s">
        <v>1153</v>
      </c>
      <c r="E1373" s="36" t="s">
        <v>20</v>
      </c>
      <c r="F1373" s="33">
        <v>272835.56</v>
      </c>
      <c r="G1373" s="33">
        <v>238043.47</v>
      </c>
      <c r="H1373" s="33">
        <v>34792.089999999997</v>
      </c>
      <c r="I1373" s="33"/>
      <c r="J1373" s="38"/>
      <c r="K1373" s="32" t="s">
        <v>1929</v>
      </c>
      <c r="L1373" s="9">
        <f>Таблица4[[#This Row],[Поступления]]/Таблица4[[#This Row],[Начисления]]</f>
        <v>0.87247963571903897</v>
      </c>
    </row>
    <row r="1374" spans="1:12" ht="15">
      <c r="A1374" s="31" t="s">
        <v>3784</v>
      </c>
      <c r="B1374" s="36" t="s">
        <v>1124</v>
      </c>
      <c r="C1374" s="36" t="s">
        <v>1125</v>
      </c>
      <c r="D1374" s="36" t="s">
        <v>1153</v>
      </c>
      <c r="E1374" s="36" t="s">
        <v>21</v>
      </c>
      <c r="F1374" s="33">
        <v>84302.68</v>
      </c>
      <c r="G1374" s="33">
        <v>61901.83</v>
      </c>
      <c r="H1374" s="33">
        <v>22400.849999999991</v>
      </c>
      <c r="I1374" s="33"/>
      <c r="J1374" s="38"/>
      <c r="K1374" s="32" t="s">
        <v>1929</v>
      </c>
      <c r="L1374" s="9">
        <f>Таблица4[[#This Row],[Поступления]]/Таблица4[[#This Row],[Начисления]]</f>
        <v>0.73428068953442527</v>
      </c>
    </row>
    <row r="1375" spans="1:12" ht="15">
      <c r="A1375" s="31" t="s">
        <v>3785</v>
      </c>
      <c r="B1375" s="36" t="s">
        <v>1124</v>
      </c>
      <c r="C1375" s="36" t="s">
        <v>1125</v>
      </c>
      <c r="D1375" s="36" t="s">
        <v>1153</v>
      </c>
      <c r="E1375" s="36" t="s">
        <v>25</v>
      </c>
      <c r="F1375" s="33">
        <v>437715.76</v>
      </c>
      <c r="G1375" s="33">
        <v>370343.77</v>
      </c>
      <c r="H1375" s="33">
        <v>67371.989999999991</v>
      </c>
      <c r="I1375" s="33"/>
      <c r="J1375" s="38"/>
      <c r="K1375" s="32" t="s">
        <v>1930</v>
      </c>
      <c r="L1375" s="9">
        <f>Таблица4[[#This Row],[Поступления]]/Таблица4[[#This Row],[Начисления]]</f>
        <v>0.84608278669244175</v>
      </c>
    </row>
    <row r="1376" spans="1:12" ht="15">
      <c r="A1376" s="31" t="s">
        <v>3781</v>
      </c>
      <c r="B1376" s="36" t="s">
        <v>1124</v>
      </c>
      <c r="C1376" s="36" t="s">
        <v>1125</v>
      </c>
      <c r="D1376" s="36" t="s">
        <v>1153</v>
      </c>
      <c r="E1376" s="36" t="s">
        <v>22</v>
      </c>
      <c r="F1376" s="33">
        <v>438598.24</v>
      </c>
      <c r="G1376" s="33">
        <v>424561.23</v>
      </c>
      <c r="H1376" s="33">
        <v>14037.010000000009</v>
      </c>
      <c r="I1376" s="33"/>
      <c r="J1376" s="38"/>
      <c r="K1376" s="32" t="s">
        <v>1929</v>
      </c>
      <c r="L1376" s="9">
        <f>Таблица4[[#This Row],[Поступления]]/Таблица4[[#This Row],[Начисления]]</f>
        <v>0.96799574480736628</v>
      </c>
    </row>
    <row r="1377" spans="1:12" ht="15">
      <c r="A1377" s="31" t="s">
        <v>3782</v>
      </c>
      <c r="B1377" s="36" t="s">
        <v>1124</v>
      </c>
      <c r="C1377" s="36" t="s">
        <v>1125</v>
      </c>
      <c r="D1377" s="36" t="s">
        <v>1153</v>
      </c>
      <c r="E1377" s="36" t="s">
        <v>28</v>
      </c>
      <c r="F1377" s="33">
        <v>712594.76</v>
      </c>
      <c r="G1377" s="33">
        <v>633022.12</v>
      </c>
      <c r="H1377" s="33">
        <v>79572.640000000014</v>
      </c>
      <c r="I1377" s="33"/>
      <c r="J1377" s="38"/>
      <c r="K1377" s="32" t="s">
        <v>1929</v>
      </c>
      <c r="L1377" s="9">
        <f>Таблица4[[#This Row],[Поступления]]/Таблица4[[#This Row],[Начисления]]</f>
        <v>0.88833395294683337</v>
      </c>
    </row>
    <row r="1378" spans="1:12" ht="15">
      <c r="A1378" s="31" t="s">
        <v>3786</v>
      </c>
      <c r="B1378" s="36" t="s">
        <v>1124</v>
      </c>
      <c r="C1378" s="36" t="s">
        <v>1125</v>
      </c>
      <c r="D1378" s="36" t="s">
        <v>1154</v>
      </c>
      <c r="E1378" s="36" t="s">
        <v>18</v>
      </c>
      <c r="F1378" s="33">
        <v>328089.28000000003</v>
      </c>
      <c r="G1378" s="33">
        <v>312371.31</v>
      </c>
      <c r="H1378" s="33">
        <v>15717.97000000003</v>
      </c>
      <c r="I1378" s="33"/>
      <c r="J1378" s="38"/>
      <c r="K1378" s="32" t="s">
        <v>1929</v>
      </c>
      <c r="L1378" s="9">
        <f>Таблица4[[#This Row],[Поступления]]/Таблица4[[#This Row],[Начисления]]</f>
        <v>0.95209239997112971</v>
      </c>
    </row>
    <row r="1379" spans="1:12" ht="15">
      <c r="A1379" s="31" t="s">
        <v>3791</v>
      </c>
      <c r="B1379" s="36" t="s">
        <v>1124</v>
      </c>
      <c r="C1379" s="36" t="s">
        <v>1125</v>
      </c>
      <c r="D1379" s="36" t="s">
        <v>1154</v>
      </c>
      <c r="E1379" s="36" t="s">
        <v>19</v>
      </c>
      <c r="F1379" s="33">
        <v>51702.91</v>
      </c>
      <c r="G1379" s="33">
        <v>38023.96</v>
      </c>
      <c r="H1379" s="33">
        <v>13678.950000000004</v>
      </c>
      <c r="I1379" s="33"/>
      <c r="J1379" s="38"/>
      <c r="K1379" s="32" t="s">
        <v>1929</v>
      </c>
      <c r="L1379" s="9">
        <f>Таблица4[[#This Row],[Поступления]]/Таблица4[[#This Row],[Начисления]]</f>
        <v>0.73543171941385888</v>
      </c>
    </row>
    <row r="1380" spans="1:12" ht="15">
      <c r="A1380" s="31" t="s">
        <v>3792</v>
      </c>
      <c r="B1380" s="36" t="s">
        <v>1124</v>
      </c>
      <c r="C1380" s="36" t="s">
        <v>1125</v>
      </c>
      <c r="D1380" s="36" t="s">
        <v>1154</v>
      </c>
      <c r="E1380" s="36" t="s">
        <v>20</v>
      </c>
      <c r="F1380" s="33">
        <v>49659.68</v>
      </c>
      <c r="G1380" s="33">
        <v>43912.95</v>
      </c>
      <c r="H1380" s="33">
        <v>5746.7300000000032</v>
      </c>
      <c r="I1380" s="33"/>
      <c r="J1380" s="38"/>
      <c r="K1380" s="32" t="s">
        <v>1929</v>
      </c>
      <c r="L1380" s="9">
        <f>Таблица4[[#This Row],[Поступления]]/Таблица4[[#This Row],[Начисления]]</f>
        <v>0.88427774806442561</v>
      </c>
    </row>
    <row r="1381" spans="1:12" ht="15">
      <c r="A1381" s="31" t="s">
        <v>3793</v>
      </c>
      <c r="B1381" s="36" t="s">
        <v>1124</v>
      </c>
      <c r="C1381" s="36" t="s">
        <v>1125</v>
      </c>
      <c r="D1381" s="36" t="s">
        <v>1154</v>
      </c>
      <c r="E1381" s="36" t="s">
        <v>21</v>
      </c>
      <c r="F1381" s="33">
        <v>88177.04</v>
      </c>
      <c r="G1381" s="33">
        <v>79873.100000000006</v>
      </c>
      <c r="H1381" s="33">
        <v>8303.9399999999878</v>
      </c>
      <c r="I1381" s="33"/>
      <c r="J1381" s="38"/>
      <c r="K1381" s="32" t="s">
        <v>1929</v>
      </c>
      <c r="L1381" s="9">
        <f>Таблица4[[#This Row],[Поступления]]/Таблица4[[#This Row],[Начисления]]</f>
        <v>0.90582650540322074</v>
      </c>
    </row>
    <row r="1382" spans="1:12" ht="15">
      <c r="A1382" s="31" t="s">
        <v>3794</v>
      </c>
      <c r="B1382" s="36" t="s">
        <v>1124</v>
      </c>
      <c r="C1382" s="36" t="s">
        <v>1125</v>
      </c>
      <c r="D1382" s="36" t="s">
        <v>1154</v>
      </c>
      <c r="E1382" s="36" t="s">
        <v>25</v>
      </c>
      <c r="F1382" s="33">
        <v>343130.57</v>
      </c>
      <c r="G1382" s="33">
        <v>262983.76</v>
      </c>
      <c r="H1382" s="33">
        <v>80146.81</v>
      </c>
      <c r="I1382" s="33"/>
      <c r="J1382" s="38"/>
      <c r="K1382" s="32" t="s">
        <v>1929</v>
      </c>
      <c r="L1382" s="9">
        <f>Таблица4[[#This Row],[Поступления]]/Таблица4[[#This Row],[Начисления]]</f>
        <v>0.76642474612506839</v>
      </c>
    </row>
    <row r="1383" spans="1:12" ht="15">
      <c r="A1383" s="31" t="s">
        <v>3795</v>
      </c>
      <c r="B1383" s="36" t="s">
        <v>1124</v>
      </c>
      <c r="C1383" s="36" t="s">
        <v>1125</v>
      </c>
      <c r="D1383" s="36" t="s">
        <v>1154</v>
      </c>
      <c r="E1383" s="36" t="s">
        <v>100</v>
      </c>
      <c r="F1383" s="33">
        <v>37181.129999999997</v>
      </c>
      <c r="G1383" s="33">
        <v>30846.42</v>
      </c>
      <c r="H1383" s="33">
        <v>6334.7099999999991</v>
      </c>
      <c r="I1383" s="33"/>
      <c r="J1383" s="38"/>
      <c r="K1383" s="32" t="s">
        <v>1929</v>
      </c>
      <c r="L1383" s="9">
        <f>Таблица4[[#This Row],[Поступления]]/Таблица4[[#This Row],[Начисления]]</f>
        <v>0.82962567302284784</v>
      </c>
    </row>
    <row r="1384" spans="1:12" ht="15">
      <c r="A1384" s="31" t="s">
        <v>3796</v>
      </c>
      <c r="B1384" s="36" t="s">
        <v>1124</v>
      </c>
      <c r="C1384" s="36" t="s">
        <v>1125</v>
      </c>
      <c r="D1384" s="36" t="s">
        <v>1154</v>
      </c>
      <c r="E1384" s="36" t="s">
        <v>29</v>
      </c>
      <c r="F1384" s="33">
        <v>408509.78</v>
      </c>
      <c r="G1384" s="33">
        <v>359663.8</v>
      </c>
      <c r="H1384" s="33">
        <v>48845.98000000004</v>
      </c>
      <c r="I1384" s="33"/>
      <c r="J1384" s="38"/>
      <c r="K1384" s="32" t="s">
        <v>1929</v>
      </c>
      <c r="L1384" s="9">
        <f>Таблица4[[#This Row],[Поступления]]/Таблица4[[#This Row],[Начисления]]</f>
        <v>0.88042886023438649</v>
      </c>
    </row>
    <row r="1385" spans="1:12" ht="15">
      <c r="A1385" s="31" t="s">
        <v>3788</v>
      </c>
      <c r="B1385" s="36" t="s">
        <v>1124</v>
      </c>
      <c r="C1385" s="36" t="s">
        <v>1125</v>
      </c>
      <c r="D1385" s="36" t="s">
        <v>1154</v>
      </c>
      <c r="E1385" s="36" t="s">
        <v>26</v>
      </c>
      <c r="F1385" s="33">
        <v>0</v>
      </c>
      <c r="G1385" s="33">
        <v>6540</v>
      </c>
      <c r="H1385" s="33"/>
      <c r="I1385" s="33">
        <v>6540</v>
      </c>
      <c r="J1385" s="38"/>
      <c r="K1385" s="32" t="s">
        <v>1929</v>
      </c>
      <c r="L1385" s="9" t="e">
        <f>Таблица4[[#This Row],[Поступления]]/Таблица4[[#This Row],[Начисления]]</f>
        <v>#DIV/0!</v>
      </c>
    </row>
    <row r="1386" spans="1:12" ht="15">
      <c r="A1386" s="31" t="s">
        <v>3789</v>
      </c>
      <c r="B1386" s="36" t="s">
        <v>1124</v>
      </c>
      <c r="C1386" s="36" t="s">
        <v>1125</v>
      </c>
      <c r="D1386" s="36" t="s">
        <v>1154</v>
      </c>
      <c r="E1386" s="36" t="s">
        <v>146</v>
      </c>
      <c r="F1386" s="33">
        <v>969398.65</v>
      </c>
      <c r="G1386" s="33">
        <v>868269.03</v>
      </c>
      <c r="H1386" s="33">
        <v>101129.62</v>
      </c>
      <c r="I1386" s="33"/>
      <c r="J1386" s="38"/>
      <c r="K1386" s="32" t="s">
        <v>1929</v>
      </c>
      <c r="L1386" s="9">
        <f>Таблица4[[#This Row],[Поступления]]/Таблица4[[#This Row],[Начисления]]</f>
        <v>0.89567798552226163</v>
      </c>
    </row>
    <row r="1387" spans="1:12" ht="15">
      <c r="A1387" s="31" t="s">
        <v>3798</v>
      </c>
      <c r="B1387" s="36" t="s">
        <v>1124</v>
      </c>
      <c r="C1387" s="36" t="s">
        <v>1125</v>
      </c>
      <c r="D1387" s="36" t="s">
        <v>1155</v>
      </c>
      <c r="E1387" s="36" t="s">
        <v>21</v>
      </c>
      <c r="F1387" s="33">
        <v>445006.69</v>
      </c>
      <c r="G1387" s="33">
        <v>400926.03</v>
      </c>
      <c r="H1387" s="33">
        <v>44080.659999999974</v>
      </c>
      <c r="I1387" s="33"/>
      <c r="J1387" s="38"/>
      <c r="K1387" s="32" t="s">
        <v>1929</v>
      </c>
      <c r="L1387" s="9">
        <f>Таблица4[[#This Row],[Поступления]]/Таблица4[[#This Row],[Начисления]]</f>
        <v>0.90094382626022995</v>
      </c>
    </row>
    <row r="1388" spans="1:12" ht="15">
      <c r="A1388" s="31" t="s">
        <v>3799</v>
      </c>
      <c r="B1388" s="36" t="s">
        <v>1124</v>
      </c>
      <c r="C1388" s="36" t="s">
        <v>1125</v>
      </c>
      <c r="D1388" s="36" t="s">
        <v>1155</v>
      </c>
      <c r="E1388" s="36" t="s">
        <v>25</v>
      </c>
      <c r="F1388" s="33">
        <v>622979.86</v>
      </c>
      <c r="G1388" s="33">
        <v>500670.52</v>
      </c>
      <c r="H1388" s="33">
        <v>122309.33999999997</v>
      </c>
      <c r="I1388" s="33"/>
      <c r="J1388" s="38"/>
      <c r="K1388" s="32" t="s">
        <v>1929</v>
      </c>
      <c r="L1388" s="9">
        <f>Таблица4[[#This Row],[Поступления]]/Таблица4[[#This Row],[Начисления]]</f>
        <v>0.80367047499737798</v>
      </c>
    </row>
    <row r="1389" spans="1:12" ht="15">
      <c r="A1389" s="31" t="s">
        <v>3800</v>
      </c>
      <c r="B1389" s="36" t="s">
        <v>1124</v>
      </c>
      <c r="C1389" s="36" t="s">
        <v>1125</v>
      </c>
      <c r="D1389" s="36" t="s">
        <v>1155</v>
      </c>
      <c r="E1389" s="36" t="s">
        <v>100</v>
      </c>
      <c r="F1389" s="33">
        <v>335146.92</v>
      </c>
      <c r="G1389" s="33">
        <v>305184.61</v>
      </c>
      <c r="H1389" s="33">
        <v>29962.309999999998</v>
      </c>
      <c r="I1389" s="33"/>
      <c r="J1389" s="38"/>
      <c r="K1389" s="32" t="s">
        <v>1929</v>
      </c>
      <c r="L1389" s="9">
        <f>Таблица4[[#This Row],[Поступления]]/Таблица4[[#This Row],[Начисления]]</f>
        <v>0.91059947679065645</v>
      </c>
    </row>
    <row r="1390" spans="1:12" ht="15">
      <c r="A1390" s="31" t="s">
        <v>3801</v>
      </c>
      <c r="B1390" s="36" t="s">
        <v>1124</v>
      </c>
      <c r="C1390" s="36" t="s">
        <v>1125</v>
      </c>
      <c r="D1390" s="36" t="s">
        <v>1156</v>
      </c>
      <c r="E1390" s="36" t="s">
        <v>18</v>
      </c>
      <c r="F1390" s="33">
        <v>642992.28</v>
      </c>
      <c r="G1390" s="33">
        <v>421398.99</v>
      </c>
      <c r="H1390" s="33">
        <v>221593.29000000004</v>
      </c>
      <c r="I1390" s="33"/>
      <c r="J1390" s="38"/>
      <c r="K1390" s="32" t="s">
        <v>1929</v>
      </c>
      <c r="L1390" s="9">
        <f>Таблица4[[#This Row],[Поступления]]/Таблица4[[#This Row],[Начисления]]</f>
        <v>0.65537177211521103</v>
      </c>
    </row>
    <row r="1391" spans="1:12" ht="15">
      <c r="A1391" s="31" t="s">
        <v>3805</v>
      </c>
      <c r="B1391" s="36" t="s">
        <v>1124</v>
      </c>
      <c r="C1391" s="36" t="s">
        <v>1125</v>
      </c>
      <c r="D1391" s="36" t="s">
        <v>1156</v>
      </c>
      <c r="E1391" s="36" t="s">
        <v>19</v>
      </c>
      <c r="F1391" s="33">
        <v>399780.48</v>
      </c>
      <c r="G1391" s="33">
        <v>324541.55</v>
      </c>
      <c r="H1391" s="33">
        <v>75238.929999999993</v>
      </c>
      <c r="I1391" s="33"/>
      <c r="J1391" s="38"/>
      <c r="K1391" s="32" t="s">
        <v>1929</v>
      </c>
      <c r="L1391" s="9">
        <f>Таблица4[[#This Row],[Поступления]]/Таблица4[[#This Row],[Начисления]]</f>
        <v>0.81179939050550942</v>
      </c>
    </row>
    <row r="1392" spans="1:12" ht="15">
      <c r="A1392" s="31" t="s">
        <v>3806</v>
      </c>
      <c r="B1392" s="36" t="s">
        <v>1124</v>
      </c>
      <c r="C1392" s="36" t="s">
        <v>1125</v>
      </c>
      <c r="D1392" s="36" t="s">
        <v>1156</v>
      </c>
      <c r="E1392" s="36" t="s">
        <v>20</v>
      </c>
      <c r="F1392" s="33">
        <v>390540.56</v>
      </c>
      <c r="G1392" s="33">
        <v>305396.90000000002</v>
      </c>
      <c r="H1392" s="33">
        <v>85143.659999999974</v>
      </c>
      <c r="I1392" s="33"/>
      <c r="J1392" s="38"/>
      <c r="K1392" s="32" t="s">
        <v>1930</v>
      </c>
      <c r="L1392" s="9">
        <f>Таблица4[[#This Row],[Поступления]]/Таблица4[[#This Row],[Начисления]]</f>
        <v>0.78198510290454859</v>
      </c>
    </row>
    <row r="1393" spans="1:12" ht="15">
      <c r="A1393" s="31" t="s">
        <v>3807</v>
      </c>
      <c r="B1393" s="36" t="s">
        <v>1124</v>
      </c>
      <c r="C1393" s="36" t="s">
        <v>1125</v>
      </c>
      <c r="D1393" s="36" t="s">
        <v>1156</v>
      </c>
      <c r="E1393" s="36" t="s">
        <v>21</v>
      </c>
      <c r="F1393" s="33">
        <v>387475.82</v>
      </c>
      <c r="G1393" s="33">
        <v>336930.38</v>
      </c>
      <c r="H1393" s="33">
        <v>50545.440000000002</v>
      </c>
      <c r="I1393" s="33"/>
      <c r="J1393" s="38"/>
      <c r="K1393" s="32" t="s">
        <v>1929</v>
      </c>
      <c r="L1393" s="9">
        <f>Таблица4[[#This Row],[Поступления]]/Таблица4[[#This Row],[Начисления]]</f>
        <v>0.86955201488443845</v>
      </c>
    </row>
    <row r="1394" spans="1:12" ht="15">
      <c r="A1394" s="31" t="s">
        <v>3808</v>
      </c>
      <c r="B1394" s="36" t="s">
        <v>1124</v>
      </c>
      <c r="C1394" s="36" t="s">
        <v>1125</v>
      </c>
      <c r="D1394" s="36" t="s">
        <v>1156</v>
      </c>
      <c r="E1394" s="36" t="s">
        <v>25</v>
      </c>
      <c r="F1394" s="33">
        <v>401312.16</v>
      </c>
      <c r="G1394" s="33">
        <v>366974.75</v>
      </c>
      <c r="H1394" s="33">
        <v>34337.409999999974</v>
      </c>
      <c r="I1394" s="33"/>
      <c r="J1394" s="38"/>
      <c r="K1394" s="32" t="s">
        <v>1929</v>
      </c>
      <c r="L1394" s="9">
        <f>Таблица4[[#This Row],[Поступления]]/Таблица4[[#This Row],[Начисления]]</f>
        <v>0.91443715535557168</v>
      </c>
    </row>
    <row r="1395" spans="1:12" ht="15">
      <c r="A1395" s="31" t="s">
        <v>3809</v>
      </c>
      <c r="B1395" s="36" t="s">
        <v>1124</v>
      </c>
      <c r="C1395" s="36" t="s">
        <v>1125</v>
      </c>
      <c r="D1395" s="36" t="s">
        <v>1156</v>
      </c>
      <c r="E1395" s="36" t="s">
        <v>100</v>
      </c>
      <c r="F1395" s="33">
        <v>1184762.97</v>
      </c>
      <c r="G1395" s="33">
        <v>1060744.8999999999</v>
      </c>
      <c r="H1395" s="33">
        <v>124018.07000000007</v>
      </c>
      <c r="I1395" s="33"/>
      <c r="J1395" s="38"/>
      <c r="K1395" s="32" t="s">
        <v>1929</v>
      </c>
      <c r="L1395" s="9">
        <f>Таблица4[[#This Row],[Поступления]]/Таблица4[[#This Row],[Начисления]]</f>
        <v>0.89532246268635485</v>
      </c>
    </row>
    <row r="1396" spans="1:12" ht="15">
      <c r="A1396" s="31" t="s">
        <v>3810</v>
      </c>
      <c r="B1396" s="36" t="s">
        <v>1124</v>
      </c>
      <c r="C1396" s="36" t="s">
        <v>1125</v>
      </c>
      <c r="D1396" s="36" t="s">
        <v>1156</v>
      </c>
      <c r="E1396" s="36" t="s">
        <v>29</v>
      </c>
      <c r="F1396" s="33">
        <v>991955.73</v>
      </c>
      <c r="G1396" s="33">
        <v>763359.15</v>
      </c>
      <c r="H1396" s="33">
        <v>228596.57999999996</v>
      </c>
      <c r="I1396" s="33"/>
      <c r="J1396" s="38"/>
      <c r="K1396" s="32" t="s">
        <v>1929</v>
      </c>
      <c r="L1396" s="9">
        <f>Таблица4[[#This Row],[Поступления]]/Таблица4[[#This Row],[Начисления]]</f>
        <v>0.76954961488049478</v>
      </c>
    </row>
    <row r="1397" spans="1:12" ht="15">
      <c r="A1397" s="31" t="s">
        <v>3802</v>
      </c>
      <c r="B1397" s="36" t="s">
        <v>1124</v>
      </c>
      <c r="C1397" s="36" t="s">
        <v>1125</v>
      </c>
      <c r="D1397" s="36" t="s">
        <v>1156</v>
      </c>
      <c r="E1397" s="36" t="s">
        <v>26</v>
      </c>
      <c r="F1397" s="33">
        <v>610859.92000000004</v>
      </c>
      <c r="G1397" s="33">
        <v>570129.89</v>
      </c>
      <c r="H1397" s="33">
        <v>40730.030000000028</v>
      </c>
      <c r="I1397" s="33"/>
      <c r="J1397" s="38"/>
      <c r="K1397" s="32" t="s">
        <v>1929</v>
      </c>
      <c r="L1397" s="9">
        <f>Таблица4[[#This Row],[Поступления]]/Таблица4[[#This Row],[Начисления]]</f>
        <v>0.93332345327223298</v>
      </c>
    </row>
    <row r="1398" spans="1:12" ht="15">
      <c r="A1398" s="31" t="s">
        <v>3803</v>
      </c>
      <c r="B1398" s="36" t="s">
        <v>1124</v>
      </c>
      <c r="C1398" s="36" t="s">
        <v>1125</v>
      </c>
      <c r="D1398" s="36" t="s">
        <v>1156</v>
      </c>
      <c r="E1398" s="36" t="s">
        <v>22</v>
      </c>
      <c r="F1398" s="33">
        <v>404052.02</v>
      </c>
      <c r="G1398" s="33">
        <v>297842.87</v>
      </c>
      <c r="H1398" s="33">
        <v>106209.15000000002</v>
      </c>
      <c r="I1398" s="33"/>
      <c r="J1398" s="38"/>
      <c r="K1398" s="32" t="s">
        <v>1929</v>
      </c>
      <c r="L1398" s="9">
        <f>Таблица4[[#This Row],[Поступления]]/Таблица4[[#This Row],[Начисления]]</f>
        <v>0.73713991084613306</v>
      </c>
    </row>
    <row r="1399" spans="1:12" ht="15">
      <c r="A1399" s="31" t="s">
        <v>3804</v>
      </c>
      <c r="B1399" s="36" t="s">
        <v>1124</v>
      </c>
      <c r="C1399" s="36" t="s">
        <v>1125</v>
      </c>
      <c r="D1399" s="36" t="s">
        <v>1156</v>
      </c>
      <c r="E1399" s="36" t="s">
        <v>27</v>
      </c>
      <c r="F1399" s="33">
        <v>392815.92</v>
      </c>
      <c r="G1399" s="33">
        <v>236446.04</v>
      </c>
      <c r="H1399" s="33">
        <v>156369.87999999998</v>
      </c>
      <c r="I1399" s="33"/>
      <c r="J1399" s="38"/>
      <c r="K1399" s="32" t="s">
        <v>1929</v>
      </c>
      <c r="L1399" s="9">
        <f>Таблица4[[#This Row],[Поступления]]/Таблица4[[#This Row],[Начисления]]</f>
        <v>0.60192580789495498</v>
      </c>
    </row>
    <row r="1400" spans="1:12" ht="15">
      <c r="A1400" s="31" t="s">
        <v>3813</v>
      </c>
      <c r="B1400" s="36" t="s">
        <v>1124</v>
      </c>
      <c r="C1400" s="36" t="s">
        <v>1125</v>
      </c>
      <c r="D1400" s="36" t="s">
        <v>1157</v>
      </c>
      <c r="E1400" s="36" t="s">
        <v>18</v>
      </c>
      <c r="F1400" s="33">
        <v>630808.15</v>
      </c>
      <c r="G1400" s="33">
        <v>546983.02</v>
      </c>
      <c r="H1400" s="33">
        <v>83825.13</v>
      </c>
      <c r="I1400" s="33"/>
      <c r="J1400" s="38"/>
      <c r="K1400" s="32" t="s">
        <v>1929</v>
      </c>
      <c r="L1400" s="9">
        <f>Таблица4[[#This Row],[Поступления]]/Таблица4[[#This Row],[Начисления]]</f>
        <v>0.86711470040455252</v>
      </c>
    </row>
    <row r="1401" spans="1:12" ht="15">
      <c r="A1401" s="31" t="s">
        <v>3816</v>
      </c>
      <c r="B1401" s="36" t="s">
        <v>1124</v>
      </c>
      <c r="C1401" s="36" t="s">
        <v>1125</v>
      </c>
      <c r="D1401" s="36" t="s">
        <v>1157</v>
      </c>
      <c r="E1401" s="36" t="s">
        <v>19</v>
      </c>
      <c r="F1401" s="33">
        <v>640947.88</v>
      </c>
      <c r="G1401" s="33">
        <v>636178.82999999996</v>
      </c>
      <c r="H1401" s="33">
        <v>4769.0500000000466</v>
      </c>
      <c r="I1401" s="33"/>
      <c r="J1401" s="38"/>
      <c r="K1401" s="32" t="s">
        <v>1929</v>
      </c>
      <c r="L1401" s="9">
        <f>Таблица4[[#This Row],[Поступления]]/Таблица4[[#This Row],[Начисления]]</f>
        <v>0.99255937939914862</v>
      </c>
    </row>
    <row r="1402" spans="1:12" ht="15">
      <c r="A1402" s="31" t="s">
        <v>3817</v>
      </c>
      <c r="B1402" s="36" t="s">
        <v>1124</v>
      </c>
      <c r="C1402" s="36" t="s">
        <v>1125</v>
      </c>
      <c r="D1402" s="36" t="s">
        <v>1157</v>
      </c>
      <c r="E1402" s="36" t="s">
        <v>20</v>
      </c>
      <c r="F1402" s="33">
        <v>851424.64</v>
      </c>
      <c r="G1402" s="33">
        <v>611045.99</v>
      </c>
      <c r="H1402" s="33">
        <v>240378.65000000002</v>
      </c>
      <c r="I1402" s="33"/>
      <c r="J1402" s="38"/>
      <c r="K1402" s="32" t="s">
        <v>1929</v>
      </c>
      <c r="L1402" s="9">
        <f>Таблица4[[#This Row],[Поступления]]/Таблица4[[#This Row],[Начисления]]</f>
        <v>0.71767477859226625</v>
      </c>
    </row>
    <row r="1403" spans="1:12" ht="15">
      <c r="A1403" s="31" t="s">
        <v>3818</v>
      </c>
      <c r="B1403" s="36" t="s">
        <v>1124</v>
      </c>
      <c r="C1403" s="36" t="s">
        <v>1125</v>
      </c>
      <c r="D1403" s="36" t="s">
        <v>1157</v>
      </c>
      <c r="E1403" s="36" t="s">
        <v>21</v>
      </c>
      <c r="F1403" s="33">
        <v>640530.1</v>
      </c>
      <c r="G1403" s="33">
        <v>467136.35</v>
      </c>
      <c r="H1403" s="33">
        <v>173393.75</v>
      </c>
      <c r="I1403" s="33"/>
      <c r="J1403" s="38"/>
      <c r="K1403" s="32" t="s">
        <v>1929</v>
      </c>
      <c r="L1403" s="9">
        <f>Таблица4[[#This Row],[Поступления]]/Таблица4[[#This Row],[Начисления]]</f>
        <v>0.72929648427138705</v>
      </c>
    </row>
    <row r="1404" spans="1:12" ht="15">
      <c r="A1404" s="31" t="s">
        <v>3819</v>
      </c>
      <c r="B1404" s="36" t="s">
        <v>1124</v>
      </c>
      <c r="C1404" s="36" t="s">
        <v>1125</v>
      </c>
      <c r="D1404" s="36" t="s">
        <v>1157</v>
      </c>
      <c r="E1404" s="36" t="s">
        <v>25</v>
      </c>
      <c r="F1404" s="33">
        <v>326185.40000000002</v>
      </c>
      <c r="G1404" s="33">
        <v>319079.01</v>
      </c>
      <c r="H1404" s="33">
        <v>7106.390000000014</v>
      </c>
      <c r="I1404" s="33"/>
      <c r="J1404" s="38"/>
      <c r="K1404" s="32" t="s">
        <v>1929</v>
      </c>
      <c r="L1404" s="9">
        <f>Таблица4[[#This Row],[Поступления]]/Таблица4[[#This Row],[Начисления]]</f>
        <v>0.97821364782114706</v>
      </c>
    </row>
    <row r="1405" spans="1:12" ht="15">
      <c r="A1405" s="31" t="s">
        <v>3820</v>
      </c>
      <c r="B1405" s="36" t="s">
        <v>1124</v>
      </c>
      <c r="C1405" s="36" t="s">
        <v>1125</v>
      </c>
      <c r="D1405" s="36" t="s">
        <v>1157</v>
      </c>
      <c r="E1405" s="36" t="s">
        <v>100</v>
      </c>
      <c r="F1405" s="33">
        <v>322101.28000000003</v>
      </c>
      <c r="G1405" s="33">
        <v>285922.67</v>
      </c>
      <c r="H1405" s="33">
        <v>36178.610000000044</v>
      </c>
      <c r="I1405" s="33"/>
      <c r="J1405" s="38"/>
      <c r="K1405" s="32" t="s">
        <v>1929</v>
      </c>
      <c r="L1405" s="9">
        <f>Таблица4[[#This Row],[Поступления]]/Таблица4[[#This Row],[Начисления]]</f>
        <v>0.88767939698966725</v>
      </c>
    </row>
    <row r="1406" spans="1:12" ht="15">
      <c r="A1406" s="31" t="s">
        <v>3821</v>
      </c>
      <c r="B1406" s="36" t="s">
        <v>1124</v>
      </c>
      <c r="C1406" s="36" t="s">
        <v>1125</v>
      </c>
      <c r="D1406" s="36" t="s">
        <v>1157</v>
      </c>
      <c r="E1406" s="36" t="s">
        <v>29</v>
      </c>
      <c r="F1406" s="33">
        <v>296701.5</v>
      </c>
      <c r="G1406" s="33">
        <v>243126.2</v>
      </c>
      <c r="H1406" s="33">
        <v>53575.299999999988</v>
      </c>
      <c r="I1406" s="33"/>
      <c r="J1406" s="38"/>
      <c r="K1406" s="32" t="s">
        <v>1929</v>
      </c>
      <c r="L1406" s="9">
        <f>Таблица4[[#This Row],[Поступления]]/Таблица4[[#This Row],[Начисления]]</f>
        <v>0.81943030284646357</v>
      </c>
    </row>
    <row r="1407" spans="1:12" ht="15">
      <c r="A1407" s="31" t="s">
        <v>3822</v>
      </c>
      <c r="B1407" s="36" t="s">
        <v>1124</v>
      </c>
      <c r="C1407" s="36" t="s">
        <v>1125</v>
      </c>
      <c r="D1407" s="36" t="s">
        <v>1157</v>
      </c>
      <c r="E1407" s="36" t="s">
        <v>30</v>
      </c>
      <c r="F1407" s="33">
        <v>654076.68000000005</v>
      </c>
      <c r="G1407" s="33">
        <v>575489.31000000006</v>
      </c>
      <c r="H1407" s="33">
        <v>78587.37</v>
      </c>
      <c r="I1407" s="33"/>
      <c r="J1407" s="38"/>
      <c r="K1407" s="32" t="s">
        <v>1929</v>
      </c>
      <c r="L1407" s="9">
        <f>Таблица4[[#This Row],[Поступления]]/Таблица4[[#This Row],[Начисления]]</f>
        <v>0.87984991301019932</v>
      </c>
    </row>
    <row r="1408" spans="1:12" ht="15">
      <c r="A1408" s="31" t="s">
        <v>3814</v>
      </c>
      <c r="B1408" s="36" t="s">
        <v>1124</v>
      </c>
      <c r="C1408" s="36" t="s">
        <v>1125</v>
      </c>
      <c r="D1408" s="36" t="s">
        <v>1157</v>
      </c>
      <c r="E1408" s="36" t="s">
        <v>67</v>
      </c>
      <c r="F1408" s="33">
        <v>331988.84999999998</v>
      </c>
      <c r="G1408" s="33">
        <v>297498.74</v>
      </c>
      <c r="H1408" s="33">
        <v>34490.109999999986</v>
      </c>
      <c r="I1408" s="33"/>
      <c r="J1408" s="38"/>
      <c r="K1408" s="32" t="s">
        <v>1929</v>
      </c>
      <c r="L1408" s="9">
        <f>Таблица4[[#This Row],[Поступления]]/Таблица4[[#This Row],[Начисления]]</f>
        <v>0.89611063745062525</v>
      </c>
    </row>
    <row r="1409" spans="1:12" ht="15">
      <c r="A1409" s="31" t="s">
        <v>3815</v>
      </c>
      <c r="B1409" s="36" t="s">
        <v>1124</v>
      </c>
      <c r="C1409" s="36" t="s">
        <v>1125</v>
      </c>
      <c r="D1409" s="36" t="s">
        <v>1157</v>
      </c>
      <c r="E1409" s="36" t="s">
        <v>26</v>
      </c>
      <c r="F1409" s="33">
        <v>334960.94</v>
      </c>
      <c r="G1409" s="33">
        <v>330220.19</v>
      </c>
      <c r="H1409" s="33">
        <v>4740.75</v>
      </c>
      <c r="I1409" s="33"/>
      <c r="J1409" s="38"/>
      <c r="K1409" s="32" t="s">
        <v>1929</v>
      </c>
      <c r="L1409" s="9">
        <f>Таблица4[[#This Row],[Поступления]]/Таблица4[[#This Row],[Начисления]]</f>
        <v>0.98584685724848997</v>
      </c>
    </row>
    <row r="1410" spans="1:12" ht="15">
      <c r="A1410" s="31" t="s">
        <v>3823</v>
      </c>
      <c r="B1410" s="36" t="s">
        <v>1124</v>
      </c>
      <c r="C1410" s="36" t="s">
        <v>1125</v>
      </c>
      <c r="D1410" s="36" t="s">
        <v>1158</v>
      </c>
      <c r="E1410" s="36" t="s">
        <v>18</v>
      </c>
      <c r="F1410" s="33">
        <v>908948.23</v>
      </c>
      <c r="G1410" s="33">
        <v>654783.57999999996</v>
      </c>
      <c r="H1410" s="33">
        <v>254164.65000000002</v>
      </c>
      <c r="I1410" s="33"/>
      <c r="J1410" s="38"/>
      <c r="K1410" s="32" t="s">
        <v>1929</v>
      </c>
      <c r="L1410" s="9">
        <f>Таблица4[[#This Row],[Поступления]]/Таблица4[[#This Row],[Начисления]]</f>
        <v>0.72037499869492017</v>
      </c>
    </row>
    <row r="1411" spans="1:12" ht="15">
      <c r="A1411" s="31" t="s">
        <v>3835</v>
      </c>
      <c r="B1411" s="36" t="s">
        <v>1124</v>
      </c>
      <c r="C1411" s="36" t="s">
        <v>1125</v>
      </c>
      <c r="D1411" s="36" t="s">
        <v>1158</v>
      </c>
      <c r="E1411" s="36" t="s">
        <v>19</v>
      </c>
      <c r="F1411" s="33">
        <v>894423.24</v>
      </c>
      <c r="G1411" s="33">
        <v>702626.94</v>
      </c>
      <c r="H1411" s="33">
        <v>191796.30000000005</v>
      </c>
      <c r="I1411" s="33"/>
      <c r="J1411" s="38"/>
      <c r="K1411" s="32" t="s">
        <v>1930</v>
      </c>
      <c r="L1411" s="9">
        <f>Таблица4[[#This Row],[Поступления]]/Таблица4[[#This Row],[Начисления]]</f>
        <v>0.78556427044538779</v>
      </c>
    </row>
    <row r="1412" spans="1:12" ht="15">
      <c r="A1412" s="31" t="s">
        <v>3836</v>
      </c>
      <c r="B1412" s="36" t="s">
        <v>1124</v>
      </c>
      <c r="C1412" s="36" t="s">
        <v>1125</v>
      </c>
      <c r="D1412" s="36" t="s">
        <v>1158</v>
      </c>
      <c r="E1412" s="36" t="s">
        <v>20</v>
      </c>
      <c r="F1412" s="33">
        <v>1165678.6000000001</v>
      </c>
      <c r="G1412" s="33">
        <v>1078883.79</v>
      </c>
      <c r="H1412" s="33">
        <v>86794.810000000056</v>
      </c>
      <c r="I1412" s="33"/>
      <c r="J1412" s="38"/>
      <c r="K1412" s="32" t="s">
        <v>1929</v>
      </c>
      <c r="L1412" s="9">
        <f>Таблица4[[#This Row],[Поступления]]/Таблица4[[#This Row],[Начисления]]</f>
        <v>0.92554138850966294</v>
      </c>
    </row>
    <row r="1413" spans="1:12" ht="15">
      <c r="A1413" s="31" t="s">
        <v>3837</v>
      </c>
      <c r="B1413" s="36" t="s">
        <v>1124</v>
      </c>
      <c r="C1413" s="36" t="s">
        <v>1125</v>
      </c>
      <c r="D1413" s="36" t="s">
        <v>1158</v>
      </c>
      <c r="E1413" s="36" t="s">
        <v>21</v>
      </c>
      <c r="F1413" s="33">
        <v>1105271</v>
      </c>
      <c r="G1413" s="33">
        <v>1052406.92</v>
      </c>
      <c r="H1413" s="33">
        <v>52864.080000000075</v>
      </c>
      <c r="I1413" s="33"/>
      <c r="J1413" s="38"/>
      <c r="K1413" s="32" t="s">
        <v>1929</v>
      </c>
      <c r="L1413" s="9">
        <f>Таблица4[[#This Row],[Поступления]]/Таблица4[[#This Row],[Начисления]]</f>
        <v>0.95217093364432792</v>
      </c>
    </row>
    <row r="1414" spans="1:12" ht="15">
      <c r="A1414" s="31" t="s">
        <v>3839</v>
      </c>
      <c r="B1414" s="36" t="s">
        <v>1124</v>
      </c>
      <c r="C1414" s="36" t="s">
        <v>1125</v>
      </c>
      <c r="D1414" s="36" t="s">
        <v>1158</v>
      </c>
      <c r="E1414" s="36" t="s">
        <v>25</v>
      </c>
      <c r="F1414" s="33">
        <v>1175375.92</v>
      </c>
      <c r="G1414" s="33">
        <v>957216.55</v>
      </c>
      <c r="H1414" s="33">
        <v>218159.36999999988</v>
      </c>
      <c r="I1414" s="33"/>
      <c r="J1414" s="38"/>
      <c r="K1414" s="32" t="s">
        <v>1929</v>
      </c>
      <c r="L1414" s="9">
        <f>Таблица4[[#This Row],[Поступления]]/Таблица4[[#This Row],[Начисления]]</f>
        <v>0.81439183304010521</v>
      </c>
    </row>
    <row r="1415" spans="1:12" ht="15">
      <c r="A1415" s="31" t="s">
        <v>3840</v>
      </c>
      <c r="B1415" s="36" t="s">
        <v>1124</v>
      </c>
      <c r="C1415" s="36" t="s">
        <v>1125</v>
      </c>
      <c r="D1415" s="36" t="s">
        <v>1158</v>
      </c>
      <c r="E1415" s="36" t="s">
        <v>100</v>
      </c>
      <c r="F1415" s="33">
        <v>1228036.2</v>
      </c>
      <c r="G1415" s="33">
        <v>1100955.8799999999</v>
      </c>
      <c r="H1415" s="33">
        <v>127080.32000000007</v>
      </c>
      <c r="I1415" s="33"/>
      <c r="J1415" s="38"/>
      <c r="K1415" s="32" t="s">
        <v>1929</v>
      </c>
      <c r="L1415" s="9">
        <f>Таблица4[[#This Row],[Поступления]]/Таблица4[[#This Row],[Начисления]]</f>
        <v>0.89651744793842392</v>
      </c>
    </row>
    <row r="1416" spans="1:12" ht="15">
      <c r="A1416" s="31" t="s">
        <v>3841</v>
      </c>
      <c r="B1416" s="36" t="s">
        <v>1124</v>
      </c>
      <c r="C1416" s="36" t="s">
        <v>1125</v>
      </c>
      <c r="D1416" s="36" t="s">
        <v>1158</v>
      </c>
      <c r="E1416" s="36" t="s">
        <v>29</v>
      </c>
      <c r="F1416" s="33">
        <v>1143805.49</v>
      </c>
      <c r="G1416" s="33">
        <v>1035649.41</v>
      </c>
      <c r="H1416" s="33">
        <v>108156.07999999996</v>
      </c>
      <c r="I1416" s="33"/>
      <c r="J1416" s="38"/>
      <c r="K1416" s="32" t="s">
        <v>1930</v>
      </c>
      <c r="L1416" s="9">
        <f>Таблица4[[#This Row],[Поступления]]/Таблица4[[#This Row],[Начисления]]</f>
        <v>0.90544189467039549</v>
      </c>
    </row>
    <row r="1417" spans="1:12" ht="15">
      <c r="A1417" s="31" t="s">
        <v>3842</v>
      </c>
      <c r="B1417" s="36" t="s">
        <v>1124</v>
      </c>
      <c r="C1417" s="36" t="s">
        <v>1125</v>
      </c>
      <c r="D1417" s="36" t="s">
        <v>1158</v>
      </c>
      <c r="E1417" s="36" t="s">
        <v>34</v>
      </c>
      <c r="F1417" s="33">
        <v>331896.86</v>
      </c>
      <c r="G1417" s="33">
        <v>259544.77</v>
      </c>
      <c r="H1417" s="33">
        <v>72352.09</v>
      </c>
      <c r="I1417" s="33"/>
      <c r="J1417" s="38"/>
      <c r="K1417" s="32" t="s">
        <v>1929</v>
      </c>
      <c r="L1417" s="9">
        <f>Таблица4[[#This Row],[Поступления]]/Таблица4[[#This Row],[Начисления]]</f>
        <v>0.78200429494873802</v>
      </c>
    </row>
    <row r="1418" spans="1:12" ht="15">
      <c r="A1418" s="31" t="s">
        <v>3843</v>
      </c>
      <c r="B1418" s="36" t="s">
        <v>1124</v>
      </c>
      <c r="C1418" s="36" t="s">
        <v>1125</v>
      </c>
      <c r="D1418" s="36" t="s">
        <v>1158</v>
      </c>
      <c r="E1418" s="36" t="s">
        <v>30</v>
      </c>
      <c r="F1418" s="33">
        <v>1159780.8700000001</v>
      </c>
      <c r="G1418" s="33">
        <v>952665.65</v>
      </c>
      <c r="H1418" s="33">
        <v>207115.22000000009</v>
      </c>
      <c r="I1418" s="33"/>
      <c r="J1418" s="38"/>
      <c r="K1418" s="32" t="s">
        <v>1929</v>
      </c>
      <c r="L1418" s="9">
        <f>Таблица4[[#This Row],[Поступления]]/Таблица4[[#This Row],[Начисления]]</f>
        <v>0.8214186616132062</v>
      </c>
    </row>
    <row r="1419" spans="1:12" ht="15">
      <c r="A1419" s="31" t="s">
        <v>3824</v>
      </c>
      <c r="B1419" s="36" t="s">
        <v>1124</v>
      </c>
      <c r="C1419" s="36" t="s">
        <v>1125</v>
      </c>
      <c r="D1419" s="36" t="s">
        <v>1158</v>
      </c>
      <c r="E1419" s="36" t="s">
        <v>67</v>
      </c>
      <c r="F1419" s="33">
        <v>1119386.22</v>
      </c>
      <c r="G1419" s="33">
        <v>1018733.15</v>
      </c>
      <c r="H1419" s="33">
        <v>100653.06999999995</v>
      </c>
      <c r="I1419" s="33"/>
      <c r="J1419" s="38"/>
      <c r="K1419" s="32" t="s">
        <v>1930</v>
      </c>
      <c r="L1419" s="9">
        <f>Таблица4[[#This Row],[Поступления]]/Таблица4[[#This Row],[Начисления]]</f>
        <v>0.91008191078142808</v>
      </c>
    </row>
    <row r="1420" spans="1:12" ht="15">
      <c r="A1420" s="31" t="s">
        <v>3825</v>
      </c>
      <c r="B1420" s="36" t="s">
        <v>1124</v>
      </c>
      <c r="C1420" s="36" t="s">
        <v>1125</v>
      </c>
      <c r="D1420" s="36" t="s">
        <v>1158</v>
      </c>
      <c r="E1420" s="36" t="s">
        <v>26</v>
      </c>
      <c r="F1420" s="33">
        <v>1165016.23</v>
      </c>
      <c r="G1420" s="33">
        <v>1198296.03</v>
      </c>
      <c r="H1420" s="33"/>
      <c r="I1420" s="33">
        <v>33279.800000000047</v>
      </c>
      <c r="J1420" s="38"/>
      <c r="K1420" s="32" t="s">
        <v>1930</v>
      </c>
      <c r="L1420" s="9">
        <f>Таблица4[[#This Row],[Поступления]]/Таблица4[[#This Row],[Начисления]]</f>
        <v>1.0285659539695855</v>
      </c>
    </row>
    <row r="1421" spans="1:12" ht="15">
      <c r="A1421" s="31" t="s">
        <v>3827</v>
      </c>
      <c r="B1421" s="36" t="s">
        <v>1124</v>
      </c>
      <c r="C1421" s="36" t="s">
        <v>1125</v>
      </c>
      <c r="D1421" s="36" t="s">
        <v>1158</v>
      </c>
      <c r="E1421" s="36" t="s">
        <v>22</v>
      </c>
      <c r="F1421" s="33">
        <v>1164100.44</v>
      </c>
      <c r="G1421" s="33">
        <v>1090413.3</v>
      </c>
      <c r="H1421" s="33">
        <v>73687.139999999898</v>
      </c>
      <c r="I1421" s="33"/>
      <c r="J1421" s="38"/>
      <c r="K1421" s="32" t="s">
        <v>1929</v>
      </c>
      <c r="L1421" s="9">
        <f>Таблица4[[#This Row],[Поступления]]/Таблица4[[#This Row],[Начисления]]</f>
        <v>0.93670035894840831</v>
      </c>
    </row>
    <row r="1422" spans="1:12" ht="15">
      <c r="A1422" s="31" t="s">
        <v>3828</v>
      </c>
      <c r="B1422" s="36" t="s">
        <v>1124</v>
      </c>
      <c r="C1422" s="36" t="s">
        <v>1125</v>
      </c>
      <c r="D1422" s="36" t="s">
        <v>1158</v>
      </c>
      <c r="E1422" s="36" t="s">
        <v>27</v>
      </c>
      <c r="F1422" s="33">
        <v>1172086.95</v>
      </c>
      <c r="G1422" s="33">
        <v>1138261.72</v>
      </c>
      <c r="H1422" s="33">
        <v>33825.229999999981</v>
      </c>
      <c r="I1422" s="33"/>
      <c r="J1422" s="38"/>
      <c r="K1422" s="32" t="s">
        <v>1929</v>
      </c>
      <c r="L1422" s="9">
        <f>Таблица4[[#This Row],[Поступления]]/Таблица4[[#This Row],[Начисления]]</f>
        <v>0.97114102328329821</v>
      </c>
    </row>
    <row r="1423" spans="1:12" ht="15">
      <c r="A1423" s="31" t="s">
        <v>3829</v>
      </c>
      <c r="B1423" s="36" t="s">
        <v>1124</v>
      </c>
      <c r="C1423" s="36" t="s">
        <v>1125</v>
      </c>
      <c r="D1423" s="36" t="s">
        <v>1158</v>
      </c>
      <c r="E1423" s="36" t="s">
        <v>68</v>
      </c>
      <c r="F1423" s="33">
        <v>1166236.42</v>
      </c>
      <c r="G1423" s="33">
        <v>1034149.5</v>
      </c>
      <c r="H1423" s="33">
        <v>132086.91999999993</v>
      </c>
      <c r="I1423" s="33"/>
      <c r="J1423" s="38"/>
      <c r="K1423" s="32" t="s">
        <v>1930</v>
      </c>
      <c r="L1423" s="9">
        <f>Таблица4[[#This Row],[Поступления]]/Таблица4[[#This Row],[Начисления]]</f>
        <v>0.8867408719751696</v>
      </c>
    </row>
    <row r="1424" spans="1:12" ht="15">
      <c r="A1424" s="31" t="s">
        <v>3830</v>
      </c>
      <c r="B1424" s="36" t="s">
        <v>1124</v>
      </c>
      <c r="C1424" s="36" t="s">
        <v>1125</v>
      </c>
      <c r="D1424" s="36" t="s">
        <v>1158</v>
      </c>
      <c r="E1424" s="36" t="s">
        <v>28</v>
      </c>
      <c r="F1424" s="33">
        <v>1172411.96</v>
      </c>
      <c r="G1424" s="33">
        <v>1055027.06</v>
      </c>
      <c r="H1424" s="33">
        <v>117384.89999999991</v>
      </c>
      <c r="I1424" s="33"/>
      <c r="J1424" s="38"/>
      <c r="K1424" s="32" t="s">
        <v>1929</v>
      </c>
      <c r="L1424" s="9">
        <f>Таблица4[[#This Row],[Поступления]]/Таблица4[[#This Row],[Начисления]]</f>
        <v>0.8998774287495328</v>
      </c>
    </row>
    <row r="1425" spans="1:12" ht="15">
      <c r="A1425" s="31" t="s">
        <v>3831</v>
      </c>
      <c r="B1425" s="36" t="s">
        <v>1124</v>
      </c>
      <c r="C1425" s="36" t="s">
        <v>1125</v>
      </c>
      <c r="D1425" s="36" t="s">
        <v>1158</v>
      </c>
      <c r="E1425" s="36" t="s">
        <v>69</v>
      </c>
      <c r="F1425" s="33">
        <v>1165246.3999999999</v>
      </c>
      <c r="G1425" s="33">
        <v>1091331.77</v>
      </c>
      <c r="H1425" s="33">
        <v>73914.629999999888</v>
      </c>
      <c r="I1425" s="33"/>
      <c r="J1425" s="38"/>
      <c r="K1425" s="32" t="s">
        <v>1929</v>
      </c>
      <c r="L1425" s="9">
        <f>Таблица4[[#This Row],[Поступления]]/Таблица4[[#This Row],[Начисления]]</f>
        <v>0.9365673818001069</v>
      </c>
    </row>
    <row r="1426" spans="1:12" ht="15">
      <c r="A1426" s="31" t="s">
        <v>3833</v>
      </c>
      <c r="B1426" s="36" t="s">
        <v>1124</v>
      </c>
      <c r="C1426" s="36" t="s">
        <v>1125</v>
      </c>
      <c r="D1426" s="36" t="s">
        <v>1158</v>
      </c>
      <c r="E1426" s="36" t="s">
        <v>70</v>
      </c>
      <c r="F1426" s="33">
        <v>431958.24</v>
      </c>
      <c r="G1426" s="33">
        <v>413368.31</v>
      </c>
      <c r="H1426" s="33">
        <v>18589.929999999993</v>
      </c>
      <c r="I1426" s="33"/>
      <c r="J1426" s="38"/>
      <c r="K1426" s="32" t="s">
        <v>1929</v>
      </c>
      <c r="L1426" s="9">
        <f>Таблица4[[#This Row],[Поступления]]/Таблица4[[#This Row],[Начисления]]</f>
        <v>0.95696359444375922</v>
      </c>
    </row>
    <row r="1427" spans="1:12" ht="15">
      <c r="A1427" s="31" t="s">
        <v>3834</v>
      </c>
      <c r="B1427" s="36" t="s">
        <v>1124</v>
      </c>
      <c r="C1427" s="36" t="s">
        <v>1125</v>
      </c>
      <c r="D1427" s="36" t="s">
        <v>1158</v>
      </c>
      <c r="E1427" s="36" t="s">
        <v>6</v>
      </c>
      <c r="F1427" s="33">
        <v>129035.2</v>
      </c>
      <c r="G1427" s="33">
        <v>129259.03</v>
      </c>
      <c r="H1427" s="33"/>
      <c r="I1427" s="33">
        <v>223.83000000000175</v>
      </c>
      <c r="J1427" s="38"/>
      <c r="K1427" s="32" t="s">
        <v>1929</v>
      </c>
      <c r="L1427" s="9">
        <f>Таблица4[[#This Row],[Поступления]]/Таблица4[[#This Row],[Начисления]]</f>
        <v>1.0017346429501408</v>
      </c>
    </row>
    <row r="1428" spans="1:12" ht="15">
      <c r="A1428" s="31" t="s">
        <v>3826</v>
      </c>
      <c r="B1428" s="36" t="s">
        <v>1124</v>
      </c>
      <c r="C1428" s="36" t="s">
        <v>1125</v>
      </c>
      <c r="D1428" s="36" t="s">
        <v>1158</v>
      </c>
      <c r="E1428" s="36" t="s">
        <v>219</v>
      </c>
      <c r="F1428" s="33">
        <v>1175142.3700000001</v>
      </c>
      <c r="G1428" s="33">
        <v>1056883.6499999999</v>
      </c>
      <c r="H1428" s="33">
        <v>118258.7200000002</v>
      </c>
      <c r="I1428" s="33"/>
      <c r="J1428" s="38"/>
      <c r="K1428" s="32" t="s">
        <v>1930</v>
      </c>
      <c r="L1428" s="9">
        <f>Таблица4[[#This Row],[Поступления]]/Таблица4[[#This Row],[Начисления]]</f>
        <v>0.89936647420856741</v>
      </c>
    </row>
    <row r="1429" spans="1:12" ht="15">
      <c r="A1429" s="31" t="s">
        <v>3832</v>
      </c>
      <c r="B1429" s="36" t="s">
        <v>1124</v>
      </c>
      <c r="C1429" s="36" t="s">
        <v>1125</v>
      </c>
      <c r="D1429" s="36" t="s">
        <v>1158</v>
      </c>
      <c r="E1429" s="36" t="s">
        <v>281</v>
      </c>
      <c r="F1429" s="33">
        <v>1182580.1000000001</v>
      </c>
      <c r="G1429" s="33">
        <v>1003157.35</v>
      </c>
      <c r="H1429" s="33">
        <v>179422.75000000012</v>
      </c>
      <c r="I1429" s="33"/>
      <c r="J1429" s="38"/>
      <c r="K1429" s="32" t="s">
        <v>1930</v>
      </c>
      <c r="L1429" s="9">
        <f>Таблица4[[#This Row],[Поступления]]/Таблица4[[#This Row],[Начисления]]</f>
        <v>0.84827856480926733</v>
      </c>
    </row>
    <row r="1430" spans="1:12" ht="15">
      <c r="A1430" s="31" t="s">
        <v>3838</v>
      </c>
      <c r="B1430" s="36" t="s">
        <v>1124</v>
      </c>
      <c r="C1430" s="36" t="s">
        <v>1125</v>
      </c>
      <c r="D1430" s="36" t="s">
        <v>1158</v>
      </c>
      <c r="E1430" s="36" t="s">
        <v>42</v>
      </c>
      <c r="F1430" s="33">
        <v>1492701.13</v>
      </c>
      <c r="G1430" s="33">
        <v>1378787.98</v>
      </c>
      <c r="H1430" s="33">
        <v>113913.14999999991</v>
      </c>
      <c r="I1430" s="33"/>
      <c r="J1430" s="38"/>
      <c r="K1430" s="32" t="s">
        <v>1929</v>
      </c>
      <c r="L1430" s="9">
        <f>Таблица4[[#This Row],[Поступления]]/Таблица4[[#This Row],[Начисления]]</f>
        <v>0.92368656544126826</v>
      </c>
    </row>
    <row r="1431" spans="1:12" ht="15">
      <c r="A1431" s="31" t="s">
        <v>3844</v>
      </c>
      <c r="B1431" s="36" t="s">
        <v>1124</v>
      </c>
      <c r="C1431" s="36" t="s">
        <v>1125</v>
      </c>
      <c r="D1431" s="36" t="s">
        <v>1159</v>
      </c>
      <c r="E1431" s="36" t="s">
        <v>18</v>
      </c>
      <c r="F1431" s="33">
        <v>595630.86</v>
      </c>
      <c r="G1431" s="33">
        <v>602915.24</v>
      </c>
      <c r="H1431" s="33"/>
      <c r="I1431" s="33">
        <v>7284.3800000000047</v>
      </c>
      <c r="J1431" s="38"/>
      <c r="K1431" s="32" t="s">
        <v>1929</v>
      </c>
      <c r="L1431" s="9">
        <f>Таблица4[[#This Row],[Поступления]]/Таблица4[[#This Row],[Начисления]]</f>
        <v>1.0122296887035034</v>
      </c>
    </row>
    <row r="1432" spans="1:12" ht="15">
      <c r="A1432" s="31" t="s">
        <v>3845</v>
      </c>
      <c r="B1432" s="36" t="s">
        <v>1124</v>
      </c>
      <c r="C1432" s="36" t="s">
        <v>1125</v>
      </c>
      <c r="D1432" s="36" t="s">
        <v>1159</v>
      </c>
      <c r="E1432" s="36" t="s">
        <v>19</v>
      </c>
      <c r="F1432" s="33">
        <v>462789.22</v>
      </c>
      <c r="G1432" s="33">
        <v>420442.14</v>
      </c>
      <c r="H1432" s="33">
        <v>42347.079999999958</v>
      </c>
      <c r="I1432" s="33"/>
      <c r="J1432" s="38"/>
      <c r="K1432" s="32" t="s">
        <v>1930</v>
      </c>
      <c r="L1432" s="9">
        <f>Таблица4[[#This Row],[Поступления]]/Таблица4[[#This Row],[Начисления]]</f>
        <v>0.90849596712732428</v>
      </c>
    </row>
    <row r="1433" spans="1:12" ht="15">
      <c r="A1433" s="31" t="s">
        <v>3846</v>
      </c>
      <c r="B1433" s="36" t="s">
        <v>1124</v>
      </c>
      <c r="C1433" s="36" t="s">
        <v>1125</v>
      </c>
      <c r="D1433" s="36" t="s">
        <v>1159</v>
      </c>
      <c r="E1433" s="36" t="s">
        <v>20</v>
      </c>
      <c r="F1433" s="33">
        <v>708693.44</v>
      </c>
      <c r="G1433" s="33">
        <v>560387.41</v>
      </c>
      <c r="H1433" s="33">
        <v>148306.02999999991</v>
      </c>
      <c r="I1433" s="33"/>
      <c r="J1433" s="38"/>
      <c r="K1433" s="32" t="s">
        <v>1929</v>
      </c>
      <c r="L1433" s="9">
        <f>Таблица4[[#This Row],[Поступления]]/Таблица4[[#This Row],[Начисления]]</f>
        <v>0.7907331694787525</v>
      </c>
    </row>
    <row r="1434" spans="1:12" ht="15">
      <c r="A1434" s="31" t="s">
        <v>3847</v>
      </c>
      <c r="B1434" s="36" t="s">
        <v>1124</v>
      </c>
      <c r="C1434" s="36" t="s">
        <v>1125</v>
      </c>
      <c r="D1434" s="36" t="s">
        <v>1159</v>
      </c>
      <c r="E1434" s="36" t="s">
        <v>21</v>
      </c>
      <c r="F1434" s="33">
        <v>733024.18</v>
      </c>
      <c r="G1434" s="33">
        <v>569620</v>
      </c>
      <c r="H1434" s="33">
        <v>163404.18000000005</v>
      </c>
      <c r="I1434" s="33"/>
      <c r="J1434" s="38"/>
      <c r="K1434" s="32" t="s">
        <v>1929</v>
      </c>
      <c r="L1434" s="9">
        <f>Таблица4[[#This Row],[Поступления]]/Таблица4[[#This Row],[Начисления]]</f>
        <v>0.77708214209250226</v>
      </c>
    </row>
    <row r="1435" spans="1:12" ht="15">
      <c r="A1435" s="31" t="s">
        <v>3848</v>
      </c>
      <c r="B1435" s="36" t="s">
        <v>1124</v>
      </c>
      <c r="C1435" s="36" t="s">
        <v>1125</v>
      </c>
      <c r="D1435" s="36" t="s">
        <v>1159</v>
      </c>
      <c r="E1435" s="36" t="s">
        <v>25</v>
      </c>
      <c r="F1435" s="33">
        <v>713429.66</v>
      </c>
      <c r="G1435" s="33">
        <v>581744.46</v>
      </c>
      <c r="H1435" s="33">
        <v>131685.20000000007</v>
      </c>
      <c r="I1435" s="33"/>
      <c r="J1435" s="38"/>
      <c r="K1435" s="32" t="s">
        <v>1929</v>
      </c>
      <c r="L1435" s="9">
        <f>Таблица4[[#This Row],[Поступления]]/Таблица4[[#This Row],[Начисления]]</f>
        <v>0.8154195047063223</v>
      </c>
    </row>
    <row r="1436" spans="1:12" ht="15">
      <c r="A1436" s="31" t="s">
        <v>3849</v>
      </c>
      <c r="B1436" s="36" t="s">
        <v>1124</v>
      </c>
      <c r="C1436" s="36" t="s">
        <v>1125</v>
      </c>
      <c r="D1436" s="36" t="s">
        <v>1159</v>
      </c>
      <c r="E1436" s="36" t="s">
        <v>100</v>
      </c>
      <c r="F1436" s="33">
        <v>427832.05</v>
      </c>
      <c r="G1436" s="33">
        <v>291909.28999999998</v>
      </c>
      <c r="H1436" s="33">
        <v>135922.76</v>
      </c>
      <c r="I1436" s="33"/>
      <c r="J1436" s="38"/>
      <c r="K1436" s="32" t="s">
        <v>1929</v>
      </c>
      <c r="L1436" s="9">
        <f>Таблица4[[#This Row],[Поступления]]/Таблица4[[#This Row],[Начисления]]</f>
        <v>0.68229878991066706</v>
      </c>
    </row>
    <row r="1437" spans="1:12" ht="15">
      <c r="A1437" s="31" t="s">
        <v>3850</v>
      </c>
      <c r="B1437" s="36" t="s">
        <v>1124</v>
      </c>
      <c r="C1437" s="36" t="s">
        <v>1125</v>
      </c>
      <c r="D1437" s="36" t="s">
        <v>1159</v>
      </c>
      <c r="E1437" s="36" t="s">
        <v>30</v>
      </c>
      <c r="F1437" s="33">
        <v>1602177.07</v>
      </c>
      <c r="G1437" s="33">
        <v>1172908.6499999999</v>
      </c>
      <c r="H1437" s="33">
        <v>429268.42000000016</v>
      </c>
      <c r="I1437" s="33"/>
      <c r="J1437" s="38"/>
      <c r="K1437" s="32" t="s">
        <v>1930</v>
      </c>
      <c r="L1437" s="9">
        <f>Таблица4[[#This Row],[Поступления]]/Таблица4[[#This Row],[Начисления]]</f>
        <v>0.73207179903030306</v>
      </c>
    </row>
    <row r="1438" spans="1:12" ht="15">
      <c r="A1438" s="31" t="s">
        <v>3861</v>
      </c>
      <c r="B1438" s="36" t="s">
        <v>1124</v>
      </c>
      <c r="C1438" s="36" t="s">
        <v>1125</v>
      </c>
      <c r="D1438" s="36" t="s">
        <v>1097</v>
      </c>
      <c r="E1438" s="36" t="s">
        <v>25</v>
      </c>
      <c r="F1438" s="33">
        <v>1816143.54</v>
      </c>
      <c r="G1438" s="33">
        <v>1450727.17</v>
      </c>
      <c r="H1438" s="33">
        <v>365416.37000000011</v>
      </c>
      <c r="I1438" s="33"/>
      <c r="J1438" s="38"/>
      <c r="K1438" s="32" t="s">
        <v>1930</v>
      </c>
      <c r="L1438" s="9">
        <f>Таблица4[[#This Row],[Поступления]]/Таблица4[[#This Row],[Начисления]]</f>
        <v>0.79879543551937526</v>
      </c>
    </row>
    <row r="1439" spans="1:12" ht="15">
      <c r="A1439" s="31" t="s">
        <v>3851</v>
      </c>
      <c r="B1439" s="36" t="s">
        <v>1124</v>
      </c>
      <c r="C1439" s="36" t="s">
        <v>1125</v>
      </c>
      <c r="D1439" s="36" t="s">
        <v>1097</v>
      </c>
      <c r="E1439" s="36" t="s">
        <v>18</v>
      </c>
      <c r="F1439" s="33">
        <v>3196633.51</v>
      </c>
      <c r="G1439" s="33">
        <v>2483411.4</v>
      </c>
      <c r="H1439" s="33">
        <v>713222.10999999987</v>
      </c>
      <c r="I1439" s="33"/>
      <c r="J1439" s="38"/>
      <c r="K1439" s="32" t="s">
        <v>1930</v>
      </c>
      <c r="L1439" s="9">
        <f>Таблица4[[#This Row],[Поступления]]/Таблица4[[#This Row],[Начисления]]</f>
        <v>0.77688336565050897</v>
      </c>
    </row>
    <row r="1440" spans="1:12" ht="15">
      <c r="A1440" s="31" t="s">
        <v>3859</v>
      </c>
      <c r="B1440" s="36" t="s">
        <v>1124</v>
      </c>
      <c r="C1440" s="36" t="s">
        <v>1125</v>
      </c>
      <c r="D1440" s="36" t="s">
        <v>1097</v>
      </c>
      <c r="E1440" s="36" t="s">
        <v>21</v>
      </c>
      <c r="F1440" s="33">
        <v>3203441.82</v>
      </c>
      <c r="G1440" s="33">
        <v>2913930.39</v>
      </c>
      <c r="H1440" s="33">
        <v>289511.4299999997</v>
      </c>
      <c r="I1440" s="33"/>
      <c r="J1440" s="38"/>
      <c r="K1440" s="32" t="s">
        <v>1929</v>
      </c>
      <c r="L1440" s="9">
        <f>Таблица4[[#This Row],[Поступления]]/Таблица4[[#This Row],[Начисления]]</f>
        <v>0.90962488277686293</v>
      </c>
    </row>
    <row r="1441" spans="1:12" ht="15">
      <c r="A1441" s="31" t="s">
        <v>3863</v>
      </c>
      <c r="B1441" s="36" t="s">
        <v>1124</v>
      </c>
      <c r="C1441" s="36" t="s">
        <v>1125</v>
      </c>
      <c r="D1441" s="36" t="s">
        <v>1097</v>
      </c>
      <c r="E1441" s="36" t="s">
        <v>29</v>
      </c>
      <c r="F1441" s="33">
        <v>1101743.02</v>
      </c>
      <c r="G1441" s="33">
        <v>911968.83</v>
      </c>
      <c r="H1441" s="33">
        <v>189774.19000000006</v>
      </c>
      <c r="I1441" s="33"/>
      <c r="J1441" s="38"/>
      <c r="K1441" s="32" t="s">
        <v>1930</v>
      </c>
      <c r="L1441" s="9">
        <f>Таблица4[[#This Row],[Поступления]]/Таблица4[[#This Row],[Начисления]]</f>
        <v>0.82775094867403831</v>
      </c>
    </row>
    <row r="1442" spans="1:12" ht="15">
      <c r="A1442" s="31" t="s">
        <v>3864</v>
      </c>
      <c r="B1442" s="36" t="s">
        <v>1124</v>
      </c>
      <c r="C1442" s="36" t="s">
        <v>1125</v>
      </c>
      <c r="D1442" s="36" t="s">
        <v>1097</v>
      </c>
      <c r="E1442" s="36" t="s">
        <v>34</v>
      </c>
      <c r="F1442" s="33">
        <v>1072860.48</v>
      </c>
      <c r="G1442" s="33">
        <v>873412.2</v>
      </c>
      <c r="H1442" s="33">
        <v>199448.28000000003</v>
      </c>
      <c r="I1442" s="33"/>
      <c r="J1442" s="38"/>
      <c r="K1442" s="32" t="s">
        <v>1930</v>
      </c>
      <c r="L1442" s="9">
        <f>Таблица4[[#This Row],[Поступления]]/Таблица4[[#This Row],[Начисления]]</f>
        <v>0.81409672206399097</v>
      </c>
    </row>
    <row r="1443" spans="1:12" ht="15">
      <c r="A1443" s="31" t="s">
        <v>3852</v>
      </c>
      <c r="B1443" s="36" t="s">
        <v>1124</v>
      </c>
      <c r="C1443" s="36" t="s">
        <v>1125</v>
      </c>
      <c r="D1443" s="36" t="s">
        <v>1097</v>
      </c>
      <c r="E1443" s="36" t="s">
        <v>67</v>
      </c>
      <c r="F1443" s="33">
        <v>1389801.93</v>
      </c>
      <c r="G1443" s="33">
        <v>1126795.97</v>
      </c>
      <c r="H1443" s="33">
        <v>263005.95999999996</v>
      </c>
      <c r="I1443" s="33"/>
      <c r="J1443" s="38"/>
      <c r="K1443" s="32" t="s">
        <v>1930</v>
      </c>
      <c r="L1443" s="9">
        <f>Таблица4[[#This Row],[Поступления]]/Таблица4[[#This Row],[Начисления]]</f>
        <v>0.81076011313353125</v>
      </c>
    </row>
    <row r="1444" spans="1:12" ht="15">
      <c r="A1444" s="31" t="s">
        <v>3853</v>
      </c>
      <c r="B1444" s="36" t="s">
        <v>1124</v>
      </c>
      <c r="C1444" s="36" t="s">
        <v>1125</v>
      </c>
      <c r="D1444" s="36" t="s">
        <v>1097</v>
      </c>
      <c r="E1444" s="36" t="s">
        <v>26</v>
      </c>
      <c r="F1444" s="33">
        <v>359895.98</v>
      </c>
      <c r="G1444" s="33">
        <v>337839.28</v>
      </c>
      <c r="H1444" s="33">
        <v>22056.699999999953</v>
      </c>
      <c r="I1444" s="33"/>
      <c r="J1444" s="38"/>
      <c r="K1444" s="32" t="s">
        <v>1929</v>
      </c>
      <c r="L1444" s="9">
        <f>Таблица4[[#This Row],[Поступления]]/Таблица4[[#This Row],[Начисления]]</f>
        <v>0.93871368054736271</v>
      </c>
    </row>
    <row r="1445" spans="1:12" ht="15">
      <c r="A1445" s="31" t="s">
        <v>3854</v>
      </c>
      <c r="B1445" s="36" t="s">
        <v>1124</v>
      </c>
      <c r="C1445" s="36" t="s">
        <v>1125</v>
      </c>
      <c r="D1445" s="36" t="s">
        <v>1097</v>
      </c>
      <c r="E1445" s="36" t="s">
        <v>22</v>
      </c>
      <c r="F1445" s="33">
        <v>362959.88</v>
      </c>
      <c r="G1445" s="33">
        <v>313754.65000000002</v>
      </c>
      <c r="H1445" s="33">
        <v>49205.229999999981</v>
      </c>
      <c r="I1445" s="33"/>
      <c r="J1445" s="38"/>
      <c r="K1445" s="32" t="s">
        <v>1930</v>
      </c>
      <c r="L1445" s="9">
        <f>Таблица4[[#This Row],[Поступления]]/Таблица4[[#This Row],[Начисления]]</f>
        <v>0.86443341892222358</v>
      </c>
    </row>
    <row r="1446" spans="1:12" ht="15">
      <c r="A1446" s="31" t="s">
        <v>3858</v>
      </c>
      <c r="B1446" s="36" t="s">
        <v>1124</v>
      </c>
      <c r="C1446" s="36" t="s">
        <v>1125</v>
      </c>
      <c r="D1446" s="36" t="s">
        <v>1097</v>
      </c>
      <c r="E1446" s="36" t="s">
        <v>111</v>
      </c>
      <c r="F1446" s="33">
        <v>448903.67999999999</v>
      </c>
      <c r="G1446" s="33">
        <v>339039.25</v>
      </c>
      <c r="H1446" s="33">
        <v>109864.43</v>
      </c>
      <c r="I1446" s="33"/>
      <c r="J1446" s="38"/>
      <c r="K1446" s="32" t="s">
        <v>1929</v>
      </c>
      <c r="L1446" s="9">
        <f>Таблица4[[#This Row],[Поступления]]/Таблица4[[#This Row],[Начисления]]</f>
        <v>0.75526057171106287</v>
      </c>
    </row>
    <row r="1447" spans="1:12" ht="15">
      <c r="A1447" s="31" t="s">
        <v>3855</v>
      </c>
      <c r="B1447" s="36" t="s">
        <v>1124</v>
      </c>
      <c r="C1447" s="36" t="s">
        <v>1125</v>
      </c>
      <c r="D1447" s="36" t="s">
        <v>1097</v>
      </c>
      <c r="E1447" s="36" t="s">
        <v>95</v>
      </c>
      <c r="F1447" s="33">
        <v>466225.14</v>
      </c>
      <c r="G1447" s="33">
        <v>309249.64</v>
      </c>
      <c r="H1447" s="33">
        <v>156975.5</v>
      </c>
      <c r="I1447" s="33"/>
      <c r="J1447" s="38"/>
      <c r="K1447" s="32" t="s">
        <v>1930</v>
      </c>
      <c r="L1447" s="9">
        <f>Таблица4[[#This Row],[Поступления]]/Таблица4[[#This Row],[Начисления]]</f>
        <v>0.66330537216418661</v>
      </c>
    </row>
    <row r="1448" spans="1:12" ht="15">
      <c r="A1448" s="31" t="s">
        <v>3856</v>
      </c>
      <c r="B1448" s="36" t="s">
        <v>1124</v>
      </c>
      <c r="C1448" s="36" t="s">
        <v>1125</v>
      </c>
      <c r="D1448" s="36" t="s">
        <v>1097</v>
      </c>
      <c r="E1448" s="36" t="s">
        <v>117</v>
      </c>
      <c r="F1448" s="33">
        <v>429961.52</v>
      </c>
      <c r="G1448" s="33">
        <v>335011.93</v>
      </c>
      <c r="H1448" s="33">
        <v>94949.590000000026</v>
      </c>
      <c r="I1448" s="33"/>
      <c r="J1448" s="38"/>
      <c r="K1448" s="32" t="s">
        <v>1930</v>
      </c>
      <c r="L1448" s="9">
        <f>Таблица4[[#This Row],[Поступления]]/Таблица4[[#This Row],[Начисления]]</f>
        <v>0.77916723803562693</v>
      </c>
    </row>
    <row r="1449" spans="1:12" ht="15">
      <c r="A1449" s="31" t="s">
        <v>3912</v>
      </c>
      <c r="B1449" s="36" t="s">
        <v>1124</v>
      </c>
      <c r="C1449" s="36" t="s">
        <v>1125</v>
      </c>
      <c r="D1449" s="36" t="s">
        <v>1183</v>
      </c>
      <c r="E1449" s="36" t="s">
        <v>140</v>
      </c>
      <c r="F1449" s="33">
        <v>435951.62</v>
      </c>
      <c r="G1449" s="33">
        <v>424635.44</v>
      </c>
      <c r="H1449" s="33">
        <v>11316.179999999993</v>
      </c>
      <c r="I1449" s="33"/>
      <c r="J1449" s="38"/>
      <c r="K1449" s="32" t="s">
        <v>1929</v>
      </c>
      <c r="L1449" s="9">
        <f>Таблица4[[#This Row],[Поступления]]/Таблица4[[#This Row],[Начисления]]</f>
        <v>0.97404257839436403</v>
      </c>
    </row>
    <row r="1450" spans="1:12" ht="15">
      <c r="A1450" s="31" t="s">
        <v>3913</v>
      </c>
      <c r="B1450" s="36" t="s">
        <v>1124</v>
      </c>
      <c r="C1450" s="36" t="s">
        <v>1125</v>
      </c>
      <c r="D1450" s="36" t="s">
        <v>1183</v>
      </c>
      <c r="E1450" s="36" t="s">
        <v>141</v>
      </c>
      <c r="F1450" s="33">
        <v>93142.82</v>
      </c>
      <c r="G1450" s="33">
        <v>86760.95</v>
      </c>
      <c r="H1450" s="33">
        <v>6381.8700000000099</v>
      </c>
      <c r="I1450" s="33"/>
      <c r="J1450" s="38"/>
      <c r="K1450" s="32" t="s">
        <v>1929</v>
      </c>
      <c r="L1450" s="9">
        <f>Таблица4[[#This Row],[Поступления]]/Таблица4[[#This Row],[Начисления]]</f>
        <v>0.93148296347480131</v>
      </c>
    </row>
    <row r="1451" spans="1:12" ht="15">
      <c r="A1451" s="31" t="s">
        <v>3914</v>
      </c>
      <c r="B1451" s="36" t="s">
        <v>1124</v>
      </c>
      <c r="C1451" s="36" t="s">
        <v>1125</v>
      </c>
      <c r="D1451" s="36" t="s">
        <v>1183</v>
      </c>
      <c r="E1451" s="36" t="s">
        <v>212</v>
      </c>
      <c r="F1451" s="33">
        <v>100664.6</v>
      </c>
      <c r="G1451" s="33">
        <v>101180.2</v>
      </c>
      <c r="H1451" s="33"/>
      <c r="I1451" s="33">
        <v>515.59999999999127</v>
      </c>
      <c r="J1451" s="38"/>
      <c r="K1451" s="32" t="s">
        <v>1929</v>
      </c>
      <c r="L1451" s="9">
        <f>Таблица4[[#This Row],[Поступления]]/Таблица4[[#This Row],[Начисления]]</f>
        <v>1.0051219594574456</v>
      </c>
    </row>
    <row r="1452" spans="1:12" ht="15">
      <c r="A1452" s="31" t="s">
        <v>3865</v>
      </c>
      <c r="B1452" s="36" t="s">
        <v>1124</v>
      </c>
      <c r="C1452" s="36" t="s">
        <v>1125</v>
      </c>
      <c r="D1452" s="36" t="s">
        <v>1130</v>
      </c>
      <c r="E1452" s="36" t="s">
        <v>25</v>
      </c>
      <c r="F1452" s="33">
        <v>178160.28</v>
      </c>
      <c r="G1452" s="33">
        <v>123681.03</v>
      </c>
      <c r="H1452" s="33">
        <v>54479.25</v>
      </c>
      <c r="I1452" s="33"/>
      <c r="J1452" s="38"/>
      <c r="K1452" s="32" t="s">
        <v>1929</v>
      </c>
      <c r="L1452" s="9">
        <f>Таблица4[[#This Row],[Поступления]]/Таблица4[[#This Row],[Начисления]]</f>
        <v>0.69421214425572297</v>
      </c>
    </row>
    <row r="1453" spans="1:12" ht="15">
      <c r="A1453" s="31" t="s">
        <v>3866</v>
      </c>
      <c r="B1453" s="36" t="s">
        <v>1124</v>
      </c>
      <c r="C1453" s="36" t="s">
        <v>1125</v>
      </c>
      <c r="D1453" s="36" t="s">
        <v>1142</v>
      </c>
      <c r="E1453" s="36" t="s">
        <v>6</v>
      </c>
      <c r="F1453" s="33">
        <v>556025.30000000005</v>
      </c>
      <c r="G1453" s="33">
        <v>506663.07</v>
      </c>
      <c r="H1453" s="33">
        <v>49362.23000000004</v>
      </c>
      <c r="I1453" s="33"/>
      <c r="J1453" s="38"/>
      <c r="K1453" s="32" t="s">
        <v>1930</v>
      </c>
      <c r="L1453" s="9">
        <f>Таблица4[[#This Row],[Поступления]]/Таблица4[[#This Row],[Начисления]]</f>
        <v>0.91122305046191232</v>
      </c>
    </row>
    <row r="1454" spans="1:12" ht="15">
      <c r="A1454" s="31" t="s">
        <v>3867</v>
      </c>
      <c r="B1454" s="36" t="s">
        <v>1124</v>
      </c>
      <c r="C1454" s="36" t="s">
        <v>1125</v>
      </c>
      <c r="D1454" s="36" t="s">
        <v>1142</v>
      </c>
      <c r="E1454" s="36" t="s">
        <v>97</v>
      </c>
      <c r="F1454" s="33">
        <v>327439.82</v>
      </c>
      <c r="G1454" s="33">
        <v>282996.57</v>
      </c>
      <c r="H1454" s="33">
        <v>44443.25</v>
      </c>
      <c r="I1454" s="33"/>
      <c r="J1454" s="38"/>
      <c r="K1454" s="32" t="s">
        <v>1929</v>
      </c>
      <c r="L1454" s="9">
        <f>Таблица4[[#This Row],[Поступления]]/Таблица4[[#This Row],[Начисления]]</f>
        <v>0.86427047877072494</v>
      </c>
    </row>
    <row r="1455" spans="1:12" ht="15">
      <c r="A1455" s="31" t="s">
        <v>3868</v>
      </c>
      <c r="B1455" s="36" t="s">
        <v>1124</v>
      </c>
      <c r="C1455" s="36" t="s">
        <v>1125</v>
      </c>
      <c r="D1455" s="36" t="s">
        <v>1142</v>
      </c>
      <c r="E1455" s="36" t="s">
        <v>14</v>
      </c>
      <c r="F1455" s="33">
        <v>958498.8</v>
      </c>
      <c r="G1455" s="33">
        <v>834602.44</v>
      </c>
      <c r="H1455" s="33">
        <v>123896.3600000001</v>
      </c>
      <c r="I1455" s="33"/>
      <c r="J1455" s="38"/>
      <c r="K1455" s="32" t="s">
        <v>1929</v>
      </c>
      <c r="L1455" s="9">
        <f>Таблица4[[#This Row],[Поступления]]/Таблица4[[#This Row],[Начисления]]</f>
        <v>0.87073916002816065</v>
      </c>
    </row>
    <row r="1456" spans="1:12" ht="15">
      <c r="A1456" s="31" t="s">
        <v>3921</v>
      </c>
      <c r="B1456" s="36" t="s">
        <v>1124</v>
      </c>
      <c r="C1456" s="36" t="s">
        <v>1125</v>
      </c>
      <c r="D1456" s="36" t="s">
        <v>1141</v>
      </c>
      <c r="E1456" s="36" t="s">
        <v>25</v>
      </c>
      <c r="F1456" s="33">
        <v>213541.26</v>
      </c>
      <c r="G1456" s="33">
        <v>204461.17</v>
      </c>
      <c r="H1456" s="33">
        <v>9080.0899999999965</v>
      </c>
      <c r="I1456" s="33"/>
      <c r="J1456" s="38"/>
      <c r="K1456" s="32" t="s">
        <v>1930</v>
      </c>
      <c r="L1456" s="9">
        <f>Таблица4[[#This Row],[Поступления]]/Таблица4[[#This Row],[Начисления]]</f>
        <v>0.95747852194934135</v>
      </c>
    </row>
    <row r="1457" spans="1:12" ht="15">
      <c r="A1457" s="31" t="s">
        <v>3922</v>
      </c>
      <c r="B1457" s="36" t="s">
        <v>1124</v>
      </c>
      <c r="C1457" s="36" t="s">
        <v>1125</v>
      </c>
      <c r="D1457" s="36" t="s">
        <v>1141</v>
      </c>
      <c r="E1457" s="36" t="s">
        <v>29</v>
      </c>
      <c r="F1457" s="33">
        <v>213680.28</v>
      </c>
      <c r="G1457" s="33">
        <v>212933.18</v>
      </c>
      <c r="H1457" s="33">
        <v>747.10000000000582</v>
      </c>
      <c r="I1457" s="33"/>
      <c r="J1457" s="38"/>
      <c r="K1457" s="32" t="s">
        <v>1929</v>
      </c>
      <c r="L1457" s="9">
        <f>Таблица4[[#This Row],[Поступления]]/Таблица4[[#This Row],[Начисления]]</f>
        <v>0.9965036548997408</v>
      </c>
    </row>
    <row r="1458" spans="1:12" ht="15">
      <c r="A1458" s="31" t="s">
        <v>3869</v>
      </c>
      <c r="B1458" s="36" t="s">
        <v>1124</v>
      </c>
      <c r="C1458" s="36" t="s">
        <v>1125</v>
      </c>
      <c r="D1458" s="36" t="s">
        <v>1956</v>
      </c>
      <c r="E1458" s="36" t="s">
        <v>24</v>
      </c>
      <c r="F1458" s="33">
        <v>43739.16</v>
      </c>
      <c r="G1458" s="33">
        <v>10425</v>
      </c>
      <c r="H1458" s="33">
        <v>33314.160000000003</v>
      </c>
      <c r="I1458" s="33"/>
      <c r="J1458" s="38"/>
      <c r="K1458" s="32" t="s">
        <v>1929</v>
      </c>
      <c r="L1458" s="9">
        <f>Таблица4[[#This Row],[Поступления]]/Таблица4[[#This Row],[Начисления]]</f>
        <v>0.23834476930969867</v>
      </c>
    </row>
    <row r="1459" spans="1:12" ht="15">
      <c r="A1459" s="31" t="s">
        <v>3872</v>
      </c>
      <c r="B1459" s="36" t="s">
        <v>1124</v>
      </c>
      <c r="C1459" s="36" t="s">
        <v>1125</v>
      </c>
      <c r="D1459" s="36" t="s">
        <v>1126</v>
      </c>
      <c r="E1459" s="36" t="s">
        <v>119</v>
      </c>
      <c r="F1459" s="33">
        <v>241400.99</v>
      </c>
      <c r="G1459" s="33">
        <v>204832.76</v>
      </c>
      <c r="H1459" s="33">
        <v>36568.229999999981</v>
      </c>
      <c r="I1459" s="33"/>
      <c r="J1459" s="38"/>
      <c r="K1459" s="32" t="s">
        <v>1930</v>
      </c>
      <c r="L1459" s="9">
        <f>Таблица4[[#This Row],[Поступления]]/Таблица4[[#This Row],[Начисления]]</f>
        <v>0.84851665272789489</v>
      </c>
    </row>
    <row r="1460" spans="1:12" ht="15">
      <c r="A1460" s="31" t="s">
        <v>3873</v>
      </c>
      <c r="B1460" s="36" t="s">
        <v>1124</v>
      </c>
      <c r="C1460" s="36" t="s">
        <v>1125</v>
      </c>
      <c r="D1460" s="36" t="s">
        <v>1126</v>
      </c>
      <c r="E1460" s="36" t="s">
        <v>225</v>
      </c>
      <c r="F1460" s="33">
        <v>231000.22</v>
      </c>
      <c r="G1460" s="33">
        <v>223779.53</v>
      </c>
      <c r="H1460" s="33">
        <v>7220.6900000000023</v>
      </c>
      <c r="I1460" s="33"/>
      <c r="J1460" s="38"/>
      <c r="K1460" s="32" t="s">
        <v>1929</v>
      </c>
      <c r="L1460" s="9">
        <f>Таблица4[[#This Row],[Поступления]]/Таблица4[[#This Row],[Начисления]]</f>
        <v>0.96874163150147652</v>
      </c>
    </row>
    <row r="1461" spans="1:12" ht="15">
      <c r="A1461" s="31" t="s">
        <v>3874</v>
      </c>
      <c r="B1461" s="36" t="s">
        <v>1124</v>
      </c>
      <c r="C1461" s="36" t="s">
        <v>1125</v>
      </c>
      <c r="D1461" s="36" t="s">
        <v>1126</v>
      </c>
      <c r="E1461" s="36" t="s">
        <v>182</v>
      </c>
      <c r="F1461" s="33">
        <v>279057.40000000002</v>
      </c>
      <c r="G1461" s="33">
        <v>224105.11</v>
      </c>
      <c r="H1461" s="33">
        <v>54952.290000000037</v>
      </c>
      <c r="I1461" s="33"/>
      <c r="J1461" s="38"/>
      <c r="K1461" s="32" t="s">
        <v>1930</v>
      </c>
      <c r="L1461" s="9">
        <f>Таблица4[[#This Row],[Поступления]]/Таблица4[[#This Row],[Начисления]]</f>
        <v>0.80307890061327869</v>
      </c>
    </row>
    <row r="1462" spans="1:12" ht="15">
      <c r="A1462" s="31" t="s">
        <v>3875</v>
      </c>
      <c r="B1462" s="36" t="s">
        <v>1124</v>
      </c>
      <c r="C1462" s="36" t="s">
        <v>1125</v>
      </c>
      <c r="D1462" s="36" t="s">
        <v>1126</v>
      </c>
      <c r="E1462" s="36" t="s">
        <v>184</v>
      </c>
      <c r="F1462" s="33">
        <v>275621.12</v>
      </c>
      <c r="G1462" s="33">
        <v>250572.42</v>
      </c>
      <c r="H1462" s="33">
        <v>25048.699999999983</v>
      </c>
      <c r="I1462" s="33"/>
      <c r="J1462" s="38"/>
      <c r="K1462" s="32" t="s">
        <v>1930</v>
      </c>
      <c r="L1462" s="9">
        <f>Таблица4[[#This Row],[Поступления]]/Таблица4[[#This Row],[Начисления]]</f>
        <v>0.90911908347226811</v>
      </c>
    </row>
    <row r="1463" spans="1:12" ht="15">
      <c r="A1463" s="31" t="s">
        <v>3876</v>
      </c>
      <c r="B1463" s="36" t="s">
        <v>1124</v>
      </c>
      <c r="C1463" s="36" t="s">
        <v>1125</v>
      </c>
      <c r="D1463" s="36" t="s">
        <v>1126</v>
      </c>
      <c r="E1463" s="36" t="s">
        <v>185</v>
      </c>
      <c r="F1463" s="33">
        <v>284953.82</v>
      </c>
      <c r="G1463" s="33">
        <v>184166.99</v>
      </c>
      <c r="H1463" s="33">
        <v>100786.83000000002</v>
      </c>
      <c r="I1463" s="33"/>
      <c r="J1463" s="38"/>
      <c r="K1463" s="32" t="s">
        <v>1930</v>
      </c>
      <c r="L1463" s="9">
        <f>Таблица4[[#This Row],[Поступления]]/Таблица4[[#This Row],[Начисления]]</f>
        <v>0.64630468894924797</v>
      </c>
    </row>
    <row r="1464" spans="1:12" ht="15">
      <c r="A1464" s="31" t="s">
        <v>3877</v>
      </c>
      <c r="B1464" s="36" t="s">
        <v>1124</v>
      </c>
      <c r="C1464" s="36" t="s">
        <v>1125</v>
      </c>
      <c r="D1464" s="36" t="s">
        <v>1126</v>
      </c>
      <c r="E1464" s="36" t="s">
        <v>186</v>
      </c>
      <c r="F1464" s="33">
        <v>200259.08</v>
      </c>
      <c r="G1464" s="33">
        <v>179162.8</v>
      </c>
      <c r="H1464" s="33">
        <v>21096.28</v>
      </c>
      <c r="I1464" s="33"/>
      <c r="J1464" s="38"/>
      <c r="K1464" s="32" t="s">
        <v>1929</v>
      </c>
      <c r="L1464" s="9">
        <f>Таблица4[[#This Row],[Поступления]]/Таблица4[[#This Row],[Начисления]]</f>
        <v>0.89465506383031423</v>
      </c>
    </row>
    <row r="1465" spans="1:12" ht="15">
      <c r="A1465" s="31" t="s">
        <v>3871</v>
      </c>
      <c r="B1465" s="36" t="s">
        <v>1124</v>
      </c>
      <c r="C1465" s="36" t="s">
        <v>1125</v>
      </c>
      <c r="D1465" s="36" t="s">
        <v>1126</v>
      </c>
      <c r="E1465" s="36" t="s">
        <v>199</v>
      </c>
      <c r="F1465" s="33">
        <v>239357.56</v>
      </c>
      <c r="G1465" s="33">
        <v>220931.99</v>
      </c>
      <c r="H1465" s="33">
        <v>18425.570000000007</v>
      </c>
      <c r="I1465" s="33"/>
      <c r="J1465" s="38"/>
      <c r="K1465" s="32" t="s">
        <v>1929</v>
      </c>
      <c r="L1465" s="9">
        <f>Таблица4[[#This Row],[Поступления]]/Таблица4[[#This Row],[Начисления]]</f>
        <v>0.9230207309934142</v>
      </c>
    </row>
    <row r="1466" spans="1:12" ht="15">
      <c r="A1466" s="31" t="s">
        <v>3878</v>
      </c>
      <c r="B1466" s="36" t="s">
        <v>1124</v>
      </c>
      <c r="C1466" s="36" t="s">
        <v>1125</v>
      </c>
      <c r="D1466" s="36" t="s">
        <v>1127</v>
      </c>
      <c r="E1466" s="36" t="s">
        <v>19</v>
      </c>
      <c r="F1466" s="33">
        <v>130613.36</v>
      </c>
      <c r="G1466" s="33">
        <v>78928.649999999994</v>
      </c>
      <c r="H1466" s="33">
        <v>51684.710000000006</v>
      </c>
      <c r="I1466" s="33"/>
      <c r="J1466" s="38"/>
      <c r="K1466" s="32" t="s">
        <v>1929</v>
      </c>
      <c r="L1466" s="9">
        <f>Таблица4[[#This Row],[Поступления]]/Таблица4[[#This Row],[Начисления]]</f>
        <v>0.60429231741683997</v>
      </c>
    </row>
    <row r="1467" spans="1:12" ht="15">
      <c r="A1467" s="31" t="s">
        <v>3879</v>
      </c>
      <c r="B1467" s="36" t="s">
        <v>1124</v>
      </c>
      <c r="C1467" s="36" t="s">
        <v>1125</v>
      </c>
      <c r="D1467" s="36" t="s">
        <v>1127</v>
      </c>
      <c r="E1467" s="36" t="s">
        <v>20</v>
      </c>
      <c r="F1467" s="33">
        <v>130195.99</v>
      </c>
      <c r="G1467" s="33">
        <v>77255.12</v>
      </c>
      <c r="H1467" s="33">
        <v>52940.87000000001</v>
      </c>
      <c r="I1467" s="33"/>
      <c r="J1467" s="38"/>
      <c r="K1467" s="32" t="s">
        <v>1929</v>
      </c>
      <c r="L1467" s="9">
        <f>Таблица4[[#This Row],[Поступления]]/Таблица4[[#This Row],[Начисления]]</f>
        <v>0.59337557170539579</v>
      </c>
    </row>
    <row r="1468" spans="1:12" ht="15">
      <c r="A1468" s="31" t="s">
        <v>3883</v>
      </c>
      <c r="B1468" s="36" t="s">
        <v>1124</v>
      </c>
      <c r="C1468" s="36" t="s">
        <v>1125</v>
      </c>
      <c r="D1468" s="36" t="s">
        <v>1128</v>
      </c>
      <c r="E1468" s="36" t="s">
        <v>153</v>
      </c>
      <c r="F1468" s="33">
        <v>217999.08</v>
      </c>
      <c r="G1468" s="33">
        <v>190405.57</v>
      </c>
      <c r="H1468" s="33">
        <v>27593.50999999998</v>
      </c>
      <c r="I1468" s="33"/>
      <c r="J1468" s="38"/>
      <c r="K1468" s="32" t="s">
        <v>1929</v>
      </c>
      <c r="L1468" s="9">
        <f>Таблица4[[#This Row],[Поступления]]/Таблица4[[#This Row],[Начисления]]</f>
        <v>0.87342373187996947</v>
      </c>
    </row>
    <row r="1469" spans="1:12" ht="15">
      <c r="A1469" s="31" t="s">
        <v>3884</v>
      </c>
      <c r="B1469" s="36" t="s">
        <v>1124</v>
      </c>
      <c r="C1469" s="36" t="s">
        <v>1125</v>
      </c>
      <c r="D1469" s="36" t="s">
        <v>1128</v>
      </c>
      <c r="E1469" s="36" t="s">
        <v>155</v>
      </c>
      <c r="F1469" s="33">
        <v>208665.9</v>
      </c>
      <c r="G1469" s="33">
        <v>208219.33</v>
      </c>
      <c r="H1469" s="33">
        <v>446.57000000000698</v>
      </c>
      <c r="I1469" s="33"/>
      <c r="J1469" s="38"/>
      <c r="K1469" s="32" t="s">
        <v>1930</v>
      </c>
      <c r="L1469" s="9">
        <f>Таблица4[[#This Row],[Поступления]]/Таблица4[[#This Row],[Начисления]]</f>
        <v>0.99785988031585415</v>
      </c>
    </row>
    <row r="1470" spans="1:12" ht="15">
      <c r="A1470" s="31" t="s">
        <v>3885</v>
      </c>
      <c r="B1470" s="36" t="s">
        <v>1124</v>
      </c>
      <c r="C1470" s="36" t="s">
        <v>1125</v>
      </c>
      <c r="D1470" s="36" t="s">
        <v>1128</v>
      </c>
      <c r="E1470" s="36" t="s">
        <v>159</v>
      </c>
      <c r="F1470" s="33">
        <v>215491.26</v>
      </c>
      <c r="G1470" s="33">
        <v>181460.93</v>
      </c>
      <c r="H1470" s="33">
        <v>34030.330000000016</v>
      </c>
      <c r="I1470" s="33"/>
      <c r="J1470" s="38"/>
      <c r="K1470" s="32" t="s">
        <v>1930</v>
      </c>
      <c r="L1470" s="9">
        <f>Таблица4[[#This Row],[Поступления]]/Таблица4[[#This Row],[Начисления]]</f>
        <v>0.84208023100333618</v>
      </c>
    </row>
    <row r="1471" spans="1:12" ht="15">
      <c r="A1471" s="31" t="s">
        <v>3886</v>
      </c>
      <c r="B1471" s="36" t="s">
        <v>1124</v>
      </c>
      <c r="C1471" s="36" t="s">
        <v>1125</v>
      </c>
      <c r="D1471" s="36" t="s">
        <v>1128</v>
      </c>
      <c r="E1471" s="36" t="s">
        <v>55</v>
      </c>
      <c r="F1471" s="33">
        <v>224034.88</v>
      </c>
      <c r="G1471" s="33">
        <v>201171.49</v>
      </c>
      <c r="H1471" s="33">
        <v>22863.390000000014</v>
      </c>
      <c r="I1471" s="33"/>
      <c r="J1471" s="38"/>
      <c r="K1471" s="32" t="s">
        <v>1929</v>
      </c>
      <c r="L1471" s="9">
        <f>Таблица4[[#This Row],[Поступления]]/Таблица4[[#This Row],[Начисления]]</f>
        <v>0.89794718572393717</v>
      </c>
    </row>
    <row r="1472" spans="1:12" ht="15">
      <c r="A1472" s="31" t="s">
        <v>3887</v>
      </c>
      <c r="B1472" s="36" t="s">
        <v>1124</v>
      </c>
      <c r="C1472" s="36" t="s">
        <v>1125</v>
      </c>
      <c r="D1472" s="36" t="s">
        <v>1128</v>
      </c>
      <c r="E1472" s="36" t="s">
        <v>56</v>
      </c>
      <c r="F1472" s="33">
        <v>221479.03</v>
      </c>
      <c r="G1472" s="33">
        <v>149683.9</v>
      </c>
      <c r="H1472" s="33">
        <v>71795.13</v>
      </c>
      <c r="I1472" s="33"/>
      <c r="J1472" s="38"/>
      <c r="K1472" s="32" t="s">
        <v>1929</v>
      </c>
      <c r="L1472" s="9">
        <f>Таблица4[[#This Row],[Поступления]]/Таблица4[[#This Row],[Начисления]]</f>
        <v>0.67583779827823875</v>
      </c>
    </row>
    <row r="1473" spans="1:12" ht="15">
      <c r="A1473" s="31" t="s">
        <v>3888</v>
      </c>
      <c r="B1473" s="36" t="s">
        <v>1124</v>
      </c>
      <c r="C1473" s="36" t="s">
        <v>1125</v>
      </c>
      <c r="D1473" s="36" t="s">
        <v>1128</v>
      </c>
      <c r="E1473" s="36" t="s">
        <v>58</v>
      </c>
      <c r="F1473" s="33">
        <v>208804.92</v>
      </c>
      <c r="G1473" s="33">
        <v>189454.73</v>
      </c>
      <c r="H1473" s="33">
        <v>19350.190000000002</v>
      </c>
      <c r="I1473" s="33"/>
      <c r="J1473" s="38"/>
      <c r="K1473" s="32" t="s">
        <v>1929</v>
      </c>
      <c r="L1473" s="9">
        <f>Таблица4[[#This Row],[Поступления]]/Таблица4[[#This Row],[Начисления]]</f>
        <v>0.90732885987552403</v>
      </c>
    </row>
    <row r="1474" spans="1:12" ht="15">
      <c r="A1474" s="31" t="s">
        <v>3889</v>
      </c>
      <c r="B1474" s="36" t="s">
        <v>1124</v>
      </c>
      <c r="C1474" s="36" t="s">
        <v>1125</v>
      </c>
      <c r="D1474" s="36" t="s">
        <v>1128</v>
      </c>
      <c r="E1474" s="36" t="s">
        <v>60</v>
      </c>
      <c r="F1474" s="33">
        <v>217580.88</v>
      </c>
      <c r="G1474" s="33">
        <v>218629.71</v>
      </c>
      <c r="H1474" s="33"/>
      <c r="I1474" s="33">
        <v>1048.8299999999872</v>
      </c>
      <c r="J1474" s="38"/>
      <c r="K1474" s="32" t="s">
        <v>1929</v>
      </c>
      <c r="L1474" s="9">
        <f>Таблица4[[#This Row],[Поступления]]/Таблица4[[#This Row],[Начисления]]</f>
        <v>1.0048204143672919</v>
      </c>
    </row>
    <row r="1475" spans="1:12" ht="15">
      <c r="A1475" s="31" t="s">
        <v>3890</v>
      </c>
      <c r="B1475" s="36" t="s">
        <v>1124</v>
      </c>
      <c r="C1475" s="36" t="s">
        <v>1125</v>
      </c>
      <c r="D1475" s="36" t="s">
        <v>1128</v>
      </c>
      <c r="E1475" s="36" t="s">
        <v>62</v>
      </c>
      <c r="F1475" s="33">
        <v>220506.42</v>
      </c>
      <c r="G1475" s="33">
        <v>200108.49</v>
      </c>
      <c r="H1475" s="33">
        <v>20397.930000000022</v>
      </c>
      <c r="I1475" s="33"/>
      <c r="J1475" s="38"/>
      <c r="K1475" s="32" t="s">
        <v>1929</v>
      </c>
      <c r="L1475" s="9">
        <f>Таблица4[[#This Row],[Поступления]]/Таблица4[[#This Row],[Начисления]]</f>
        <v>0.90749507429307485</v>
      </c>
    </row>
    <row r="1476" spans="1:12" ht="15">
      <c r="A1476" s="31" t="s">
        <v>3891</v>
      </c>
      <c r="B1476" s="36" t="s">
        <v>1124</v>
      </c>
      <c r="C1476" s="36" t="s">
        <v>1125</v>
      </c>
      <c r="D1476" s="36" t="s">
        <v>1128</v>
      </c>
      <c r="E1476" s="36" t="s">
        <v>296</v>
      </c>
      <c r="F1476" s="33">
        <v>722065.64</v>
      </c>
      <c r="G1476" s="33">
        <v>661308.04</v>
      </c>
      <c r="H1476" s="33">
        <v>60757.599999999977</v>
      </c>
      <c r="I1476" s="33"/>
      <c r="J1476" s="38"/>
      <c r="K1476" s="32" t="s">
        <v>1929</v>
      </c>
      <c r="L1476" s="9">
        <f>Таблица4[[#This Row],[Поступления]]/Таблица4[[#This Row],[Начисления]]</f>
        <v>0.91585584933801867</v>
      </c>
    </row>
    <row r="1477" spans="1:12" ht="15">
      <c r="A1477" s="31" t="s">
        <v>3893</v>
      </c>
      <c r="B1477" s="36" t="s">
        <v>1124</v>
      </c>
      <c r="C1477" s="36" t="s">
        <v>1125</v>
      </c>
      <c r="D1477" s="36" t="s">
        <v>1131</v>
      </c>
      <c r="E1477" s="36" t="s">
        <v>10</v>
      </c>
      <c r="F1477" s="33">
        <v>511277.58</v>
      </c>
      <c r="G1477" s="33">
        <v>385243.39</v>
      </c>
      <c r="H1477" s="33">
        <v>126034.19</v>
      </c>
      <c r="I1477" s="33"/>
      <c r="J1477" s="38"/>
      <c r="K1477" s="32" t="s">
        <v>1929</v>
      </c>
      <c r="L1477" s="9">
        <f>Таблица4[[#This Row],[Поступления]]/Таблица4[[#This Row],[Начисления]]</f>
        <v>0.75349165515921901</v>
      </c>
    </row>
    <row r="1478" spans="1:12" ht="15">
      <c r="A1478" s="31" t="s">
        <v>3894</v>
      </c>
      <c r="B1478" s="36" t="s">
        <v>1124</v>
      </c>
      <c r="C1478" s="36" t="s">
        <v>1125</v>
      </c>
      <c r="D1478" s="36" t="s">
        <v>1131</v>
      </c>
      <c r="E1478" s="36" t="s">
        <v>138</v>
      </c>
      <c r="F1478" s="33">
        <v>120723.44</v>
      </c>
      <c r="G1478" s="33">
        <v>119812.02</v>
      </c>
      <c r="H1478" s="33">
        <v>911.41999999999825</v>
      </c>
      <c r="I1478" s="33"/>
      <c r="J1478" s="38"/>
      <c r="K1478" s="32" t="s">
        <v>1929</v>
      </c>
      <c r="L1478" s="9">
        <f>Таблица4[[#This Row],[Поступления]]/Таблица4[[#This Row],[Начисления]]</f>
        <v>0.99245034767067608</v>
      </c>
    </row>
    <row r="1479" spans="1:12" ht="15">
      <c r="A1479" s="31" t="s">
        <v>3897</v>
      </c>
      <c r="B1479" s="36" t="s">
        <v>1124</v>
      </c>
      <c r="C1479" s="36" t="s">
        <v>1125</v>
      </c>
      <c r="D1479" s="36" t="s">
        <v>969</v>
      </c>
      <c r="E1479" s="36" t="s">
        <v>109</v>
      </c>
      <c r="F1479" s="33">
        <v>102694.18</v>
      </c>
      <c r="G1479" s="33">
        <v>86950.51</v>
      </c>
      <c r="H1479" s="33">
        <v>15743.669999999998</v>
      </c>
      <c r="I1479" s="33"/>
      <c r="J1479" s="38"/>
      <c r="K1479" s="32" t="s">
        <v>1929</v>
      </c>
      <c r="L1479" s="9">
        <f>Таблица4[[#This Row],[Поступления]]/Таблица4[[#This Row],[Начисления]]</f>
        <v>0.84669364904612898</v>
      </c>
    </row>
    <row r="1480" spans="1:12" ht="15">
      <c r="A1480" s="31" t="s">
        <v>3899</v>
      </c>
      <c r="B1480" s="36" t="s">
        <v>1124</v>
      </c>
      <c r="C1480" s="36" t="s">
        <v>1125</v>
      </c>
      <c r="D1480" s="36" t="s">
        <v>1133</v>
      </c>
      <c r="E1480" s="36" t="s">
        <v>73</v>
      </c>
      <c r="F1480" s="33">
        <v>312906.40000000002</v>
      </c>
      <c r="G1480" s="33">
        <v>301819.71999999997</v>
      </c>
      <c r="H1480" s="33">
        <v>11086.680000000051</v>
      </c>
      <c r="I1480" s="33"/>
      <c r="J1480" s="38"/>
      <c r="K1480" s="32" t="s">
        <v>1929</v>
      </c>
      <c r="L1480" s="9">
        <f>Таблица4[[#This Row],[Поступления]]/Таблица4[[#This Row],[Начисления]]</f>
        <v>0.96456870169481979</v>
      </c>
    </row>
    <row r="1481" spans="1:12" ht="15">
      <c r="A1481" s="31" t="s">
        <v>3900</v>
      </c>
      <c r="B1481" s="36" t="s">
        <v>1124</v>
      </c>
      <c r="C1481" s="36" t="s">
        <v>1125</v>
      </c>
      <c r="D1481" s="36" t="s">
        <v>1133</v>
      </c>
      <c r="E1481" s="36" t="s">
        <v>74</v>
      </c>
      <c r="F1481" s="33">
        <v>185032.06</v>
      </c>
      <c r="G1481" s="33">
        <v>155265.39000000001</v>
      </c>
      <c r="H1481" s="33">
        <v>29766.669999999984</v>
      </c>
      <c r="I1481" s="33"/>
      <c r="J1481" s="38"/>
      <c r="K1481" s="32" t="s">
        <v>1929</v>
      </c>
      <c r="L1481" s="9">
        <f>Таблица4[[#This Row],[Поступления]]/Таблица4[[#This Row],[Начисления]]</f>
        <v>0.83912695994413089</v>
      </c>
    </row>
    <row r="1482" spans="1:12" ht="15">
      <c r="A1482" s="31" t="s">
        <v>3903</v>
      </c>
      <c r="B1482" s="36" t="s">
        <v>1124</v>
      </c>
      <c r="C1482" s="36" t="s">
        <v>1125</v>
      </c>
      <c r="D1482" s="36" t="s">
        <v>1134</v>
      </c>
      <c r="E1482" s="36" t="s">
        <v>67</v>
      </c>
      <c r="F1482" s="33">
        <v>154247.56</v>
      </c>
      <c r="G1482" s="33">
        <v>113771.06</v>
      </c>
      <c r="H1482" s="33">
        <v>40476.5</v>
      </c>
      <c r="I1482" s="33"/>
      <c r="J1482" s="38"/>
      <c r="K1482" s="32" t="s">
        <v>1929</v>
      </c>
      <c r="L1482" s="9">
        <f>Таблица4[[#This Row],[Поступления]]/Таблица4[[#This Row],[Начисления]]</f>
        <v>0.7375874211559651</v>
      </c>
    </row>
    <row r="1483" spans="1:12" ht="15">
      <c r="A1483" s="31" t="s">
        <v>3904</v>
      </c>
      <c r="B1483" s="36" t="s">
        <v>1124</v>
      </c>
      <c r="C1483" s="36" t="s">
        <v>1125</v>
      </c>
      <c r="D1483" s="36" t="s">
        <v>1134</v>
      </c>
      <c r="E1483" s="36" t="s">
        <v>26</v>
      </c>
      <c r="F1483" s="33">
        <v>154618.98000000001</v>
      </c>
      <c r="G1483" s="33">
        <v>138072.99</v>
      </c>
      <c r="H1483" s="33">
        <v>16545.99000000002</v>
      </c>
      <c r="I1483" s="33"/>
      <c r="J1483" s="38"/>
      <c r="K1483" s="32" t="s">
        <v>1929</v>
      </c>
      <c r="L1483" s="9">
        <f>Таблица4[[#This Row],[Поступления]]/Таблица4[[#This Row],[Начисления]]</f>
        <v>0.8929886227421755</v>
      </c>
    </row>
    <row r="1484" spans="1:12" ht="15">
      <c r="A1484" s="31" t="s">
        <v>3905</v>
      </c>
      <c r="B1484" s="36" t="s">
        <v>1124</v>
      </c>
      <c r="C1484" s="36" t="s">
        <v>1125</v>
      </c>
      <c r="D1484" s="36" t="s">
        <v>1134</v>
      </c>
      <c r="E1484" s="36" t="s">
        <v>22</v>
      </c>
      <c r="F1484" s="33">
        <v>153969.16</v>
      </c>
      <c r="G1484" s="33">
        <v>142626.96</v>
      </c>
      <c r="H1484" s="33">
        <v>11342.200000000012</v>
      </c>
      <c r="I1484" s="33"/>
      <c r="J1484" s="38"/>
      <c r="K1484" s="32" t="s">
        <v>1929</v>
      </c>
      <c r="L1484" s="9">
        <f>Таблица4[[#This Row],[Поступления]]/Таблица4[[#This Row],[Начисления]]</f>
        <v>0.92633459843516708</v>
      </c>
    </row>
    <row r="1485" spans="1:12" ht="15">
      <c r="A1485" s="31" t="s">
        <v>3907</v>
      </c>
      <c r="B1485" s="36" t="s">
        <v>1124</v>
      </c>
      <c r="C1485" s="36" t="s">
        <v>1125</v>
      </c>
      <c r="D1485" s="36" t="s">
        <v>1136</v>
      </c>
      <c r="E1485" s="36" t="s">
        <v>30</v>
      </c>
      <c r="F1485" s="33">
        <v>344247.94</v>
      </c>
      <c r="G1485" s="33">
        <v>313514.32</v>
      </c>
      <c r="H1485" s="33">
        <v>30733.619999999995</v>
      </c>
      <c r="I1485" s="33"/>
      <c r="J1485" s="38"/>
      <c r="K1485" s="32" t="s">
        <v>1929</v>
      </c>
      <c r="L1485" s="9">
        <f>Таблица4[[#This Row],[Поступления]]/Таблица4[[#This Row],[Начисления]]</f>
        <v>0.91072242872390174</v>
      </c>
    </row>
    <row r="1486" spans="1:12" ht="15">
      <c r="A1486" s="31" t="s">
        <v>3908</v>
      </c>
      <c r="B1486" s="36" t="s">
        <v>1124</v>
      </c>
      <c r="C1486" s="36" t="s">
        <v>1125</v>
      </c>
      <c r="D1486" s="36" t="s">
        <v>1106</v>
      </c>
      <c r="E1486" s="36" t="s">
        <v>18</v>
      </c>
      <c r="F1486" s="33">
        <v>1150680.74</v>
      </c>
      <c r="G1486" s="33">
        <v>1091859.32</v>
      </c>
      <c r="H1486" s="33">
        <v>58821.419999999925</v>
      </c>
      <c r="I1486" s="33"/>
      <c r="J1486" s="38"/>
      <c r="K1486" s="32" t="s">
        <v>1929</v>
      </c>
      <c r="L1486" s="9">
        <f>Таблица4[[#This Row],[Поступления]]/Таблица4[[#This Row],[Начисления]]</f>
        <v>0.94888119879368105</v>
      </c>
    </row>
    <row r="1487" spans="1:12" ht="15">
      <c r="A1487" s="31" t="s">
        <v>3910</v>
      </c>
      <c r="B1487" s="36" t="s">
        <v>1124</v>
      </c>
      <c r="C1487" s="36" t="s">
        <v>1125</v>
      </c>
      <c r="D1487" s="36" t="s">
        <v>1106</v>
      </c>
      <c r="E1487" s="36" t="s">
        <v>21</v>
      </c>
      <c r="F1487" s="33">
        <v>1398906.62</v>
      </c>
      <c r="G1487" s="33">
        <v>1271661.1000000001</v>
      </c>
      <c r="H1487" s="33">
        <v>127245.52000000002</v>
      </c>
      <c r="I1487" s="33"/>
      <c r="J1487" s="38"/>
      <c r="K1487" s="32" t="s">
        <v>1929</v>
      </c>
      <c r="L1487" s="9">
        <f>Таблица4[[#This Row],[Поступления]]/Таблица4[[#This Row],[Начисления]]</f>
        <v>0.90903930385289045</v>
      </c>
    </row>
    <row r="1488" spans="1:12" ht="15">
      <c r="A1488" s="31" t="s">
        <v>3909</v>
      </c>
      <c r="B1488" s="36" t="s">
        <v>1124</v>
      </c>
      <c r="C1488" s="36" t="s">
        <v>1125</v>
      </c>
      <c r="D1488" s="36" t="s">
        <v>1106</v>
      </c>
      <c r="E1488" s="36" t="s">
        <v>67</v>
      </c>
      <c r="F1488" s="33">
        <v>2378694</v>
      </c>
      <c r="G1488" s="33">
        <v>1950352.41</v>
      </c>
      <c r="H1488" s="33">
        <v>428341.59000000008</v>
      </c>
      <c r="I1488" s="33"/>
      <c r="J1488" s="38"/>
      <c r="K1488" s="32" t="s">
        <v>1930</v>
      </c>
      <c r="L1488" s="9">
        <f>Таблица4[[#This Row],[Поступления]]/Таблица4[[#This Row],[Начисления]]</f>
        <v>0.81992572815166642</v>
      </c>
    </row>
    <row r="1489" spans="1:12" ht="15">
      <c r="A1489" s="31" t="s">
        <v>3911</v>
      </c>
      <c r="B1489" s="36" t="s">
        <v>1124</v>
      </c>
      <c r="C1489" s="36" t="s">
        <v>1125</v>
      </c>
      <c r="D1489" s="36" t="s">
        <v>1137</v>
      </c>
      <c r="E1489" s="36" t="s">
        <v>22</v>
      </c>
      <c r="F1489" s="33">
        <v>306915.7</v>
      </c>
      <c r="G1489" s="33">
        <v>241865.71</v>
      </c>
      <c r="H1489" s="33">
        <v>65049.99000000002</v>
      </c>
      <c r="I1489" s="33"/>
      <c r="J1489" s="38"/>
      <c r="K1489" s="32" t="s">
        <v>1929</v>
      </c>
      <c r="L1489" s="9">
        <f>Таблица4[[#This Row],[Поступления]]/Таблица4[[#This Row],[Начисления]]</f>
        <v>0.7880525825169582</v>
      </c>
    </row>
    <row r="1490" spans="1:12" ht="15">
      <c r="A1490" s="31" t="s">
        <v>3915</v>
      </c>
      <c r="B1490" s="36" t="s">
        <v>1124</v>
      </c>
      <c r="C1490" s="36" t="s">
        <v>1125</v>
      </c>
      <c r="D1490" s="36" t="s">
        <v>1138</v>
      </c>
      <c r="E1490" s="36" t="s">
        <v>29</v>
      </c>
      <c r="F1490" s="33">
        <v>89939.18</v>
      </c>
      <c r="G1490" s="33">
        <v>84417.21</v>
      </c>
      <c r="H1490" s="33">
        <v>5521.9699999999866</v>
      </c>
      <c r="I1490" s="33"/>
      <c r="J1490" s="38"/>
      <c r="K1490" s="32" t="s">
        <v>1929</v>
      </c>
      <c r="L1490" s="9">
        <f>Таблица4[[#This Row],[Поступления]]/Таблица4[[#This Row],[Начисления]]</f>
        <v>0.93860328724366859</v>
      </c>
    </row>
    <row r="1491" spans="1:12" ht="15">
      <c r="A1491" s="31" t="s">
        <v>3917</v>
      </c>
      <c r="B1491" s="36" t="s">
        <v>1124</v>
      </c>
      <c r="C1491" s="36" t="s">
        <v>1125</v>
      </c>
      <c r="D1491" s="36" t="s">
        <v>1139</v>
      </c>
      <c r="E1491" s="36" t="s">
        <v>21</v>
      </c>
      <c r="F1491" s="33">
        <v>280218.33</v>
      </c>
      <c r="G1491" s="33">
        <v>245487.66</v>
      </c>
      <c r="H1491" s="33">
        <v>34730.670000000013</v>
      </c>
      <c r="I1491" s="33"/>
      <c r="J1491" s="38"/>
      <c r="K1491" s="32" t="s">
        <v>1929</v>
      </c>
      <c r="L1491" s="9">
        <f>Таблица4[[#This Row],[Поступления]]/Таблица4[[#This Row],[Начисления]]</f>
        <v>0.87605853621353036</v>
      </c>
    </row>
    <row r="1492" spans="1:12" ht="15">
      <c r="A1492" s="31" t="s">
        <v>3916</v>
      </c>
      <c r="B1492" s="36" t="s">
        <v>1124</v>
      </c>
      <c r="C1492" s="36" t="s">
        <v>1125</v>
      </c>
      <c r="D1492" s="36" t="s">
        <v>1139</v>
      </c>
      <c r="E1492" s="36" t="s">
        <v>68</v>
      </c>
      <c r="F1492" s="33">
        <v>520737.1</v>
      </c>
      <c r="G1492" s="33">
        <v>508992.22</v>
      </c>
      <c r="H1492" s="33">
        <v>11744.880000000005</v>
      </c>
      <c r="I1492" s="33"/>
      <c r="J1492" s="38"/>
      <c r="K1492" s="32" t="s">
        <v>1929</v>
      </c>
      <c r="L1492" s="9">
        <f>Таблица4[[#This Row],[Поступления]]/Таблица4[[#This Row],[Начисления]]</f>
        <v>0.97744566308027603</v>
      </c>
    </row>
    <row r="1493" spans="1:12" ht="15">
      <c r="A1493" s="31" t="s">
        <v>3918</v>
      </c>
      <c r="B1493" s="36" t="s">
        <v>1124</v>
      </c>
      <c r="C1493" s="36" t="s">
        <v>1125</v>
      </c>
      <c r="D1493" s="36" t="s">
        <v>1140</v>
      </c>
      <c r="E1493" s="36" t="s">
        <v>18</v>
      </c>
      <c r="F1493" s="33">
        <v>378932.14</v>
      </c>
      <c r="G1493" s="33">
        <v>346462.37</v>
      </c>
      <c r="H1493" s="33">
        <v>32469.770000000019</v>
      </c>
      <c r="I1493" s="33"/>
      <c r="J1493" s="38"/>
      <c r="K1493" s="32" t="s">
        <v>1929</v>
      </c>
      <c r="L1493" s="9">
        <f>Таблица4[[#This Row],[Поступления]]/Таблица4[[#This Row],[Начисления]]</f>
        <v>0.91431244127246636</v>
      </c>
    </row>
    <row r="1494" spans="1:12" ht="15">
      <c r="A1494" s="31" t="s">
        <v>3920</v>
      </c>
      <c r="B1494" s="36" t="s">
        <v>1124</v>
      </c>
      <c r="C1494" s="36" t="s">
        <v>1125</v>
      </c>
      <c r="D1494" s="36" t="s">
        <v>1140</v>
      </c>
      <c r="E1494" s="36" t="s">
        <v>20</v>
      </c>
      <c r="F1494" s="33">
        <v>382136.14</v>
      </c>
      <c r="G1494" s="33">
        <v>356793.3</v>
      </c>
      <c r="H1494" s="33">
        <v>25342.840000000026</v>
      </c>
      <c r="I1494" s="33"/>
      <c r="J1494" s="38"/>
      <c r="K1494" s="32" t="s">
        <v>1929</v>
      </c>
      <c r="L1494" s="9">
        <f>Таблица4[[#This Row],[Поступления]]/Таблица4[[#This Row],[Начисления]]</f>
        <v>0.93368112212574284</v>
      </c>
    </row>
    <row r="1495" spans="1:12" ht="15">
      <c r="A1495" s="31" t="s">
        <v>3919</v>
      </c>
      <c r="B1495" s="36" t="s">
        <v>1124</v>
      </c>
      <c r="C1495" s="36" t="s">
        <v>1125</v>
      </c>
      <c r="D1495" s="36" t="s">
        <v>1140</v>
      </c>
      <c r="E1495" s="36" t="s">
        <v>24</v>
      </c>
      <c r="F1495" s="33">
        <v>580029.18000000005</v>
      </c>
      <c r="G1495" s="33">
        <v>559697.97</v>
      </c>
      <c r="H1495" s="33">
        <v>20331.210000000079</v>
      </c>
      <c r="I1495" s="33"/>
      <c r="J1495" s="38"/>
      <c r="K1495" s="32" t="s">
        <v>1930</v>
      </c>
      <c r="L1495" s="9">
        <f>Таблица4[[#This Row],[Поступления]]/Таблица4[[#This Row],[Начисления]]</f>
        <v>0.96494795313573689</v>
      </c>
    </row>
    <row r="1496" spans="1:12" ht="15">
      <c r="A1496" s="31" t="s">
        <v>3923</v>
      </c>
      <c r="B1496" s="36" t="s">
        <v>1124</v>
      </c>
      <c r="C1496" s="36" t="s">
        <v>1125</v>
      </c>
      <c r="D1496" s="36" t="s">
        <v>1057</v>
      </c>
      <c r="E1496" s="36" t="s">
        <v>67</v>
      </c>
      <c r="F1496" s="33">
        <v>2004597.54</v>
      </c>
      <c r="G1496" s="33">
        <v>1957411.88</v>
      </c>
      <c r="H1496" s="33">
        <v>47185.660000000149</v>
      </c>
      <c r="I1496" s="33"/>
      <c r="J1496" s="38"/>
      <c r="K1496" s="32" t="s">
        <v>1929</v>
      </c>
      <c r="L1496" s="9">
        <f>Таблица4[[#This Row],[Поступления]]/Таблица4[[#This Row],[Начисления]]</f>
        <v>0.97646128010313726</v>
      </c>
    </row>
    <row r="1497" spans="1:12" ht="15">
      <c r="A1497" s="31" t="s">
        <v>3927</v>
      </c>
      <c r="B1497" s="36" t="s">
        <v>1124</v>
      </c>
      <c r="C1497" s="36" t="s">
        <v>1125</v>
      </c>
      <c r="D1497" s="36" t="s">
        <v>1061</v>
      </c>
      <c r="E1497" s="36" t="s">
        <v>20</v>
      </c>
      <c r="F1497" s="33">
        <v>2400467.34</v>
      </c>
      <c r="G1497" s="33">
        <v>2204016.8199999998</v>
      </c>
      <c r="H1497" s="33">
        <v>196450.52000000002</v>
      </c>
      <c r="I1497" s="33"/>
      <c r="J1497" s="38"/>
      <c r="K1497" s="32" t="s">
        <v>1929</v>
      </c>
      <c r="L1497" s="9">
        <f>Таблица4[[#This Row],[Поступления]]/Таблица4[[#This Row],[Начисления]]</f>
        <v>0.91816155265832522</v>
      </c>
    </row>
    <row r="1498" spans="1:12" ht="15">
      <c r="A1498" s="31" t="s">
        <v>3928</v>
      </c>
      <c r="B1498" s="36" t="s">
        <v>1124</v>
      </c>
      <c r="C1498" s="36" t="s">
        <v>1125</v>
      </c>
      <c r="D1498" s="36" t="s">
        <v>1143</v>
      </c>
      <c r="E1498" s="36" t="s">
        <v>18</v>
      </c>
      <c r="F1498" s="33">
        <v>2038834.28</v>
      </c>
      <c r="G1498" s="33">
        <v>1868365.03</v>
      </c>
      <c r="H1498" s="33">
        <v>170469.25</v>
      </c>
      <c r="I1498" s="33"/>
      <c r="J1498" s="38"/>
      <c r="K1498" s="32" t="s">
        <v>1929</v>
      </c>
      <c r="L1498" s="9">
        <f>Таблица4[[#This Row],[Поступления]]/Таблица4[[#This Row],[Начисления]]</f>
        <v>0.91638886413073262</v>
      </c>
    </row>
    <row r="1499" spans="1:12" ht="15">
      <c r="A1499" s="31" t="s">
        <v>3902</v>
      </c>
      <c r="B1499" s="36" t="s">
        <v>1124</v>
      </c>
      <c r="C1499" s="36" t="s">
        <v>1125</v>
      </c>
      <c r="D1499" s="36" t="s">
        <v>2240</v>
      </c>
      <c r="E1499" s="36" t="s">
        <v>22</v>
      </c>
      <c r="F1499" s="33">
        <v>1143637.29</v>
      </c>
      <c r="G1499" s="33">
        <v>1041015.33</v>
      </c>
      <c r="H1499" s="33">
        <v>102621.96000000008</v>
      </c>
      <c r="I1499" s="33"/>
      <c r="J1499" s="38"/>
      <c r="K1499" s="32" t="s">
        <v>1929</v>
      </c>
      <c r="L1499" s="9">
        <f>Таблица4[[#This Row],[Поступления]]/Таблица4[[#This Row],[Начисления]]</f>
        <v>0.91026703929879715</v>
      </c>
    </row>
    <row r="1500" spans="1:12" ht="15">
      <c r="A1500" s="31" t="s">
        <v>3880</v>
      </c>
      <c r="B1500" s="36" t="s">
        <v>1124</v>
      </c>
      <c r="C1500" s="36" t="s">
        <v>1125</v>
      </c>
      <c r="D1500" s="36" t="s">
        <v>1127</v>
      </c>
      <c r="E1500" s="36" t="s">
        <v>100</v>
      </c>
      <c r="F1500" s="33">
        <v>1124587.26</v>
      </c>
      <c r="G1500" s="33">
        <v>998019.63</v>
      </c>
      <c r="H1500" s="33">
        <v>126567.63</v>
      </c>
      <c r="I1500" s="33"/>
      <c r="J1500" s="38"/>
      <c r="K1500" s="32" t="s">
        <v>1929</v>
      </c>
      <c r="L1500" s="9">
        <f>Таблица4[[#This Row],[Поступления]]/Таблица4[[#This Row],[Начисления]]</f>
        <v>0.8874541491782505</v>
      </c>
    </row>
    <row r="1501" spans="1:12" ht="15">
      <c r="A1501" s="31" t="s">
        <v>3881</v>
      </c>
      <c r="B1501" s="36" t="s">
        <v>1124</v>
      </c>
      <c r="C1501" s="36" t="s">
        <v>1125</v>
      </c>
      <c r="D1501" s="36" t="s">
        <v>1127</v>
      </c>
      <c r="E1501" s="36" t="s">
        <v>29</v>
      </c>
      <c r="F1501" s="33">
        <v>2219734.6</v>
      </c>
      <c r="G1501" s="33">
        <v>2027164.81</v>
      </c>
      <c r="H1501" s="33">
        <v>192569.79000000004</v>
      </c>
      <c r="I1501" s="33"/>
      <c r="J1501" s="38"/>
      <c r="K1501" s="32" t="s">
        <v>1929</v>
      </c>
      <c r="L1501" s="9">
        <f>Таблица4[[#This Row],[Поступления]]/Таблица4[[#This Row],[Начисления]]</f>
        <v>0.91324648000711439</v>
      </c>
    </row>
    <row r="1502" spans="1:12" ht="15">
      <c r="A1502" s="31" t="s">
        <v>3882</v>
      </c>
      <c r="B1502" s="36" t="s">
        <v>1124</v>
      </c>
      <c r="C1502" s="36" t="s">
        <v>1125</v>
      </c>
      <c r="D1502" s="36" t="s">
        <v>1128</v>
      </c>
      <c r="E1502" s="36" t="s">
        <v>152</v>
      </c>
      <c r="F1502" s="33">
        <v>180295.96</v>
      </c>
      <c r="G1502" s="33">
        <v>180422.79</v>
      </c>
      <c r="H1502" s="33"/>
      <c r="I1502" s="33">
        <v>126.8300000000163</v>
      </c>
      <c r="J1502" s="38"/>
      <c r="K1502" s="32" t="s">
        <v>1929</v>
      </c>
      <c r="L1502" s="9">
        <f>Таблица4[[#This Row],[Поступления]]/Таблица4[[#This Row],[Начисления]]</f>
        <v>1.0007034544756301</v>
      </c>
    </row>
    <row r="1503" spans="1:12" ht="15">
      <c r="A1503" s="31" t="s">
        <v>3898</v>
      </c>
      <c r="B1503" s="36" t="s">
        <v>1124</v>
      </c>
      <c r="C1503" s="36" t="s">
        <v>1125</v>
      </c>
      <c r="D1503" s="36" t="s">
        <v>1132</v>
      </c>
      <c r="E1503" s="36" t="s">
        <v>70</v>
      </c>
      <c r="F1503" s="33">
        <v>572275.72</v>
      </c>
      <c r="G1503" s="33">
        <v>524118.46</v>
      </c>
      <c r="H1503" s="33">
        <v>48157.259999999951</v>
      </c>
      <c r="I1503" s="33"/>
      <c r="J1503" s="38"/>
      <c r="K1503" s="32" t="s">
        <v>1929</v>
      </c>
      <c r="L1503" s="9">
        <f>Таблица4[[#This Row],[Поступления]]/Таблица4[[#This Row],[Начисления]]</f>
        <v>0.91584954888528214</v>
      </c>
    </row>
    <row r="1504" spans="1:12" ht="15">
      <c r="A1504" s="31" t="s">
        <v>3901</v>
      </c>
      <c r="B1504" s="36" t="s">
        <v>1124</v>
      </c>
      <c r="C1504" s="36" t="s">
        <v>1125</v>
      </c>
      <c r="D1504" s="36" t="s">
        <v>1133</v>
      </c>
      <c r="E1504" s="36" t="s">
        <v>23</v>
      </c>
      <c r="F1504" s="33">
        <v>1067891.98</v>
      </c>
      <c r="G1504" s="33">
        <v>886588.19</v>
      </c>
      <c r="H1504" s="33">
        <v>181303.79000000004</v>
      </c>
      <c r="I1504" s="33"/>
      <c r="J1504" s="38"/>
      <c r="K1504" s="32" t="s">
        <v>1929</v>
      </c>
      <c r="L1504" s="9">
        <f>Таблица4[[#This Row],[Поступления]]/Таблица4[[#This Row],[Начисления]]</f>
        <v>0.83022272533594643</v>
      </c>
    </row>
    <row r="1505" spans="1:12" ht="15">
      <c r="A1505" s="31" t="s">
        <v>3906</v>
      </c>
      <c r="B1505" s="36" t="s">
        <v>1124</v>
      </c>
      <c r="C1505" s="36" t="s">
        <v>1125</v>
      </c>
      <c r="D1505" s="36" t="s">
        <v>1135</v>
      </c>
      <c r="E1505" s="36" t="s">
        <v>171</v>
      </c>
      <c r="F1505" s="33">
        <v>174359.67</v>
      </c>
      <c r="G1505" s="33">
        <v>174558.77</v>
      </c>
      <c r="H1505" s="33"/>
      <c r="I1505" s="33">
        <v>199.09999999997672</v>
      </c>
      <c r="J1505" s="38"/>
      <c r="K1505" s="32" t="s">
        <v>1930</v>
      </c>
      <c r="L1505" s="9">
        <f>Таблица4[[#This Row],[Поступления]]/Таблица4[[#This Row],[Начисления]]</f>
        <v>1.0011418925030082</v>
      </c>
    </row>
    <row r="1506" spans="1:12" ht="15">
      <c r="A1506" s="31" t="s">
        <v>3926</v>
      </c>
      <c r="B1506" s="36" t="s">
        <v>1124</v>
      </c>
      <c r="C1506" s="36" t="s">
        <v>1125</v>
      </c>
      <c r="D1506" s="36" t="s">
        <v>1057</v>
      </c>
      <c r="E1506" s="36" t="s">
        <v>30</v>
      </c>
      <c r="F1506" s="33">
        <v>1410005.26</v>
      </c>
      <c r="G1506" s="33">
        <v>1321375.7</v>
      </c>
      <c r="H1506" s="33">
        <v>88629.560000000056</v>
      </c>
      <c r="I1506" s="33"/>
      <c r="J1506" s="38"/>
      <c r="K1506" s="32" t="s">
        <v>1929</v>
      </c>
      <c r="L1506" s="9">
        <f>Таблица4[[#This Row],[Поступления]]/Таблица4[[#This Row],[Начисления]]</f>
        <v>0.93714239051845805</v>
      </c>
    </row>
    <row r="1507" spans="1:12" ht="15">
      <c r="A1507" s="31" t="s">
        <v>3924</v>
      </c>
      <c r="B1507" s="36" t="s">
        <v>1124</v>
      </c>
      <c r="C1507" s="36" t="s">
        <v>1125</v>
      </c>
      <c r="D1507" s="36" t="s">
        <v>1057</v>
      </c>
      <c r="E1507" s="36" t="s">
        <v>26</v>
      </c>
      <c r="F1507" s="33">
        <v>954912.19</v>
      </c>
      <c r="G1507" s="33">
        <v>888327.71</v>
      </c>
      <c r="H1507" s="33">
        <v>66584.479999999981</v>
      </c>
      <c r="I1507" s="33"/>
      <c r="J1507" s="38"/>
      <c r="K1507" s="32" t="s">
        <v>1929</v>
      </c>
      <c r="L1507" s="9">
        <f>Таблица4[[#This Row],[Поступления]]/Таблица4[[#This Row],[Начисления]]</f>
        <v>0.93027162005335806</v>
      </c>
    </row>
    <row r="1508" spans="1:12" ht="15">
      <c r="A1508" s="31" t="s">
        <v>3710</v>
      </c>
      <c r="B1508" s="36" t="s">
        <v>1124</v>
      </c>
      <c r="C1508" s="36" t="s">
        <v>1125</v>
      </c>
      <c r="D1508" s="36" t="s">
        <v>1144</v>
      </c>
      <c r="E1508" s="36" t="s">
        <v>21</v>
      </c>
      <c r="F1508" s="33">
        <v>1223811.2</v>
      </c>
      <c r="G1508" s="33">
        <v>1039520.67</v>
      </c>
      <c r="H1508" s="33">
        <v>184290.52999999991</v>
      </c>
      <c r="I1508" s="33"/>
      <c r="J1508" s="38"/>
      <c r="K1508" s="32" t="s">
        <v>1930</v>
      </c>
      <c r="L1508" s="9">
        <f>Таблица4[[#This Row],[Поступления]]/Таблица4[[#This Row],[Начисления]]</f>
        <v>0.84941261364498055</v>
      </c>
    </row>
    <row r="1509" spans="1:12" ht="15">
      <c r="A1509" s="31" t="s">
        <v>3709</v>
      </c>
      <c r="B1509" s="36" t="s">
        <v>1124</v>
      </c>
      <c r="C1509" s="36" t="s">
        <v>1125</v>
      </c>
      <c r="D1509" s="36" t="s">
        <v>1144</v>
      </c>
      <c r="E1509" s="36" t="s">
        <v>20</v>
      </c>
      <c r="F1509" s="33">
        <v>1559238.38</v>
      </c>
      <c r="G1509" s="33">
        <v>1345847.4</v>
      </c>
      <c r="H1509" s="33">
        <v>213390.97999999998</v>
      </c>
      <c r="I1509" s="33"/>
      <c r="J1509" s="38"/>
      <c r="K1509" s="32" t="s">
        <v>1930</v>
      </c>
      <c r="L1509" s="9">
        <f>Таблица4[[#This Row],[Поступления]]/Таблица4[[#This Row],[Начисления]]</f>
        <v>0.86314409474707776</v>
      </c>
    </row>
    <row r="1510" spans="1:12" ht="15">
      <c r="A1510" s="31" t="s">
        <v>3870</v>
      </c>
      <c r="B1510" s="36" t="s">
        <v>1124</v>
      </c>
      <c r="C1510" s="36" t="s">
        <v>1125</v>
      </c>
      <c r="D1510" s="36" t="s">
        <v>1129</v>
      </c>
      <c r="E1510" s="36" t="s">
        <v>18</v>
      </c>
      <c r="F1510" s="33">
        <v>179320.84</v>
      </c>
      <c r="G1510" s="33">
        <v>179314.27</v>
      </c>
      <c r="H1510" s="33">
        <v>6.5700000000069849</v>
      </c>
      <c r="I1510" s="33"/>
      <c r="J1510" s="38"/>
      <c r="K1510" s="32" t="s">
        <v>1929</v>
      </c>
      <c r="L1510" s="9">
        <f>Таблица4[[#This Row],[Поступления]]/Таблица4[[#This Row],[Начисления]]</f>
        <v>0.9999633617598489</v>
      </c>
    </row>
    <row r="1511" spans="1:12" ht="15">
      <c r="A1511" s="31" t="s">
        <v>3933</v>
      </c>
      <c r="B1511" s="36" t="s">
        <v>1160</v>
      </c>
      <c r="C1511" s="36" t="s">
        <v>1161</v>
      </c>
      <c r="D1511" s="36" t="s">
        <v>1162</v>
      </c>
      <c r="E1511" s="36" t="s">
        <v>19</v>
      </c>
      <c r="F1511" s="33">
        <v>124716.76</v>
      </c>
      <c r="G1511" s="33">
        <v>124716.76</v>
      </c>
      <c r="H1511" s="33">
        <v>0</v>
      </c>
      <c r="I1511" s="33"/>
      <c r="J1511" s="38"/>
      <c r="K1511" s="32" t="s">
        <v>1929</v>
      </c>
      <c r="L1511" s="9">
        <f>Таблица4[[#This Row],[Поступления]]/Таблица4[[#This Row],[Начисления]]</f>
        <v>1</v>
      </c>
    </row>
    <row r="1512" spans="1:12" ht="15">
      <c r="A1512" s="31" t="s">
        <v>3935</v>
      </c>
      <c r="B1512" s="36" t="s">
        <v>1160</v>
      </c>
      <c r="C1512" s="36" t="s">
        <v>1161</v>
      </c>
      <c r="D1512" s="36" t="s">
        <v>1162</v>
      </c>
      <c r="E1512" s="36" t="s">
        <v>21</v>
      </c>
      <c r="F1512" s="33">
        <v>127317.06</v>
      </c>
      <c r="G1512" s="33">
        <v>127317.06</v>
      </c>
      <c r="H1512" s="33">
        <v>0</v>
      </c>
      <c r="I1512" s="33"/>
      <c r="J1512" s="38"/>
      <c r="K1512" s="32" t="s">
        <v>1929</v>
      </c>
      <c r="L1512" s="9">
        <f>Таблица4[[#This Row],[Поступления]]/Таблица4[[#This Row],[Начисления]]</f>
        <v>1</v>
      </c>
    </row>
    <row r="1513" spans="1:12" ht="15">
      <c r="A1513" s="31" t="s">
        <v>3936</v>
      </c>
      <c r="B1513" s="36" t="s">
        <v>1160</v>
      </c>
      <c r="C1513" s="36" t="s">
        <v>1161</v>
      </c>
      <c r="D1513" s="36" t="s">
        <v>1162</v>
      </c>
      <c r="E1513" s="36" t="s">
        <v>100</v>
      </c>
      <c r="F1513" s="33">
        <v>131031.56</v>
      </c>
      <c r="G1513" s="33">
        <v>88594.04</v>
      </c>
      <c r="H1513" s="33">
        <v>42437.520000000004</v>
      </c>
      <c r="I1513" s="33"/>
      <c r="J1513" s="38"/>
      <c r="K1513" s="32" t="s">
        <v>1929</v>
      </c>
      <c r="L1513" s="9">
        <f>Таблица4[[#This Row],[Поступления]]/Таблица4[[#This Row],[Начисления]]</f>
        <v>0.67612749172794706</v>
      </c>
    </row>
    <row r="1514" spans="1:12" ht="15">
      <c r="A1514" s="31" t="s">
        <v>3934</v>
      </c>
      <c r="B1514" s="36" t="s">
        <v>1160</v>
      </c>
      <c r="C1514" s="36" t="s">
        <v>1161</v>
      </c>
      <c r="D1514" s="36" t="s">
        <v>1162</v>
      </c>
      <c r="E1514" s="36" t="s">
        <v>117</v>
      </c>
      <c r="F1514" s="33">
        <v>121141.22</v>
      </c>
      <c r="G1514" s="33">
        <v>100097.64</v>
      </c>
      <c r="H1514" s="33">
        <v>21043.58</v>
      </c>
      <c r="I1514" s="33"/>
      <c r="J1514" s="38"/>
      <c r="K1514" s="32" t="s">
        <v>1929</v>
      </c>
      <c r="L1514" s="9">
        <f>Таблица4[[#This Row],[Поступления]]/Таблица4[[#This Row],[Начисления]]</f>
        <v>0.82628885527155826</v>
      </c>
    </row>
    <row r="1515" spans="1:12" ht="15">
      <c r="A1515" s="31" t="s">
        <v>3937</v>
      </c>
      <c r="B1515" s="36" t="s">
        <v>1160</v>
      </c>
      <c r="C1515" s="36" t="s">
        <v>1161</v>
      </c>
      <c r="D1515" s="36" t="s">
        <v>961</v>
      </c>
      <c r="E1515" s="36" t="s">
        <v>173</v>
      </c>
      <c r="F1515" s="33">
        <v>463253.36</v>
      </c>
      <c r="G1515" s="33">
        <v>439661.69</v>
      </c>
      <c r="H1515" s="33">
        <v>23591.669999999984</v>
      </c>
      <c r="I1515" s="33"/>
      <c r="J1515" s="38"/>
      <c r="K1515" s="32" t="s">
        <v>1929</v>
      </c>
      <c r="L1515" s="9">
        <f>Таблица4[[#This Row],[Поступления]]/Таблица4[[#This Row],[Начисления]]</f>
        <v>0.94907393656033068</v>
      </c>
    </row>
    <row r="1516" spans="1:12" ht="15">
      <c r="A1516" s="31" t="s">
        <v>13697</v>
      </c>
      <c r="B1516" s="36" t="s">
        <v>1160</v>
      </c>
      <c r="C1516" s="36" t="s">
        <v>1161</v>
      </c>
      <c r="D1516" s="36" t="s">
        <v>1103</v>
      </c>
      <c r="E1516" s="36" t="s">
        <v>15</v>
      </c>
      <c r="F1516" s="33">
        <v>19585.14</v>
      </c>
      <c r="G1516" s="33">
        <v>6015.94</v>
      </c>
      <c r="H1516" s="33">
        <v>13569.2</v>
      </c>
      <c r="I1516" s="33"/>
      <c r="J1516" s="38"/>
      <c r="K1516" s="32" t="s">
        <v>1929</v>
      </c>
      <c r="L1516" s="9">
        <f>Таблица4[[#This Row],[Поступления]]/Таблица4[[#This Row],[Начисления]]</f>
        <v>0.30716859823315024</v>
      </c>
    </row>
    <row r="1517" spans="1:12" ht="15">
      <c r="A1517" s="31" t="s">
        <v>3941</v>
      </c>
      <c r="B1517" s="36" t="s">
        <v>1160</v>
      </c>
      <c r="C1517" s="36" t="s">
        <v>1161</v>
      </c>
      <c r="D1517" s="36" t="s">
        <v>1103</v>
      </c>
      <c r="E1517" s="36" t="s">
        <v>39</v>
      </c>
      <c r="F1517" s="33">
        <v>80619.3</v>
      </c>
      <c r="G1517" s="33">
        <v>69342.649999999994</v>
      </c>
      <c r="H1517" s="33">
        <v>11276.650000000009</v>
      </c>
      <c r="I1517" s="33"/>
      <c r="J1517" s="38"/>
      <c r="K1517" s="32" t="s">
        <v>1929</v>
      </c>
      <c r="L1517" s="9">
        <f>Таблица4[[#This Row],[Поступления]]/Таблица4[[#This Row],[Начисления]]</f>
        <v>0.86012468478391635</v>
      </c>
    </row>
    <row r="1518" spans="1:12" ht="15">
      <c r="A1518" s="31" t="s">
        <v>3938</v>
      </c>
      <c r="B1518" s="36" t="s">
        <v>1160</v>
      </c>
      <c r="C1518" s="36" t="s">
        <v>1161</v>
      </c>
      <c r="D1518" s="36" t="s">
        <v>1103</v>
      </c>
      <c r="E1518" s="36" t="s">
        <v>108</v>
      </c>
      <c r="F1518" s="33">
        <v>336400.92</v>
      </c>
      <c r="G1518" s="33">
        <v>273839.92</v>
      </c>
      <c r="H1518" s="33">
        <v>62561</v>
      </c>
      <c r="I1518" s="33"/>
      <c r="J1518" s="38"/>
      <c r="K1518" s="32" t="s">
        <v>1930</v>
      </c>
      <c r="L1518" s="9">
        <f>Таблица4[[#This Row],[Поступления]]/Таблица4[[#This Row],[Начисления]]</f>
        <v>0.81402845152742154</v>
      </c>
    </row>
    <row r="1519" spans="1:12" ht="15">
      <c r="A1519" s="31" t="s">
        <v>3939</v>
      </c>
      <c r="B1519" s="36" t="s">
        <v>1160</v>
      </c>
      <c r="C1519" s="36" t="s">
        <v>1161</v>
      </c>
      <c r="D1519" s="36" t="s">
        <v>1103</v>
      </c>
      <c r="E1519" s="36" t="s">
        <v>132</v>
      </c>
      <c r="F1519" s="33">
        <v>337907.96</v>
      </c>
      <c r="G1519" s="33">
        <v>233668.01</v>
      </c>
      <c r="H1519" s="33">
        <v>104239.95000000001</v>
      </c>
      <c r="I1519" s="33"/>
      <c r="J1519" s="38"/>
      <c r="K1519" s="32" t="s">
        <v>1930</v>
      </c>
      <c r="L1519" s="9">
        <f>Таблица4[[#This Row],[Поступления]]/Таблица4[[#This Row],[Начисления]]</f>
        <v>0.69151377789383828</v>
      </c>
    </row>
    <row r="1520" spans="1:12" ht="15">
      <c r="A1520" s="31" t="s">
        <v>3940</v>
      </c>
      <c r="B1520" s="36" t="s">
        <v>1160</v>
      </c>
      <c r="C1520" s="36" t="s">
        <v>1161</v>
      </c>
      <c r="D1520" s="36" t="s">
        <v>1103</v>
      </c>
      <c r="E1520" s="36" t="s">
        <v>220</v>
      </c>
      <c r="F1520" s="33">
        <v>164741.48000000001</v>
      </c>
      <c r="G1520" s="33">
        <v>145168.13</v>
      </c>
      <c r="H1520" s="33">
        <v>19573.350000000006</v>
      </c>
      <c r="I1520" s="33"/>
      <c r="J1520" s="38"/>
      <c r="K1520" s="32" t="s">
        <v>1929</v>
      </c>
      <c r="L1520" s="9">
        <f>Таблица4[[#This Row],[Поступления]]/Таблица4[[#This Row],[Начисления]]</f>
        <v>0.88118748235113586</v>
      </c>
    </row>
    <row r="1521" spans="1:12" ht="15">
      <c r="A1521" s="31" t="s">
        <v>3942</v>
      </c>
      <c r="B1521" s="36" t="s">
        <v>1160</v>
      </c>
      <c r="C1521" s="36" t="s">
        <v>1161</v>
      </c>
      <c r="D1521" s="36" t="s">
        <v>1103</v>
      </c>
      <c r="E1521" s="36" t="s">
        <v>297</v>
      </c>
      <c r="F1521" s="33">
        <v>249665.63</v>
      </c>
      <c r="G1521" s="33">
        <v>225237.02</v>
      </c>
      <c r="H1521" s="33">
        <v>24428.610000000015</v>
      </c>
      <c r="I1521" s="33"/>
      <c r="J1521" s="38"/>
      <c r="K1521" s="32" t="s">
        <v>1929</v>
      </c>
      <c r="L1521" s="9">
        <f>Таблица4[[#This Row],[Поступления]]/Таблица4[[#This Row],[Начисления]]</f>
        <v>0.90215469385994373</v>
      </c>
    </row>
    <row r="1522" spans="1:12" ht="15">
      <c r="A1522" s="31" t="s">
        <v>3944</v>
      </c>
      <c r="B1522" s="36" t="s">
        <v>1160</v>
      </c>
      <c r="C1522" s="36" t="s">
        <v>1161</v>
      </c>
      <c r="D1522" s="36" t="s">
        <v>1042</v>
      </c>
      <c r="E1522" s="36" t="s">
        <v>100</v>
      </c>
      <c r="F1522" s="33">
        <v>405398.74</v>
      </c>
      <c r="G1522" s="33">
        <v>388305.96</v>
      </c>
      <c r="H1522" s="33">
        <v>17092.77999999997</v>
      </c>
      <c r="I1522" s="33"/>
      <c r="J1522" s="38"/>
      <c r="K1522" s="32" t="s">
        <v>1929</v>
      </c>
      <c r="L1522" s="9">
        <f>Таблица4[[#This Row],[Поступления]]/Таблица4[[#This Row],[Начисления]]</f>
        <v>0.95783711611930522</v>
      </c>
    </row>
    <row r="1523" spans="1:12" ht="15">
      <c r="A1523" s="31" t="s">
        <v>3946</v>
      </c>
      <c r="B1523" s="36" t="s">
        <v>1160</v>
      </c>
      <c r="C1523" s="36" t="s">
        <v>1161</v>
      </c>
      <c r="D1523" s="36" t="s">
        <v>1163</v>
      </c>
      <c r="E1523" s="36" t="s">
        <v>299</v>
      </c>
      <c r="F1523" s="33">
        <v>164833.84</v>
      </c>
      <c r="G1523" s="33">
        <v>94254.03</v>
      </c>
      <c r="H1523" s="33">
        <v>70579.81</v>
      </c>
      <c r="I1523" s="33"/>
      <c r="J1523" s="38"/>
      <c r="K1523" s="32" t="s">
        <v>1929</v>
      </c>
      <c r="L1523" s="9">
        <f>Таблица4[[#This Row],[Поступления]]/Таблица4[[#This Row],[Начисления]]</f>
        <v>0.57181237784668493</v>
      </c>
    </row>
    <row r="1524" spans="1:12" ht="15">
      <c r="A1524" s="31" t="s">
        <v>3945</v>
      </c>
      <c r="B1524" s="36" t="s">
        <v>1160</v>
      </c>
      <c r="C1524" s="36" t="s">
        <v>1161</v>
      </c>
      <c r="D1524" s="36" t="s">
        <v>1163</v>
      </c>
      <c r="E1524" s="36" t="s">
        <v>298</v>
      </c>
      <c r="F1524" s="33">
        <v>176581.22</v>
      </c>
      <c r="G1524" s="33">
        <v>167457.84</v>
      </c>
      <c r="H1524" s="33">
        <v>9123.3800000000047</v>
      </c>
      <c r="I1524" s="33"/>
      <c r="J1524" s="38"/>
      <c r="K1524" s="32" t="s">
        <v>1929</v>
      </c>
      <c r="L1524" s="9">
        <f>Таблица4[[#This Row],[Поступления]]/Таблица4[[#This Row],[Начисления]]</f>
        <v>0.94833323724912533</v>
      </c>
    </row>
    <row r="1525" spans="1:12" ht="15">
      <c r="A1525" s="31" t="s">
        <v>3947</v>
      </c>
      <c r="B1525" s="36" t="s">
        <v>1160</v>
      </c>
      <c r="C1525" s="36" t="s">
        <v>1161</v>
      </c>
      <c r="D1525" s="36" t="s">
        <v>1163</v>
      </c>
      <c r="E1525" s="36" t="s">
        <v>300</v>
      </c>
      <c r="F1525" s="33">
        <v>168594.94</v>
      </c>
      <c r="G1525" s="33">
        <v>167291.81</v>
      </c>
      <c r="H1525" s="33">
        <v>1303.1300000000047</v>
      </c>
      <c r="I1525" s="33"/>
      <c r="J1525" s="38"/>
      <c r="K1525" s="32" t="s">
        <v>1929</v>
      </c>
      <c r="L1525" s="9">
        <f>Таблица4[[#This Row],[Поступления]]/Таблица4[[#This Row],[Начисления]]</f>
        <v>0.99227064584500579</v>
      </c>
    </row>
    <row r="1526" spans="1:12" ht="15">
      <c r="A1526" s="31" t="s">
        <v>3948</v>
      </c>
      <c r="B1526" s="36" t="s">
        <v>1160</v>
      </c>
      <c r="C1526" s="36" t="s">
        <v>1161</v>
      </c>
      <c r="D1526" s="36" t="s">
        <v>1163</v>
      </c>
      <c r="E1526" s="36" t="s">
        <v>301</v>
      </c>
      <c r="F1526" s="33">
        <v>143661.16</v>
      </c>
      <c r="G1526" s="33">
        <v>136114.26</v>
      </c>
      <c r="H1526" s="33">
        <v>7546.8999999999942</v>
      </c>
      <c r="I1526" s="33"/>
      <c r="J1526" s="38"/>
      <c r="K1526" s="32" t="s">
        <v>1929</v>
      </c>
      <c r="L1526" s="9">
        <f>Таблица4[[#This Row],[Поступления]]/Таблица4[[#This Row],[Начисления]]</f>
        <v>0.94746736000182652</v>
      </c>
    </row>
    <row r="1527" spans="1:12" ht="15">
      <c r="A1527" s="31" t="s">
        <v>3949</v>
      </c>
      <c r="B1527" s="36" t="s">
        <v>1160</v>
      </c>
      <c r="C1527" s="36" t="s">
        <v>1161</v>
      </c>
      <c r="D1527" s="36" t="s">
        <v>1163</v>
      </c>
      <c r="E1527" s="36" t="s">
        <v>1957</v>
      </c>
      <c r="F1527" s="33">
        <v>85435.08</v>
      </c>
      <c r="G1527" s="33">
        <v>52745.18</v>
      </c>
      <c r="H1527" s="33">
        <v>32689.9</v>
      </c>
      <c r="I1527" s="33"/>
      <c r="J1527" s="38"/>
      <c r="K1527" s="32" t="s">
        <v>1929</v>
      </c>
      <c r="L1527" s="9">
        <f>Таблица4[[#This Row],[Поступления]]/Таблица4[[#This Row],[Начисления]]</f>
        <v>0.61737145912428482</v>
      </c>
    </row>
    <row r="1528" spans="1:12" ht="15">
      <c r="A1528" s="31" t="s">
        <v>3950</v>
      </c>
      <c r="B1528" s="36" t="s">
        <v>1160</v>
      </c>
      <c r="C1528" s="36" t="s">
        <v>1161</v>
      </c>
      <c r="D1528" s="36" t="s">
        <v>1163</v>
      </c>
      <c r="E1528" s="36" t="s">
        <v>1958</v>
      </c>
      <c r="F1528" s="33">
        <v>100107.92</v>
      </c>
      <c r="G1528" s="33">
        <v>97341.34</v>
      </c>
      <c r="H1528" s="33">
        <v>2766.5800000000017</v>
      </c>
      <c r="I1528" s="33"/>
      <c r="J1528" s="38"/>
      <c r="K1528" s="32" t="s">
        <v>1929</v>
      </c>
      <c r="L1528" s="9">
        <f>Таблица4[[#This Row],[Поступления]]/Таблица4[[#This Row],[Начисления]]</f>
        <v>0.97236402474449568</v>
      </c>
    </row>
    <row r="1529" spans="1:12" ht="15">
      <c r="A1529" s="31" t="s">
        <v>3953</v>
      </c>
      <c r="B1529" s="36" t="s">
        <v>1160</v>
      </c>
      <c r="C1529" s="36" t="s">
        <v>1161</v>
      </c>
      <c r="D1529" s="36" t="s">
        <v>1016</v>
      </c>
      <c r="E1529" s="36" t="s">
        <v>34</v>
      </c>
      <c r="F1529" s="33">
        <v>323028.65999999997</v>
      </c>
      <c r="G1529" s="33">
        <v>321919.81</v>
      </c>
      <c r="H1529" s="33">
        <v>1108.8499999999767</v>
      </c>
      <c r="I1529" s="33"/>
      <c r="J1529" s="38"/>
      <c r="K1529" s="32" t="s">
        <v>1930</v>
      </c>
      <c r="L1529" s="9">
        <f>Таблица4[[#This Row],[Поступления]]/Таблица4[[#This Row],[Начисления]]</f>
        <v>0.9965673324466009</v>
      </c>
    </row>
    <row r="1530" spans="1:12" ht="15">
      <c r="A1530" s="31" t="s">
        <v>3951</v>
      </c>
      <c r="B1530" s="36" t="s">
        <v>1160</v>
      </c>
      <c r="C1530" s="36" t="s">
        <v>1161</v>
      </c>
      <c r="D1530" s="36" t="s">
        <v>1016</v>
      </c>
      <c r="E1530" s="36" t="s">
        <v>68</v>
      </c>
      <c r="F1530" s="33">
        <v>430472.74</v>
      </c>
      <c r="G1530" s="33">
        <v>425118.08</v>
      </c>
      <c r="H1530" s="33">
        <v>5354.6599999999744</v>
      </c>
      <c r="I1530" s="33"/>
      <c r="J1530" s="38"/>
      <c r="K1530" s="32" t="s">
        <v>1929</v>
      </c>
      <c r="L1530" s="9">
        <f>Таблица4[[#This Row],[Поступления]]/Таблица4[[#This Row],[Начисления]]</f>
        <v>0.98756097772881046</v>
      </c>
    </row>
    <row r="1531" spans="1:12" ht="15">
      <c r="A1531" s="31" t="s">
        <v>3952</v>
      </c>
      <c r="B1531" s="36" t="s">
        <v>1160</v>
      </c>
      <c r="C1531" s="36" t="s">
        <v>1161</v>
      </c>
      <c r="D1531" s="36" t="s">
        <v>1016</v>
      </c>
      <c r="E1531" s="36" t="s">
        <v>69</v>
      </c>
      <c r="F1531" s="33">
        <v>430936.4</v>
      </c>
      <c r="G1531" s="33">
        <v>402626.45</v>
      </c>
      <c r="H1531" s="33">
        <v>28309.950000000012</v>
      </c>
      <c r="I1531" s="33"/>
      <c r="J1531" s="38"/>
      <c r="K1531" s="32" t="s">
        <v>1929</v>
      </c>
      <c r="L1531" s="9">
        <f>Таблица4[[#This Row],[Поступления]]/Таблица4[[#This Row],[Начисления]]</f>
        <v>0.93430596719144632</v>
      </c>
    </row>
    <row r="1532" spans="1:12" ht="15">
      <c r="A1532" s="31" t="s">
        <v>3954</v>
      </c>
      <c r="B1532" s="36" t="s">
        <v>1160</v>
      </c>
      <c r="C1532" s="36" t="s">
        <v>1161</v>
      </c>
      <c r="D1532" s="36" t="s">
        <v>1164</v>
      </c>
      <c r="E1532" s="36" t="s">
        <v>18</v>
      </c>
      <c r="F1532" s="33">
        <v>297351.02</v>
      </c>
      <c r="G1532" s="33">
        <v>281251.84999999998</v>
      </c>
      <c r="H1532" s="33">
        <v>16099.170000000042</v>
      </c>
      <c r="I1532" s="33"/>
      <c r="J1532" s="38"/>
      <c r="K1532" s="32" t="s">
        <v>1929</v>
      </c>
      <c r="L1532" s="9">
        <f>Таблица4[[#This Row],[Поступления]]/Таблица4[[#This Row],[Начисления]]</f>
        <v>0.94585803001449253</v>
      </c>
    </row>
    <row r="1533" spans="1:12" ht="15">
      <c r="A1533" s="31" t="s">
        <v>3955</v>
      </c>
      <c r="B1533" s="36" t="s">
        <v>1160</v>
      </c>
      <c r="C1533" s="36" t="s">
        <v>1161</v>
      </c>
      <c r="D1533" s="36" t="s">
        <v>1165</v>
      </c>
      <c r="E1533" s="36" t="s">
        <v>58</v>
      </c>
      <c r="F1533" s="33">
        <v>309609.56</v>
      </c>
      <c r="G1533" s="33">
        <v>279981.03999999998</v>
      </c>
      <c r="H1533" s="33">
        <v>29628.520000000019</v>
      </c>
      <c r="I1533" s="33"/>
      <c r="J1533" s="38"/>
      <c r="K1533" s="32" t="s">
        <v>1930</v>
      </c>
      <c r="L1533" s="9">
        <f>Таблица4[[#This Row],[Поступления]]/Таблица4[[#This Row],[Начисления]]</f>
        <v>0.90430360096115892</v>
      </c>
    </row>
    <row r="1534" spans="1:12" ht="15">
      <c r="A1534" s="31" t="s">
        <v>3960</v>
      </c>
      <c r="B1534" s="36" t="s">
        <v>1160</v>
      </c>
      <c r="C1534" s="36" t="s">
        <v>1161</v>
      </c>
      <c r="D1534" s="36" t="s">
        <v>1165</v>
      </c>
      <c r="E1534" s="36" t="s">
        <v>304</v>
      </c>
      <c r="F1534" s="33">
        <v>124936.79</v>
      </c>
      <c r="G1534" s="33">
        <v>124362.83</v>
      </c>
      <c r="H1534" s="33">
        <v>573.95999999999185</v>
      </c>
      <c r="I1534" s="33"/>
      <c r="J1534" s="38"/>
      <c r="K1534" s="32" t="s">
        <v>1929</v>
      </c>
      <c r="L1534" s="9">
        <f>Таблица4[[#This Row],[Поступления]]/Таблица4[[#This Row],[Начисления]]</f>
        <v>0.9954059969045147</v>
      </c>
    </row>
    <row r="1535" spans="1:12" ht="15">
      <c r="A1535" s="31" t="s">
        <v>3957</v>
      </c>
      <c r="B1535" s="36" t="s">
        <v>1160</v>
      </c>
      <c r="C1535" s="36" t="s">
        <v>1161</v>
      </c>
      <c r="D1535" s="36" t="s">
        <v>1165</v>
      </c>
      <c r="E1535" s="36" t="s">
        <v>302</v>
      </c>
      <c r="F1535" s="33">
        <v>290665.64</v>
      </c>
      <c r="G1535" s="33">
        <v>219382.19</v>
      </c>
      <c r="H1535" s="33">
        <v>71283.450000000012</v>
      </c>
      <c r="I1535" s="33"/>
      <c r="J1535" s="38"/>
      <c r="K1535" s="32" t="s">
        <v>1930</v>
      </c>
      <c r="L1535" s="9">
        <f>Таблица4[[#This Row],[Поступления]]/Таблица4[[#This Row],[Начисления]]</f>
        <v>0.75475790671370713</v>
      </c>
    </row>
    <row r="1536" spans="1:12" ht="15">
      <c r="A1536" s="31" t="s">
        <v>3958</v>
      </c>
      <c r="B1536" s="36" t="s">
        <v>1160</v>
      </c>
      <c r="C1536" s="36" t="s">
        <v>1161</v>
      </c>
      <c r="D1536" s="36" t="s">
        <v>1165</v>
      </c>
      <c r="E1536" s="36" t="s">
        <v>303</v>
      </c>
      <c r="F1536" s="33">
        <v>117751.78</v>
      </c>
      <c r="G1536" s="33">
        <v>118060.58</v>
      </c>
      <c r="H1536" s="33"/>
      <c r="I1536" s="33">
        <v>308.80000000000291</v>
      </c>
      <c r="J1536" s="38"/>
      <c r="K1536" s="32" t="s">
        <v>1929</v>
      </c>
      <c r="L1536" s="9">
        <f>Таблица4[[#This Row],[Поступления]]/Таблица4[[#This Row],[Начисления]]</f>
        <v>1.0026224656646379</v>
      </c>
    </row>
    <row r="1537" spans="1:12" ht="15">
      <c r="A1537" s="31" t="s">
        <v>3961</v>
      </c>
      <c r="B1537" s="36" t="s">
        <v>1160</v>
      </c>
      <c r="C1537" s="36" t="s">
        <v>1161</v>
      </c>
      <c r="D1537" s="36" t="s">
        <v>1165</v>
      </c>
      <c r="E1537" s="36" t="s">
        <v>95</v>
      </c>
      <c r="F1537" s="33">
        <v>254308.7</v>
      </c>
      <c r="G1537" s="33">
        <v>245245.32</v>
      </c>
      <c r="H1537" s="33">
        <v>9063.3800000000047</v>
      </c>
      <c r="I1537" s="33"/>
      <c r="J1537" s="38"/>
      <c r="K1537" s="32" t="s">
        <v>1929</v>
      </c>
      <c r="L1537" s="9">
        <f>Таблица4[[#This Row],[Поступления]]/Таблица4[[#This Row],[Начисления]]</f>
        <v>0.96436071593303729</v>
      </c>
    </row>
    <row r="1538" spans="1:12" ht="15">
      <c r="A1538" s="31" t="s">
        <v>3962</v>
      </c>
      <c r="B1538" s="36" t="s">
        <v>1160</v>
      </c>
      <c r="C1538" s="36" t="s">
        <v>1161</v>
      </c>
      <c r="D1538" s="36" t="s">
        <v>1166</v>
      </c>
      <c r="E1538" s="36" t="s">
        <v>28</v>
      </c>
      <c r="F1538" s="33">
        <v>813122.7</v>
      </c>
      <c r="G1538" s="33">
        <v>545910.13</v>
      </c>
      <c r="H1538" s="33">
        <v>267212.56999999995</v>
      </c>
      <c r="I1538" s="33"/>
      <c r="J1538" s="38"/>
      <c r="K1538" s="32" t="s">
        <v>1929</v>
      </c>
      <c r="L1538" s="9">
        <f>Таблица4[[#This Row],[Поступления]]/Таблица4[[#This Row],[Начисления]]</f>
        <v>0.6713748490848922</v>
      </c>
    </row>
    <row r="1539" spans="1:12" ht="15">
      <c r="A1539" s="31" t="s">
        <v>3963</v>
      </c>
      <c r="B1539" s="36" t="s">
        <v>1160</v>
      </c>
      <c r="C1539" s="36" t="s">
        <v>1161</v>
      </c>
      <c r="D1539" s="36" t="s">
        <v>1166</v>
      </c>
      <c r="E1539" s="36" t="s">
        <v>69</v>
      </c>
      <c r="F1539" s="33">
        <v>832054.96</v>
      </c>
      <c r="G1539" s="33">
        <v>756654.33</v>
      </c>
      <c r="H1539" s="33">
        <v>75400.63</v>
      </c>
      <c r="I1539" s="33"/>
      <c r="J1539" s="38"/>
      <c r="K1539" s="32" t="s">
        <v>1929</v>
      </c>
      <c r="L1539" s="9">
        <f>Таблица4[[#This Row],[Поступления]]/Таблица4[[#This Row],[Начисления]]</f>
        <v>0.90938022892141646</v>
      </c>
    </row>
    <row r="1540" spans="1:12" ht="15">
      <c r="A1540" s="31" t="s">
        <v>3964</v>
      </c>
      <c r="B1540" s="36" t="s">
        <v>1160</v>
      </c>
      <c r="C1540" s="36" t="s">
        <v>1161</v>
      </c>
      <c r="D1540" s="36" t="s">
        <v>1166</v>
      </c>
      <c r="E1540" s="36" t="s">
        <v>8</v>
      </c>
      <c r="F1540" s="33">
        <v>1199432.46</v>
      </c>
      <c r="G1540" s="33">
        <v>799428.28</v>
      </c>
      <c r="H1540" s="33">
        <v>400004.17999999993</v>
      </c>
      <c r="I1540" s="33"/>
      <c r="J1540" s="38"/>
      <c r="K1540" s="32" t="s">
        <v>1929</v>
      </c>
      <c r="L1540" s="9">
        <f>Таблица4[[#This Row],[Поступления]]/Таблица4[[#This Row],[Начисления]]</f>
        <v>0.66650545708926379</v>
      </c>
    </row>
    <row r="1541" spans="1:12" ht="15">
      <c r="A1541" s="31" t="s">
        <v>3966</v>
      </c>
      <c r="B1541" s="36" t="s">
        <v>1160</v>
      </c>
      <c r="C1541" s="36" t="s">
        <v>1161</v>
      </c>
      <c r="D1541" s="36" t="s">
        <v>1166</v>
      </c>
      <c r="E1541" s="36" t="s">
        <v>181</v>
      </c>
      <c r="F1541" s="33">
        <v>951765.98</v>
      </c>
      <c r="G1541" s="33">
        <v>446615.44</v>
      </c>
      <c r="H1541" s="33">
        <v>505150.54</v>
      </c>
      <c r="I1541" s="33"/>
      <c r="J1541" s="38"/>
      <c r="K1541" s="32" t="s">
        <v>1929</v>
      </c>
      <c r="L1541" s="9">
        <f>Таблица4[[#This Row],[Поступления]]/Таблица4[[#This Row],[Начисления]]</f>
        <v>0.46924921607305192</v>
      </c>
    </row>
    <row r="1542" spans="1:12" ht="15">
      <c r="A1542" s="31" t="s">
        <v>3967</v>
      </c>
      <c r="B1542" s="36" t="s">
        <v>1160</v>
      </c>
      <c r="C1542" s="36" t="s">
        <v>1161</v>
      </c>
      <c r="D1542" s="36" t="s">
        <v>1166</v>
      </c>
      <c r="E1542" s="36" t="s">
        <v>207</v>
      </c>
      <c r="F1542" s="33">
        <v>845458.44</v>
      </c>
      <c r="G1542" s="33">
        <v>545058.87</v>
      </c>
      <c r="H1542" s="33">
        <v>300399.56999999995</v>
      </c>
      <c r="I1542" s="33"/>
      <c r="J1542" s="38"/>
      <c r="K1542" s="32" t="s">
        <v>1929</v>
      </c>
      <c r="L1542" s="9">
        <f>Таблица4[[#This Row],[Поступления]]/Таблица4[[#This Row],[Начисления]]</f>
        <v>0.64469031736202198</v>
      </c>
    </row>
    <row r="1543" spans="1:12" ht="15">
      <c r="A1543" s="31" t="s">
        <v>3968</v>
      </c>
      <c r="B1543" s="36" t="s">
        <v>1160</v>
      </c>
      <c r="C1543" s="36" t="s">
        <v>1161</v>
      </c>
      <c r="D1543" s="36" t="s">
        <v>1166</v>
      </c>
      <c r="E1543" s="36" t="s">
        <v>109</v>
      </c>
      <c r="F1543" s="33">
        <v>593388.89</v>
      </c>
      <c r="G1543" s="33">
        <v>502863.64</v>
      </c>
      <c r="H1543" s="33">
        <v>90525.25</v>
      </c>
      <c r="I1543" s="33"/>
      <c r="J1543" s="38"/>
      <c r="K1543" s="32" t="s">
        <v>1930</v>
      </c>
      <c r="L1543" s="9">
        <f>Таблица4[[#This Row],[Поступления]]/Таблица4[[#This Row],[Начисления]]</f>
        <v>0.84744363852177951</v>
      </c>
    </row>
    <row r="1544" spans="1:12" ht="15">
      <c r="A1544" s="31" t="s">
        <v>3969</v>
      </c>
      <c r="B1544" s="36" t="s">
        <v>1160</v>
      </c>
      <c r="C1544" s="36" t="s">
        <v>1161</v>
      </c>
      <c r="D1544" s="36" t="s">
        <v>1166</v>
      </c>
      <c r="E1544" s="36" t="s">
        <v>192</v>
      </c>
      <c r="F1544" s="33">
        <v>596978.25</v>
      </c>
      <c r="G1544" s="33">
        <v>498371.39</v>
      </c>
      <c r="H1544" s="33">
        <v>98606.859999999986</v>
      </c>
      <c r="I1544" s="33"/>
      <c r="J1544" s="38"/>
      <c r="K1544" s="32" t="s">
        <v>1930</v>
      </c>
      <c r="L1544" s="9">
        <f>Таблица4[[#This Row],[Поступления]]/Таблица4[[#This Row],[Начисления]]</f>
        <v>0.83482336249268718</v>
      </c>
    </row>
    <row r="1545" spans="1:12" ht="15">
      <c r="A1545" s="31" t="s">
        <v>3970</v>
      </c>
      <c r="B1545" s="36" t="s">
        <v>1160</v>
      </c>
      <c r="C1545" s="36" t="s">
        <v>1161</v>
      </c>
      <c r="D1545" s="36" t="s">
        <v>1166</v>
      </c>
      <c r="E1545" s="36" t="s">
        <v>110</v>
      </c>
      <c r="F1545" s="33">
        <v>220923.9</v>
      </c>
      <c r="G1545" s="33">
        <v>221108.01</v>
      </c>
      <c r="H1545" s="33"/>
      <c r="I1545" s="33">
        <v>184.11000000001513</v>
      </c>
      <c r="J1545" s="38"/>
      <c r="K1545" s="32" t="s">
        <v>1929</v>
      </c>
      <c r="L1545" s="9">
        <f>Таблица4[[#This Row],[Поступления]]/Таблица4[[#This Row],[Начисления]]</f>
        <v>1.0008333638868407</v>
      </c>
    </row>
    <row r="1546" spans="1:12" ht="15">
      <c r="A1546" s="31" t="s">
        <v>3973</v>
      </c>
      <c r="B1546" s="36" t="s">
        <v>1160</v>
      </c>
      <c r="C1546" s="36" t="s">
        <v>1161</v>
      </c>
      <c r="D1546" s="36" t="s">
        <v>1166</v>
      </c>
      <c r="E1546" s="36" t="s">
        <v>175</v>
      </c>
      <c r="F1546" s="33">
        <v>1508063.7</v>
      </c>
      <c r="G1546" s="33">
        <v>1177162.53</v>
      </c>
      <c r="H1546" s="33">
        <v>330901.16999999993</v>
      </c>
      <c r="I1546" s="33"/>
      <c r="J1546" s="38"/>
      <c r="K1546" s="32" t="s">
        <v>1929</v>
      </c>
      <c r="L1546" s="9">
        <f>Таблица4[[#This Row],[Поступления]]/Таблица4[[#This Row],[Начисления]]</f>
        <v>0.78057878456990915</v>
      </c>
    </row>
    <row r="1547" spans="1:12" ht="15">
      <c r="A1547" s="31" t="s">
        <v>3974</v>
      </c>
      <c r="B1547" s="36" t="s">
        <v>1160</v>
      </c>
      <c r="C1547" s="36" t="s">
        <v>1161</v>
      </c>
      <c r="D1547" s="36" t="s">
        <v>1166</v>
      </c>
      <c r="E1547" s="36" t="s">
        <v>305</v>
      </c>
      <c r="F1547" s="33">
        <v>456018.97</v>
      </c>
      <c r="G1547" s="33">
        <v>322172.27</v>
      </c>
      <c r="H1547" s="33">
        <v>133846.69999999995</v>
      </c>
      <c r="I1547" s="33"/>
      <c r="J1547" s="38"/>
      <c r="K1547" s="32" t="s">
        <v>1929</v>
      </c>
      <c r="L1547" s="9">
        <f>Таблица4[[#This Row],[Поступления]]/Таблица4[[#This Row],[Начисления]]</f>
        <v>0.70648874541337625</v>
      </c>
    </row>
    <row r="1548" spans="1:12" ht="15">
      <c r="A1548" s="31" t="s">
        <v>3975</v>
      </c>
      <c r="B1548" s="36" t="s">
        <v>1160</v>
      </c>
      <c r="C1548" s="36" t="s">
        <v>1161</v>
      </c>
      <c r="D1548" s="36" t="s">
        <v>1167</v>
      </c>
      <c r="E1548" s="36" t="s">
        <v>268</v>
      </c>
      <c r="F1548" s="33">
        <v>285093.93</v>
      </c>
      <c r="G1548" s="33">
        <v>201128.69</v>
      </c>
      <c r="H1548" s="33">
        <v>83965.239999999991</v>
      </c>
      <c r="I1548" s="33"/>
      <c r="J1548" s="38"/>
      <c r="K1548" s="32" t="s">
        <v>1929</v>
      </c>
      <c r="L1548" s="9">
        <f>Таблица4[[#This Row],[Поступления]]/Таблица4[[#This Row],[Начисления]]</f>
        <v>0.70548218967692511</v>
      </c>
    </row>
    <row r="1549" spans="1:12" ht="15">
      <c r="A1549" s="31" t="s">
        <v>3977</v>
      </c>
      <c r="B1549" s="36" t="s">
        <v>1160</v>
      </c>
      <c r="C1549" s="36" t="s">
        <v>1161</v>
      </c>
      <c r="D1549" s="36" t="s">
        <v>1167</v>
      </c>
      <c r="E1549" s="36" t="s">
        <v>306</v>
      </c>
      <c r="F1549" s="33">
        <v>377261.8</v>
      </c>
      <c r="G1549" s="33">
        <v>322968.21999999997</v>
      </c>
      <c r="H1549" s="33">
        <v>54293.580000000016</v>
      </c>
      <c r="I1549" s="33"/>
      <c r="J1549" s="38"/>
      <c r="K1549" s="32" t="s">
        <v>1929</v>
      </c>
      <c r="L1549" s="9">
        <f>Таблица4[[#This Row],[Поступления]]/Таблица4[[#This Row],[Начисления]]</f>
        <v>0.85608513769483152</v>
      </c>
    </row>
    <row r="1550" spans="1:12" ht="15">
      <c r="A1550" s="31" t="s">
        <v>3978</v>
      </c>
      <c r="B1550" s="36" t="s">
        <v>1160</v>
      </c>
      <c r="C1550" s="36" t="s">
        <v>1161</v>
      </c>
      <c r="D1550" s="36" t="s">
        <v>981</v>
      </c>
      <c r="E1550" s="36" t="s">
        <v>74</v>
      </c>
      <c r="F1550" s="33">
        <v>267542.18</v>
      </c>
      <c r="G1550" s="33">
        <v>184738.54</v>
      </c>
      <c r="H1550" s="33">
        <v>82803.639999999985</v>
      </c>
      <c r="I1550" s="33"/>
      <c r="J1550" s="38"/>
      <c r="K1550" s="32" t="s">
        <v>1929</v>
      </c>
      <c r="L1550" s="9">
        <f>Таблица4[[#This Row],[Поступления]]/Таблица4[[#This Row],[Начисления]]</f>
        <v>0.69050248450543394</v>
      </c>
    </row>
    <row r="1551" spans="1:12" ht="15">
      <c r="A1551" s="31" t="s">
        <v>3979</v>
      </c>
      <c r="B1551" s="36" t="s">
        <v>1160</v>
      </c>
      <c r="C1551" s="36" t="s">
        <v>1161</v>
      </c>
      <c r="D1551" s="36" t="s">
        <v>1168</v>
      </c>
      <c r="E1551" s="36" t="s">
        <v>28</v>
      </c>
      <c r="F1551" s="33">
        <v>321542.44</v>
      </c>
      <c r="G1551" s="33">
        <v>309326.46000000002</v>
      </c>
      <c r="H1551" s="33">
        <v>12215.979999999981</v>
      </c>
      <c r="I1551" s="33"/>
      <c r="J1551" s="38"/>
      <c r="K1551" s="32" t="s">
        <v>1929</v>
      </c>
      <c r="L1551" s="9">
        <f>Таблица4[[#This Row],[Поступления]]/Таблица4[[#This Row],[Начисления]]</f>
        <v>0.96200818778385844</v>
      </c>
    </row>
    <row r="1552" spans="1:12" ht="15">
      <c r="A1552" s="31" t="s">
        <v>3982</v>
      </c>
      <c r="B1552" s="36" t="s">
        <v>1160</v>
      </c>
      <c r="C1552" s="36" t="s">
        <v>1161</v>
      </c>
      <c r="D1552" s="36" t="s">
        <v>1108</v>
      </c>
      <c r="E1552" s="36" t="s">
        <v>155</v>
      </c>
      <c r="F1552" s="33">
        <v>143837.9</v>
      </c>
      <c r="G1552" s="33">
        <v>0</v>
      </c>
      <c r="H1552" s="33">
        <v>143837.9</v>
      </c>
      <c r="I1552" s="33"/>
      <c r="J1552" s="38"/>
      <c r="K1552" s="32" t="s">
        <v>1929</v>
      </c>
      <c r="L1552" s="9">
        <f>Таблица4[[#This Row],[Поступления]]/Таблица4[[#This Row],[Начисления]]</f>
        <v>0</v>
      </c>
    </row>
    <row r="1553" spans="1:12" ht="15">
      <c r="A1553" s="31" t="s">
        <v>3985</v>
      </c>
      <c r="B1553" s="36" t="s">
        <v>1160</v>
      </c>
      <c r="C1553" s="36" t="s">
        <v>1161</v>
      </c>
      <c r="D1553" s="36" t="s">
        <v>1108</v>
      </c>
      <c r="E1553" s="36" t="s">
        <v>307</v>
      </c>
      <c r="F1553" s="33">
        <v>209641.98</v>
      </c>
      <c r="G1553" s="33">
        <v>197853.07</v>
      </c>
      <c r="H1553" s="33">
        <v>11788.910000000003</v>
      </c>
      <c r="I1553" s="33"/>
      <c r="J1553" s="38"/>
      <c r="K1553" s="32" t="s">
        <v>1929</v>
      </c>
      <c r="L1553" s="9">
        <f>Таблица4[[#This Row],[Поступления]]/Таблица4[[#This Row],[Начисления]]</f>
        <v>0.94376646318642854</v>
      </c>
    </row>
    <row r="1554" spans="1:12" ht="15">
      <c r="A1554" s="31" t="s">
        <v>3986</v>
      </c>
      <c r="B1554" s="36" t="s">
        <v>1160</v>
      </c>
      <c r="C1554" s="36" t="s">
        <v>1161</v>
      </c>
      <c r="D1554" s="36" t="s">
        <v>1108</v>
      </c>
      <c r="E1554" s="36" t="s">
        <v>1959</v>
      </c>
      <c r="F1554" s="33">
        <v>160702.51999999999</v>
      </c>
      <c r="G1554" s="33">
        <v>117515.37</v>
      </c>
      <c r="H1554" s="33">
        <v>43187.149999999994</v>
      </c>
      <c r="I1554" s="33"/>
      <c r="J1554" s="38"/>
      <c r="K1554" s="32" t="s">
        <v>1929</v>
      </c>
      <c r="L1554" s="9">
        <f>Таблица4[[#This Row],[Поступления]]/Таблица4[[#This Row],[Начисления]]</f>
        <v>0.73126028141935795</v>
      </c>
    </row>
    <row r="1555" spans="1:12" ht="15">
      <c r="A1555" s="31" t="s">
        <v>3988</v>
      </c>
      <c r="B1555" s="36" t="s">
        <v>1160</v>
      </c>
      <c r="C1555" s="36" t="s">
        <v>1161</v>
      </c>
      <c r="D1555" s="36" t="s">
        <v>1108</v>
      </c>
      <c r="E1555" s="36" t="s">
        <v>308</v>
      </c>
      <c r="F1555" s="33">
        <v>179322.4</v>
      </c>
      <c r="G1555" s="33">
        <v>142461.60999999999</v>
      </c>
      <c r="H1555" s="33">
        <v>36860.790000000008</v>
      </c>
      <c r="I1555" s="33"/>
      <c r="J1555" s="38"/>
      <c r="K1555" s="32" t="s">
        <v>1929</v>
      </c>
      <c r="L1555" s="9">
        <f>Таблица4[[#This Row],[Поступления]]/Таблица4[[#This Row],[Начисления]]</f>
        <v>0.79444402930141456</v>
      </c>
    </row>
    <row r="1556" spans="1:12" ht="15">
      <c r="A1556" s="31" t="s">
        <v>3990</v>
      </c>
      <c r="B1556" s="36" t="s">
        <v>1160</v>
      </c>
      <c r="C1556" s="36" t="s">
        <v>1161</v>
      </c>
      <c r="D1556" s="36" t="s">
        <v>1169</v>
      </c>
      <c r="E1556" s="36" t="s">
        <v>18</v>
      </c>
      <c r="F1556" s="33">
        <v>403820.16</v>
      </c>
      <c r="G1556" s="33">
        <v>381652.57</v>
      </c>
      <c r="H1556" s="33">
        <v>22167.589999999967</v>
      </c>
      <c r="I1556" s="33"/>
      <c r="J1556" s="38"/>
      <c r="K1556" s="32" t="s">
        <v>1930</v>
      </c>
      <c r="L1556" s="9">
        <f>Таблица4[[#This Row],[Поступления]]/Таблица4[[#This Row],[Начисления]]</f>
        <v>0.94510529142477684</v>
      </c>
    </row>
    <row r="1557" spans="1:12" ht="15">
      <c r="A1557" s="31" t="s">
        <v>3991</v>
      </c>
      <c r="B1557" s="36" t="s">
        <v>1160</v>
      </c>
      <c r="C1557" s="36" t="s">
        <v>1161</v>
      </c>
      <c r="D1557" s="36" t="s">
        <v>1169</v>
      </c>
      <c r="E1557" s="36" t="s">
        <v>68</v>
      </c>
      <c r="F1557" s="33">
        <v>162837.84</v>
      </c>
      <c r="G1557" s="33">
        <v>140913</v>
      </c>
      <c r="H1557" s="33">
        <v>21924.839999999997</v>
      </c>
      <c r="I1557" s="33"/>
      <c r="J1557" s="38"/>
      <c r="K1557" s="32" t="s">
        <v>1929</v>
      </c>
      <c r="L1557" s="9">
        <f>Таблица4[[#This Row],[Поступления]]/Таблица4[[#This Row],[Начисления]]</f>
        <v>0.86535783083342299</v>
      </c>
    </row>
    <row r="1558" spans="1:12" ht="15">
      <c r="A1558" s="31" t="s">
        <v>3993</v>
      </c>
      <c r="B1558" s="36" t="s">
        <v>1160</v>
      </c>
      <c r="C1558" s="36" t="s">
        <v>1161</v>
      </c>
      <c r="D1558" s="36" t="s">
        <v>1169</v>
      </c>
      <c r="E1558" s="36" t="s">
        <v>195</v>
      </c>
      <c r="F1558" s="33">
        <v>310398.76</v>
      </c>
      <c r="G1558" s="33">
        <v>300845.44</v>
      </c>
      <c r="H1558" s="33">
        <v>9553.320000000007</v>
      </c>
      <c r="I1558" s="33"/>
      <c r="J1558" s="38"/>
      <c r="K1558" s="32" t="s">
        <v>1929</v>
      </c>
      <c r="L1558" s="9">
        <f>Таблица4[[#This Row],[Поступления]]/Таблица4[[#This Row],[Начисления]]</f>
        <v>0.96922242859475338</v>
      </c>
    </row>
    <row r="1559" spans="1:12" ht="15">
      <c r="A1559" s="31" t="s">
        <v>3994</v>
      </c>
      <c r="B1559" s="36" t="s">
        <v>1160</v>
      </c>
      <c r="C1559" s="36" t="s">
        <v>1161</v>
      </c>
      <c r="D1559" s="36" t="s">
        <v>1169</v>
      </c>
      <c r="E1559" s="36" t="s">
        <v>196</v>
      </c>
      <c r="F1559" s="33">
        <v>314067.26</v>
      </c>
      <c r="G1559" s="33">
        <v>295122.63</v>
      </c>
      <c r="H1559" s="33">
        <v>18944.630000000005</v>
      </c>
      <c r="I1559" s="33"/>
      <c r="J1559" s="38"/>
      <c r="K1559" s="32" t="s">
        <v>1929</v>
      </c>
      <c r="L1559" s="9">
        <f>Таблица4[[#This Row],[Поступления]]/Таблица4[[#This Row],[Начисления]]</f>
        <v>0.9396797042773577</v>
      </c>
    </row>
    <row r="1560" spans="1:12" ht="15">
      <c r="A1560" s="31" t="s">
        <v>3995</v>
      </c>
      <c r="B1560" s="36" t="s">
        <v>1160</v>
      </c>
      <c r="C1560" s="36" t="s">
        <v>1161</v>
      </c>
      <c r="D1560" s="36" t="s">
        <v>1169</v>
      </c>
      <c r="E1560" s="36" t="s">
        <v>248</v>
      </c>
      <c r="F1560" s="33">
        <v>260113</v>
      </c>
      <c r="G1560" s="33">
        <v>222361.93</v>
      </c>
      <c r="H1560" s="33">
        <v>37751.070000000007</v>
      </c>
      <c r="I1560" s="33"/>
      <c r="J1560" s="38"/>
      <c r="K1560" s="32" t="s">
        <v>1929</v>
      </c>
      <c r="L1560" s="9">
        <f>Таблица4[[#This Row],[Поступления]]/Таблица4[[#This Row],[Начисления]]</f>
        <v>0.85486665410802221</v>
      </c>
    </row>
    <row r="1561" spans="1:12" ht="15">
      <c r="A1561" s="31" t="s">
        <v>3996</v>
      </c>
      <c r="B1561" s="36" t="s">
        <v>1160</v>
      </c>
      <c r="C1561" s="36" t="s">
        <v>1161</v>
      </c>
      <c r="D1561" s="36" t="s">
        <v>1169</v>
      </c>
      <c r="E1561" s="36" t="s">
        <v>266</v>
      </c>
      <c r="F1561" s="33">
        <v>427034.49</v>
      </c>
      <c r="G1561" s="33">
        <v>335861.09</v>
      </c>
      <c r="H1561" s="33">
        <v>91173.399999999965</v>
      </c>
      <c r="I1561" s="33"/>
      <c r="J1561" s="38"/>
      <c r="K1561" s="32" t="s">
        <v>1929</v>
      </c>
      <c r="L1561" s="9">
        <f>Таблица4[[#This Row],[Поступления]]/Таблица4[[#This Row],[Начисления]]</f>
        <v>0.78649640219926975</v>
      </c>
    </row>
    <row r="1562" spans="1:12" ht="15">
      <c r="A1562" s="31" t="s">
        <v>3997</v>
      </c>
      <c r="B1562" s="36" t="s">
        <v>1160</v>
      </c>
      <c r="C1562" s="36" t="s">
        <v>1161</v>
      </c>
      <c r="D1562" s="36" t="s">
        <v>1169</v>
      </c>
      <c r="E1562" s="36" t="s">
        <v>267</v>
      </c>
      <c r="F1562" s="33">
        <v>394719.92</v>
      </c>
      <c r="G1562" s="33">
        <v>336558.04</v>
      </c>
      <c r="H1562" s="33">
        <v>58161.880000000005</v>
      </c>
      <c r="I1562" s="33"/>
      <c r="J1562" s="38"/>
      <c r="K1562" s="32" t="s">
        <v>1929</v>
      </c>
      <c r="L1562" s="9">
        <f>Таблица4[[#This Row],[Поступления]]/Таблица4[[#This Row],[Начисления]]</f>
        <v>0.85265025388128368</v>
      </c>
    </row>
    <row r="1563" spans="1:12" ht="15">
      <c r="A1563" s="31" t="s">
        <v>3998</v>
      </c>
      <c r="B1563" s="36" t="s">
        <v>1160</v>
      </c>
      <c r="C1563" s="36" t="s">
        <v>1161</v>
      </c>
      <c r="D1563" s="36" t="s">
        <v>1170</v>
      </c>
      <c r="E1563" s="36" t="s">
        <v>77</v>
      </c>
      <c r="F1563" s="33">
        <v>317085.7</v>
      </c>
      <c r="G1563" s="33">
        <v>227033.46</v>
      </c>
      <c r="H1563" s="33">
        <v>90052.24000000002</v>
      </c>
      <c r="I1563" s="33"/>
      <c r="J1563" s="38"/>
      <c r="K1563" s="32" t="s">
        <v>1929</v>
      </c>
      <c r="L1563" s="9">
        <f>Таблица4[[#This Row],[Поступления]]/Таблица4[[#This Row],[Начисления]]</f>
        <v>0.7160003115876874</v>
      </c>
    </row>
    <row r="1564" spans="1:12" ht="15">
      <c r="A1564" s="31" t="s">
        <v>4000</v>
      </c>
      <c r="B1564" s="36" t="s">
        <v>1160</v>
      </c>
      <c r="C1564" s="36" t="s">
        <v>1161</v>
      </c>
      <c r="D1564" s="36" t="s">
        <v>1170</v>
      </c>
      <c r="E1564" s="36" t="s">
        <v>133</v>
      </c>
      <c r="F1564" s="33">
        <v>318385.52</v>
      </c>
      <c r="G1564" s="33">
        <v>311291.06</v>
      </c>
      <c r="H1564" s="33">
        <v>7094.460000000021</v>
      </c>
      <c r="I1564" s="33"/>
      <c r="J1564" s="38"/>
      <c r="K1564" s="32" t="s">
        <v>1929</v>
      </c>
      <c r="L1564" s="9">
        <f>Таблица4[[#This Row],[Поступления]]/Таблица4[[#This Row],[Начисления]]</f>
        <v>0.97771739116778922</v>
      </c>
    </row>
    <row r="1565" spans="1:12" ht="15">
      <c r="A1565" s="31" t="s">
        <v>4001</v>
      </c>
      <c r="B1565" s="36" t="s">
        <v>1160</v>
      </c>
      <c r="C1565" s="36" t="s">
        <v>1161</v>
      </c>
      <c r="D1565" s="36" t="s">
        <v>1170</v>
      </c>
      <c r="E1565" s="36" t="s">
        <v>172</v>
      </c>
      <c r="F1565" s="33">
        <v>318895.53999999998</v>
      </c>
      <c r="G1565" s="33">
        <v>277478.90000000002</v>
      </c>
      <c r="H1565" s="33">
        <v>41416.639999999956</v>
      </c>
      <c r="I1565" s="33"/>
      <c r="J1565" s="38"/>
      <c r="K1565" s="32" t="s">
        <v>1929</v>
      </c>
      <c r="L1565" s="9">
        <f>Таблица4[[#This Row],[Поступления]]/Таблица4[[#This Row],[Начисления]]</f>
        <v>0.8701247436699806</v>
      </c>
    </row>
    <row r="1566" spans="1:12" ht="15">
      <c r="A1566" s="31" t="s">
        <v>3999</v>
      </c>
      <c r="B1566" s="36" t="s">
        <v>1160</v>
      </c>
      <c r="C1566" s="36" t="s">
        <v>1161</v>
      </c>
      <c r="D1566" s="36" t="s">
        <v>1170</v>
      </c>
      <c r="E1566" s="36" t="s">
        <v>309</v>
      </c>
      <c r="F1566" s="33">
        <v>339728.06</v>
      </c>
      <c r="G1566" s="33">
        <v>322784.19</v>
      </c>
      <c r="H1566" s="33">
        <v>16943.869999999995</v>
      </c>
      <c r="I1566" s="33"/>
      <c r="J1566" s="38"/>
      <c r="K1566" s="32" t="s">
        <v>1929</v>
      </c>
      <c r="L1566" s="9">
        <f>Таблица4[[#This Row],[Поступления]]/Таблица4[[#This Row],[Начисления]]</f>
        <v>0.95012519719448552</v>
      </c>
    </row>
    <row r="1567" spans="1:12" ht="15">
      <c r="A1567" s="31" t="s">
        <v>4005</v>
      </c>
      <c r="B1567" s="36" t="s">
        <v>1160</v>
      </c>
      <c r="C1567" s="36" t="s">
        <v>1161</v>
      </c>
      <c r="D1567" s="36" t="s">
        <v>1171</v>
      </c>
      <c r="E1567" s="36" t="s">
        <v>7</v>
      </c>
      <c r="F1567" s="33">
        <v>356645.62</v>
      </c>
      <c r="G1567" s="33">
        <v>302780.34999999998</v>
      </c>
      <c r="H1567" s="33">
        <v>53865.270000000019</v>
      </c>
      <c r="I1567" s="33"/>
      <c r="J1567" s="38"/>
      <c r="K1567" s="32" t="s">
        <v>1929</v>
      </c>
      <c r="L1567" s="9">
        <f>Таблица4[[#This Row],[Поступления]]/Таблица4[[#This Row],[Начисления]]</f>
        <v>0.84896696614415168</v>
      </c>
    </row>
    <row r="1568" spans="1:12" ht="15">
      <c r="A1568" s="31" t="s">
        <v>4003</v>
      </c>
      <c r="B1568" s="36" t="s">
        <v>1160</v>
      </c>
      <c r="C1568" s="36" t="s">
        <v>1161</v>
      </c>
      <c r="D1568" s="36" t="s">
        <v>1171</v>
      </c>
      <c r="E1568" s="36" t="s">
        <v>203</v>
      </c>
      <c r="F1568" s="33">
        <v>360963.58</v>
      </c>
      <c r="G1568" s="33">
        <v>345998.63</v>
      </c>
      <c r="H1568" s="33">
        <v>14964.950000000012</v>
      </c>
      <c r="I1568" s="33"/>
      <c r="J1568" s="38"/>
      <c r="K1568" s="32" t="s">
        <v>1929</v>
      </c>
      <c r="L1568" s="9">
        <f>Таблица4[[#This Row],[Поступления]]/Таблица4[[#This Row],[Начисления]]</f>
        <v>0.95854166229180238</v>
      </c>
    </row>
    <row r="1569" spans="1:12" ht="15">
      <c r="A1569" s="31" t="s">
        <v>4004</v>
      </c>
      <c r="B1569" s="36" t="s">
        <v>1160</v>
      </c>
      <c r="C1569" s="36" t="s">
        <v>1161</v>
      </c>
      <c r="D1569" s="36" t="s">
        <v>1171</v>
      </c>
      <c r="E1569" s="36" t="s">
        <v>261</v>
      </c>
      <c r="F1569" s="33">
        <v>294890.94</v>
      </c>
      <c r="G1569" s="33">
        <v>294497.21000000002</v>
      </c>
      <c r="H1569" s="33">
        <v>393.72999999998137</v>
      </c>
      <c r="I1569" s="33"/>
      <c r="J1569" s="38"/>
      <c r="K1569" s="32" t="s">
        <v>1929</v>
      </c>
      <c r="L1569" s="9">
        <f>Таблица4[[#This Row],[Поступления]]/Таблица4[[#This Row],[Начисления]]</f>
        <v>0.99866482842775717</v>
      </c>
    </row>
    <row r="1570" spans="1:12" ht="15">
      <c r="A1570" s="31" t="s">
        <v>4023</v>
      </c>
      <c r="B1570" s="36" t="s">
        <v>1160</v>
      </c>
      <c r="C1570" s="36" t="s">
        <v>1161</v>
      </c>
      <c r="D1570" s="36" t="s">
        <v>1172</v>
      </c>
      <c r="E1570" s="36" t="s">
        <v>41</v>
      </c>
      <c r="F1570" s="33">
        <v>393094.74</v>
      </c>
      <c r="G1570" s="33">
        <v>397348.25</v>
      </c>
      <c r="H1570" s="33"/>
      <c r="I1570" s="33">
        <v>4253.5100000000093</v>
      </c>
      <c r="J1570" s="38"/>
      <c r="K1570" s="32" t="s">
        <v>1929</v>
      </c>
      <c r="L1570" s="9">
        <f>Таблица4[[#This Row],[Поступления]]/Таблица4[[#This Row],[Начисления]]</f>
        <v>1.010820572160289</v>
      </c>
    </row>
    <row r="1571" spans="1:12" ht="15">
      <c r="A1571" s="31" t="s">
        <v>4024</v>
      </c>
      <c r="B1571" s="36" t="s">
        <v>1160</v>
      </c>
      <c r="C1571" s="36" t="s">
        <v>1161</v>
      </c>
      <c r="D1571" s="36" t="s">
        <v>1172</v>
      </c>
      <c r="E1571" s="36" t="s">
        <v>44</v>
      </c>
      <c r="F1571" s="33">
        <v>248690.74</v>
      </c>
      <c r="G1571" s="33">
        <v>244427.65</v>
      </c>
      <c r="H1571" s="33">
        <v>4263.0899999999965</v>
      </c>
      <c r="I1571" s="33"/>
      <c r="J1571" s="38"/>
      <c r="K1571" s="32" t="s">
        <v>1929</v>
      </c>
      <c r="L1571" s="9">
        <f>Таблица4[[#This Row],[Поступления]]/Таблица4[[#This Row],[Начисления]]</f>
        <v>0.98285786595833846</v>
      </c>
    </row>
    <row r="1572" spans="1:12" ht="15">
      <c r="A1572" s="31" t="s">
        <v>4025</v>
      </c>
      <c r="B1572" s="36" t="s">
        <v>1160</v>
      </c>
      <c r="C1572" s="36" t="s">
        <v>1161</v>
      </c>
      <c r="D1572" s="36" t="s">
        <v>1172</v>
      </c>
      <c r="E1572" s="36" t="s">
        <v>177</v>
      </c>
      <c r="F1572" s="33">
        <v>291501.14</v>
      </c>
      <c r="G1572" s="33">
        <v>291229.98</v>
      </c>
      <c r="H1572" s="33">
        <v>271.1600000000326</v>
      </c>
      <c r="I1572" s="33"/>
      <c r="J1572" s="38"/>
      <c r="K1572" s="32" t="s">
        <v>1929</v>
      </c>
      <c r="L1572" s="9">
        <f>Таблица4[[#This Row],[Поступления]]/Таблица4[[#This Row],[Начисления]]</f>
        <v>0.99906978065334484</v>
      </c>
    </row>
    <row r="1573" spans="1:12" ht="15">
      <c r="A1573" s="31" t="s">
        <v>4026</v>
      </c>
      <c r="B1573" s="36" t="s">
        <v>1160</v>
      </c>
      <c r="C1573" s="36" t="s">
        <v>1161</v>
      </c>
      <c r="D1573" s="36" t="s">
        <v>1172</v>
      </c>
      <c r="E1573" s="36" t="s">
        <v>126</v>
      </c>
      <c r="F1573" s="33">
        <v>311606.28000000003</v>
      </c>
      <c r="G1573" s="33">
        <v>309167.63</v>
      </c>
      <c r="H1573" s="33">
        <v>2438.6500000000233</v>
      </c>
      <c r="I1573" s="33"/>
      <c r="J1573" s="38"/>
      <c r="K1573" s="32" t="s">
        <v>1929</v>
      </c>
      <c r="L1573" s="9">
        <f>Таблица4[[#This Row],[Поступления]]/Таблица4[[#This Row],[Начисления]]</f>
        <v>0.99217393821459565</v>
      </c>
    </row>
    <row r="1574" spans="1:12" ht="15">
      <c r="A1574" s="31" t="s">
        <v>4008</v>
      </c>
      <c r="B1574" s="36" t="s">
        <v>1160</v>
      </c>
      <c r="C1574" s="36" t="s">
        <v>1161</v>
      </c>
      <c r="D1574" s="36" t="s">
        <v>1172</v>
      </c>
      <c r="E1574" s="36" t="s">
        <v>84</v>
      </c>
      <c r="F1574" s="33">
        <v>602920.66</v>
      </c>
      <c r="G1574" s="33">
        <v>570998</v>
      </c>
      <c r="H1574" s="33">
        <v>31922.660000000033</v>
      </c>
      <c r="I1574" s="33"/>
      <c r="J1574" s="38"/>
      <c r="K1574" s="32" t="s">
        <v>1929</v>
      </c>
      <c r="L1574" s="9">
        <f>Таблица4[[#This Row],[Поступления]]/Таблица4[[#This Row],[Начисления]]</f>
        <v>0.94705329885361689</v>
      </c>
    </row>
    <row r="1575" spans="1:12" ht="15">
      <c r="A1575" s="31" t="s">
        <v>4009</v>
      </c>
      <c r="B1575" s="36" t="s">
        <v>1160</v>
      </c>
      <c r="C1575" s="36" t="s">
        <v>1161</v>
      </c>
      <c r="D1575" s="36" t="s">
        <v>1172</v>
      </c>
      <c r="E1575" s="36" t="s">
        <v>253</v>
      </c>
      <c r="F1575" s="33">
        <v>375589.72</v>
      </c>
      <c r="G1575" s="33">
        <v>371296.49</v>
      </c>
      <c r="H1575" s="33">
        <v>4293.2299999999814</v>
      </c>
      <c r="I1575" s="33"/>
      <c r="J1575" s="38"/>
      <c r="K1575" s="32" t="s">
        <v>1929</v>
      </c>
      <c r="L1575" s="9">
        <f>Таблица4[[#This Row],[Поступления]]/Таблица4[[#This Row],[Начисления]]</f>
        <v>0.98856936233505011</v>
      </c>
    </row>
    <row r="1576" spans="1:12" ht="15">
      <c r="A1576" s="31" t="s">
        <v>4010</v>
      </c>
      <c r="B1576" s="36" t="s">
        <v>1160</v>
      </c>
      <c r="C1576" s="36" t="s">
        <v>1161</v>
      </c>
      <c r="D1576" s="36" t="s">
        <v>1172</v>
      </c>
      <c r="E1576" s="36" t="s">
        <v>259</v>
      </c>
      <c r="F1576" s="33">
        <v>364770.92</v>
      </c>
      <c r="G1576" s="33">
        <v>337610.14</v>
      </c>
      <c r="H1576" s="33">
        <v>27160.77999999997</v>
      </c>
      <c r="I1576" s="33"/>
      <c r="J1576" s="38"/>
      <c r="K1576" s="32" t="s">
        <v>1929</v>
      </c>
      <c r="L1576" s="9">
        <f>Таблица4[[#This Row],[Поступления]]/Таблица4[[#This Row],[Начисления]]</f>
        <v>0.92554017189747484</v>
      </c>
    </row>
    <row r="1577" spans="1:12" ht="15">
      <c r="A1577" s="31" t="s">
        <v>4011</v>
      </c>
      <c r="B1577" s="36" t="s">
        <v>1160</v>
      </c>
      <c r="C1577" s="36" t="s">
        <v>1161</v>
      </c>
      <c r="D1577" s="36" t="s">
        <v>1172</v>
      </c>
      <c r="E1577" s="36" t="s">
        <v>310</v>
      </c>
      <c r="F1577" s="33">
        <v>298790.7</v>
      </c>
      <c r="G1577" s="33">
        <v>300390.56</v>
      </c>
      <c r="H1577" s="33"/>
      <c r="I1577" s="33">
        <v>1599.859999999986</v>
      </c>
      <c r="J1577" s="38"/>
      <c r="K1577" s="32" t="s">
        <v>1929</v>
      </c>
      <c r="L1577" s="9">
        <f>Таблица4[[#This Row],[Поступления]]/Таблица4[[#This Row],[Начисления]]</f>
        <v>1.0053544504564567</v>
      </c>
    </row>
    <row r="1578" spans="1:12" ht="15">
      <c r="A1578" s="31" t="s">
        <v>4012</v>
      </c>
      <c r="B1578" s="36" t="s">
        <v>1160</v>
      </c>
      <c r="C1578" s="36" t="s">
        <v>1161</v>
      </c>
      <c r="D1578" s="36" t="s">
        <v>1172</v>
      </c>
      <c r="E1578" s="36" t="s">
        <v>190</v>
      </c>
      <c r="F1578" s="33">
        <v>322146.02</v>
      </c>
      <c r="G1578" s="33">
        <v>296021.36</v>
      </c>
      <c r="H1578" s="33">
        <v>26124.660000000033</v>
      </c>
      <c r="I1578" s="33"/>
      <c r="J1578" s="38"/>
      <c r="K1578" s="32" t="s">
        <v>1929</v>
      </c>
      <c r="L1578" s="9">
        <f>Таблица4[[#This Row],[Поступления]]/Таблица4[[#This Row],[Начисления]]</f>
        <v>0.91890429066918156</v>
      </c>
    </row>
    <row r="1579" spans="1:12" ht="15">
      <c r="A1579" s="31" t="s">
        <v>4013</v>
      </c>
      <c r="B1579" s="36" t="s">
        <v>1160</v>
      </c>
      <c r="C1579" s="36" t="s">
        <v>1161</v>
      </c>
      <c r="D1579" s="36" t="s">
        <v>1172</v>
      </c>
      <c r="E1579" s="36" t="s">
        <v>201</v>
      </c>
      <c r="F1579" s="33">
        <v>319081.64</v>
      </c>
      <c r="G1579" s="33">
        <v>292153.5</v>
      </c>
      <c r="H1579" s="33">
        <v>26928.140000000014</v>
      </c>
      <c r="I1579" s="33"/>
      <c r="J1579" s="38"/>
      <c r="K1579" s="32" t="s">
        <v>1929</v>
      </c>
      <c r="L1579" s="9">
        <f>Таблица4[[#This Row],[Поступления]]/Таблица4[[#This Row],[Начисления]]</f>
        <v>0.91560736619004457</v>
      </c>
    </row>
    <row r="1580" spans="1:12" ht="15">
      <c r="A1580" s="31" t="s">
        <v>4014</v>
      </c>
      <c r="B1580" s="36" t="s">
        <v>1160</v>
      </c>
      <c r="C1580" s="36" t="s">
        <v>1161</v>
      </c>
      <c r="D1580" s="36" t="s">
        <v>1172</v>
      </c>
      <c r="E1580" s="36" t="s">
        <v>311</v>
      </c>
      <c r="F1580" s="33">
        <v>316388.68</v>
      </c>
      <c r="G1580" s="33">
        <v>318270.03999999998</v>
      </c>
      <c r="H1580" s="33"/>
      <c r="I1580" s="33">
        <v>1881.359999999986</v>
      </c>
      <c r="J1580" s="38"/>
      <c r="K1580" s="32" t="s">
        <v>1929</v>
      </c>
      <c r="L1580" s="9">
        <f>Таблица4[[#This Row],[Поступления]]/Таблица4[[#This Row],[Начисления]]</f>
        <v>1.0059463568671294</v>
      </c>
    </row>
    <row r="1581" spans="1:12" ht="15">
      <c r="A1581" s="31" t="s">
        <v>4015</v>
      </c>
      <c r="B1581" s="36" t="s">
        <v>1160</v>
      </c>
      <c r="C1581" s="36" t="s">
        <v>1161</v>
      </c>
      <c r="D1581" s="36" t="s">
        <v>1172</v>
      </c>
      <c r="E1581" s="36" t="s">
        <v>312</v>
      </c>
      <c r="F1581" s="33">
        <v>559228.34</v>
      </c>
      <c r="G1581" s="33">
        <v>545503.77</v>
      </c>
      <c r="H1581" s="33">
        <v>13724.569999999949</v>
      </c>
      <c r="I1581" s="33"/>
      <c r="J1581" s="38"/>
      <c r="K1581" s="32" t="s">
        <v>1929</v>
      </c>
      <c r="L1581" s="9">
        <f>Таблица4[[#This Row],[Поступления]]/Таблица4[[#This Row],[Начисления]]</f>
        <v>0.97545802131558645</v>
      </c>
    </row>
    <row r="1582" spans="1:12" ht="15">
      <c r="A1582" s="31" t="s">
        <v>4016</v>
      </c>
      <c r="B1582" s="36" t="s">
        <v>1160</v>
      </c>
      <c r="C1582" s="36" t="s">
        <v>1161</v>
      </c>
      <c r="D1582" s="36" t="s">
        <v>1172</v>
      </c>
      <c r="E1582" s="36" t="s">
        <v>313</v>
      </c>
      <c r="F1582" s="33">
        <v>673637.16</v>
      </c>
      <c r="G1582" s="33">
        <v>642295.81000000006</v>
      </c>
      <c r="H1582" s="33">
        <v>31341.349999999977</v>
      </c>
      <c r="I1582" s="33"/>
      <c r="J1582" s="38"/>
      <c r="K1582" s="32" t="s">
        <v>1930</v>
      </c>
      <c r="L1582" s="9">
        <f>Таблица4[[#This Row],[Поступления]]/Таблица4[[#This Row],[Начисления]]</f>
        <v>0.95347443421915745</v>
      </c>
    </row>
    <row r="1583" spans="1:12" ht="15">
      <c r="A1583" s="31" t="s">
        <v>4017</v>
      </c>
      <c r="B1583" s="36" t="s">
        <v>1160</v>
      </c>
      <c r="C1583" s="36" t="s">
        <v>1161</v>
      </c>
      <c r="D1583" s="36" t="s">
        <v>1172</v>
      </c>
      <c r="E1583" s="36" t="s">
        <v>304</v>
      </c>
      <c r="F1583" s="33">
        <v>571207.46</v>
      </c>
      <c r="G1583" s="33">
        <v>534077.09</v>
      </c>
      <c r="H1583" s="33">
        <v>37130.369999999995</v>
      </c>
      <c r="I1583" s="33"/>
      <c r="J1583" s="38"/>
      <c r="K1583" s="32" t="s">
        <v>1930</v>
      </c>
      <c r="L1583" s="9">
        <f>Таблица4[[#This Row],[Поступления]]/Таблица4[[#This Row],[Начисления]]</f>
        <v>0.93499669979800337</v>
      </c>
    </row>
    <row r="1584" spans="1:12" ht="15">
      <c r="A1584" s="31" t="s">
        <v>4018</v>
      </c>
      <c r="B1584" s="36" t="s">
        <v>1160</v>
      </c>
      <c r="C1584" s="36" t="s">
        <v>1161</v>
      </c>
      <c r="D1584" s="36" t="s">
        <v>1172</v>
      </c>
      <c r="E1584" s="36" t="s">
        <v>232</v>
      </c>
      <c r="F1584" s="33">
        <v>146962.20000000001</v>
      </c>
      <c r="G1584" s="33">
        <v>148179.72</v>
      </c>
      <c r="H1584" s="33"/>
      <c r="I1584" s="33">
        <v>1217.5199999999895</v>
      </c>
      <c r="J1584" s="38"/>
      <c r="K1584" s="32" t="s">
        <v>1929</v>
      </c>
      <c r="L1584" s="9">
        <f>Таблица4[[#This Row],[Поступления]]/Таблица4[[#This Row],[Начисления]]</f>
        <v>1.0082845792999833</v>
      </c>
    </row>
    <row r="1585" spans="1:12" ht="15">
      <c r="A1585" s="31" t="s">
        <v>4019</v>
      </c>
      <c r="B1585" s="36" t="s">
        <v>1160</v>
      </c>
      <c r="C1585" s="36" t="s">
        <v>1161</v>
      </c>
      <c r="D1585" s="36" t="s">
        <v>1172</v>
      </c>
      <c r="E1585" s="36" t="s">
        <v>233</v>
      </c>
      <c r="F1585" s="33">
        <v>147236.04</v>
      </c>
      <c r="G1585" s="33">
        <v>147414.46</v>
      </c>
      <c r="H1585" s="33"/>
      <c r="I1585" s="33">
        <v>178.4199999999837</v>
      </c>
      <c r="J1585" s="38"/>
      <c r="K1585" s="32" t="s">
        <v>1929</v>
      </c>
      <c r="L1585" s="9">
        <f>Таблица4[[#This Row],[Поступления]]/Таблица4[[#This Row],[Начисления]]</f>
        <v>1.0012117956989335</v>
      </c>
    </row>
    <row r="1586" spans="1:12" ht="15">
      <c r="A1586" s="31" t="s">
        <v>4020</v>
      </c>
      <c r="B1586" s="36" t="s">
        <v>1160</v>
      </c>
      <c r="C1586" s="36" t="s">
        <v>1161</v>
      </c>
      <c r="D1586" s="36" t="s">
        <v>1172</v>
      </c>
      <c r="E1586" s="36" t="s">
        <v>314</v>
      </c>
      <c r="F1586" s="33">
        <v>521850.88</v>
      </c>
      <c r="G1586" s="33">
        <v>493906.61</v>
      </c>
      <c r="H1586" s="33">
        <v>27944.270000000019</v>
      </c>
      <c r="I1586" s="33"/>
      <c r="J1586" s="38"/>
      <c r="K1586" s="32" t="s">
        <v>1929</v>
      </c>
      <c r="L1586" s="9">
        <f>Таблица4[[#This Row],[Поступления]]/Таблица4[[#This Row],[Начисления]]</f>
        <v>0.94645161851600212</v>
      </c>
    </row>
    <row r="1587" spans="1:12" ht="15">
      <c r="A1587" s="31" t="s">
        <v>4021</v>
      </c>
      <c r="B1587" s="36" t="s">
        <v>1160</v>
      </c>
      <c r="C1587" s="36" t="s">
        <v>1161</v>
      </c>
      <c r="D1587" s="36" t="s">
        <v>1172</v>
      </c>
      <c r="E1587" s="36" t="s">
        <v>315</v>
      </c>
      <c r="F1587" s="33">
        <v>127734.78</v>
      </c>
      <c r="G1587" s="33">
        <v>139628.6</v>
      </c>
      <c r="H1587" s="33"/>
      <c r="I1587" s="33">
        <v>11893.820000000007</v>
      </c>
      <c r="J1587" s="38"/>
      <c r="K1587" s="32" t="s">
        <v>1929</v>
      </c>
      <c r="L1587" s="9">
        <f>Таблица4[[#This Row],[Поступления]]/Таблица4[[#This Row],[Начисления]]</f>
        <v>1.0931134026300433</v>
      </c>
    </row>
    <row r="1588" spans="1:12" ht="15">
      <c r="A1588" s="31" t="s">
        <v>4022</v>
      </c>
      <c r="B1588" s="36" t="s">
        <v>1160</v>
      </c>
      <c r="C1588" s="36" t="s">
        <v>1161</v>
      </c>
      <c r="D1588" s="36" t="s">
        <v>1172</v>
      </c>
      <c r="E1588" s="36" t="s">
        <v>316</v>
      </c>
      <c r="F1588" s="33">
        <v>127502.74</v>
      </c>
      <c r="G1588" s="33">
        <v>112661.21</v>
      </c>
      <c r="H1588" s="33">
        <v>14841.529999999999</v>
      </c>
      <c r="I1588" s="33"/>
      <c r="J1588" s="38"/>
      <c r="K1588" s="32" t="s">
        <v>1929</v>
      </c>
      <c r="L1588" s="9">
        <f>Таблица4[[#This Row],[Поступления]]/Таблица4[[#This Row],[Начисления]]</f>
        <v>0.88359834463165265</v>
      </c>
    </row>
    <row r="1589" spans="1:12" ht="15">
      <c r="A1589" s="31" t="s">
        <v>4027</v>
      </c>
      <c r="B1589" s="36" t="s">
        <v>1160</v>
      </c>
      <c r="C1589" s="36" t="s">
        <v>1161</v>
      </c>
      <c r="D1589" s="36" t="s">
        <v>1061</v>
      </c>
      <c r="E1589" s="36" t="s">
        <v>18</v>
      </c>
      <c r="F1589" s="33">
        <v>137810.07999999999</v>
      </c>
      <c r="G1589" s="33">
        <v>29288.93</v>
      </c>
      <c r="H1589" s="33">
        <v>108521.15</v>
      </c>
      <c r="I1589" s="33"/>
      <c r="J1589" s="38"/>
      <c r="K1589" s="32" t="s">
        <v>1929</v>
      </c>
      <c r="L1589" s="9">
        <f>Таблица4[[#This Row],[Поступления]]/Таблица4[[#This Row],[Начисления]]</f>
        <v>0.21253111528561627</v>
      </c>
    </row>
    <row r="1590" spans="1:12" ht="15">
      <c r="A1590" s="31" t="s">
        <v>4028</v>
      </c>
      <c r="B1590" s="36" t="s">
        <v>1160</v>
      </c>
      <c r="C1590" s="36" t="s">
        <v>1161</v>
      </c>
      <c r="D1590" s="36" t="s">
        <v>1061</v>
      </c>
      <c r="E1590" s="36" t="s">
        <v>16</v>
      </c>
      <c r="F1590" s="33">
        <v>286393.62</v>
      </c>
      <c r="G1590" s="33">
        <v>243331.63</v>
      </c>
      <c r="H1590" s="33">
        <v>43061.989999999991</v>
      </c>
      <c r="I1590" s="33"/>
      <c r="J1590" s="38"/>
      <c r="K1590" s="32" t="s">
        <v>1929</v>
      </c>
      <c r="L1590" s="9">
        <f>Таблица4[[#This Row],[Поступления]]/Таблица4[[#This Row],[Начисления]]</f>
        <v>0.84964054017683777</v>
      </c>
    </row>
    <row r="1591" spans="1:12" ht="15">
      <c r="A1591" s="31" t="s">
        <v>4029</v>
      </c>
      <c r="B1591" s="36" t="s">
        <v>1160</v>
      </c>
      <c r="C1591" s="36" t="s">
        <v>1161</v>
      </c>
      <c r="D1591" s="36" t="s">
        <v>1061</v>
      </c>
      <c r="E1591" s="36" t="s">
        <v>281</v>
      </c>
      <c r="F1591" s="33">
        <v>301065.28000000003</v>
      </c>
      <c r="G1591" s="33">
        <v>251741.29</v>
      </c>
      <c r="H1591" s="33">
        <v>49323.99000000002</v>
      </c>
      <c r="I1591" s="33"/>
      <c r="J1591" s="38"/>
      <c r="K1591" s="32" t="s">
        <v>1929</v>
      </c>
      <c r="L1591" s="9">
        <f>Таблица4[[#This Row],[Поступления]]/Таблица4[[#This Row],[Начисления]]</f>
        <v>0.83616845489456637</v>
      </c>
    </row>
    <row r="1592" spans="1:12" ht="15">
      <c r="A1592" s="31" t="s">
        <v>8262</v>
      </c>
      <c r="B1592" s="36" t="s">
        <v>1173</v>
      </c>
      <c r="C1592" s="36" t="s">
        <v>1174</v>
      </c>
      <c r="D1592" s="36" t="s">
        <v>2241</v>
      </c>
      <c r="E1592" s="36" t="s">
        <v>19</v>
      </c>
      <c r="F1592" s="33">
        <v>783735.1</v>
      </c>
      <c r="G1592" s="33">
        <v>638734.22</v>
      </c>
      <c r="H1592" s="33">
        <v>145000.88</v>
      </c>
      <c r="I1592" s="33"/>
      <c r="J1592" s="38" t="s">
        <v>1933</v>
      </c>
      <c r="K1592" s="32" t="s">
        <v>1930</v>
      </c>
      <c r="L1592" s="9">
        <f>Таблица4[[#This Row],[Поступления]]/Таблица4[[#This Row],[Начисления]]</f>
        <v>0.81498738540611493</v>
      </c>
    </row>
    <row r="1593" spans="1:12" ht="15">
      <c r="A1593" s="31" t="s">
        <v>8260</v>
      </c>
      <c r="B1593" s="36" t="s">
        <v>1173</v>
      </c>
      <c r="C1593" s="36" t="s">
        <v>1174</v>
      </c>
      <c r="D1593" s="36" t="s">
        <v>2241</v>
      </c>
      <c r="E1593" s="36" t="s">
        <v>68</v>
      </c>
      <c r="F1593" s="33">
        <v>136600.51999999999</v>
      </c>
      <c r="G1593" s="33">
        <v>138781.65</v>
      </c>
      <c r="H1593" s="33"/>
      <c r="I1593" s="33">
        <v>2181.1300000000047</v>
      </c>
      <c r="J1593" s="38" t="s">
        <v>1933</v>
      </c>
      <c r="K1593" s="32" t="s">
        <v>1929</v>
      </c>
      <c r="L1593" s="9">
        <f>Таблица4[[#This Row],[Поступления]]/Таблица4[[#This Row],[Начисления]]</f>
        <v>1.0159672159373918</v>
      </c>
    </row>
    <row r="1594" spans="1:12" ht="15">
      <c r="A1594" s="31" t="s">
        <v>4207</v>
      </c>
      <c r="B1594" s="36" t="s">
        <v>1173</v>
      </c>
      <c r="C1594" s="36" t="s">
        <v>1174</v>
      </c>
      <c r="D1594" s="36" t="s">
        <v>2243</v>
      </c>
      <c r="E1594" s="36" t="s">
        <v>19</v>
      </c>
      <c r="F1594" s="33">
        <v>1706983.48</v>
      </c>
      <c r="G1594" s="33">
        <v>1678005.33</v>
      </c>
      <c r="H1594" s="33">
        <v>28978.149999999907</v>
      </c>
      <c r="I1594" s="33"/>
      <c r="J1594" s="38" t="s">
        <v>1933</v>
      </c>
      <c r="K1594" s="32" t="s">
        <v>1929</v>
      </c>
      <c r="L1594" s="9">
        <f>Таблица4[[#This Row],[Поступления]]/Таблица4[[#This Row],[Начисления]]</f>
        <v>0.98302376658033042</v>
      </c>
    </row>
    <row r="1595" spans="1:12" ht="15">
      <c r="A1595" s="31" t="s">
        <v>9799</v>
      </c>
      <c r="B1595" s="36" t="s">
        <v>1173</v>
      </c>
      <c r="C1595" s="36" t="s">
        <v>1174</v>
      </c>
      <c r="D1595" s="36" t="s">
        <v>2244</v>
      </c>
      <c r="E1595" s="36" t="s">
        <v>850</v>
      </c>
      <c r="F1595" s="33">
        <v>162605.56</v>
      </c>
      <c r="G1595" s="33">
        <v>146138.03</v>
      </c>
      <c r="H1595" s="33">
        <v>16467.53</v>
      </c>
      <c r="I1595" s="33"/>
      <c r="J1595" s="38" t="s">
        <v>1931</v>
      </c>
      <c r="K1595" s="32" t="s">
        <v>1929</v>
      </c>
      <c r="L1595" s="9">
        <f>Таблица4[[#This Row],[Поступления]]/Таблица4[[#This Row],[Начисления]]</f>
        <v>0.89872714069555804</v>
      </c>
    </row>
    <row r="1596" spans="1:12" ht="15">
      <c r="A1596" s="31" t="s">
        <v>9792</v>
      </c>
      <c r="B1596" s="36" t="s">
        <v>1173</v>
      </c>
      <c r="C1596" s="36" t="s">
        <v>1174</v>
      </c>
      <c r="D1596" s="36" t="s">
        <v>2244</v>
      </c>
      <c r="E1596" s="36" t="s">
        <v>75</v>
      </c>
      <c r="F1596" s="33">
        <v>127224.16</v>
      </c>
      <c r="G1596" s="33">
        <v>110706.13</v>
      </c>
      <c r="H1596" s="33">
        <v>16518.03</v>
      </c>
      <c r="I1596" s="33"/>
      <c r="J1596" s="38" t="s">
        <v>1931</v>
      </c>
      <c r="K1596" s="32" t="s">
        <v>1929</v>
      </c>
      <c r="L1596" s="9">
        <f>Таблица4[[#This Row],[Поступления]]/Таблица4[[#This Row],[Начисления]]</f>
        <v>0.87016593389180175</v>
      </c>
    </row>
    <row r="1597" spans="1:12" ht="15">
      <c r="A1597" s="31" t="s">
        <v>9947</v>
      </c>
      <c r="B1597" s="36" t="s">
        <v>1173</v>
      </c>
      <c r="C1597" s="36" t="s">
        <v>1174</v>
      </c>
      <c r="D1597" s="36" t="s">
        <v>1560</v>
      </c>
      <c r="E1597" s="36" t="s">
        <v>70</v>
      </c>
      <c r="F1597" s="33">
        <v>3376452.22</v>
      </c>
      <c r="G1597" s="33">
        <v>3064745.31</v>
      </c>
      <c r="H1597" s="33">
        <v>311706.91000000015</v>
      </c>
      <c r="I1597" s="33"/>
      <c r="J1597" s="38" t="s">
        <v>1931</v>
      </c>
      <c r="K1597" s="32" t="s">
        <v>1930</v>
      </c>
      <c r="L1597" s="9">
        <f>Таблица4[[#This Row],[Поступления]]/Таблица4[[#This Row],[Начисления]]</f>
        <v>0.90768212025816841</v>
      </c>
    </row>
    <row r="1598" spans="1:12" ht="15">
      <c r="A1598" s="31" t="s">
        <v>9948</v>
      </c>
      <c r="B1598" s="36" t="s">
        <v>1173</v>
      </c>
      <c r="C1598" s="36" t="s">
        <v>1174</v>
      </c>
      <c r="D1598" s="36" t="s">
        <v>1560</v>
      </c>
      <c r="E1598" s="36" t="s">
        <v>96</v>
      </c>
      <c r="F1598" s="33">
        <v>8440928.7400000002</v>
      </c>
      <c r="G1598" s="33">
        <v>7952895.5499999998</v>
      </c>
      <c r="H1598" s="33">
        <v>488033.19000000041</v>
      </c>
      <c r="I1598" s="33"/>
      <c r="J1598" s="38" t="s">
        <v>1931</v>
      </c>
      <c r="K1598" s="32" t="s">
        <v>1930</v>
      </c>
      <c r="L1598" s="9">
        <f>Таблица4[[#This Row],[Поступления]]/Таблица4[[#This Row],[Начисления]]</f>
        <v>0.94218252457371177</v>
      </c>
    </row>
    <row r="1599" spans="1:12" ht="15">
      <c r="A1599" s="31" t="s">
        <v>9949</v>
      </c>
      <c r="B1599" s="36" t="s">
        <v>1173</v>
      </c>
      <c r="C1599" s="36" t="s">
        <v>1174</v>
      </c>
      <c r="D1599" s="36" t="s">
        <v>1560</v>
      </c>
      <c r="E1599" s="36" t="s">
        <v>97</v>
      </c>
      <c r="F1599" s="33">
        <v>4258869.08</v>
      </c>
      <c r="G1599" s="33">
        <v>4082125.2</v>
      </c>
      <c r="H1599" s="33">
        <v>176743.87999999989</v>
      </c>
      <c r="I1599" s="33"/>
      <c r="J1599" s="38" t="s">
        <v>1931</v>
      </c>
      <c r="K1599" s="32" t="s">
        <v>1930</v>
      </c>
      <c r="L1599" s="9">
        <f>Таблица4[[#This Row],[Поступления]]/Таблица4[[#This Row],[Начисления]]</f>
        <v>0.95849980906198695</v>
      </c>
    </row>
    <row r="1600" spans="1:12" ht="15">
      <c r="A1600" s="31" t="s">
        <v>9951</v>
      </c>
      <c r="B1600" s="36" t="s">
        <v>1173</v>
      </c>
      <c r="C1600" s="36" t="s">
        <v>1174</v>
      </c>
      <c r="D1600" s="36" t="s">
        <v>1560</v>
      </c>
      <c r="E1600" s="36" t="s">
        <v>142</v>
      </c>
      <c r="F1600" s="33">
        <v>2393602.5</v>
      </c>
      <c r="G1600" s="33">
        <v>2316998.11</v>
      </c>
      <c r="H1600" s="33">
        <v>76604.39000000013</v>
      </c>
      <c r="I1600" s="33"/>
      <c r="J1600" s="38" t="s">
        <v>1931</v>
      </c>
      <c r="K1600" s="32" t="s">
        <v>1930</v>
      </c>
      <c r="L1600" s="9">
        <f>Таблица4[[#This Row],[Поступления]]/Таблица4[[#This Row],[Начисления]]</f>
        <v>0.96799619402135484</v>
      </c>
    </row>
    <row r="1601" spans="1:12" ht="15">
      <c r="A1601" s="31" t="s">
        <v>9952</v>
      </c>
      <c r="B1601" s="36" t="s">
        <v>1173</v>
      </c>
      <c r="C1601" s="36" t="s">
        <v>1174</v>
      </c>
      <c r="D1601" s="36" t="s">
        <v>1560</v>
      </c>
      <c r="E1601" s="36" t="s">
        <v>175</v>
      </c>
      <c r="F1601" s="33">
        <v>4708818.1399999997</v>
      </c>
      <c r="G1601" s="33">
        <v>4398126.9000000004</v>
      </c>
      <c r="H1601" s="33">
        <v>310691.23999999929</v>
      </c>
      <c r="I1601" s="33"/>
      <c r="J1601" s="38" t="s">
        <v>1931</v>
      </c>
      <c r="K1601" s="32" t="s">
        <v>1930</v>
      </c>
      <c r="L1601" s="9">
        <f>Таблица4[[#This Row],[Поступления]]/Таблица4[[#This Row],[Начисления]]</f>
        <v>0.93401927388939265</v>
      </c>
    </row>
    <row r="1602" spans="1:12" ht="15">
      <c r="A1602" s="31" t="s">
        <v>9953</v>
      </c>
      <c r="B1602" s="36" t="s">
        <v>1173</v>
      </c>
      <c r="C1602" s="36" t="s">
        <v>1174</v>
      </c>
      <c r="D1602" s="36" t="s">
        <v>1560</v>
      </c>
      <c r="E1602" s="36" t="s">
        <v>176</v>
      </c>
      <c r="F1602" s="33">
        <v>5310951.79</v>
      </c>
      <c r="G1602" s="33">
        <v>5009139.6500000004</v>
      </c>
      <c r="H1602" s="33">
        <v>301812.13999999966</v>
      </c>
      <c r="I1602" s="33"/>
      <c r="J1602" s="38" t="s">
        <v>1931</v>
      </c>
      <c r="K1602" s="32" t="s">
        <v>1930</v>
      </c>
      <c r="L1602" s="9">
        <f>Таблица4[[#This Row],[Поступления]]/Таблица4[[#This Row],[Начисления]]</f>
        <v>0.94317174172654283</v>
      </c>
    </row>
    <row r="1603" spans="1:12" ht="15">
      <c r="A1603" s="31" t="s">
        <v>9946</v>
      </c>
      <c r="B1603" s="36" t="s">
        <v>1173</v>
      </c>
      <c r="C1603" s="36" t="s">
        <v>1174</v>
      </c>
      <c r="D1603" s="36" t="s">
        <v>1560</v>
      </c>
      <c r="E1603" s="36" t="s">
        <v>362</v>
      </c>
      <c r="F1603" s="33">
        <v>2363115.08</v>
      </c>
      <c r="G1603" s="33">
        <v>2091231.83</v>
      </c>
      <c r="H1603" s="33">
        <v>271883.25</v>
      </c>
      <c r="I1603" s="33"/>
      <c r="J1603" s="38" t="s">
        <v>1931</v>
      </c>
      <c r="K1603" s="32" t="s">
        <v>1929</v>
      </c>
      <c r="L1603" s="9">
        <f>Таблица4[[#This Row],[Поступления]]/Таблица4[[#This Row],[Начисления]]</f>
        <v>0.88494709703261676</v>
      </c>
    </row>
    <row r="1604" spans="1:12" ht="15">
      <c r="A1604" s="31" t="s">
        <v>9950</v>
      </c>
      <c r="B1604" s="36" t="s">
        <v>1173</v>
      </c>
      <c r="C1604" s="36" t="s">
        <v>1174</v>
      </c>
      <c r="D1604" s="36" t="s">
        <v>1560</v>
      </c>
      <c r="E1604" s="36" t="s">
        <v>341</v>
      </c>
      <c r="F1604" s="33">
        <v>2479104.96</v>
      </c>
      <c r="G1604" s="33">
        <v>2311263.6</v>
      </c>
      <c r="H1604" s="33">
        <v>167841.35999999987</v>
      </c>
      <c r="I1604" s="33"/>
      <c r="J1604" s="38" t="s">
        <v>1931</v>
      </c>
      <c r="K1604" s="32" t="s">
        <v>1929</v>
      </c>
      <c r="L1604" s="9">
        <f>Таблица4[[#This Row],[Поступления]]/Таблица4[[#This Row],[Начисления]]</f>
        <v>0.93229759824287561</v>
      </c>
    </row>
    <row r="1605" spans="1:12" ht="15">
      <c r="A1605" s="31" t="s">
        <v>13723</v>
      </c>
      <c r="B1605" s="36" t="s">
        <v>1173</v>
      </c>
      <c r="C1605" s="36" t="s">
        <v>1174</v>
      </c>
      <c r="D1605" s="36" t="s">
        <v>1560</v>
      </c>
      <c r="E1605" s="36" t="s">
        <v>363</v>
      </c>
      <c r="F1605" s="33">
        <v>1374545.34</v>
      </c>
      <c r="G1605" s="33">
        <v>1248374.96</v>
      </c>
      <c r="H1605" s="33">
        <v>126170.38000000012</v>
      </c>
      <c r="I1605" s="33"/>
      <c r="J1605" s="38" t="s">
        <v>1931</v>
      </c>
      <c r="K1605" s="32" t="s">
        <v>1929</v>
      </c>
      <c r="L1605" s="9">
        <f>Таблица4[[#This Row],[Поступления]]/Таблица4[[#This Row],[Начисления]]</f>
        <v>0.90820937198041052</v>
      </c>
    </row>
    <row r="1606" spans="1:12" ht="15">
      <c r="A1606" s="31" t="s">
        <v>8259</v>
      </c>
      <c r="B1606" s="36" t="s">
        <v>1173</v>
      </c>
      <c r="C1606" s="36" t="s">
        <v>1174</v>
      </c>
      <c r="D1606" s="36" t="s">
        <v>2241</v>
      </c>
      <c r="E1606" s="36" t="s">
        <v>22</v>
      </c>
      <c r="F1606" s="33">
        <v>27558.86</v>
      </c>
      <c r="G1606" s="33">
        <v>28739</v>
      </c>
      <c r="H1606" s="33"/>
      <c r="I1606" s="33">
        <v>1180.1399999999994</v>
      </c>
      <c r="J1606" s="38" t="s">
        <v>1933</v>
      </c>
      <c r="K1606" s="32" t="s">
        <v>1929</v>
      </c>
      <c r="L1606" s="9">
        <f>Таблица4[[#This Row],[Поступления]]/Таблица4[[#This Row],[Начисления]]</f>
        <v>1.0428225260406272</v>
      </c>
    </row>
    <row r="1607" spans="1:12" ht="15">
      <c r="A1607" s="31" t="s">
        <v>8261</v>
      </c>
      <c r="B1607" s="36" t="s">
        <v>1173</v>
      </c>
      <c r="C1607" s="36" t="s">
        <v>1174</v>
      </c>
      <c r="D1607" s="36" t="s">
        <v>2241</v>
      </c>
      <c r="E1607" s="36" t="s">
        <v>69</v>
      </c>
      <c r="F1607" s="33">
        <v>29156.7</v>
      </c>
      <c r="G1607" s="33">
        <v>28449.4</v>
      </c>
      <c r="H1607" s="33">
        <v>707.29999999999927</v>
      </c>
      <c r="I1607" s="33"/>
      <c r="J1607" s="38" t="s">
        <v>1933</v>
      </c>
      <c r="K1607" s="32" t="s">
        <v>1929</v>
      </c>
      <c r="L1607" s="9">
        <f>Таблица4[[#This Row],[Поступления]]/Таблица4[[#This Row],[Начисления]]</f>
        <v>0.97574142478401193</v>
      </c>
    </row>
    <row r="1608" spans="1:12" ht="15">
      <c r="A1608" s="31" t="s">
        <v>9783</v>
      </c>
      <c r="B1608" s="36" t="s">
        <v>1173</v>
      </c>
      <c r="C1608" s="36" t="s">
        <v>1174</v>
      </c>
      <c r="D1608" s="36" t="s">
        <v>2245</v>
      </c>
      <c r="E1608" s="36" t="s">
        <v>128</v>
      </c>
      <c r="F1608" s="33">
        <v>155779.96</v>
      </c>
      <c r="G1608" s="33">
        <v>132065.25</v>
      </c>
      <c r="H1608" s="33">
        <v>23714.709999999992</v>
      </c>
      <c r="I1608" s="33"/>
      <c r="J1608" s="38" t="s">
        <v>1933</v>
      </c>
      <c r="K1608" s="32" t="s">
        <v>1929</v>
      </c>
      <c r="L1608" s="9">
        <f>Таблица4[[#This Row],[Поступления]]/Таблица4[[#This Row],[Начисления]]</f>
        <v>0.84776790288044757</v>
      </c>
    </row>
    <row r="1609" spans="1:12" ht="15">
      <c r="A1609" s="31" t="s">
        <v>9779</v>
      </c>
      <c r="B1609" s="36" t="s">
        <v>1173</v>
      </c>
      <c r="C1609" s="36" t="s">
        <v>1174</v>
      </c>
      <c r="D1609" s="36" t="s">
        <v>2245</v>
      </c>
      <c r="E1609" s="36" t="s">
        <v>152</v>
      </c>
      <c r="F1609" s="33">
        <v>161398.14000000001</v>
      </c>
      <c r="G1609" s="33">
        <v>147380.57</v>
      </c>
      <c r="H1609" s="33">
        <v>14017.570000000007</v>
      </c>
      <c r="I1609" s="33"/>
      <c r="J1609" s="38" t="s">
        <v>1933</v>
      </c>
      <c r="K1609" s="32" t="s">
        <v>1929</v>
      </c>
      <c r="L1609" s="9">
        <f>Таблица4[[#This Row],[Поступления]]/Таблица4[[#This Row],[Начисления]]</f>
        <v>0.913149123032025</v>
      </c>
    </row>
    <row r="1610" spans="1:12" ht="15">
      <c r="A1610" s="31" t="s">
        <v>9780</v>
      </c>
      <c r="B1610" s="36" t="s">
        <v>1173</v>
      </c>
      <c r="C1610" s="36" t="s">
        <v>1174</v>
      </c>
      <c r="D1610" s="36" t="s">
        <v>2245</v>
      </c>
      <c r="E1610" s="36" t="s">
        <v>153</v>
      </c>
      <c r="F1610" s="33">
        <v>134374.76</v>
      </c>
      <c r="G1610" s="33">
        <v>129125.51</v>
      </c>
      <c r="H1610" s="33">
        <v>5249.2500000000146</v>
      </c>
      <c r="I1610" s="33"/>
      <c r="J1610" s="38" t="s">
        <v>1933</v>
      </c>
      <c r="K1610" s="32" t="s">
        <v>1929</v>
      </c>
      <c r="L1610" s="9">
        <f>Таблица4[[#This Row],[Поступления]]/Таблица4[[#This Row],[Начисления]]</f>
        <v>0.96093574418291039</v>
      </c>
    </row>
    <row r="1611" spans="1:12" ht="15">
      <c r="A1611" s="31" t="s">
        <v>9781</v>
      </c>
      <c r="B1611" s="36" t="s">
        <v>1173</v>
      </c>
      <c r="C1611" s="36" t="s">
        <v>1174</v>
      </c>
      <c r="D1611" s="36" t="s">
        <v>2245</v>
      </c>
      <c r="E1611" s="36" t="s">
        <v>155</v>
      </c>
      <c r="F1611" s="33">
        <v>173006.1</v>
      </c>
      <c r="G1611" s="33">
        <v>166660.25</v>
      </c>
      <c r="H1611" s="33">
        <v>6345.8500000000058</v>
      </c>
      <c r="I1611" s="33"/>
      <c r="J1611" s="38" t="s">
        <v>1933</v>
      </c>
      <c r="K1611" s="32" t="s">
        <v>1929</v>
      </c>
      <c r="L1611" s="9">
        <f>Таблица4[[#This Row],[Поступления]]/Таблица4[[#This Row],[Начисления]]</f>
        <v>0.9633200794654061</v>
      </c>
    </row>
    <row r="1612" spans="1:12" ht="15">
      <c r="A1612" s="31" t="s">
        <v>4158</v>
      </c>
      <c r="B1612" s="36" t="s">
        <v>1173</v>
      </c>
      <c r="C1612" s="36" t="s">
        <v>1174</v>
      </c>
      <c r="D1612" s="36" t="s">
        <v>2246</v>
      </c>
      <c r="E1612" s="36" t="s">
        <v>21</v>
      </c>
      <c r="F1612" s="33">
        <v>463718.40000000002</v>
      </c>
      <c r="G1612" s="33">
        <v>389662.14</v>
      </c>
      <c r="H1612" s="33">
        <v>74056.260000000009</v>
      </c>
      <c r="I1612" s="33"/>
      <c r="J1612" s="38" t="s">
        <v>1934</v>
      </c>
      <c r="K1612" s="32" t="s">
        <v>1929</v>
      </c>
      <c r="L1612" s="9">
        <f>Таблица4[[#This Row],[Поступления]]/Таблица4[[#This Row],[Начисления]]</f>
        <v>0.84029906943524346</v>
      </c>
    </row>
    <row r="1613" spans="1:12" ht="15">
      <c r="A1613" s="31" t="s">
        <v>4159</v>
      </c>
      <c r="B1613" s="36" t="s">
        <v>1173</v>
      </c>
      <c r="C1613" s="36" t="s">
        <v>1174</v>
      </c>
      <c r="D1613" s="36" t="s">
        <v>2246</v>
      </c>
      <c r="E1613" s="36" t="s">
        <v>100</v>
      </c>
      <c r="F1613" s="33">
        <v>479040</v>
      </c>
      <c r="G1613" s="33">
        <v>445432.09</v>
      </c>
      <c r="H1613" s="33">
        <v>33607.909999999974</v>
      </c>
      <c r="I1613" s="33"/>
      <c r="J1613" s="38" t="s">
        <v>1934</v>
      </c>
      <c r="K1613" s="32" t="s">
        <v>1929</v>
      </c>
      <c r="L1613" s="9">
        <f>Таблица4[[#This Row],[Поступления]]/Таблица4[[#This Row],[Начисления]]</f>
        <v>0.9298432072478291</v>
      </c>
    </row>
    <row r="1614" spans="1:12" ht="15">
      <c r="A1614" s="31" t="s">
        <v>4176</v>
      </c>
      <c r="B1614" s="36" t="s">
        <v>1173</v>
      </c>
      <c r="C1614" s="36" t="s">
        <v>1174</v>
      </c>
      <c r="D1614" s="36" t="s">
        <v>2247</v>
      </c>
      <c r="E1614" s="36" t="s">
        <v>21</v>
      </c>
      <c r="F1614" s="33">
        <v>1195025.69</v>
      </c>
      <c r="G1614" s="33">
        <v>1033927.56</v>
      </c>
      <c r="H1614" s="33">
        <v>161098.12999999989</v>
      </c>
      <c r="I1614" s="33"/>
      <c r="J1614" s="38" t="s">
        <v>1933</v>
      </c>
      <c r="K1614" s="32" t="s">
        <v>1929</v>
      </c>
      <c r="L1614" s="9">
        <f>Таблица4[[#This Row],[Поступления]]/Таблица4[[#This Row],[Начисления]]</f>
        <v>0.86519274744629138</v>
      </c>
    </row>
    <row r="1615" spans="1:12" ht="15">
      <c r="A1615" s="31" t="s">
        <v>4177</v>
      </c>
      <c r="B1615" s="36" t="s">
        <v>1173</v>
      </c>
      <c r="C1615" s="36" t="s">
        <v>1174</v>
      </c>
      <c r="D1615" s="36" t="s">
        <v>2247</v>
      </c>
      <c r="E1615" s="36" t="s">
        <v>34</v>
      </c>
      <c r="F1615" s="33">
        <v>958218.93</v>
      </c>
      <c r="G1615" s="33">
        <v>894570.98</v>
      </c>
      <c r="H1615" s="33">
        <v>63647.95000000007</v>
      </c>
      <c r="I1615" s="33"/>
      <c r="J1615" s="38" t="s">
        <v>1933</v>
      </c>
      <c r="K1615" s="32" t="s">
        <v>1929</v>
      </c>
      <c r="L1615" s="9">
        <f>Таблица4[[#This Row],[Поступления]]/Таблица4[[#This Row],[Начисления]]</f>
        <v>0.93357681839994533</v>
      </c>
    </row>
    <row r="1616" spans="1:12" ht="15">
      <c r="A1616" s="31" t="s">
        <v>4165</v>
      </c>
      <c r="B1616" s="36" t="s">
        <v>1173</v>
      </c>
      <c r="C1616" s="36" t="s">
        <v>1174</v>
      </c>
      <c r="D1616" s="36" t="s">
        <v>2247</v>
      </c>
      <c r="E1616" s="36" t="s">
        <v>67</v>
      </c>
      <c r="F1616" s="33">
        <v>943846.92</v>
      </c>
      <c r="G1616" s="33">
        <v>751333.65</v>
      </c>
      <c r="H1616" s="33">
        <v>192513.27000000002</v>
      </c>
      <c r="I1616" s="33"/>
      <c r="J1616" s="38" t="s">
        <v>1933</v>
      </c>
      <c r="K1616" s="32" t="s">
        <v>1929</v>
      </c>
      <c r="L1616" s="9">
        <f>Таблица4[[#This Row],[Поступления]]/Таблица4[[#This Row],[Начисления]]</f>
        <v>0.79603337583598832</v>
      </c>
    </row>
    <row r="1617" spans="1:12" ht="15">
      <c r="A1617" s="31" t="s">
        <v>4166</v>
      </c>
      <c r="B1617" s="36" t="s">
        <v>1173</v>
      </c>
      <c r="C1617" s="36" t="s">
        <v>1174</v>
      </c>
      <c r="D1617" s="36" t="s">
        <v>2247</v>
      </c>
      <c r="E1617" s="36" t="s">
        <v>22</v>
      </c>
      <c r="F1617" s="33">
        <v>926181.05</v>
      </c>
      <c r="G1617" s="33">
        <v>863567.31</v>
      </c>
      <c r="H1617" s="33">
        <v>62613.739999999991</v>
      </c>
      <c r="I1617" s="33"/>
      <c r="J1617" s="38" t="s">
        <v>1933</v>
      </c>
      <c r="K1617" s="32" t="s">
        <v>1929</v>
      </c>
      <c r="L1617" s="9">
        <f>Таблица4[[#This Row],[Поступления]]/Таблица4[[#This Row],[Начисления]]</f>
        <v>0.93239578805893297</v>
      </c>
    </row>
    <row r="1618" spans="1:12" ht="15">
      <c r="A1618" s="31" t="s">
        <v>4167</v>
      </c>
      <c r="B1618" s="36" t="s">
        <v>1173</v>
      </c>
      <c r="C1618" s="36" t="s">
        <v>1174</v>
      </c>
      <c r="D1618" s="36" t="s">
        <v>2247</v>
      </c>
      <c r="E1618" s="36" t="s">
        <v>68</v>
      </c>
      <c r="F1618" s="33">
        <v>957613.95</v>
      </c>
      <c r="G1618" s="33">
        <v>912053.61</v>
      </c>
      <c r="H1618" s="33">
        <v>45560.339999999967</v>
      </c>
      <c r="I1618" s="33"/>
      <c r="J1618" s="38" t="s">
        <v>1933</v>
      </c>
      <c r="K1618" s="32" t="s">
        <v>1929</v>
      </c>
      <c r="L1618" s="9">
        <f>Таблица4[[#This Row],[Поступления]]/Таблица4[[#This Row],[Начисления]]</f>
        <v>0.95242306150615286</v>
      </c>
    </row>
    <row r="1619" spans="1:12" ht="15">
      <c r="A1619" s="31" t="s">
        <v>4168</v>
      </c>
      <c r="B1619" s="36" t="s">
        <v>1173</v>
      </c>
      <c r="C1619" s="36" t="s">
        <v>1174</v>
      </c>
      <c r="D1619" s="36" t="s">
        <v>2247</v>
      </c>
      <c r="E1619" s="36" t="s">
        <v>69</v>
      </c>
      <c r="F1619" s="33">
        <v>983968.51</v>
      </c>
      <c r="G1619" s="33">
        <v>917045.15</v>
      </c>
      <c r="H1619" s="33">
        <v>66923.359999999986</v>
      </c>
      <c r="I1619" s="33"/>
      <c r="J1619" s="38" t="s">
        <v>1933</v>
      </c>
      <c r="K1619" s="32" t="s">
        <v>1929</v>
      </c>
      <c r="L1619" s="9">
        <f>Таблица4[[#This Row],[Поступления]]/Таблица4[[#This Row],[Начисления]]</f>
        <v>0.93198627870723227</v>
      </c>
    </row>
    <row r="1620" spans="1:12" ht="15">
      <c r="A1620" s="31" t="s">
        <v>4169</v>
      </c>
      <c r="B1620" s="36" t="s">
        <v>1173</v>
      </c>
      <c r="C1620" s="36" t="s">
        <v>1174</v>
      </c>
      <c r="D1620" s="36" t="s">
        <v>2247</v>
      </c>
      <c r="E1620" s="36" t="s">
        <v>70</v>
      </c>
      <c r="F1620" s="33">
        <v>802987.97</v>
      </c>
      <c r="G1620" s="33">
        <v>687443.03</v>
      </c>
      <c r="H1620" s="33">
        <v>115544.93999999994</v>
      </c>
      <c r="I1620" s="33"/>
      <c r="J1620" s="38" t="s">
        <v>1933</v>
      </c>
      <c r="K1620" s="32" t="s">
        <v>1929</v>
      </c>
      <c r="L1620" s="9">
        <f>Таблица4[[#This Row],[Поступления]]/Таблица4[[#This Row],[Начисления]]</f>
        <v>0.85610626271275281</v>
      </c>
    </row>
    <row r="1621" spans="1:12" ht="15">
      <c r="A1621" s="31" t="s">
        <v>4170</v>
      </c>
      <c r="B1621" s="36" t="s">
        <v>1173</v>
      </c>
      <c r="C1621" s="36" t="s">
        <v>1174</v>
      </c>
      <c r="D1621" s="36" t="s">
        <v>2247</v>
      </c>
      <c r="E1621" s="36" t="s">
        <v>7</v>
      </c>
      <c r="F1621" s="33">
        <v>783951.66</v>
      </c>
      <c r="G1621" s="33">
        <v>683953.38</v>
      </c>
      <c r="H1621" s="33">
        <v>99998.280000000028</v>
      </c>
      <c r="I1621" s="33"/>
      <c r="J1621" s="38" t="s">
        <v>1933</v>
      </c>
      <c r="K1621" s="32" t="s">
        <v>1929</v>
      </c>
      <c r="L1621" s="9">
        <f>Таблица4[[#This Row],[Поступления]]/Таблица4[[#This Row],[Начисления]]</f>
        <v>0.87244330855808117</v>
      </c>
    </row>
    <row r="1622" spans="1:12" ht="15">
      <c r="A1622" s="31" t="s">
        <v>4171</v>
      </c>
      <c r="B1622" s="36" t="s">
        <v>1173</v>
      </c>
      <c r="C1622" s="36" t="s">
        <v>1174</v>
      </c>
      <c r="D1622" s="36" t="s">
        <v>2247</v>
      </c>
      <c r="E1622" s="36" t="s">
        <v>9</v>
      </c>
      <c r="F1622" s="33">
        <v>791696.03</v>
      </c>
      <c r="G1622" s="33">
        <v>749037.07</v>
      </c>
      <c r="H1622" s="33">
        <v>42658.960000000079</v>
      </c>
      <c r="I1622" s="33"/>
      <c r="J1622" s="38" t="s">
        <v>1933</v>
      </c>
      <c r="K1622" s="32" t="s">
        <v>1929</v>
      </c>
      <c r="L1622" s="9">
        <f>Таблица4[[#This Row],[Поступления]]/Таблица4[[#This Row],[Начисления]]</f>
        <v>0.94611699644369818</v>
      </c>
    </row>
    <row r="1623" spans="1:12" ht="15">
      <c r="A1623" s="31" t="s">
        <v>4172</v>
      </c>
      <c r="B1623" s="36" t="s">
        <v>1173</v>
      </c>
      <c r="C1623" s="36" t="s">
        <v>1174</v>
      </c>
      <c r="D1623" s="36" t="s">
        <v>2247</v>
      </c>
      <c r="E1623" s="36" t="s">
        <v>11</v>
      </c>
      <c r="F1623" s="33">
        <v>870293.07</v>
      </c>
      <c r="G1623" s="33">
        <v>821609.17</v>
      </c>
      <c r="H1623" s="33">
        <v>48683.899999999907</v>
      </c>
      <c r="I1623" s="33"/>
      <c r="J1623" s="38" t="s">
        <v>1933</v>
      </c>
      <c r="K1623" s="32" t="s">
        <v>1929</v>
      </c>
      <c r="L1623" s="9">
        <f>Таблица4[[#This Row],[Поступления]]/Таблица4[[#This Row],[Начисления]]</f>
        <v>0.94406033820308377</v>
      </c>
    </row>
    <row r="1624" spans="1:12" ht="15">
      <c r="A1624" s="31" t="s">
        <v>4173</v>
      </c>
      <c r="B1624" s="36" t="s">
        <v>1173</v>
      </c>
      <c r="C1624" s="36" t="s">
        <v>1174</v>
      </c>
      <c r="D1624" s="36" t="s">
        <v>2247</v>
      </c>
      <c r="E1624" s="36" t="s">
        <v>13</v>
      </c>
      <c r="F1624" s="33">
        <v>790436.45</v>
      </c>
      <c r="G1624" s="33">
        <v>674716.46</v>
      </c>
      <c r="H1624" s="33">
        <v>115719.98999999999</v>
      </c>
      <c r="I1624" s="33"/>
      <c r="J1624" s="38" t="s">
        <v>1933</v>
      </c>
      <c r="K1624" s="32" t="s">
        <v>1929</v>
      </c>
      <c r="L1624" s="9">
        <f>Таблица4[[#This Row],[Поступления]]/Таблица4[[#This Row],[Начисления]]</f>
        <v>0.85359988143259335</v>
      </c>
    </row>
    <row r="1625" spans="1:12" ht="15">
      <c r="A1625" s="31" t="s">
        <v>4174</v>
      </c>
      <c r="B1625" s="36" t="s">
        <v>1173</v>
      </c>
      <c r="C1625" s="36" t="s">
        <v>1174</v>
      </c>
      <c r="D1625" s="36" t="s">
        <v>2247</v>
      </c>
      <c r="E1625" s="36" t="s">
        <v>96</v>
      </c>
      <c r="F1625" s="33">
        <v>776984.95</v>
      </c>
      <c r="G1625" s="33">
        <v>632835.14</v>
      </c>
      <c r="H1625" s="33">
        <v>144149.80999999994</v>
      </c>
      <c r="I1625" s="33"/>
      <c r="J1625" s="38" t="s">
        <v>1933</v>
      </c>
      <c r="K1625" s="32" t="s">
        <v>1929</v>
      </c>
      <c r="L1625" s="9">
        <f>Таблица4[[#This Row],[Поступления]]/Таблица4[[#This Row],[Начисления]]</f>
        <v>0.81447541551480507</v>
      </c>
    </row>
    <row r="1626" spans="1:12" ht="15">
      <c r="A1626" s="31" t="s">
        <v>4175</v>
      </c>
      <c r="B1626" s="36" t="s">
        <v>1173</v>
      </c>
      <c r="C1626" s="36" t="s">
        <v>1174</v>
      </c>
      <c r="D1626" s="36" t="s">
        <v>2247</v>
      </c>
      <c r="E1626" s="36" t="s">
        <v>97</v>
      </c>
      <c r="F1626" s="33">
        <v>1177047.1200000001</v>
      </c>
      <c r="G1626" s="33">
        <v>1096932.26</v>
      </c>
      <c r="H1626" s="33">
        <v>80114.860000000102</v>
      </c>
      <c r="I1626" s="33"/>
      <c r="J1626" s="38" t="s">
        <v>1933</v>
      </c>
      <c r="K1626" s="32" t="s">
        <v>1929</v>
      </c>
      <c r="L1626" s="9">
        <f>Таблица4[[#This Row],[Поступления]]/Таблица4[[#This Row],[Начисления]]</f>
        <v>0.93193572403456537</v>
      </c>
    </row>
    <row r="1627" spans="1:12" ht="15">
      <c r="A1627" s="31" t="s">
        <v>4132</v>
      </c>
      <c r="B1627" s="36" t="s">
        <v>1173</v>
      </c>
      <c r="C1627" s="36" t="s">
        <v>1174</v>
      </c>
      <c r="D1627" s="36" t="s">
        <v>2249</v>
      </c>
      <c r="E1627" s="36" t="s">
        <v>21</v>
      </c>
      <c r="F1627" s="33">
        <v>915031.91</v>
      </c>
      <c r="G1627" s="33">
        <v>902898.6</v>
      </c>
      <c r="H1627" s="33">
        <v>12133.310000000056</v>
      </c>
      <c r="I1627" s="33"/>
      <c r="J1627" s="38" t="s">
        <v>1935</v>
      </c>
      <c r="K1627" s="32" t="s">
        <v>1929</v>
      </c>
      <c r="L1627" s="9">
        <f>Таблица4[[#This Row],[Поступления]]/Таблица4[[#This Row],[Начисления]]</f>
        <v>0.98674001434551062</v>
      </c>
    </row>
    <row r="1628" spans="1:12" ht="15">
      <c r="A1628" s="31" t="s">
        <v>4188</v>
      </c>
      <c r="B1628" s="36" t="s">
        <v>1173</v>
      </c>
      <c r="C1628" s="36" t="s">
        <v>1174</v>
      </c>
      <c r="D1628" s="36" t="s">
        <v>2250</v>
      </c>
      <c r="E1628" s="36" t="s">
        <v>21</v>
      </c>
      <c r="F1628" s="33">
        <v>180435.34</v>
      </c>
      <c r="G1628" s="33">
        <v>106510</v>
      </c>
      <c r="H1628" s="33">
        <v>73925.34</v>
      </c>
      <c r="I1628" s="33"/>
      <c r="J1628" s="38" t="s">
        <v>1933</v>
      </c>
      <c r="K1628" s="32" t="s">
        <v>1929</v>
      </c>
      <c r="L1628" s="9">
        <f>Таблица4[[#This Row],[Поступления]]/Таблица4[[#This Row],[Начисления]]</f>
        <v>0.59029456202981079</v>
      </c>
    </row>
    <row r="1629" spans="1:12" ht="15">
      <c r="A1629" s="31" t="s">
        <v>4189</v>
      </c>
      <c r="B1629" s="36" t="s">
        <v>1173</v>
      </c>
      <c r="C1629" s="36" t="s">
        <v>1174</v>
      </c>
      <c r="D1629" s="36" t="s">
        <v>2250</v>
      </c>
      <c r="E1629" s="36" t="s">
        <v>100</v>
      </c>
      <c r="F1629" s="33">
        <v>177092.2</v>
      </c>
      <c r="G1629" s="33">
        <v>147898.99</v>
      </c>
      <c r="H1629" s="33">
        <v>29193.210000000021</v>
      </c>
      <c r="I1629" s="33"/>
      <c r="J1629" s="38" t="s">
        <v>1933</v>
      </c>
      <c r="K1629" s="32" t="s">
        <v>1929</v>
      </c>
      <c r="L1629" s="9">
        <f>Таблица4[[#This Row],[Поступления]]/Таблица4[[#This Row],[Начисления]]</f>
        <v>0.83515247989465369</v>
      </c>
    </row>
    <row r="1630" spans="1:12" ht="15">
      <c r="A1630" s="31" t="s">
        <v>4213</v>
      </c>
      <c r="B1630" s="36" t="s">
        <v>1173</v>
      </c>
      <c r="C1630" s="36" t="s">
        <v>1174</v>
      </c>
      <c r="D1630" s="36" t="s">
        <v>2251</v>
      </c>
      <c r="E1630" s="36" t="s">
        <v>34</v>
      </c>
      <c r="F1630" s="33">
        <v>2599697.64</v>
      </c>
      <c r="G1630" s="33">
        <v>2158587.2200000002</v>
      </c>
      <c r="H1630" s="33">
        <v>441110.41999999993</v>
      </c>
      <c r="I1630" s="33"/>
      <c r="J1630" s="38" t="s">
        <v>1934</v>
      </c>
      <c r="K1630" s="32" t="s">
        <v>1929</v>
      </c>
      <c r="L1630" s="9">
        <f>Таблица4[[#This Row],[Поступления]]/Таблица4[[#This Row],[Начисления]]</f>
        <v>0.83032241395580142</v>
      </c>
    </row>
    <row r="1631" spans="1:12" ht="15">
      <c r="A1631" s="31" t="s">
        <v>4131</v>
      </c>
      <c r="B1631" s="36" t="s">
        <v>1173</v>
      </c>
      <c r="C1631" s="36" t="s">
        <v>1174</v>
      </c>
      <c r="D1631" s="36" t="s">
        <v>2249</v>
      </c>
      <c r="E1631" s="36" t="s">
        <v>20</v>
      </c>
      <c r="F1631" s="33">
        <v>1466607.77</v>
      </c>
      <c r="G1631" s="33">
        <v>1279094.78</v>
      </c>
      <c r="H1631" s="33">
        <v>187512.99</v>
      </c>
      <c r="I1631" s="33"/>
      <c r="J1631" s="38" t="s">
        <v>1935</v>
      </c>
      <c r="K1631" s="32" t="s">
        <v>1929</v>
      </c>
      <c r="L1631" s="9">
        <f>Таблица4[[#This Row],[Поступления]]/Таблица4[[#This Row],[Начисления]]</f>
        <v>0.87214509984492994</v>
      </c>
    </row>
    <row r="1632" spans="1:12" ht="15">
      <c r="A1632" s="31" t="s">
        <v>4133</v>
      </c>
      <c r="B1632" s="36" t="s">
        <v>1173</v>
      </c>
      <c r="C1632" s="36" t="s">
        <v>1174</v>
      </c>
      <c r="D1632" s="36" t="s">
        <v>2249</v>
      </c>
      <c r="E1632" s="36" t="s">
        <v>30</v>
      </c>
      <c r="F1632" s="33">
        <v>2541791.06</v>
      </c>
      <c r="G1632" s="33">
        <v>2323270.6</v>
      </c>
      <c r="H1632" s="33">
        <v>218520.45999999996</v>
      </c>
      <c r="I1632" s="33"/>
      <c r="J1632" s="38" t="s">
        <v>1935</v>
      </c>
      <c r="K1632" s="32" t="s">
        <v>1929</v>
      </c>
      <c r="L1632" s="9">
        <f>Таблица4[[#This Row],[Поступления]]/Таблица4[[#This Row],[Начисления]]</f>
        <v>0.9140289446135671</v>
      </c>
    </row>
    <row r="1633" spans="1:12" ht="15">
      <c r="A1633" s="31" t="s">
        <v>4129</v>
      </c>
      <c r="B1633" s="36" t="s">
        <v>1173</v>
      </c>
      <c r="C1633" s="36" t="s">
        <v>1174</v>
      </c>
      <c r="D1633" s="36" t="s">
        <v>2249</v>
      </c>
      <c r="E1633" s="36" t="s">
        <v>67</v>
      </c>
      <c r="F1633" s="33">
        <v>852725.78</v>
      </c>
      <c r="G1633" s="33">
        <v>841724.45</v>
      </c>
      <c r="H1633" s="33">
        <v>11001.330000000075</v>
      </c>
      <c r="I1633" s="33"/>
      <c r="J1633" s="38" t="s">
        <v>1935</v>
      </c>
      <c r="K1633" s="32" t="s">
        <v>1929</v>
      </c>
      <c r="L1633" s="9">
        <f>Таблица4[[#This Row],[Поступления]]/Таблица4[[#This Row],[Начисления]]</f>
        <v>0.98709863093385064</v>
      </c>
    </row>
    <row r="1634" spans="1:12" ht="15">
      <c r="A1634" s="31" t="s">
        <v>4130</v>
      </c>
      <c r="B1634" s="36" t="s">
        <v>1173</v>
      </c>
      <c r="C1634" s="36" t="s">
        <v>1174</v>
      </c>
      <c r="D1634" s="36" t="s">
        <v>2249</v>
      </c>
      <c r="E1634" s="36" t="s">
        <v>22</v>
      </c>
      <c r="F1634" s="33">
        <v>854313.43</v>
      </c>
      <c r="G1634" s="33">
        <v>779905.43</v>
      </c>
      <c r="H1634" s="33">
        <v>74408</v>
      </c>
      <c r="I1634" s="33"/>
      <c r="J1634" s="38" t="s">
        <v>1935</v>
      </c>
      <c r="K1634" s="32" t="s">
        <v>1929</v>
      </c>
      <c r="L1634" s="9">
        <f>Таблица4[[#This Row],[Поступления]]/Таблица4[[#This Row],[Начисления]]</f>
        <v>0.91290316014346162</v>
      </c>
    </row>
    <row r="1635" spans="1:12" ht="15">
      <c r="A1635" s="31" t="s">
        <v>4197</v>
      </c>
      <c r="B1635" s="36" t="s">
        <v>1173</v>
      </c>
      <c r="C1635" s="36" t="s">
        <v>1174</v>
      </c>
      <c r="D1635" s="36" t="s">
        <v>2248</v>
      </c>
      <c r="E1635" s="36" t="s">
        <v>20</v>
      </c>
      <c r="F1635" s="33">
        <v>2596434.38</v>
      </c>
      <c r="G1635" s="33">
        <v>2512827.48</v>
      </c>
      <c r="H1635" s="33">
        <v>83606.899999999907</v>
      </c>
      <c r="I1635" s="33"/>
      <c r="J1635" s="38" t="s">
        <v>1933</v>
      </c>
      <c r="K1635" s="32" t="s">
        <v>1929</v>
      </c>
      <c r="L1635" s="9">
        <f>Таблица4[[#This Row],[Поступления]]/Таблица4[[#This Row],[Начисления]]</f>
        <v>0.96779934026293402</v>
      </c>
    </row>
    <row r="1636" spans="1:12" ht="15">
      <c r="A1636" s="31" t="s">
        <v>6568</v>
      </c>
      <c r="B1636" s="36" t="s">
        <v>1173</v>
      </c>
      <c r="C1636" s="36" t="s">
        <v>1174</v>
      </c>
      <c r="D1636" s="36" t="s">
        <v>2252</v>
      </c>
      <c r="E1636" s="36" t="s">
        <v>30</v>
      </c>
      <c r="F1636" s="33">
        <v>93235.66</v>
      </c>
      <c r="G1636" s="33">
        <v>91235.4</v>
      </c>
      <c r="H1636" s="33">
        <v>2000.2600000000093</v>
      </c>
      <c r="I1636" s="33"/>
      <c r="J1636" s="38" t="s">
        <v>1931</v>
      </c>
      <c r="K1636" s="32" t="s">
        <v>1929</v>
      </c>
      <c r="L1636" s="9">
        <f>Таблица4[[#This Row],[Поступления]]/Таблица4[[#This Row],[Начисления]]</f>
        <v>0.97854619144649146</v>
      </c>
    </row>
    <row r="1637" spans="1:12" ht="15">
      <c r="A1637" s="31" t="s">
        <v>6567</v>
      </c>
      <c r="B1637" s="36" t="s">
        <v>1173</v>
      </c>
      <c r="C1637" s="36" t="s">
        <v>1174</v>
      </c>
      <c r="D1637" s="36" t="s">
        <v>2252</v>
      </c>
      <c r="E1637" s="36" t="s">
        <v>24</v>
      </c>
      <c r="F1637" s="33">
        <v>187075.14</v>
      </c>
      <c r="G1637" s="33">
        <v>184839.57</v>
      </c>
      <c r="H1637" s="33">
        <v>2235.570000000007</v>
      </c>
      <c r="I1637" s="33"/>
      <c r="J1637" s="38" t="s">
        <v>1931</v>
      </c>
      <c r="K1637" s="32" t="s">
        <v>1929</v>
      </c>
      <c r="L1637" s="9">
        <f>Таблица4[[#This Row],[Поступления]]/Таблица4[[#This Row],[Начисления]]</f>
        <v>0.98804988198859556</v>
      </c>
    </row>
    <row r="1638" spans="1:12" ht="15">
      <c r="A1638" s="31" t="s">
        <v>8263</v>
      </c>
      <c r="B1638" s="36" t="s">
        <v>1173</v>
      </c>
      <c r="C1638" s="36" t="s">
        <v>1174</v>
      </c>
      <c r="D1638" s="36" t="s">
        <v>2241</v>
      </c>
      <c r="E1638" s="36" t="s">
        <v>21</v>
      </c>
      <c r="F1638" s="33">
        <v>541027.31999999995</v>
      </c>
      <c r="G1638" s="33">
        <v>529811.67000000004</v>
      </c>
      <c r="H1638" s="33">
        <v>11215.649999999907</v>
      </c>
      <c r="I1638" s="33"/>
      <c r="J1638" s="38" t="s">
        <v>1933</v>
      </c>
      <c r="K1638" s="32" t="s">
        <v>1929</v>
      </c>
      <c r="L1638" s="9">
        <f>Таблица4[[#This Row],[Поступления]]/Таблица4[[#This Row],[Начисления]]</f>
        <v>0.97926971599142187</v>
      </c>
    </row>
    <row r="1639" spans="1:12" ht="15">
      <c r="A1639" s="31" t="s">
        <v>9782</v>
      </c>
      <c r="B1639" s="36" t="s">
        <v>1173</v>
      </c>
      <c r="C1639" s="36" t="s">
        <v>1174</v>
      </c>
      <c r="D1639" s="36" t="s">
        <v>2245</v>
      </c>
      <c r="E1639" s="36" t="s">
        <v>59</v>
      </c>
      <c r="F1639" s="33">
        <v>181341.34</v>
      </c>
      <c r="G1639" s="33">
        <v>173967.65</v>
      </c>
      <c r="H1639" s="33">
        <v>7373.6900000000023</v>
      </c>
      <c r="I1639" s="33"/>
      <c r="J1639" s="38" t="s">
        <v>1933</v>
      </c>
      <c r="K1639" s="32" t="s">
        <v>1929</v>
      </c>
      <c r="L1639" s="9">
        <f>Таблица4[[#This Row],[Поступления]]/Таблица4[[#This Row],[Начисления]]</f>
        <v>0.95933806378622766</v>
      </c>
    </row>
    <row r="1640" spans="1:12" ht="15">
      <c r="A1640" s="31" t="s">
        <v>9788</v>
      </c>
      <c r="B1640" s="36" t="s">
        <v>1173</v>
      </c>
      <c r="C1640" s="36" t="s">
        <v>1174</v>
      </c>
      <c r="D1640" s="36" t="s">
        <v>2244</v>
      </c>
      <c r="E1640" s="36" t="s">
        <v>74</v>
      </c>
      <c r="F1640" s="33">
        <v>128292.3</v>
      </c>
      <c r="G1640" s="33">
        <v>123596.45</v>
      </c>
      <c r="H1640" s="33">
        <v>4695.8500000000058</v>
      </c>
      <c r="I1640" s="33"/>
      <c r="J1640" s="38" t="s">
        <v>1931</v>
      </c>
      <c r="K1640" s="32" t="s">
        <v>1929</v>
      </c>
      <c r="L1640" s="9">
        <f>Таблица4[[#This Row],[Поступления]]/Таблица4[[#This Row],[Начисления]]</f>
        <v>0.96339725766862072</v>
      </c>
    </row>
    <row r="1641" spans="1:12" ht="15">
      <c r="A1641" s="31" t="s">
        <v>9790</v>
      </c>
      <c r="B1641" s="36" t="s">
        <v>1173</v>
      </c>
      <c r="C1641" s="36" t="s">
        <v>1174</v>
      </c>
      <c r="D1641" s="36" t="s">
        <v>2244</v>
      </c>
      <c r="E1641" s="36" t="s">
        <v>14</v>
      </c>
      <c r="F1641" s="33">
        <v>128849.1</v>
      </c>
      <c r="G1641" s="33">
        <v>121549.18</v>
      </c>
      <c r="H1641" s="33">
        <v>7299.9200000000128</v>
      </c>
      <c r="I1641" s="33"/>
      <c r="J1641" s="38" t="s">
        <v>1931</v>
      </c>
      <c r="K1641" s="32" t="s">
        <v>1929</v>
      </c>
      <c r="L1641" s="9">
        <f>Таблица4[[#This Row],[Поступления]]/Таблица4[[#This Row],[Начисления]]</f>
        <v>0.94334519992766719</v>
      </c>
    </row>
    <row r="1642" spans="1:12" ht="15">
      <c r="A1642" s="31" t="s">
        <v>9793</v>
      </c>
      <c r="B1642" s="36" t="s">
        <v>1173</v>
      </c>
      <c r="C1642" s="36" t="s">
        <v>1174</v>
      </c>
      <c r="D1642" s="36" t="s">
        <v>2244</v>
      </c>
      <c r="E1642" s="36" t="s">
        <v>76</v>
      </c>
      <c r="F1642" s="33">
        <v>124716.82</v>
      </c>
      <c r="G1642" s="33">
        <v>117565.54</v>
      </c>
      <c r="H1642" s="33">
        <v>7151.2800000000134</v>
      </c>
      <c r="I1642" s="33"/>
      <c r="J1642" s="38" t="s">
        <v>1931</v>
      </c>
      <c r="K1642" s="32" t="s">
        <v>1929</v>
      </c>
      <c r="L1642" s="9">
        <f>Таблица4[[#This Row],[Поступления]]/Таблица4[[#This Row],[Начисления]]</f>
        <v>0.94265985935176977</v>
      </c>
    </row>
    <row r="1643" spans="1:12" ht="15">
      <c r="A1643" s="31" t="s">
        <v>9795</v>
      </c>
      <c r="B1643" s="36" t="s">
        <v>1173</v>
      </c>
      <c r="C1643" s="36" t="s">
        <v>1174</v>
      </c>
      <c r="D1643" s="36" t="s">
        <v>2244</v>
      </c>
      <c r="E1643" s="36" t="s">
        <v>77</v>
      </c>
      <c r="F1643" s="33">
        <v>125738.06</v>
      </c>
      <c r="G1643" s="33">
        <v>120274.25</v>
      </c>
      <c r="H1643" s="33">
        <v>5463.8099999999977</v>
      </c>
      <c r="I1643" s="33"/>
      <c r="J1643" s="38" t="s">
        <v>1931</v>
      </c>
      <c r="K1643" s="32" t="s">
        <v>1929</v>
      </c>
      <c r="L1643" s="9">
        <f>Таблица4[[#This Row],[Поступления]]/Таблица4[[#This Row],[Начисления]]</f>
        <v>0.95654609272641877</v>
      </c>
    </row>
    <row r="1644" spans="1:12" ht="15">
      <c r="A1644" s="31" t="s">
        <v>9798</v>
      </c>
      <c r="B1644" s="36" t="s">
        <v>1173</v>
      </c>
      <c r="C1644" s="36" t="s">
        <v>1174</v>
      </c>
      <c r="D1644" s="36" t="s">
        <v>2244</v>
      </c>
      <c r="E1644" s="36" t="s">
        <v>172</v>
      </c>
      <c r="F1644" s="33">
        <v>129917.3</v>
      </c>
      <c r="G1644" s="33">
        <v>99258.67</v>
      </c>
      <c r="H1644" s="33">
        <v>30658.630000000005</v>
      </c>
      <c r="I1644" s="33"/>
      <c r="J1644" s="38" t="s">
        <v>1931</v>
      </c>
      <c r="K1644" s="32" t="s">
        <v>1929</v>
      </c>
      <c r="L1644" s="9">
        <f>Таблица4[[#This Row],[Поступления]]/Таблица4[[#This Row],[Начисления]]</f>
        <v>0.76401426138012407</v>
      </c>
    </row>
    <row r="1645" spans="1:12" ht="15">
      <c r="A1645" s="31" t="s">
        <v>9789</v>
      </c>
      <c r="B1645" s="36" t="s">
        <v>1173</v>
      </c>
      <c r="C1645" s="36" t="s">
        <v>1174</v>
      </c>
      <c r="D1645" s="36" t="s">
        <v>2244</v>
      </c>
      <c r="E1645" s="36" t="s">
        <v>375</v>
      </c>
      <c r="F1645" s="33">
        <v>130149.22</v>
      </c>
      <c r="G1645" s="33">
        <v>124273.13</v>
      </c>
      <c r="H1645" s="33">
        <v>5876.0899999999965</v>
      </c>
      <c r="I1645" s="33"/>
      <c r="J1645" s="38" t="s">
        <v>1931</v>
      </c>
      <c r="K1645" s="32" t="s">
        <v>1929</v>
      </c>
      <c r="L1645" s="9">
        <f>Таблица4[[#This Row],[Поступления]]/Таблица4[[#This Row],[Начисления]]</f>
        <v>0.95485113164719704</v>
      </c>
    </row>
    <row r="1646" spans="1:12" ht="15">
      <c r="A1646" s="31" t="s">
        <v>9791</v>
      </c>
      <c r="B1646" s="36" t="s">
        <v>1173</v>
      </c>
      <c r="C1646" s="36" t="s">
        <v>1174</v>
      </c>
      <c r="D1646" s="36" t="s">
        <v>2244</v>
      </c>
      <c r="E1646" s="36" t="s">
        <v>262</v>
      </c>
      <c r="F1646" s="33">
        <v>167481.04</v>
      </c>
      <c r="G1646" s="33">
        <v>154084.79999999999</v>
      </c>
      <c r="H1646" s="33">
        <v>13396.24000000002</v>
      </c>
      <c r="I1646" s="33"/>
      <c r="J1646" s="38" t="s">
        <v>1931</v>
      </c>
      <c r="K1646" s="32" t="s">
        <v>1929</v>
      </c>
      <c r="L1646" s="9">
        <f>Таблица4[[#This Row],[Поступления]]/Таблица4[[#This Row],[Начисления]]</f>
        <v>0.92001339375489899</v>
      </c>
    </row>
    <row r="1647" spans="1:12" ht="15">
      <c r="A1647" s="31" t="s">
        <v>9794</v>
      </c>
      <c r="B1647" s="36" t="s">
        <v>1173</v>
      </c>
      <c r="C1647" s="36" t="s">
        <v>1174</v>
      </c>
      <c r="D1647" s="36" t="s">
        <v>2244</v>
      </c>
      <c r="E1647" s="36" t="s">
        <v>567</v>
      </c>
      <c r="F1647" s="33">
        <v>126249.04</v>
      </c>
      <c r="G1647" s="33">
        <v>103720.13</v>
      </c>
      <c r="H1647" s="33">
        <v>22528.909999999989</v>
      </c>
      <c r="I1647" s="33"/>
      <c r="J1647" s="38" t="s">
        <v>1931</v>
      </c>
      <c r="K1647" s="32" t="s">
        <v>1929</v>
      </c>
      <c r="L1647" s="9">
        <f>Таблица4[[#This Row],[Поступления]]/Таблица4[[#This Row],[Начисления]]</f>
        <v>0.82155183120600372</v>
      </c>
    </row>
    <row r="1648" spans="1:12" ht="15">
      <c r="A1648" s="31" t="s">
        <v>8273</v>
      </c>
      <c r="B1648" s="36" t="s">
        <v>1173</v>
      </c>
      <c r="C1648" s="36" t="s">
        <v>1174</v>
      </c>
      <c r="D1648" s="36" t="s">
        <v>2253</v>
      </c>
      <c r="E1648" s="36" t="s">
        <v>69</v>
      </c>
      <c r="F1648" s="33">
        <v>188008.87</v>
      </c>
      <c r="G1648" s="33">
        <v>169319.04000000001</v>
      </c>
      <c r="H1648" s="33">
        <v>18689.829999999987</v>
      </c>
      <c r="I1648" s="33"/>
      <c r="J1648" s="38" t="s">
        <v>1933</v>
      </c>
      <c r="K1648" s="32" t="s">
        <v>1929</v>
      </c>
      <c r="L1648" s="9">
        <f>Таблица4[[#This Row],[Поступления]]/Таблица4[[#This Row],[Начисления]]</f>
        <v>0.90059070085363535</v>
      </c>
    </row>
    <row r="1649" spans="1:12" ht="15">
      <c r="A1649" s="31" t="s">
        <v>8274</v>
      </c>
      <c r="B1649" s="36" t="s">
        <v>1173</v>
      </c>
      <c r="C1649" s="36" t="s">
        <v>1174</v>
      </c>
      <c r="D1649" s="36" t="s">
        <v>2253</v>
      </c>
      <c r="E1649" s="36" t="s">
        <v>16</v>
      </c>
      <c r="F1649" s="33">
        <v>137282.4</v>
      </c>
      <c r="G1649" s="33">
        <v>112230.34</v>
      </c>
      <c r="H1649" s="33">
        <v>25052.059999999998</v>
      </c>
      <c r="I1649" s="33"/>
      <c r="J1649" s="38" t="s">
        <v>1933</v>
      </c>
      <c r="K1649" s="32" t="s">
        <v>1929</v>
      </c>
      <c r="L1649" s="9">
        <f>Таблица4[[#This Row],[Поступления]]/Таблица4[[#This Row],[Начисления]]</f>
        <v>0.81751440825626598</v>
      </c>
    </row>
    <row r="1650" spans="1:12" ht="15">
      <c r="A1650" s="31" t="s">
        <v>8279</v>
      </c>
      <c r="B1650" s="36" t="s">
        <v>1173</v>
      </c>
      <c r="C1650" s="36" t="s">
        <v>1174</v>
      </c>
      <c r="D1650" s="36" t="s">
        <v>2253</v>
      </c>
      <c r="E1650" s="36" t="s">
        <v>9</v>
      </c>
      <c r="F1650" s="33">
        <v>24200.61</v>
      </c>
      <c r="G1650" s="33">
        <v>23489.21</v>
      </c>
      <c r="H1650" s="33">
        <v>711.40000000000146</v>
      </c>
      <c r="I1650" s="33"/>
      <c r="J1650" s="38" t="s">
        <v>1933</v>
      </c>
      <c r="K1650" s="32" t="s">
        <v>1929</v>
      </c>
      <c r="L1650" s="9">
        <f>Таблица4[[#This Row],[Поступления]]/Таблица4[[#This Row],[Начисления]]</f>
        <v>0.97060404675749901</v>
      </c>
    </row>
    <row r="1651" spans="1:12" ht="15">
      <c r="A1651" s="31" t="s">
        <v>8284</v>
      </c>
      <c r="B1651" s="36" t="s">
        <v>1173</v>
      </c>
      <c r="C1651" s="36" t="s">
        <v>1174</v>
      </c>
      <c r="D1651" s="36" t="s">
        <v>2253</v>
      </c>
      <c r="E1651" s="36" t="s">
        <v>96</v>
      </c>
      <c r="F1651" s="33">
        <v>28579.79</v>
      </c>
      <c r="G1651" s="33">
        <v>20866.8</v>
      </c>
      <c r="H1651" s="33">
        <v>7712.9900000000016</v>
      </c>
      <c r="I1651" s="33"/>
      <c r="J1651" s="38" t="s">
        <v>1933</v>
      </c>
      <c r="K1651" s="32" t="s">
        <v>1929</v>
      </c>
      <c r="L1651" s="9">
        <f>Таблица4[[#This Row],[Поступления]]/Таблица4[[#This Row],[Начисления]]</f>
        <v>0.7301243291150844</v>
      </c>
    </row>
    <row r="1652" spans="1:12" ht="15">
      <c r="A1652" s="31" t="s">
        <v>9978</v>
      </c>
      <c r="B1652" s="36" t="s">
        <v>1173</v>
      </c>
      <c r="C1652" s="36" t="s">
        <v>1174</v>
      </c>
      <c r="D1652" s="36" t="s">
        <v>1562</v>
      </c>
      <c r="E1652" s="36" t="s">
        <v>100</v>
      </c>
      <c r="F1652" s="33">
        <v>1389477.81</v>
      </c>
      <c r="G1652" s="33">
        <v>1240605.3400000001</v>
      </c>
      <c r="H1652" s="33">
        <v>148872.46999999997</v>
      </c>
      <c r="I1652" s="33"/>
      <c r="J1652" s="38" t="s">
        <v>1932</v>
      </c>
      <c r="K1652" s="32" t="s">
        <v>1929</v>
      </c>
      <c r="L1652" s="9">
        <f>Таблица4[[#This Row],[Поступления]]/Таблица4[[#This Row],[Начисления]]</f>
        <v>0.89285725261060489</v>
      </c>
    </row>
    <row r="1653" spans="1:12" ht="15">
      <c r="A1653" s="31" t="s">
        <v>9980</v>
      </c>
      <c r="B1653" s="36" t="s">
        <v>1173</v>
      </c>
      <c r="C1653" s="36" t="s">
        <v>1174</v>
      </c>
      <c r="D1653" s="36" t="s">
        <v>1562</v>
      </c>
      <c r="E1653" s="36" t="s">
        <v>34</v>
      </c>
      <c r="F1653" s="33">
        <v>3622156.95</v>
      </c>
      <c r="G1653" s="33">
        <v>2566658.9</v>
      </c>
      <c r="H1653" s="33">
        <v>1055498.0500000003</v>
      </c>
      <c r="I1653" s="33"/>
      <c r="J1653" s="38" t="s">
        <v>1932</v>
      </c>
      <c r="K1653" s="32" t="s">
        <v>1930</v>
      </c>
      <c r="L1653" s="9">
        <f>Таблица4[[#This Row],[Поступления]]/Таблица4[[#This Row],[Начисления]]</f>
        <v>0.70859958180442728</v>
      </c>
    </row>
    <row r="1654" spans="1:12" ht="15">
      <c r="A1654" s="31" t="s">
        <v>9971</v>
      </c>
      <c r="B1654" s="36" t="s">
        <v>1173</v>
      </c>
      <c r="C1654" s="36" t="s">
        <v>1174</v>
      </c>
      <c r="D1654" s="36" t="s">
        <v>1562</v>
      </c>
      <c r="E1654" s="36" t="s">
        <v>12</v>
      </c>
      <c r="F1654" s="33">
        <v>842185.32</v>
      </c>
      <c r="G1654" s="33">
        <v>754763.29</v>
      </c>
      <c r="H1654" s="33">
        <v>87422.029999999912</v>
      </c>
      <c r="I1654" s="33"/>
      <c r="J1654" s="38" t="s">
        <v>1935</v>
      </c>
      <c r="K1654" s="32" t="s">
        <v>1929</v>
      </c>
      <c r="L1654" s="9">
        <f>Таблица4[[#This Row],[Поступления]]/Таблица4[[#This Row],[Начисления]]</f>
        <v>0.89619620774202058</v>
      </c>
    </row>
    <row r="1655" spans="1:12" ht="15">
      <c r="A1655" s="31" t="s">
        <v>9972</v>
      </c>
      <c r="B1655" s="36" t="s">
        <v>1173</v>
      </c>
      <c r="C1655" s="36" t="s">
        <v>1174</v>
      </c>
      <c r="D1655" s="36" t="s">
        <v>1562</v>
      </c>
      <c r="E1655" s="36" t="s">
        <v>534</v>
      </c>
      <c r="F1655" s="33">
        <v>854304.48</v>
      </c>
      <c r="G1655" s="33">
        <v>795433.88</v>
      </c>
      <c r="H1655" s="33">
        <v>58870.599999999977</v>
      </c>
      <c r="I1655" s="33"/>
      <c r="J1655" s="38" t="s">
        <v>1935</v>
      </c>
      <c r="K1655" s="32" t="s">
        <v>1929</v>
      </c>
      <c r="L1655" s="9">
        <f>Таблица4[[#This Row],[Поступления]]/Таблица4[[#This Row],[Начисления]]</f>
        <v>0.9310894401490204</v>
      </c>
    </row>
    <row r="1656" spans="1:12" ht="15">
      <c r="A1656" s="31" t="s">
        <v>8289</v>
      </c>
      <c r="B1656" s="36" t="s">
        <v>1173</v>
      </c>
      <c r="C1656" s="36" t="s">
        <v>1174</v>
      </c>
      <c r="D1656" s="36" t="s">
        <v>2253</v>
      </c>
      <c r="E1656" s="36" t="s">
        <v>100</v>
      </c>
      <c r="F1656" s="33">
        <v>3630170.53</v>
      </c>
      <c r="G1656" s="33">
        <v>3432864.79</v>
      </c>
      <c r="H1656" s="33">
        <v>197305.73999999976</v>
      </c>
      <c r="I1656" s="33"/>
      <c r="J1656" s="38" t="s">
        <v>1933</v>
      </c>
      <c r="K1656" s="32" t="s">
        <v>1929</v>
      </c>
      <c r="L1656" s="9">
        <f>Таблица4[[#This Row],[Поступления]]/Таблица4[[#This Row],[Начисления]]</f>
        <v>0.94564835498237609</v>
      </c>
    </row>
    <row r="1657" spans="1:12" ht="15">
      <c r="A1657" s="31" t="s">
        <v>8290</v>
      </c>
      <c r="B1657" s="36" t="s">
        <v>1173</v>
      </c>
      <c r="C1657" s="36" t="s">
        <v>1174</v>
      </c>
      <c r="D1657" s="36" t="s">
        <v>2253</v>
      </c>
      <c r="E1657" s="36" t="s">
        <v>29</v>
      </c>
      <c r="F1657" s="33">
        <v>752638.67</v>
      </c>
      <c r="G1657" s="33">
        <v>651577.93999999994</v>
      </c>
      <c r="H1657" s="33">
        <v>101060.7300000001</v>
      </c>
      <c r="I1657" s="33"/>
      <c r="J1657" s="38" t="s">
        <v>1933</v>
      </c>
      <c r="K1657" s="32" t="s">
        <v>1929</v>
      </c>
      <c r="L1657" s="9">
        <f>Таблица4[[#This Row],[Поступления]]/Таблица4[[#This Row],[Начисления]]</f>
        <v>0.8657247706924226</v>
      </c>
    </row>
    <row r="1658" spans="1:12" ht="15">
      <c r="A1658" s="31" t="s">
        <v>8270</v>
      </c>
      <c r="B1658" s="36" t="s">
        <v>1173</v>
      </c>
      <c r="C1658" s="36" t="s">
        <v>1174</v>
      </c>
      <c r="D1658" s="36" t="s">
        <v>2253</v>
      </c>
      <c r="E1658" s="36" t="s">
        <v>67</v>
      </c>
      <c r="F1658" s="33">
        <v>443380.52</v>
      </c>
      <c r="G1658" s="33">
        <v>356509.51</v>
      </c>
      <c r="H1658" s="33">
        <v>86871.010000000009</v>
      </c>
      <c r="I1658" s="33"/>
      <c r="J1658" s="38" t="s">
        <v>1933</v>
      </c>
      <c r="K1658" s="32" t="s">
        <v>1930</v>
      </c>
      <c r="L1658" s="9">
        <f>Таблица4[[#This Row],[Поступления]]/Таблица4[[#This Row],[Начисления]]</f>
        <v>0.80407120727811854</v>
      </c>
    </row>
    <row r="1659" spans="1:12" ht="15">
      <c r="A1659" s="31" t="s">
        <v>8271</v>
      </c>
      <c r="B1659" s="36" t="s">
        <v>1173</v>
      </c>
      <c r="C1659" s="36" t="s">
        <v>1174</v>
      </c>
      <c r="D1659" s="36" t="s">
        <v>2253</v>
      </c>
      <c r="E1659" s="36" t="s">
        <v>68</v>
      </c>
      <c r="F1659" s="33">
        <v>158251.32</v>
      </c>
      <c r="G1659" s="33">
        <v>95500.3</v>
      </c>
      <c r="H1659" s="33">
        <v>62751.020000000004</v>
      </c>
      <c r="I1659" s="33"/>
      <c r="J1659" s="38" t="s">
        <v>1933</v>
      </c>
      <c r="K1659" s="32" t="s">
        <v>1929</v>
      </c>
      <c r="L1659" s="9">
        <f>Таблица4[[#This Row],[Поступления]]/Таблица4[[#This Row],[Начисления]]</f>
        <v>0.60347237545949062</v>
      </c>
    </row>
    <row r="1660" spans="1:12" ht="15">
      <c r="A1660" s="31" t="s">
        <v>8272</v>
      </c>
      <c r="B1660" s="36" t="s">
        <v>1173</v>
      </c>
      <c r="C1660" s="36" t="s">
        <v>1174</v>
      </c>
      <c r="D1660" s="36" t="s">
        <v>2253</v>
      </c>
      <c r="E1660" s="36" t="s">
        <v>28</v>
      </c>
      <c r="F1660" s="33">
        <v>164714.07999999999</v>
      </c>
      <c r="G1660" s="33">
        <v>133919.67999999999</v>
      </c>
      <c r="H1660" s="33">
        <v>30794.399999999994</v>
      </c>
      <c r="I1660" s="33"/>
      <c r="J1660" s="38" t="s">
        <v>1933</v>
      </c>
      <c r="K1660" s="32" t="s">
        <v>1929</v>
      </c>
      <c r="L1660" s="9">
        <f>Таблица4[[#This Row],[Поступления]]/Таблица4[[#This Row],[Начисления]]</f>
        <v>0.81304330510178613</v>
      </c>
    </row>
    <row r="1661" spans="1:12" ht="15">
      <c r="A1661" s="31" t="s">
        <v>8275</v>
      </c>
      <c r="B1661" s="36" t="s">
        <v>1173</v>
      </c>
      <c r="C1661" s="36" t="s">
        <v>1174</v>
      </c>
      <c r="D1661" s="36" t="s">
        <v>2253</v>
      </c>
      <c r="E1661" s="36" t="s">
        <v>70</v>
      </c>
      <c r="F1661" s="33">
        <v>165330.59</v>
      </c>
      <c r="G1661" s="33">
        <v>163321.26999999999</v>
      </c>
      <c r="H1661" s="33">
        <v>2009.320000000007</v>
      </c>
      <c r="I1661" s="33"/>
      <c r="J1661" s="38" t="s">
        <v>1933</v>
      </c>
      <c r="K1661" s="32" t="s">
        <v>1929</v>
      </c>
      <c r="L1661" s="9">
        <f>Таблица4[[#This Row],[Поступления]]/Таблица4[[#This Row],[Начисления]]</f>
        <v>0.98784665318136222</v>
      </c>
    </row>
    <row r="1662" spans="1:12" ht="15">
      <c r="A1662" s="31" t="s">
        <v>8277</v>
      </c>
      <c r="B1662" s="36" t="s">
        <v>1173</v>
      </c>
      <c r="C1662" s="36" t="s">
        <v>1174</v>
      </c>
      <c r="D1662" s="36" t="s">
        <v>2253</v>
      </c>
      <c r="E1662" s="36" t="s">
        <v>7</v>
      </c>
      <c r="F1662" s="33">
        <v>136567.57</v>
      </c>
      <c r="G1662" s="33">
        <v>135712.26999999999</v>
      </c>
      <c r="H1662" s="33">
        <v>855.30000000001746</v>
      </c>
      <c r="I1662" s="33"/>
      <c r="J1662" s="38" t="s">
        <v>1933</v>
      </c>
      <c r="K1662" s="32" t="s">
        <v>1929</v>
      </c>
      <c r="L1662" s="9">
        <f>Таблица4[[#This Row],[Поступления]]/Таблица4[[#This Row],[Начисления]]</f>
        <v>0.99373716615152474</v>
      </c>
    </row>
    <row r="1663" spans="1:12" ht="15">
      <c r="A1663" s="31" t="s">
        <v>8278</v>
      </c>
      <c r="B1663" s="36" t="s">
        <v>1173</v>
      </c>
      <c r="C1663" s="36" t="s">
        <v>1174</v>
      </c>
      <c r="D1663" s="36" t="s">
        <v>2253</v>
      </c>
      <c r="E1663" s="36" t="s">
        <v>8</v>
      </c>
      <c r="F1663" s="33">
        <v>26655.29</v>
      </c>
      <c r="G1663" s="33">
        <v>23452.58</v>
      </c>
      <c r="H1663" s="33">
        <v>3202.7099999999991</v>
      </c>
      <c r="I1663" s="33"/>
      <c r="J1663" s="38" t="s">
        <v>1933</v>
      </c>
      <c r="K1663" s="32" t="s">
        <v>1929</v>
      </c>
      <c r="L1663" s="9">
        <f>Таблица4[[#This Row],[Поступления]]/Таблица4[[#This Row],[Начисления]]</f>
        <v>0.87984711477534105</v>
      </c>
    </row>
    <row r="1664" spans="1:12" ht="15">
      <c r="A1664" s="31" t="s">
        <v>8280</v>
      </c>
      <c r="B1664" s="36" t="s">
        <v>1173</v>
      </c>
      <c r="C1664" s="36" t="s">
        <v>1174</v>
      </c>
      <c r="D1664" s="36" t="s">
        <v>2253</v>
      </c>
      <c r="E1664" s="36" t="s">
        <v>10</v>
      </c>
      <c r="F1664" s="33">
        <v>136999.54</v>
      </c>
      <c r="G1664" s="33">
        <v>139569.68</v>
      </c>
      <c r="H1664" s="33"/>
      <c r="I1664" s="33">
        <v>2570.1399999999849</v>
      </c>
      <c r="J1664" s="38" t="s">
        <v>1933</v>
      </c>
      <c r="K1664" s="32" t="s">
        <v>1929</v>
      </c>
      <c r="L1664" s="9">
        <f>Таблица4[[#This Row],[Поступления]]/Таблица4[[#This Row],[Начисления]]</f>
        <v>1.018760208975884</v>
      </c>
    </row>
    <row r="1665" spans="1:12" ht="15">
      <c r="A1665" s="31" t="s">
        <v>8281</v>
      </c>
      <c r="B1665" s="36" t="s">
        <v>1173</v>
      </c>
      <c r="C1665" s="36" t="s">
        <v>1174</v>
      </c>
      <c r="D1665" s="36" t="s">
        <v>2253</v>
      </c>
      <c r="E1665" s="36" t="s">
        <v>11</v>
      </c>
      <c r="F1665" s="33">
        <v>111129.28</v>
      </c>
      <c r="G1665" s="33">
        <v>100509.88</v>
      </c>
      <c r="H1665" s="33">
        <v>10619.399999999994</v>
      </c>
      <c r="I1665" s="33"/>
      <c r="J1665" s="38" t="s">
        <v>1933</v>
      </c>
      <c r="K1665" s="32" t="s">
        <v>1929</v>
      </c>
      <c r="L1665" s="9">
        <f>Таблица4[[#This Row],[Поступления]]/Таблица4[[#This Row],[Начисления]]</f>
        <v>0.90444102580346064</v>
      </c>
    </row>
    <row r="1666" spans="1:12" ht="15">
      <c r="A1666" s="31" t="s">
        <v>8282</v>
      </c>
      <c r="B1666" s="36" t="s">
        <v>1173</v>
      </c>
      <c r="C1666" s="36" t="s">
        <v>1174</v>
      </c>
      <c r="D1666" s="36" t="s">
        <v>2253</v>
      </c>
      <c r="E1666" s="36" t="s">
        <v>12</v>
      </c>
      <c r="F1666" s="33">
        <v>136557.96</v>
      </c>
      <c r="G1666" s="33">
        <v>106749.41</v>
      </c>
      <c r="H1666" s="33">
        <v>29808.549999999988</v>
      </c>
      <c r="I1666" s="33"/>
      <c r="J1666" s="38" t="s">
        <v>1933</v>
      </c>
      <c r="K1666" s="32" t="s">
        <v>1929</v>
      </c>
      <c r="L1666" s="9">
        <f>Таблица4[[#This Row],[Поступления]]/Таблица4[[#This Row],[Начисления]]</f>
        <v>0.78171503147820898</v>
      </c>
    </row>
    <row r="1667" spans="1:12" ht="15">
      <c r="A1667" s="31" t="s">
        <v>8283</v>
      </c>
      <c r="B1667" s="36" t="s">
        <v>1173</v>
      </c>
      <c r="C1667" s="36" t="s">
        <v>1174</v>
      </c>
      <c r="D1667" s="36" t="s">
        <v>2253</v>
      </c>
      <c r="E1667" s="36" t="s">
        <v>13</v>
      </c>
      <c r="F1667" s="33">
        <v>29538.46</v>
      </c>
      <c r="G1667" s="33">
        <v>29524.33</v>
      </c>
      <c r="H1667" s="33">
        <v>14.129999999997381</v>
      </c>
      <c r="I1667" s="33"/>
      <c r="J1667" s="38" t="s">
        <v>1933</v>
      </c>
      <c r="K1667" s="32" t="s">
        <v>1929</v>
      </c>
      <c r="L1667" s="9">
        <f>Таблица4[[#This Row],[Поступления]]/Таблица4[[#This Row],[Начисления]]</f>
        <v>0.99952164060008553</v>
      </c>
    </row>
    <row r="1668" spans="1:12" ht="15">
      <c r="A1668" s="31" t="s">
        <v>8286</v>
      </c>
      <c r="B1668" s="36" t="s">
        <v>1173</v>
      </c>
      <c r="C1668" s="36" t="s">
        <v>1174</v>
      </c>
      <c r="D1668" s="36" t="s">
        <v>2253</v>
      </c>
      <c r="E1668" s="36" t="s">
        <v>97</v>
      </c>
      <c r="F1668" s="33">
        <v>29467.759999999998</v>
      </c>
      <c r="G1668" s="33">
        <v>30056.42</v>
      </c>
      <c r="H1668" s="33"/>
      <c r="I1668" s="33">
        <v>588.65999999999985</v>
      </c>
      <c r="J1668" s="38" t="s">
        <v>1933</v>
      </c>
      <c r="K1668" s="32" t="s">
        <v>1929</v>
      </c>
      <c r="L1668" s="9">
        <f>Таблица4[[#This Row],[Поступления]]/Таблица4[[#This Row],[Начисления]]</f>
        <v>1.0199764081151741</v>
      </c>
    </row>
    <row r="1669" spans="1:12" ht="15">
      <c r="A1669" s="31" t="s">
        <v>8287</v>
      </c>
      <c r="B1669" s="36" t="s">
        <v>1173</v>
      </c>
      <c r="C1669" s="36" t="s">
        <v>1174</v>
      </c>
      <c r="D1669" s="36" t="s">
        <v>2253</v>
      </c>
      <c r="E1669" s="36" t="s">
        <v>15</v>
      </c>
      <c r="F1669" s="33">
        <v>29679.86</v>
      </c>
      <c r="G1669" s="33">
        <v>30795.18</v>
      </c>
      <c r="H1669" s="33"/>
      <c r="I1669" s="33">
        <v>1115.3199999999997</v>
      </c>
      <c r="J1669" s="38" t="s">
        <v>1933</v>
      </c>
      <c r="K1669" s="32" t="s">
        <v>1929</v>
      </c>
      <c r="L1669" s="9">
        <f>Таблица4[[#This Row],[Поступления]]/Таблица4[[#This Row],[Начисления]]</f>
        <v>1.0375783443722444</v>
      </c>
    </row>
    <row r="1670" spans="1:12" ht="15">
      <c r="A1670" s="31" t="s">
        <v>4146</v>
      </c>
      <c r="B1670" s="36" t="s">
        <v>1173</v>
      </c>
      <c r="C1670" s="36" t="s">
        <v>1174</v>
      </c>
      <c r="D1670" s="36" t="s">
        <v>2254</v>
      </c>
      <c r="E1670" s="36" t="s">
        <v>19</v>
      </c>
      <c r="F1670" s="33">
        <v>579708.93999999994</v>
      </c>
      <c r="G1670" s="33">
        <v>502120.85</v>
      </c>
      <c r="H1670" s="33">
        <v>77588.089999999967</v>
      </c>
      <c r="I1670" s="33"/>
      <c r="J1670" s="38" t="s">
        <v>1933</v>
      </c>
      <c r="K1670" s="32" t="s">
        <v>1929</v>
      </c>
      <c r="L1670" s="9">
        <f>Таблица4[[#This Row],[Поступления]]/Таблица4[[#This Row],[Начисления]]</f>
        <v>0.86616026656411405</v>
      </c>
    </row>
    <row r="1671" spans="1:12" ht="15">
      <c r="A1671" s="31" t="s">
        <v>4147</v>
      </c>
      <c r="B1671" s="36" t="s">
        <v>1173</v>
      </c>
      <c r="C1671" s="36" t="s">
        <v>1174</v>
      </c>
      <c r="D1671" s="36" t="s">
        <v>2254</v>
      </c>
      <c r="E1671" s="36" t="s">
        <v>21</v>
      </c>
      <c r="F1671" s="33">
        <v>542631.05000000005</v>
      </c>
      <c r="G1671" s="33">
        <v>514484.53</v>
      </c>
      <c r="H1671" s="33">
        <v>28146.520000000019</v>
      </c>
      <c r="I1671" s="33"/>
      <c r="J1671" s="38" t="s">
        <v>1933</v>
      </c>
      <c r="K1671" s="32" t="s">
        <v>1929</v>
      </c>
      <c r="L1671" s="9">
        <f>Таблица4[[#This Row],[Поступления]]/Таблица4[[#This Row],[Начисления]]</f>
        <v>0.94812954400600558</v>
      </c>
    </row>
    <row r="1672" spans="1:12" ht="15">
      <c r="A1672" s="31" t="s">
        <v>4148</v>
      </c>
      <c r="B1672" s="36" t="s">
        <v>1173</v>
      </c>
      <c r="C1672" s="36" t="s">
        <v>1174</v>
      </c>
      <c r="D1672" s="36" t="s">
        <v>2254</v>
      </c>
      <c r="E1672" s="36" t="s">
        <v>100</v>
      </c>
      <c r="F1672" s="33">
        <v>876360.82</v>
      </c>
      <c r="G1672" s="33">
        <v>778198.77</v>
      </c>
      <c r="H1672" s="33">
        <v>98162.04999999993</v>
      </c>
      <c r="I1672" s="33"/>
      <c r="J1672" s="38" t="s">
        <v>1933</v>
      </c>
      <c r="K1672" s="32" t="s">
        <v>1929</v>
      </c>
      <c r="L1672" s="9">
        <f>Таблица4[[#This Row],[Поступления]]/Таблица4[[#This Row],[Начисления]]</f>
        <v>0.88798900206424114</v>
      </c>
    </row>
    <row r="1673" spans="1:12" ht="15">
      <c r="A1673" s="31" t="s">
        <v>4149</v>
      </c>
      <c r="B1673" s="36" t="s">
        <v>1173</v>
      </c>
      <c r="C1673" s="36" t="s">
        <v>1174</v>
      </c>
      <c r="D1673" s="36" t="s">
        <v>2254</v>
      </c>
      <c r="E1673" s="36" t="s">
        <v>34</v>
      </c>
      <c r="F1673" s="33">
        <v>99143</v>
      </c>
      <c r="G1673" s="33">
        <v>90015.53</v>
      </c>
      <c r="H1673" s="33">
        <v>9127.4700000000012</v>
      </c>
      <c r="I1673" s="33"/>
      <c r="J1673" s="38" t="s">
        <v>1933</v>
      </c>
      <c r="K1673" s="32" t="s">
        <v>1929</v>
      </c>
      <c r="L1673" s="9">
        <f>Таблица4[[#This Row],[Поступления]]/Таблица4[[#This Row],[Начисления]]</f>
        <v>0.90793631421280374</v>
      </c>
    </row>
    <row r="1674" spans="1:12" ht="15">
      <c r="A1674" s="31" t="s">
        <v>4142</v>
      </c>
      <c r="B1674" s="36" t="s">
        <v>1173</v>
      </c>
      <c r="C1674" s="36" t="s">
        <v>1174</v>
      </c>
      <c r="D1674" s="36" t="s">
        <v>2254</v>
      </c>
      <c r="E1674" s="36" t="s">
        <v>67</v>
      </c>
      <c r="F1674" s="33">
        <v>584302.74</v>
      </c>
      <c r="G1674" s="33">
        <v>496152.96</v>
      </c>
      <c r="H1674" s="33">
        <v>88149.77999999997</v>
      </c>
      <c r="I1674" s="33"/>
      <c r="J1674" s="38" t="s">
        <v>1933</v>
      </c>
      <c r="K1674" s="32" t="s">
        <v>1929</v>
      </c>
      <c r="L1674" s="9">
        <f>Таблица4[[#This Row],[Поступления]]/Таблица4[[#This Row],[Начисления]]</f>
        <v>0.84913680192565932</v>
      </c>
    </row>
    <row r="1675" spans="1:12" ht="15">
      <c r="A1675" s="31" t="s">
        <v>4143</v>
      </c>
      <c r="B1675" s="36" t="s">
        <v>1173</v>
      </c>
      <c r="C1675" s="36" t="s">
        <v>1174</v>
      </c>
      <c r="D1675" s="36" t="s">
        <v>2254</v>
      </c>
      <c r="E1675" s="36" t="s">
        <v>22</v>
      </c>
      <c r="F1675" s="33">
        <v>576068.06999999995</v>
      </c>
      <c r="G1675" s="33">
        <v>466261.07</v>
      </c>
      <c r="H1675" s="33">
        <v>109806.99999999994</v>
      </c>
      <c r="I1675" s="33"/>
      <c r="J1675" s="38" t="s">
        <v>1933</v>
      </c>
      <c r="K1675" s="32" t="s">
        <v>1929</v>
      </c>
      <c r="L1675" s="9">
        <f>Таблица4[[#This Row],[Поступления]]/Таблица4[[#This Row],[Начисления]]</f>
        <v>0.80938537350282247</v>
      </c>
    </row>
    <row r="1676" spans="1:12" ht="15">
      <c r="A1676" s="31" t="s">
        <v>4144</v>
      </c>
      <c r="B1676" s="36" t="s">
        <v>1173</v>
      </c>
      <c r="C1676" s="36" t="s">
        <v>1174</v>
      </c>
      <c r="D1676" s="36" t="s">
        <v>2254</v>
      </c>
      <c r="E1676" s="36" t="s">
        <v>68</v>
      </c>
      <c r="F1676" s="33">
        <v>665212.64</v>
      </c>
      <c r="G1676" s="33">
        <v>645066.6</v>
      </c>
      <c r="H1676" s="33">
        <v>20146.040000000037</v>
      </c>
      <c r="I1676" s="33"/>
      <c r="J1676" s="38" t="s">
        <v>1933</v>
      </c>
      <c r="K1676" s="32" t="s">
        <v>1929</v>
      </c>
      <c r="L1676" s="9">
        <f>Таблица4[[#This Row],[Поступления]]/Таблица4[[#This Row],[Начисления]]</f>
        <v>0.96971488695704877</v>
      </c>
    </row>
    <row r="1677" spans="1:12" ht="15">
      <c r="A1677" s="31" t="s">
        <v>4145</v>
      </c>
      <c r="B1677" s="36" t="s">
        <v>1173</v>
      </c>
      <c r="C1677" s="36" t="s">
        <v>1174</v>
      </c>
      <c r="D1677" s="36" t="s">
        <v>2254</v>
      </c>
      <c r="E1677" s="36" t="s">
        <v>69</v>
      </c>
      <c r="F1677" s="33">
        <v>585610.9</v>
      </c>
      <c r="G1677" s="33">
        <v>510110.99</v>
      </c>
      <c r="H1677" s="33">
        <v>75499.910000000033</v>
      </c>
      <c r="I1677" s="33"/>
      <c r="J1677" s="38" t="s">
        <v>1933</v>
      </c>
      <c r="K1677" s="32" t="s">
        <v>1929</v>
      </c>
      <c r="L1677" s="9">
        <f>Таблица4[[#This Row],[Поступления]]/Таблица4[[#This Row],[Начисления]]</f>
        <v>0.87107495779194</v>
      </c>
    </row>
    <row r="1678" spans="1:12" ht="15">
      <c r="A1678" s="31" t="s">
        <v>4160</v>
      </c>
      <c r="B1678" s="36" t="s">
        <v>1173</v>
      </c>
      <c r="C1678" s="36" t="s">
        <v>1174</v>
      </c>
      <c r="D1678" s="36" t="s">
        <v>2255</v>
      </c>
      <c r="E1678" s="36" t="s">
        <v>20</v>
      </c>
      <c r="F1678" s="33">
        <v>128288.07</v>
      </c>
      <c r="G1678" s="33">
        <v>106800.33</v>
      </c>
      <c r="H1678" s="33">
        <v>21487.740000000005</v>
      </c>
      <c r="I1678" s="33"/>
      <c r="J1678" s="38" t="s">
        <v>1934</v>
      </c>
      <c r="K1678" s="32" t="s">
        <v>1929</v>
      </c>
      <c r="L1678" s="9">
        <f>Таблица4[[#This Row],[Поступления]]/Таблица4[[#This Row],[Начисления]]</f>
        <v>0.83250398887441357</v>
      </c>
    </row>
    <row r="1679" spans="1:12" ht="15">
      <c r="A1679" s="31" t="s">
        <v>4161</v>
      </c>
      <c r="B1679" s="36" t="s">
        <v>1173</v>
      </c>
      <c r="C1679" s="36" t="s">
        <v>1174</v>
      </c>
      <c r="D1679" s="36" t="s">
        <v>2255</v>
      </c>
      <c r="E1679" s="36" t="s">
        <v>21</v>
      </c>
      <c r="F1679" s="33">
        <v>762786.76</v>
      </c>
      <c r="G1679" s="33">
        <v>629725.09</v>
      </c>
      <c r="H1679" s="33">
        <v>133061.67000000004</v>
      </c>
      <c r="I1679" s="33"/>
      <c r="J1679" s="38" t="s">
        <v>1934</v>
      </c>
      <c r="K1679" s="32" t="s">
        <v>1929</v>
      </c>
      <c r="L1679" s="9">
        <f>Таблица4[[#This Row],[Поступления]]/Таблица4[[#This Row],[Начисления]]</f>
        <v>0.82555849553550187</v>
      </c>
    </row>
    <row r="1680" spans="1:12" ht="15">
      <c r="A1680" s="31" t="s">
        <v>4162</v>
      </c>
      <c r="B1680" s="36" t="s">
        <v>1173</v>
      </c>
      <c r="C1680" s="36" t="s">
        <v>1174</v>
      </c>
      <c r="D1680" s="36" t="s">
        <v>2255</v>
      </c>
      <c r="E1680" s="36" t="s">
        <v>25</v>
      </c>
      <c r="F1680" s="33">
        <v>472122.1</v>
      </c>
      <c r="G1680" s="33">
        <v>384138.45</v>
      </c>
      <c r="H1680" s="33">
        <v>87983.649999999965</v>
      </c>
      <c r="I1680" s="33"/>
      <c r="J1680" s="38" t="s">
        <v>1934</v>
      </c>
      <c r="K1680" s="32" t="s">
        <v>1929</v>
      </c>
      <c r="L1680" s="9">
        <f>Таблица4[[#This Row],[Поступления]]/Таблица4[[#This Row],[Начисления]]</f>
        <v>0.81364217010811402</v>
      </c>
    </row>
    <row r="1681" spans="1:12" ht="15">
      <c r="A1681" s="31" t="s">
        <v>4179</v>
      </c>
      <c r="B1681" s="36" t="s">
        <v>1173</v>
      </c>
      <c r="C1681" s="36" t="s">
        <v>1174</v>
      </c>
      <c r="D1681" s="36" t="s">
        <v>2256</v>
      </c>
      <c r="E1681" s="36" t="s">
        <v>67</v>
      </c>
      <c r="F1681" s="33">
        <v>1213968.96</v>
      </c>
      <c r="G1681" s="33">
        <v>1003529.9</v>
      </c>
      <c r="H1681" s="33">
        <v>210439.05999999994</v>
      </c>
      <c r="I1681" s="33"/>
      <c r="J1681" s="38" t="s">
        <v>1933</v>
      </c>
      <c r="K1681" s="32" t="s">
        <v>1930</v>
      </c>
      <c r="L1681" s="9">
        <f>Таблица4[[#This Row],[Поступления]]/Таблица4[[#This Row],[Начисления]]</f>
        <v>0.82665202576513985</v>
      </c>
    </row>
    <row r="1682" spans="1:12" ht="15">
      <c r="A1682" s="31" t="s">
        <v>4180</v>
      </c>
      <c r="B1682" s="36" t="s">
        <v>1173</v>
      </c>
      <c r="C1682" s="36" t="s">
        <v>1174</v>
      </c>
      <c r="D1682" s="36" t="s">
        <v>2256</v>
      </c>
      <c r="E1682" s="36" t="s">
        <v>26</v>
      </c>
      <c r="F1682" s="33">
        <v>790026.96</v>
      </c>
      <c r="G1682" s="33">
        <v>616764.21</v>
      </c>
      <c r="H1682" s="33">
        <v>173262.75</v>
      </c>
      <c r="I1682" s="33"/>
      <c r="J1682" s="38" t="s">
        <v>1933</v>
      </c>
      <c r="K1682" s="32" t="s">
        <v>1929</v>
      </c>
      <c r="L1682" s="9">
        <f>Таблица4[[#This Row],[Поступления]]/Таблица4[[#This Row],[Начисления]]</f>
        <v>0.78068754767558812</v>
      </c>
    </row>
    <row r="1683" spans="1:12" ht="15">
      <c r="A1683" s="31" t="s">
        <v>4181</v>
      </c>
      <c r="B1683" s="36" t="s">
        <v>1173</v>
      </c>
      <c r="C1683" s="36" t="s">
        <v>1174</v>
      </c>
      <c r="D1683" s="36" t="s">
        <v>2256</v>
      </c>
      <c r="E1683" s="36" t="s">
        <v>22</v>
      </c>
      <c r="F1683" s="33">
        <v>1578645.18</v>
      </c>
      <c r="G1683" s="33">
        <v>1423592.05</v>
      </c>
      <c r="H1683" s="33">
        <v>155053.12999999989</v>
      </c>
      <c r="I1683" s="33"/>
      <c r="J1683" s="38" t="s">
        <v>1933</v>
      </c>
      <c r="K1683" s="32" t="s">
        <v>1929</v>
      </c>
      <c r="L1683" s="9">
        <f>Таблица4[[#This Row],[Поступления]]/Таблица4[[#This Row],[Начисления]]</f>
        <v>0.90178088657009048</v>
      </c>
    </row>
    <row r="1684" spans="1:12" ht="15">
      <c r="A1684" s="31" t="s">
        <v>4182</v>
      </c>
      <c r="B1684" s="36" t="s">
        <v>1173</v>
      </c>
      <c r="C1684" s="36" t="s">
        <v>1174</v>
      </c>
      <c r="D1684" s="36" t="s">
        <v>2256</v>
      </c>
      <c r="E1684" s="36" t="s">
        <v>27</v>
      </c>
      <c r="F1684" s="33">
        <v>747140.42</v>
      </c>
      <c r="G1684" s="33">
        <v>697450.48</v>
      </c>
      <c r="H1684" s="33">
        <v>49689.940000000061</v>
      </c>
      <c r="I1684" s="33"/>
      <c r="J1684" s="38" t="s">
        <v>1933</v>
      </c>
      <c r="K1684" s="32" t="s">
        <v>1929</v>
      </c>
      <c r="L1684" s="9">
        <f>Таблица4[[#This Row],[Поступления]]/Таблица4[[#This Row],[Начисления]]</f>
        <v>0.93349317120334618</v>
      </c>
    </row>
    <row r="1685" spans="1:12" ht="15">
      <c r="A1685" s="31" t="s">
        <v>4183</v>
      </c>
      <c r="B1685" s="36" t="s">
        <v>1173</v>
      </c>
      <c r="C1685" s="36" t="s">
        <v>1174</v>
      </c>
      <c r="D1685" s="36" t="s">
        <v>2256</v>
      </c>
      <c r="E1685" s="36" t="s">
        <v>28</v>
      </c>
      <c r="F1685" s="33">
        <v>788188.92</v>
      </c>
      <c r="G1685" s="33">
        <v>679665.51</v>
      </c>
      <c r="H1685" s="33">
        <v>108523.41000000003</v>
      </c>
      <c r="I1685" s="33"/>
      <c r="J1685" s="38" t="s">
        <v>1933</v>
      </c>
      <c r="K1685" s="32" t="s">
        <v>1929</v>
      </c>
      <c r="L1685" s="9">
        <f>Таблица4[[#This Row],[Поступления]]/Таблица4[[#This Row],[Начисления]]</f>
        <v>0.86231294649511181</v>
      </c>
    </row>
    <row r="1686" spans="1:12" ht="15">
      <c r="A1686" s="31" t="s">
        <v>4184</v>
      </c>
      <c r="B1686" s="36" t="s">
        <v>1173</v>
      </c>
      <c r="C1686" s="36" t="s">
        <v>1174</v>
      </c>
      <c r="D1686" s="36" t="s">
        <v>2256</v>
      </c>
      <c r="E1686" s="36" t="s">
        <v>16</v>
      </c>
      <c r="F1686" s="33">
        <v>786425.09</v>
      </c>
      <c r="G1686" s="33">
        <v>671424.13</v>
      </c>
      <c r="H1686" s="33">
        <v>115000.95999999996</v>
      </c>
      <c r="I1686" s="33"/>
      <c r="J1686" s="38" t="s">
        <v>1933</v>
      </c>
      <c r="K1686" s="32" t="s">
        <v>1929</v>
      </c>
      <c r="L1686" s="9">
        <f>Таблица4[[#This Row],[Поступления]]/Таблица4[[#This Row],[Начисления]]</f>
        <v>0.85376743257263066</v>
      </c>
    </row>
    <row r="1687" spans="1:12" ht="15">
      <c r="A1687" s="31" t="s">
        <v>4185</v>
      </c>
      <c r="B1687" s="36" t="s">
        <v>1173</v>
      </c>
      <c r="C1687" s="36" t="s">
        <v>1174</v>
      </c>
      <c r="D1687" s="36" t="s">
        <v>2256</v>
      </c>
      <c r="E1687" s="36" t="s">
        <v>6</v>
      </c>
      <c r="F1687" s="33">
        <v>790375.12</v>
      </c>
      <c r="G1687" s="33">
        <v>680587.84</v>
      </c>
      <c r="H1687" s="33">
        <v>109787.28000000003</v>
      </c>
      <c r="I1687" s="33"/>
      <c r="J1687" s="38" t="s">
        <v>1933</v>
      </c>
      <c r="K1687" s="32" t="s">
        <v>1929</v>
      </c>
      <c r="L1687" s="9">
        <f>Таблица4[[#This Row],[Поступления]]/Таблица4[[#This Row],[Начисления]]</f>
        <v>0.8610947166454328</v>
      </c>
    </row>
    <row r="1688" spans="1:12" ht="15">
      <c r="A1688" s="31" t="s">
        <v>4186</v>
      </c>
      <c r="B1688" s="36" t="s">
        <v>1173</v>
      </c>
      <c r="C1688" s="36" t="s">
        <v>1174</v>
      </c>
      <c r="D1688" s="36" t="s">
        <v>2256</v>
      </c>
      <c r="E1688" s="36" t="s">
        <v>8</v>
      </c>
      <c r="F1688" s="33">
        <v>787556.26</v>
      </c>
      <c r="G1688" s="33">
        <v>686755.62</v>
      </c>
      <c r="H1688" s="33">
        <v>100800.64000000001</v>
      </c>
      <c r="I1688" s="33"/>
      <c r="J1688" s="38" t="s">
        <v>1933</v>
      </c>
      <c r="K1688" s="32" t="s">
        <v>1929</v>
      </c>
      <c r="L1688" s="9">
        <f>Таблица4[[#This Row],[Поступления]]/Таблица4[[#This Row],[Начисления]]</f>
        <v>0.87200833118893628</v>
      </c>
    </row>
    <row r="1689" spans="1:12" ht="15">
      <c r="A1689" s="31" t="s">
        <v>4190</v>
      </c>
      <c r="B1689" s="36" t="s">
        <v>1173</v>
      </c>
      <c r="C1689" s="36" t="s">
        <v>1174</v>
      </c>
      <c r="D1689" s="36" t="s">
        <v>2257</v>
      </c>
      <c r="E1689" s="36" t="s">
        <v>25</v>
      </c>
      <c r="F1689" s="33">
        <v>178751.67</v>
      </c>
      <c r="G1689" s="33">
        <v>156864.84</v>
      </c>
      <c r="H1689" s="33">
        <v>21886.830000000016</v>
      </c>
      <c r="I1689" s="33"/>
      <c r="J1689" s="38" t="s">
        <v>1933</v>
      </c>
      <c r="K1689" s="32" t="s">
        <v>1929</v>
      </c>
      <c r="L1689" s="9">
        <f>Таблица4[[#This Row],[Поступления]]/Таблица4[[#This Row],[Начисления]]</f>
        <v>0.87755733974401462</v>
      </c>
    </row>
    <row r="1690" spans="1:12" ht="15">
      <c r="A1690" s="31" t="s">
        <v>4191</v>
      </c>
      <c r="B1690" s="36" t="s">
        <v>1173</v>
      </c>
      <c r="C1690" s="36" t="s">
        <v>1174</v>
      </c>
      <c r="D1690" s="36" t="s">
        <v>2257</v>
      </c>
      <c r="E1690" s="36" t="s">
        <v>30</v>
      </c>
      <c r="F1690" s="33">
        <v>178809.98</v>
      </c>
      <c r="G1690" s="33">
        <v>137770.59</v>
      </c>
      <c r="H1690" s="33">
        <v>41039.390000000014</v>
      </c>
      <c r="I1690" s="33"/>
      <c r="J1690" s="38" t="s">
        <v>1933</v>
      </c>
      <c r="K1690" s="32" t="s">
        <v>1929</v>
      </c>
      <c r="L1690" s="9">
        <f>Таблица4[[#This Row],[Поступления]]/Таблица4[[#This Row],[Начисления]]</f>
        <v>0.77048602097041785</v>
      </c>
    </row>
    <row r="1691" spans="1:12" ht="15">
      <c r="A1691" s="31" t="s">
        <v>4499</v>
      </c>
      <c r="B1691" s="36" t="s">
        <v>1173</v>
      </c>
      <c r="C1691" s="36" t="s">
        <v>1174</v>
      </c>
      <c r="D1691" s="36" t="s">
        <v>2258</v>
      </c>
      <c r="E1691" s="36" t="s">
        <v>34</v>
      </c>
      <c r="F1691" s="33">
        <v>130566.94</v>
      </c>
      <c r="G1691" s="33">
        <v>97986.5</v>
      </c>
      <c r="H1691" s="33">
        <v>32580.440000000002</v>
      </c>
      <c r="I1691" s="33"/>
      <c r="J1691" s="38" t="s">
        <v>1931</v>
      </c>
      <c r="K1691" s="32" t="s">
        <v>1929</v>
      </c>
      <c r="L1691" s="9">
        <f>Таблица4[[#This Row],[Поступления]]/Таблица4[[#This Row],[Начисления]]</f>
        <v>0.7504694526807475</v>
      </c>
    </row>
    <row r="1692" spans="1:12" ht="15">
      <c r="A1692" s="31" t="s">
        <v>4497</v>
      </c>
      <c r="B1692" s="36" t="s">
        <v>1173</v>
      </c>
      <c r="C1692" s="36" t="s">
        <v>1174</v>
      </c>
      <c r="D1692" s="36" t="s">
        <v>2258</v>
      </c>
      <c r="E1692" s="36" t="s">
        <v>67</v>
      </c>
      <c r="F1692" s="33">
        <v>127967.18</v>
      </c>
      <c r="G1692" s="33">
        <v>85603.74</v>
      </c>
      <c r="H1692" s="33">
        <v>42363.439999999988</v>
      </c>
      <c r="I1692" s="33"/>
      <c r="J1692" s="38" t="s">
        <v>1931</v>
      </c>
      <c r="K1692" s="32" t="s">
        <v>1929</v>
      </c>
      <c r="L1692" s="9">
        <f>Таблица4[[#This Row],[Поступления]]/Таблица4[[#This Row],[Начисления]]</f>
        <v>0.66895074190116566</v>
      </c>
    </row>
    <row r="1693" spans="1:12" ht="15">
      <c r="A1693" s="31" t="s">
        <v>4498</v>
      </c>
      <c r="B1693" s="36" t="s">
        <v>1173</v>
      </c>
      <c r="C1693" s="36" t="s">
        <v>1174</v>
      </c>
      <c r="D1693" s="36" t="s">
        <v>2258</v>
      </c>
      <c r="E1693" s="36" t="s">
        <v>22</v>
      </c>
      <c r="F1693" s="33">
        <v>128199.34</v>
      </c>
      <c r="G1693" s="33">
        <v>103157.01</v>
      </c>
      <c r="H1693" s="33">
        <v>25042.33</v>
      </c>
      <c r="I1693" s="33"/>
      <c r="J1693" s="38" t="s">
        <v>1931</v>
      </c>
      <c r="K1693" s="32" t="s">
        <v>1929</v>
      </c>
      <c r="L1693" s="9">
        <f>Таблица4[[#This Row],[Поступления]]/Таблица4[[#This Row],[Начисления]]</f>
        <v>0.80466100683513653</v>
      </c>
    </row>
    <row r="1694" spans="1:12" ht="15">
      <c r="A1694" s="31" t="s">
        <v>4134</v>
      </c>
      <c r="B1694" s="36" t="s">
        <v>1173</v>
      </c>
      <c r="C1694" s="36" t="s">
        <v>1174</v>
      </c>
      <c r="D1694" s="36" t="s">
        <v>2259</v>
      </c>
      <c r="E1694" s="36" t="s">
        <v>18</v>
      </c>
      <c r="F1694" s="33">
        <v>1231749.32</v>
      </c>
      <c r="G1694" s="33">
        <v>1092804.95</v>
      </c>
      <c r="H1694" s="33">
        <v>138944.37000000011</v>
      </c>
      <c r="I1694" s="33"/>
      <c r="J1694" s="38" t="s">
        <v>1935</v>
      </c>
      <c r="K1694" s="32" t="s">
        <v>1929</v>
      </c>
      <c r="L1694" s="9">
        <f>Таблица4[[#This Row],[Поступления]]/Таблица4[[#This Row],[Начисления]]</f>
        <v>0.88719752652268558</v>
      </c>
    </row>
    <row r="1695" spans="1:12" ht="15">
      <c r="A1695" s="31" t="s">
        <v>4136</v>
      </c>
      <c r="B1695" s="36" t="s">
        <v>1173</v>
      </c>
      <c r="C1695" s="36" t="s">
        <v>1174</v>
      </c>
      <c r="D1695" s="36" t="s">
        <v>2259</v>
      </c>
      <c r="E1695" s="36" t="s">
        <v>20</v>
      </c>
      <c r="F1695" s="33">
        <v>1391860.43</v>
      </c>
      <c r="G1695" s="33">
        <v>1303080.78</v>
      </c>
      <c r="H1695" s="33">
        <v>88779.649999999907</v>
      </c>
      <c r="I1695" s="33"/>
      <c r="J1695" s="38" t="s">
        <v>1935</v>
      </c>
      <c r="K1695" s="32" t="s">
        <v>1929</v>
      </c>
      <c r="L1695" s="9">
        <f>Таблица4[[#This Row],[Поступления]]/Таблица4[[#This Row],[Начисления]]</f>
        <v>0.93621512036231969</v>
      </c>
    </row>
    <row r="1696" spans="1:12" ht="15">
      <c r="A1696" s="31" t="s">
        <v>4137</v>
      </c>
      <c r="B1696" s="36" t="s">
        <v>1173</v>
      </c>
      <c r="C1696" s="36" t="s">
        <v>1174</v>
      </c>
      <c r="D1696" s="36" t="s">
        <v>2259</v>
      </c>
      <c r="E1696" s="36" t="s">
        <v>21</v>
      </c>
      <c r="F1696" s="33">
        <v>1438466.96</v>
      </c>
      <c r="G1696" s="33">
        <v>1402615.74</v>
      </c>
      <c r="H1696" s="33">
        <v>35851.219999999972</v>
      </c>
      <c r="I1696" s="33"/>
      <c r="J1696" s="38" t="s">
        <v>1935</v>
      </c>
      <c r="K1696" s="32" t="s">
        <v>1929</v>
      </c>
      <c r="L1696" s="9">
        <f>Таблица4[[#This Row],[Поступления]]/Таблица4[[#This Row],[Начисления]]</f>
        <v>0.97507678591380365</v>
      </c>
    </row>
    <row r="1697" spans="1:12" ht="15">
      <c r="A1697" s="31" t="s">
        <v>4138</v>
      </c>
      <c r="B1697" s="36" t="s">
        <v>1173</v>
      </c>
      <c r="C1697" s="36" t="s">
        <v>1174</v>
      </c>
      <c r="D1697" s="36" t="s">
        <v>2259</v>
      </c>
      <c r="E1697" s="36" t="s">
        <v>29</v>
      </c>
      <c r="F1697" s="33">
        <v>1240154.94</v>
      </c>
      <c r="G1697" s="33">
        <v>1176210.02</v>
      </c>
      <c r="H1697" s="33">
        <v>63944.919999999925</v>
      </c>
      <c r="I1697" s="33"/>
      <c r="J1697" s="38" t="s">
        <v>1935</v>
      </c>
      <c r="K1697" s="32" t="s">
        <v>1929</v>
      </c>
      <c r="L1697" s="9">
        <f>Таблица4[[#This Row],[Поступления]]/Таблица4[[#This Row],[Начисления]]</f>
        <v>0.94843795888923366</v>
      </c>
    </row>
    <row r="1698" spans="1:12" ht="15">
      <c r="A1698" s="31" t="s">
        <v>4135</v>
      </c>
      <c r="B1698" s="36" t="s">
        <v>1173</v>
      </c>
      <c r="C1698" s="36" t="s">
        <v>1174</v>
      </c>
      <c r="D1698" s="36" t="s">
        <v>2259</v>
      </c>
      <c r="E1698" s="36" t="s">
        <v>67</v>
      </c>
      <c r="F1698" s="33">
        <v>2501672.96</v>
      </c>
      <c r="G1698" s="33">
        <v>2245850.84</v>
      </c>
      <c r="H1698" s="33">
        <v>255822.12000000011</v>
      </c>
      <c r="I1698" s="33"/>
      <c r="J1698" s="38" t="s">
        <v>1935</v>
      </c>
      <c r="K1698" s="32" t="s">
        <v>1929</v>
      </c>
      <c r="L1698" s="9">
        <f>Таблица4[[#This Row],[Поступления]]/Таблица4[[#This Row],[Начисления]]</f>
        <v>0.89773958303486634</v>
      </c>
    </row>
    <row r="1699" spans="1:12" ht="15">
      <c r="A1699" s="31" t="s">
        <v>4139</v>
      </c>
      <c r="B1699" s="36" t="s">
        <v>1173</v>
      </c>
      <c r="C1699" s="36" t="s">
        <v>1174</v>
      </c>
      <c r="D1699" s="36" t="s">
        <v>2259</v>
      </c>
      <c r="E1699" s="36" t="s">
        <v>342</v>
      </c>
      <c r="F1699" s="33">
        <v>1240805.06</v>
      </c>
      <c r="G1699" s="33">
        <v>1182847.9099999999</v>
      </c>
      <c r="H1699" s="33">
        <v>57957.15000000014</v>
      </c>
      <c r="I1699" s="33"/>
      <c r="J1699" s="38" t="s">
        <v>1935</v>
      </c>
      <c r="K1699" s="32" t="s">
        <v>1929</v>
      </c>
      <c r="L1699" s="9">
        <f>Таблица4[[#This Row],[Поступления]]/Таблица4[[#This Row],[Начисления]]</f>
        <v>0.95329068854699861</v>
      </c>
    </row>
    <row r="1700" spans="1:12" ht="15">
      <c r="A1700" s="31" t="s">
        <v>4199</v>
      </c>
      <c r="B1700" s="36" t="s">
        <v>1173</v>
      </c>
      <c r="C1700" s="36" t="s">
        <v>1174</v>
      </c>
      <c r="D1700" s="36" t="s">
        <v>2260</v>
      </c>
      <c r="E1700" s="36" t="s">
        <v>26</v>
      </c>
      <c r="F1700" s="33">
        <v>908954.38</v>
      </c>
      <c r="G1700" s="33">
        <v>728193.18</v>
      </c>
      <c r="H1700" s="33">
        <v>180761.19999999995</v>
      </c>
      <c r="I1700" s="33"/>
      <c r="J1700" s="38" t="s">
        <v>1933</v>
      </c>
      <c r="K1700" s="32" t="s">
        <v>1930</v>
      </c>
      <c r="L1700" s="9">
        <f>Таблица4[[#This Row],[Поступления]]/Таблица4[[#This Row],[Начисления]]</f>
        <v>0.80113281372823142</v>
      </c>
    </row>
    <row r="1701" spans="1:12" ht="15">
      <c r="A1701" s="31" t="s">
        <v>4178</v>
      </c>
      <c r="B1701" s="36" t="s">
        <v>1173</v>
      </c>
      <c r="C1701" s="36" t="s">
        <v>1174</v>
      </c>
      <c r="D1701" s="36" t="s">
        <v>2256</v>
      </c>
      <c r="E1701" s="36" t="s">
        <v>18</v>
      </c>
      <c r="F1701" s="33">
        <v>730426.51</v>
      </c>
      <c r="G1701" s="33">
        <v>708298.1</v>
      </c>
      <c r="H1701" s="33">
        <v>22128.410000000033</v>
      </c>
      <c r="I1701" s="33"/>
      <c r="J1701" s="38" t="s">
        <v>1933</v>
      </c>
      <c r="K1701" s="32" t="s">
        <v>1929</v>
      </c>
      <c r="L1701" s="9">
        <f>Таблица4[[#This Row],[Поступления]]/Таблица4[[#This Row],[Начисления]]</f>
        <v>0.9697048098651293</v>
      </c>
    </row>
    <row r="1702" spans="1:12" ht="15">
      <c r="A1702" s="31" t="s">
        <v>4187</v>
      </c>
      <c r="B1702" s="36" t="s">
        <v>1173</v>
      </c>
      <c r="C1702" s="36" t="s">
        <v>1174</v>
      </c>
      <c r="D1702" s="36" t="s">
        <v>2256</v>
      </c>
      <c r="E1702" s="36" t="s">
        <v>30</v>
      </c>
      <c r="F1702" s="33">
        <v>895635.13</v>
      </c>
      <c r="G1702" s="33">
        <v>830744.55</v>
      </c>
      <c r="H1702" s="33">
        <v>64890.579999999958</v>
      </c>
      <c r="I1702" s="33"/>
      <c r="J1702" s="38" t="s">
        <v>1933</v>
      </c>
      <c r="K1702" s="32" t="s">
        <v>1929</v>
      </c>
      <c r="L1702" s="9">
        <f>Таблица4[[#This Row],[Поступления]]/Таблица4[[#This Row],[Начисления]]</f>
        <v>0.92754797369326059</v>
      </c>
    </row>
    <row r="1703" spans="1:12" ht="15">
      <c r="A1703" s="31" t="s">
        <v>4198</v>
      </c>
      <c r="B1703" s="36" t="s">
        <v>1173</v>
      </c>
      <c r="C1703" s="36" t="s">
        <v>1174</v>
      </c>
      <c r="D1703" s="36" t="s">
        <v>2260</v>
      </c>
      <c r="E1703" s="36" t="s">
        <v>67</v>
      </c>
      <c r="F1703" s="33">
        <v>45856.02</v>
      </c>
      <c r="G1703" s="33">
        <v>40449.58</v>
      </c>
      <c r="H1703" s="33">
        <v>5406.4399999999951</v>
      </c>
      <c r="I1703" s="33"/>
      <c r="J1703" s="38" t="s">
        <v>1933</v>
      </c>
      <c r="K1703" s="32" t="s">
        <v>1929</v>
      </c>
      <c r="L1703" s="9">
        <f>Таблица4[[#This Row],[Поступления]]/Таблица4[[#This Row],[Начисления]]</f>
        <v>0.88209966761179892</v>
      </c>
    </row>
    <row r="1704" spans="1:12" ht="15">
      <c r="A1704" s="31" t="s">
        <v>5117</v>
      </c>
      <c r="B1704" s="36" t="s">
        <v>1173</v>
      </c>
      <c r="C1704" s="36" t="s">
        <v>1174</v>
      </c>
      <c r="D1704" s="36" t="s">
        <v>2261</v>
      </c>
      <c r="E1704" s="36" t="s">
        <v>68</v>
      </c>
      <c r="F1704" s="33">
        <v>327299.65999999997</v>
      </c>
      <c r="G1704" s="33">
        <v>270326</v>
      </c>
      <c r="H1704" s="33">
        <v>56973.659999999974</v>
      </c>
      <c r="I1704" s="33"/>
      <c r="J1704" s="38" t="s">
        <v>1934</v>
      </c>
      <c r="K1704" s="32" t="s">
        <v>1930</v>
      </c>
      <c r="L1704" s="9">
        <f>Таблица4[[#This Row],[Поступления]]/Таблица4[[#This Row],[Начисления]]</f>
        <v>0.82592814181352958</v>
      </c>
    </row>
    <row r="1705" spans="1:12" ht="15">
      <c r="A1705" s="31" t="s">
        <v>5118</v>
      </c>
      <c r="B1705" s="36" t="s">
        <v>1173</v>
      </c>
      <c r="C1705" s="36" t="s">
        <v>1174</v>
      </c>
      <c r="D1705" s="36" t="s">
        <v>2261</v>
      </c>
      <c r="E1705" s="36" t="s">
        <v>69</v>
      </c>
      <c r="F1705" s="33">
        <v>531136.80000000005</v>
      </c>
      <c r="G1705" s="33">
        <v>477279.02</v>
      </c>
      <c r="H1705" s="33">
        <v>53857.780000000028</v>
      </c>
      <c r="I1705" s="33"/>
      <c r="J1705" s="38" t="s">
        <v>1934</v>
      </c>
      <c r="K1705" s="32" t="s">
        <v>1930</v>
      </c>
      <c r="L1705" s="9">
        <f>Таблица4[[#This Row],[Поступления]]/Таблица4[[#This Row],[Начисления]]</f>
        <v>0.8985990426571836</v>
      </c>
    </row>
    <row r="1706" spans="1:12" ht="15">
      <c r="A1706" s="31" t="s">
        <v>7892</v>
      </c>
      <c r="B1706" s="36" t="s">
        <v>1173</v>
      </c>
      <c r="C1706" s="36" t="s">
        <v>1174</v>
      </c>
      <c r="D1706" s="36" t="s">
        <v>2263</v>
      </c>
      <c r="E1706" s="36" t="s">
        <v>18</v>
      </c>
      <c r="F1706" s="33">
        <v>437947.45</v>
      </c>
      <c r="G1706" s="33">
        <v>394072.72</v>
      </c>
      <c r="H1706" s="33">
        <v>43874.73000000004</v>
      </c>
      <c r="I1706" s="33"/>
      <c r="J1706" s="38" t="s">
        <v>1934</v>
      </c>
      <c r="K1706" s="32" t="s">
        <v>1930</v>
      </c>
      <c r="L1706" s="9">
        <f>Таблица4[[#This Row],[Поступления]]/Таблица4[[#This Row],[Начисления]]</f>
        <v>0.89981736393259049</v>
      </c>
    </row>
    <row r="1707" spans="1:12" ht="15">
      <c r="A1707" s="31" t="s">
        <v>7895</v>
      </c>
      <c r="B1707" s="36" t="s">
        <v>1173</v>
      </c>
      <c r="C1707" s="36" t="s">
        <v>1174</v>
      </c>
      <c r="D1707" s="36" t="s">
        <v>2263</v>
      </c>
      <c r="E1707" s="36" t="s">
        <v>19</v>
      </c>
      <c r="F1707" s="33">
        <v>177464.06</v>
      </c>
      <c r="G1707" s="33">
        <v>117157.07</v>
      </c>
      <c r="H1707" s="33">
        <v>60306.989999999991</v>
      </c>
      <c r="I1707" s="33"/>
      <c r="J1707" s="38" t="s">
        <v>1934</v>
      </c>
      <c r="K1707" s="32" t="s">
        <v>1929</v>
      </c>
      <c r="L1707" s="9">
        <f>Таблица4[[#This Row],[Поступления]]/Таблица4[[#This Row],[Начисления]]</f>
        <v>0.66017350217277804</v>
      </c>
    </row>
    <row r="1708" spans="1:12" ht="15">
      <c r="A1708" s="31" t="s">
        <v>7897</v>
      </c>
      <c r="B1708" s="36" t="s">
        <v>1173</v>
      </c>
      <c r="C1708" s="36" t="s">
        <v>1174</v>
      </c>
      <c r="D1708" s="36" t="s">
        <v>2263</v>
      </c>
      <c r="E1708" s="36" t="s">
        <v>21</v>
      </c>
      <c r="F1708" s="33">
        <v>164471.96</v>
      </c>
      <c r="G1708" s="33">
        <v>149553.16</v>
      </c>
      <c r="H1708" s="33">
        <v>14918.799999999988</v>
      </c>
      <c r="I1708" s="33"/>
      <c r="J1708" s="38" t="s">
        <v>1934</v>
      </c>
      <c r="K1708" s="32" t="s">
        <v>1929</v>
      </c>
      <c r="L1708" s="9">
        <f>Таблица4[[#This Row],[Поступления]]/Таблица4[[#This Row],[Начисления]]</f>
        <v>0.90929274509770552</v>
      </c>
    </row>
    <row r="1709" spans="1:12" ht="15">
      <c r="A1709" s="31" t="s">
        <v>7898</v>
      </c>
      <c r="B1709" s="36" t="s">
        <v>1173</v>
      </c>
      <c r="C1709" s="36" t="s">
        <v>1174</v>
      </c>
      <c r="D1709" s="36" t="s">
        <v>2263</v>
      </c>
      <c r="E1709" s="36" t="s">
        <v>100</v>
      </c>
      <c r="F1709" s="33">
        <v>174305.58</v>
      </c>
      <c r="G1709" s="33">
        <v>133164.44</v>
      </c>
      <c r="H1709" s="33">
        <v>41141.139999999985</v>
      </c>
      <c r="I1709" s="33"/>
      <c r="J1709" s="38" t="s">
        <v>1934</v>
      </c>
      <c r="K1709" s="32" t="s">
        <v>1929</v>
      </c>
      <c r="L1709" s="9">
        <f>Таблица4[[#This Row],[Поступления]]/Таблица4[[#This Row],[Начисления]]</f>
        <v>0.76397118210443982</v>
      </c>
    </row>
    <row r="1710" spans="1:12" ht="15">
      <c r="A1710" s="31" t="s">
        <v>7899</v>
      </c>
      <c r="B1710" s="36" t="s">
        <v>1173</v>
      </c>
      <c r="C1710" s="36" t="s">
        <v>1174</v>
      </c>
      <c r="D1710" s="36" t="s">
        <v>2263</v>
      </c>
      <c r="E1710" s="36" t="s">
        <v>30</v>
      </c>
      <c r="F1710" s="33">
        <v>546406.54</v>
      </c>
      <c r="G1710" s="33">
        <v>501392.9</v>
      </c>
      <c r="H1710" s="33">
        <v>45013.640000000014</v>
      </c>
      <c r="I1710" s="33"/>
      <c r="J1710" s="38" t="s">
        <v>1934</v>
      </c>
      <c r="K1710" s="32" t="s">
        <v>1930</v>
      </c>
      <c r="L1710" s="9">
        <f>Таблица4[[#This Row],[Поступления]]/Таблица4[[#This Row],[Начисления]]</f>
        <v>0.91761877520719282</v>
      </c>
    </row>
    <row r="1711" spans="1:12" ht="15">
      <c r="A1711" s="31" t="s">
        <v>7893</v>
      </c>
      <c r="B1711" s="36" t="s">
        <v>1173</v>
      </c>
      <c r="C1711" s="36" t="s">
        <v>1174</v>
      </c>
      <c r="D1711" s="36" t="s">
        <v>2263</v>
      </c>
      <c r="E1711" s="36" t="s">
        <v>67</v>
      </c>
      <c r="F1711" s="33">
        <v>138578.95000000001</v>
      </c>
      <c r="G1711" s="33">
        <v>93600.41</v>
      </c>
      <c r="H1711" s="33">
        <v>44978.540000000008</v>
      </c>
      <c r="I1711" s="33"/>
      <c r="J1711" s="38" t="s">
        <v>1934</v>
      </c>
      <c r="K1711" s="32" t="s">
        <v>1929</v>
      </c>
      <c r="L1711" s="9">
        <f>Таблица4[[#This Row],[Поступления]]/Таблица4[[#This Row],[Начисления]]</f>
        <v>0.67543021505069856</v>
      </c>
    </row>
    <row r="1712" spans="1:12" ht="15">
      <c r="A1712" s="31" t="s">
        <v>7894</v>
      </c>
      <c r="B1712" s="36" t="s">
        <v>1173</v>
      </c>
      <c r="C1712" s="36" t="s">
        <v>1174</v>
      </c>
      <c r="D1712" s="36" t="s">
        <v>2263</v>
      </c>
      <c r="E1712" s="36" t="s">
        <v>6</v>
      </c>
      <c r="F1712" s="33">
        <v>931753.26</v>
      </c>
      <c r="G1712" s="33">
        <v>852863.07</v>
      </c>
      <c r="H1712" s="33">
        <v>78890.190000000061</v>
      </c>
      <c r="I1712" s="33"/>
      <c r="J1712" s="38" t="s">
        <v>1934</v>
      </c>
      <c r="K1712" s="32" t="s">
        <v>1930</v>
      </c>
      <c r="L1712" s="9">
        <f>Таблица4[[#This Row],[Поступления]]/Таблица4[[#This Row],[Начисления]]</f>
        <v>0.91533145802999383</v>
      </c>
    </row>
    <row r="1713" spans="1:12" ht="15">
      <c r="A1713" s="31" t="s">
        <v>8269</v>
      </c>
      <c r="B1713" s="36" t="s">
        <v>1173</v>
      </c>
      <c r="C1713" s="36" t="s">
        <v>1174</v>
      </c>
      <c r="D1713" s="36" t="s">
        <v>2253</v>
      </c>
      <c r="E1713" s="36" t="s">
        <v>18</v>
      </c>
      <c r="F1713" s="33">
        <v>907119.89</v>
      </c>
      <c r="G1713" s="33">
        <v>422533.81</v>
      </c>
      <c r="H1713" s="33">
        <v>484586.08</v>
      </c>
      <c r="I1713" s="33"/>
      <c r="J1713" s="38" t="s">
        <v>1933</v>
      </c>
      <c r="K1713" s="32" t="s">
        <v>1929</v>
      </c>
      <c r="L1713" s="9">
        <f>Таблица4[[#This Row],[Поступления]]/Таблица4[[#This Row],[Начисления]]</f>
        <v>0.46579709546441539</v>
      </c>
    </row>
    <row r="1714" spans="1:12" ht="15">
      <c r="A1714" s="31" t="s">
        <v>8276</v>
      </c>
      <c r="B1714" s="36" t="s">
        <v>1173</v>
      </c>
      <c r="C1714" s="36" t="s">
        <v>1174</v>
      </c>
      <c r="D1714" s="36" t="s">
        <v>2253</v>
      </c>
      <c r="E1714" s="36" t="s">
        <v>6</v>
      </c>
      <c r="F1714" s="33">
        <v>520968.42</v>
      </c>
      <c r="G1714" s="33">
        <v>537517.04</v>
      </c>
      <c r="H1714" s="33"/>
      <c r="I1714" s="33">
        <v>16548.620000000054</v>
      </c>
      <c r="J1714" s="38" t="s">
        <v>1933</v>
      </c>
      <c r="K1714" s="32" t="s">
        <v>1929</v>
      </c>
      <c r="L1714" s="9">
        <f>Таблица4[[#This Row],[Поступления]]/Таблица4[[#This Row],[Начисления]]</f>
        <v>1.0317651115973594</v>
      </c>
    </row>
    <row r="1715" spans="1:12" ht="15">
      <c r="A1715" s="31" t="s">
        <v>8285</v>
      </c>
      <c r="B1715" s="36" t="s">
        <v>1173</v>
      </c>
      <c r="C1715" s="36" t="s">
        <v>1174</v>
      </c>
      <c r="D1715" s="36" t="s">
        <v>2253</v>
      </c>
      <c r="E1715" s="36" t="s">
        <v>74</v>
      </c>
      <c r="F1715" s="33">
        <v>29241.52</v>
      </c>
      <c r="G1715" s="33">
        <v>24822.52</v>
      </c>
      <c r="H1715" s="33">
        <v>4419</v>
      </c>
      <c r="I1715" s="33"/>
      <c r="J1715" s="38" t="s">
        <v>1933</v>
      </c>
      <c r="K1715" s="32" t="s">
        <v>1929</v>
      </c>
      <c r="L1715" s="9">
        <f>Таблица4[[#This Row],[Поступления]]/Таблица4[[#This Row],[Начисления]]</f>
        <v>0.8488792648261787</v>
      </c>
    </row>
    <row r="1716" spans="1:12" ht="15">
      <c r="A1716" s="31" t="s">
        <v>8858</v>
      </c>
      <c r="B1716" s="36" t="s">
        <v>1173</v>
      </c>
      <c r="C1716" s="36" t="s">
        <v>1174</v>
      </c>
      <c r="D1716" s="36" t="s">
        <v>2264</v>
      </c>
      <c r="E1716" s="36" t="s">
        <v>70</v>
      </c>
      <c r="F1716" s="33">
        <v>132796.45000000001</v>
      </c>
      <c r="G1716" s="33">
        <v>100706.93</v>
      </c>
      <c r="H1716" s="33">
        <v>32089.520000000019</v>
      </c>
      <c r="I1716" s="33"/>
      <c r="J1716" s="38" t="s">
        <v>1931</v>
      </c>
      <c r="K1716" s="32" t="s">
        <v>1929</v>
      </c>
      <c r="L1716" s="9">
        <f>Таблица4[[#This Row],[Поступления]]/Таблица4[[#This Row],[Начисления]]</f>
        <v>0.75835558857183294</v>
      </c>
    </row>
    <row r="1717" spans="1:12" ht="15">
      <c r="A1717" s="31" t="s">
        <v>8859</v>
      </c>
      <c r="B1717" s="36" t="s">
        <v>1173</v>
      </c>
      <c r="C1717" s="36" t="s">
        <v>1174</v>
      </c>
      <c r="D1717" s="36" t="s">
        <v>2264</v>
      </c>
      <c r="E1717" s="36" t="s">
        <v>7</v>
      </c>
      <c r="F1717" s="33">
        <v>180110.28</v>
      </c>
      <c r="G1717" s="33">
        <v>164487.78</v>
      </c>
      <c r="H1717" s="33">
        <v>15622.5</v>
      </c>
      <c r="I1717" s="33"/>
      <c r="J1717" s="38" t="s">
        <v>1931</v>
      </c>
      <c r="K1717" s="32" t="s">
        <v>1929</v>
      </c>
      <c r="L1717" s="9">
        <f>Таблица4[[#This Row],[Поступления]]/Таблица4[[#This Row],[Начисления]]</f>
        <v>0.91326147513623324</v>
      </c>
    </row>
    <row r="1718" spans="1:12" ht="15">
      <c r="A1718" s="31" t="s">
        <v>8860</v>
      </c>
      <c r="B1718" s="36" t="s">
        <v>1173</v>
      </c>
      <c r="C1718" s="36" t="s">
        <v>1174</v>
      </c>
      <c r="D1718" s="36" t="s">
        <v>2264</v>
      </c>
      <c r="E1718" s="36" t="s">
        <v>108</v>
      </c>
      <c r="F1718" s="33">
        <v>128060.14</v>
      </c>
      <c r="G1718" s="33">
        <v>112819.87</v>
      </c>
      <c r="H1718" s="33">
        <v>15240.270000000004</v>
      </c>
      <c r="I1718" s="33"/>
      <c r="J1718" s="38" t="s">
        <v>1931</v>
      </c>
      <c r="K1718" s="32" t="s">
        <v>1929</v>
      </c>
      <c r="L1718" s="9">
        <f>Таблица4[[#This Row],[Поступления]]/Таблица4[[#This Row],[Начисления]]</f>
        <v>0.88099130611601706</v>
      </c>
    </row>
    <row r="1719" spans="1:12" ht="15">
      <c r="A1719" s="31" t="s">
        <v>8861</v>
      </c>
      <c r="B1719" s="36" t="s">
        <v>1173</v>
      </c>
      <c r="C1719" s="36" t="s">
        <v>1174</v>
      </c>
      <c r="D1719" s="36" t="s">
        <v>2264</v>
      </c>
      <c r="E1719" s="36" t="s">
        <v>239</v>
      </c>
      <c r="F1719" s="33">
        <v>131495.57999999999</v>
      </c>
      <c r="G1719" s="33">
        <v>114752.92</v>
      </c>
      <c r="H1719" s="33">
        <v>16742.659999999989</v>
      </c>
      <c r="I1719" s="33"/>
      <c r="J1719" s="38" t="s">
        <v>1931</v>
      </c>
      <c r="K1719" s="32" t="s">
        <v>1929</v>
      </c>
      <c r="L1719" s="9">
        <f>Таблица4[[#This Row],[Поступления]]/Таблица4[[#This Row],[Начисления]]</f>
        <v>0.87267511196954306</v>
      </c>
    </row>
    <row r="1720" spans="1:12" ht="15">
      <c r="A1720" s="31" t="s">
        <v>8862</v>
      </c>
      <c r="B1720" s="36" t="s">
        <v>1173</v>
      </c>
      <c r="C1720" s="36" t="s">
        <v>1174</v>
      </c>
      <c r="D1720" s="36" t="s">
        <v>2264</v>
      </c>
      <c r="E1720" s="36" t="s">
        <v>149</v>
      </c>
      <c r="F1720" s="33">
        <v>1152667.02</v>
      </c>
      <c r="G1720" s="33">
        <v>1115952.8899999999</v>
      </c>
      <c r="H1720" s="33">
        <v>36714.130000000121</v>
      </c>
      <c r="I1720" s="33"/>
      <c r="J1720" s="38" t="s">
        <v>1931</v>
      </c>
      <c r="K1720" s="32" t="s">
        <v>1929</v>
      </c>
      <c r="L1720" s="9">
        <f>Таблица4[[#This Row],[Поступления]]/Таблица4[[#This Row],[Начисления]]</f>
        <v>0.9681485378145025</v>
      </c>
    </row>
    <row r="1721" spans="1:12" ht="15">
      <c r="A1721" s="31" t="s">
        <v>8863</v>
      </c>
      <c r="B1721" s="36" t="s">
        <v>1173</v>
      </c>
      <c r="C1721" s="36" t="s">
        <v>1174</v>
      </c>
      <c r="D1721" s="36" t="s">
        <v>2264</v>
      </c>
      <c r="E1721" s="36" t="s">
        <v>74</v>
      </c>
      <c r="F1721" s="33">
        <v>724233.41</v>
      </c>
      <c r="G1721" s="33">
        <v>662537.65</v>
      </c>
      <c r="H1721" s="33">
        <v>61695.760000000009</v>
      </c>
      <c r="I1721" s="33"/>
      <c r="J1721" s="38" t="s">
        <v>1931</v>
      </c>
      <c r="K1721" s="32" t="s">
        <v>1929</v>
      </c>
      <c r="L1721" s="9">
        <f>Таблица4[[#This Row],[Поступления]]/Таблица4[[#This Row],[Начисления]]</f>
        <v>0.91481232549047964</v>
      </c>
    </row>
    <row r="1722" spans="1:12" ht="15">
      <c r="A1722" s="31" t="s">
        <v>8864</v>
      </c>
      <c r="B1722" s="36" t="s">
        <v>1173</v>
      </c>
      <c r="C1722" s="36" t="s">
        <v>1174</v>
      </c>
      <c r="D1722" s="36" t="s">
        <v>2264</v>
      </c>
      <c r="E1722" s="36" t="s">
        <v>17</v>
      </c>
      <c r="F1722" s="33">
        <v>1256772.51</v>
      </c>
      <c r="G1722" s="33">
        <v>1182577.06</v>
      </c>
      <c r="H1722" s="33">
        <v>74195.449999999953</v>
      </c>
      <c r="I1722" s="33"/>
      <c r="J1722" s="38" t="s">
        <v>1931</v>
      </c>
      <c r="K1722" s="32" t="s">
        <v>1929</v>
      </c>
      <c r="L1722" s="9">
        <f>Таблица4[[#This Row],[Поступления]]/Таблица4[[#This Row],[Начисления]]</f>
        <v>0.94096350022805642</v>
      </c>
    </row>
    <row r="1723" spans="1:12" ht="15">
      <c r="A1723" s="31" t="s">
        <v>9800</v>
      </c>
      <c r="B1723" s="36" t="s">
        <v>1173</v>
      </c>
      <c r="C1723" s="36" t="s">
        <v>1174</v>
      </c>
      <c r="D1723" s="36" t="s">
        <v>2265</v>
      </c>
      <c r="E1723" s="36" t="s">
        <v>7</v>
      </c>
      <c r="F1723" s="33">
        <v>150161.64000000001</v>
      </c>
      <c r="G1723" s="33">
        <v>148120.47</v>
      </c>
      <c r="H1723" s="33">
        <v>2041.1700000000128</v>
      </c>
      <c r="I1723" s="33"/>
      <c r="J1723" s="38" t="s">
        <v>1931</v>
      </c>
      <c r="K1723" s="32" t="s">
        <v>1929</v>
      </c>
      <c r="L1723" s="9">
        <f>Таблица4[[#This Row],[Поступления]]/Таблица4[[#This Row],[Начисления]]</f>
        <v>0.98640684798061595</v>
      </c>
    </row>
    <row r="1724" spans="1:12" ht="15">
      <c r="A1724" s="31" t="s">
        <v>9801</v>
      </c>
      <c r="B1724" s="36" t="s">
        <v>1173</v>
      </c>
      <c r="C1724" s="36" t="s">
        <v>1174</v>
      </c>
      <c r="D1724" s="36" t="s">
        <v>2265</v>
      </c>
      <c r="E1724" s="36" t="s">
        <v>73</v>
      </c>
      <c r="F1724" s="33">
        <v>165066.18</v>
      </c>
      <c r="G1724" s="33">
        <v>160864.85</v>
      </c>
      <c r="H1724" s="33">
        <v>4201.3299999999872</v>
      </c>
      <c r="I1724" s="33"/>
      <c r="J1724" s="38" t="s">
        <v>1931</v>
      </c>
      <c r="K1724" s="32" t="s">
        <v>1929</v>
      </c>
      <c r="L1724" s="9">
        <f>Таблица4[[#This Row],[Поступления]]/Таблица4[[#This Row],[Начисления]]</f>
        <v>0.97454760266457985</v>
      </c>
    </row>
    <row r="1725" spans="1:12" ht="15">
      <c r="A1725" s="31" t="s">
        <v>9802</v>
      </c>
      <c r="B1725" s="36" t="s">
        <v>1173</v>
      </c>
      <c r="C1725" s="36" t="s">
        <v>1174</v>
      </c>
      <c r="D1725" s="36" t="s">
        <v>2265</v>
      </c>
      <c r="E1725" s="36" t="s">
        <v>96</v>
      </c>
      <c r="F1725" s="33">
        <v>185124.84</v>
      </c>
      <c r="G1725" s="33">
        <v>166916.56</v>
      </c>
      <c r="H1725" s="33">
        <v>18208.28</v>
      </c>
      <c r="I1725" s="33"/>
      <c r="J1725" s="38" t="s">
        <v>1931</v>
      </c>
      <c r="K1725" s="32" t="s">
        <v>1929</v>
      </c>
      <c r="L1725" s="9">
        <f>Таблица4[[#This Row],[Поступления]]/Таблица4[[#This Row],[Начисления]]</f>
        <v>0.90164323707180516</v>
      </c>
    </row>
    <row r="1726" spans="1:12" ht="15">
      <c r="A1726" s="31" t="s">
        <v>9803</v>
      </c>
      <c r="B1726" s="36" t="s">
        <v>1173</v>
      </c>
      <c r="C1726" s="36" t="s">
        <v>1174</v>
      </c>
      <c r="D1726" s="36" t="s">
        <v>2265</v>
      </c>
      <c r="E1726" s="36" t="s">
        <v>74</v>
      </c>
      <c r="F1726" s="33">
        <v>183316.46</v>
      </c>
      <c r="G1726" s="33">
        <v>169319.17</v>
      </c>
      <c r="H1726" s="33">
        <v>13997.289999999979</v>
      </c>
      <c r="I1726" s="33"/>
      <c r="J1726" s="38" t="s">
        <v>1931</v>
      </c>
      <c r="K1726" s="32" t="s">
        <v>1929</v>
      </c>
      <c r="L1726" s="9">
        <f>Таблица4[[#This Row],[Поступления]]/Таблица4[[#This Row],[Начисления]]</f>
        <v>0.92364411793681822</v>
      </c>
    </row>
    <row r="1727" spans="1:12" ht="15">
      <c r="A1727" s="31" t="s">
        <v>9804</v>
      </c>
      <c r="B1727" s="36" t="s">
        <v>1173</v>
      </c>
      <c r="C1727" s="36" t="s">
        <v>1174</v>
      </c>
      <c r="D1727" s="36" t="s">
        <v>2265</v>
      </c>
      <c r="E1727" s="36" t="s">
        <v>97</v>
      </c>
      <c r="F1727" s="33">
        <v>126109.54</v>
      </c>
      <c r="G1727" s="33">
        <v>110342.25</v>
      </c>
      <c r="H1727" s="33">
        <v>15767.289999999994</v>
      </c>
      <c r="I1727" s="33"/>
      <c r="J1727" s="38" t="s">
        <v>1931</v>
      </c>
      <c r="K1727" s="32" t="s">
        <v>1929</v>
      </c>
      <c r="L1727" s="9">
        <f>Таблица4[[#This Row],[Поступления]]/Таблица4[[#This Row],[Начисления]]</f>
        <v>0.87497147321289104</v>
      </c>
    </row>
    <row r="1728" spans="1:12" ht="15">
      <c r="A1728" s="31" t="s">
        <v>9805</v>
      </c>
      <c r="B1728" s="36" t="s">
        <v>1173</v>
      </c>
      <c r="C1728" s="36" t="s">
        <v>1174</v>
      </c>
      <c r="D1728" s="36" t="s">
        <v>2265</v>
      </c>
      <c r="E1728" s="36" t="s">
        <v>14</v>
      </c>
      <c r="F1728" s="33">
        <v>192089.88</v>
      </c>
      <c r="G1728" s="33">
        <v>167163.53</v>
      </c>
      <c r="H1728" s="33">
        <v>24926.350000000006</v>
      </c>
      <c r="I1728" s="33"/>
      <c r="J1728" s="38" t="s">
        <v>1931</v>
      </c>
      <c r="K1728" s="32" t="s">
        <v>1929</v>
      </c>
      <c r="L1728" s="9">
        <f>Таблица4[[#This Row],[Поступления]]/Таблица4[[#This Row],[Начисления]]</f>
        <v>0.87023600618627073</v>
      </c>
    </row>
    <row r="1729" spans="1:12" ht="15">
      <c r="A1729" s="31" t="s">
        <v>9806</v>
      </c>
      <c r="B1729" s="36" t="s">
        <v>1173</v>
      </c>
      <c r="C1729" s="36" t="s">
        <v>1174</v>
      </c>
      <c r="D1729" s="36" t="s">
        <v>2265</v>
      </c>
      <c r="E1729" s="36" t="s">
        <v>15</v>
      </c>
      <c r="F1729" s="33">
        <v>20503</v>
      </c>
      <c r="G1729" s="33">
        <v>18152.05</v>
      </c>
      <c r="H1729" s="33">
        <v>2350.9500000000007</v>
      </c>
      <c r="I1729" s="33"/>
      <c r="J1729" s="38" t="s">
        <v>1931</v>
      </c>
      <c r="K1729" s="32" t="s">
        <v>1929</v>
      </c>
      <c r="L1729" s="9">
        <f>Таблица4[[#This Row],[Поступления]]/Таблица4[[#This Row],[Начисления]]</f>
        <v>0.88533629224991461</v>
      </c>
    </row>
    <row r="1730" spans="1:12" ht="15">
      <c r="A1730" s="31" t="s">
        <v>9807</v>
      </c>
      <c r="B1730" s="36" t="s">
        <v>1173</v>
      </c>
      <c r="C1730" s="36" t="s">
        <v>1174</v>
      </c>
      <c r="D1730" s="36" t="s">
        <v>2265</v>
      </c>
      <c r="E1730" s="36" t="s">
        <v>17</v>
      </c>
      <c r="F1730" s="33">
        <v>26229.7</v>
      </c>
      <c r="G1730" s="33">
        <v>20636.25</v>
      </c>
      <c r="H1730" s="33">
        <v>5593.4500000000007</v>
      </c>
      <c r="I1730" s="33"/>
      <c r="J1730" s="38" t="s">
        <v>1931</v>
      </c>
      <c r="K1730" s="32" t="s">
        <v>1929</v>
      </c>
      <c r="L1730" s="9">
        <f>Таблица4[[#This Row],[Поступления]]/Таблица4[[#This Row],[Начисления]]</f>
        <v>0.78675127813127865</v>
      </c>
    </row>
    <row r="1731" spans="1:12" ht="15">
      <c r="A1731" s="31" t="s">
        <v>9808</v>
      </c>
      <c r="B1731" s="36" t="s">
        <v>1173</v>
      </c>
      <c r="C1731" s="36" t="s">
        <v>1174</v>
      </c>
      <c r="D1731" s="36" t="s">
        <v>2265</v>
      </c>
      <c r="E1731" s="36" t="s">
        <v>75</v>
      </c>
      <c r="F1731" s="33">
        <v>28011.34</v>
      </c>
      <c r="G1731" s="33">
        <v>28700.51</v>
      </c>
      <c r="H1731" s="33"/>
      <c r="I1731" s="33">
        <v>689.16999999999825</v>
      </c>
      <c r="J1731" s="38" t="s">
        <v>1931</v>
      </c>
      <c r="K1731" s="32" t="s">
        <v>1929</v>
      </c>
      <c r="L1731" s="9">
        <f>Таблица4[[#This Row],[Поступления]]/Таблица4[[#This Row],[Начисления]]</f>
        <v>1.0246032499694766</v>
      </c>
    </row>
    <row r="1732" spans="1:12" ht="15">
      <c r="A1732" s="31" t="s">
        <v>9810</v>
      </c>
      <c r="B1732" s="36" t="s">
        <v>1173</v>
      </c>
      <c r="C1732" s="36" t="s">
        <v>1174</v>
      </c>
      <c r="D1732" s="36" t="s">
        <v>2265</v>
      </c>
      <c r="E1732" s="36" t="s">
        <v>76</v>
      </c>
      <c r="F1732" s="33">
        <v>28453.29</v>
      </c>
      <c r="G1732" s="33">
        <v>28453.39</v>
      </c>
      <c r="H1732" s="33"/>
      <c r="I1732" s="33">
        <v>9.9999999998544808E-2</v>
      </c>
      <c r="J1732" s="38" t="s">
        <v>1931</v>
      </c>
      <c r="K1732" s="32" t="s">
        <v>1929</v>
      </c>
      <c r="L1732" s="9">
        <f>Таблица4[[#This Row],[Поступления]]/Таблица4[[#This Row],[Начисления]]</f>
        <v>1.0000035145320629</v>
      </c>
    </row>
    <row r="1733" spans="1:12" ht="15">
      <c r="A1733" s="31" t="s">
        <v>9811</v>
      </c>
      <c r="B1733" s="36" t="s">
        <v>1173</v>
      </c>
      <c r="C1733" s="36" t="s">
        <v>1174</v>
      </c>
      <c r="D1733" s="36" t="s">
        <v>2265</v>
      </c>
      <c r="E1733" s="36" t="s">
        <v>41</v>
      </c>
      <c r="F1733" s="33">
        <v>126759.78</v>
      </c>
      <c r="G1733" s="33">
        <v>122445.44</v>
      </c>
      <c r="H1733" s="33">
        <v>4314.3399999999965</v>
      </c>
      <c r="I1733" s="33"/>
      <c r="J1733" s="38" t="s">
        <v>1931</v>
      </c>
      <c r="K1733" s="32" t="s">
        <v>1929</v>
      </c>
      <c r="L1733" s="9">
        <f>Таблица4[[#This Row],[Поступления]]/Таблица4[[#This Row],[Начисления]]</f>
        <v>0.96596444077135513</v>
      </c>
    </row>
    <row r="1734" spans="1:12" ht="15">
      <c r="A1734" s="31" t="s">
        <v>9809</v>
      </c>
      <c r="B1734" s="36" t="s">
        <v>1173</v>
      </c>
      <c r="C1734" s="36" t="s">
        <v>1174</v>
      </c>
      <c r="D1734" s="36" t="s">
        <v>2265</v>
      </c>
      <c r="E1734" s="36" t="s">
        <v>491</v>
      </c>
      <c r="F1734" s="33">
        <v>129174.76</v>
      </c>
      <c r="G1734" s="33">
        <v>101187.09</v>
      </c>
      <c r="H1734" s="33">
        <v>27987.67</v>
      </c>
      <c r="I1734" s="33"/>
      <c r="J1734" s="38" t="s">
        <v>1931</v>
      </c>
      <c r="K1734" s="32" t="s">
        <v>1929</v>
      </c>
      <c r="L1734" s="9">
        <f>Таблица4[[#This Row],[Поступления]]/Таблица4[[#This Row],[Начисления]]</f>
        <v>0.78333484033568168</v>
      </c>
    </row>
    <row r="1735" spans="1:12" ht="15">
      <c r="A1735" s="31" t="s">
        <v>9855</v>
      </c>
      <c r="B1735" s="36" t="s">
        <v>1173</v>
      </c>
      <c r="C1735" s="36" t="s">
        <v>1174</v>
      </c>
      <c r="D1735" s="36" t="s">
        <v>2266</v>
      </c>
      <c r="E1735" s="36" t="s">
        <v>23</v>
      </c>
      <c r="F1735" s="33">
        <v>279481.27</v>
      </c>
      <c r="G1735" s="33">
        <v>258698.51</v>
      </c>
      <c r="H1735" s="33">
        <v>20782.760000000009</v>
      </c>
      <c r="I1735" s="33"/>
      <c r="J1735" s="38" t="s">
        <v>1933</v>
      </c>
      <c r="K1735" s="32" t="s">
        <v>1929</v>
      </c>
      <c r="L1735" s="9">
        <f>Таблица4[[#This Row],[Поступления]]/Таблица4[[#This Row],[Начисления]]</f>
        <v>0.92563809374417105</v>
      </c>
    </row>
    <row r="1736" spans="1:12" ht="15">
      <c r="A1736" s="31" t="s">
        <v>9924</v>
      </c>
      <c r="B1736" s="36" t="s">
        <v>1173</v>
      </c>
      <c r="C1736" s="36" t="s">
        <v>1174</v>
      </c>
      <c r="D1736" s="36" t="s">
        <v>2267</v>
      </c>
      <c r="E1736" s="36" t="s">
        <v>250</v>
      </c>
      <c r="F1736" s="33">
        <v>1542540.59</v>
      </c>
      <c r="G1736" s="33">
        <v>1397572.43</v>
      </c>
      <c r="H1736" s="33">
        <v>144968.16000000015</v>
      </c>
      <c r="I1736" s="33"/>
      <c r="J1736" s="38" t="s">
        <v>1932</v>
      </c>
      <c r="K1736" s="32" t="s">
        <v>1929</v>
      </c>
      <c r="L1736" s="9">
        <f>Таблица4[[#This Row],[Поступления]]/Таблица4[[#This Row],[Начисления]]</f>
        <v>0.90601987335710876</v>
      </c>
    </row>
    <row r="1737" spans="1:12" ht="15">
      <c r="A1737" s="31" t="s">
        <v>4153</v>
      </c>
      <c r="B1737" s="36" t="s">
        <v>1173</v>
      </c>
      <c r="C1737" s="36" t="s">
        <v>1174</v>
      </c>
      <c r="D1737" s="36" t="s">
        <v>2268</v>
      </c>
      <c r="E1737" s="36" t="s">
        <v>25</v>
      </c>
      <c r="F1737" s="33">
        <v>986589.62</v>
      </c>
      <c r="G1737" s="33">
        <v>959518.84</v>
      </c>
      <c r="H1737" s="33">
        <v>27070.780000000028</v>
      </c>
      <c r="I1737" s="33"/>
      <c r="J1737" s="38" t="s">
        <v>1933</v>
      </c>
      <c r="K1737" s="32" t="s">
        <v>1929</v>
      </c>
      <c r="L1737" s="9">
        <f>Таблица4[[#This Row],[Поступления]]/Таблица4[[#This Row],[Начисления]]</f>
        <v>0.97256125601645793</v>
      </c>
    </row>
    <row r="1738" spans="1:12" ht="15">
      <c r="A1738" s="31" t="s">
        <v>4128</v>
      </c>
      <c r="B1738" s="36" t="s">
        <v>1173</v>
      </c>
      <c r="C1738" s="36" t="s">
        <v>1174</v>
      </c>
      <c r="D1738" s="36" t="s">
        <v>2269</v>
      </c>
      <c r="E1738" s="36" t="s">
        <v>20</v>
      </c>
      <c r="F1738" s="33">
        <v>282679.53999999998</v>
      </c>
      <c r="G1738" s="33">
        <v>305506.96999999997</v>
      </c>
      <c r="H1738" s="33"/>
      <c r="I1738" s="33">
        <v>22827.429999999993</v>
      </c>
      <c r="J1738" s="38" t="s">
        <v>1933</v>
      </c>
      <c r="K1738" s="32" t="s">
        <v>1929</v>
      </c>
      <c r="L1738" s="9">
        <f>Таблица4[[#This Row],[Поступления]]/Таблица4[[#This Row],[Начисления]]</f>
        <v>1.0807537397294478</v>
      </c>
    </row>
    <row r="1739" spans="1:12" ht="15">
      <c r="A1739" s="31" t="s">
        <v>9982</v>
      </c>
      <c r="B1739" s="36" t="s">
        <v>1173</v>
      </c>
      <c r="C1739" s="36" t="s">
        <v>1174</v>
      </c>
      <c r="D1739" s="36" t="s">
        <v>1563</v>
      </c>
      <c r="E1739" s="36" t="s">
        <v>759</v>
      </c>
      <c r="F1739" s="33">
        <v>180528.36</v>
      </c>
      <c r="G1739" s="33">
        <v>150980.46</v>
      </c>
      <c r="H1739" s="33">
        <v>29547.899999999994</v>
      </c>
      <c r="I1739" s="33"/>
      <c r="J1739" s="38" t="s">
        <v>1936</v>
      </c>
      <c r="K1739" s="32" t="s">
        <v>1929</v>
      </c>
      <c r="L1739" s="9">
        <f>Таблица4[[#This Row],[Поступления]]/Таблица4[[#This Row],[Начисления]]</f>
        <v>0.83632543939356674</v>
      </c>
    </row>
    <row r="1740" spans="1:12" ht="15">
      <c r="A1740" s="31" t="s">
        <v>9983</v>
      </c>
      <c r="B1740" s="36" t="s">
        <v>1173</v>
      </c>
      <c r="C1740" s="36" t="s">
        <v>1174</v>
      </c>
      <c r="D1740" s="36" t="s">
        <v>1563</v>
      </c>
      <c r="E1740" s="36" t="s">
        <v>892</v>
      </c>
      <c r="F1740" s="33">
        <v>561642.84</v>
      </c>
      <c r="G1740" s="33">
        <v>528538.98</v>
      </c>
      <c r="H1740" s="33">
        <v>33103.859999999986</v>
      </c>
      <c r="I1740" s="33"/>
      <c r="J1740" s="38" t="s">
        <v>1936</v>
      </c>
      <c r="K1740" s="32" t="s">
        <v>1929</v>
      </c>
      <c r="L1740" s="9">
        <f>Таблица4[[#This Row],[Поступления]]/Таблица4[[#This Row],[Начисления]]</f>
        <v>0.9410588764916864</v>
      </c>
    </row>
    <row r="1741" spans="1:12" ht="15">
      <c r="A1741" s="31" t="s">
        <v>9984</v>
      </c>
      <c r="B1741" s="36" t="s">
        <v>1173</v>
      </c>
      <c r="C1741" s="36" t="s">
        <v>1174</v>
      </c>
      <c r="D1741" s="36" t="s">
        <v>1563</v>
      </c>
      <c r="E1741" s="36" t="s">
        <v>893</v>
      </c>
      <c r="F1741" s="33">
        <v>130613.84</v>
      </c>
      <c r="G1741" s="33">
        <v>118891.17</v>
      </c>
      <c r="H1741" s="33">
        <v>11722.669999999998</v>
      </c>
      <c r="I1741" s="33"/>
      <c r="J1741" s="38" t="s">
        <v>1936</v>
      </c>
      <c r="K1741" s="32" t="s">
        <v>1929</v>
      </c>
      <c r="L1741" s="9">
        <f>Таблица4[[#This Row],[Поступления]]/Таблица4[[#This Row],[Начисления]]</f>
        <v>0.91024940389165498</v>
      </c>
    </row>
    <row r="1742" spans="1:12" ht="15">
      <c r="A1742" s="31" t="s">
        <v>9985</v>
      </c>
      <c r="B1742" s="36" t="s">
        <v>1173</v>
      </c>
      <c r="C1742" s="36" t="s">
        <v>1174</v>
      </c>
      <c r="D1742" s="36" t="s">
        <v>1563</v>
      </c>
      <c r="E1742" s="36" t="s">
        <v>766</v>
      </c>
      <c r="F1742" s="33">
        <v>344108.86</v>
      </c>
      <c r="G1742" s="33">
        <v>251191.09</v>
      </c>
      <c r="H1742" s="33">
        <v>92917.76999999999</v>
      </c>
      <c r="I1742" s="33"/>
      <c r="J1742" s="38" t="s">
        <v>1936</v>
      </c>
      <c r="K1742" s="32" t="s">
        <v>1929</v>
      </c>
      <c r="L1742" s="9">
        <f>Таблица4[[#This Row],[Поступления]]/Таблица4[[#This Row],[Начисления]]</f>
        <v>0.72997565363472483</v>
      </c>
    </row>
    <row r="1743" spans="1:12" ht="15">
      <c r="A1743" s="31" t="s">
        <v>4123</v>
      </c>
      <c r="B1743" s="36" t="s">
        <v>1173</v>
      </c>
      <c r="C1743" s="36" t="s">
        <v>1174</v>
      </c>
      <c r="D1743" s="36" t="s">
        <v>2270</v>
      </c>
      <c r="E1743" s="36" t="s">
        <v>20</v>
      </c>
      <c r="F1743" s="33">
        <v>75987.520000000004</v>
      </c>
      <c r="G1743" s="33">
        <v>55014.99</v>
      </c>
      <c r="H1743" s="33">
        <v>20972.530000000006</v>
      </c>
      <c r="I1743" s="33"/>
      <c r="J1743" s="38" t="s">
        <v>1934</v>
      </c>
      <c r="K1743" s="32" t="s">
        <v>1929</v>
      </c>
      <c r="L1743" s="9">
        <f>Таблица4[[#This Row],[Поступления]]/Таблица4[[#This Row],[Начисления]]</f>
        <v>0.72400033584462287</v>
      </c>
    </row>
    <row r="1744" spans="1:12" ht="15">
      <c r="A1744" s="31" t="s">
        <v>4124</v>
      </c>
      <c r="B1744" s="36" t="s">
        <v>1173</v>
      </c>
      <c r="C1744" s="36" t="s">
        <v>1174</v>
      </c>
      <c r="D1744" s="36" t="s">
        <v>2270</v>
      </c>
      <c r="E1744" s="36" t="s">
        <v>21</v>
      </c>
      <c r="F1744" s="33">
        <v>177091.77</v>
      </c>
      <c r="G1744" s="33">
        <v>177421.17</v>
      </c>
      <c r="H1744" s="33"/>
      <c r="I1744" s="33">
        <v>329.40000000002328</v>
      </c>
      <c r="J1744" s="38" t="s">
        <v>1934</v>
      </c>
      <c r="K1744" s="32" t="s">
        <v>1929</v>
      </c>
      <c r="L1744" s="9">
        <f>Таблица4[[#This Row],[Поступления]]/Таблица4[[#This Row],[Начисления]]</f>
        <v>1.0018600525591903</v>
      </c>
    </row>
    <row r="1745" spans="1:12" ht="15">
      <c r="A1745" s="31" t="s">
        <v>4125</v>
      </c>
      <c r="B1745" s="36" t="s">
        <v>1173</v>
      </c>
      <c r="C1745" s="36" t="s">
        <v>1174</v>
      </c>
      <c r="D1745" s="36" t="s">
        <v>2270</v>
      </c>
      <c r="E1745" s="36" t="s">
        <v>29</v>
      </c>
      <c r="F1745" s="33">
        <v>176130.41</v>
      </c>
      <c r="G1745" s="33">
        <v>137743.97</v>
      </c>
      <c r="H1745" s="33">
        <v>38386.44</v>
      </c>
      <c r="I1745" s="33"/>
      <c r="J1745" s="38" t="s">
        <v>1934</v>
      </c>
      <c r="K1745" s="32" t="s">
        <v>1929</v>
      </c>
      <c r="L1745" s="9">
        <f>Таблица4[[#This Row],[Поступления]]/Таблица4[[#This Row],[Начисления]]</f>
        <v>0.78205671581642255</v>
      </c>
    </row>
    <row r="1746" spans="1:12" ht="15">
      <c r="A1746" s="31" t="s">
        <v>4126</v>
      </c>
      <c r="B1746" s="36" t="s">
        <v>1173</v>
      </c>
      <c r="C1746" s="36" t="s">
        <v>1174</v>
      </c>
      <c r="D1746" s="36" t="s">
        <v>2270</v>
      </c>
      <c r="E1746" s="36" t="s">
        <v>34</v>
      </c>
      <c r="F1746" s="33">
        <v>184103.77</v>
      </c>
      <c r="G1746" s="33">
        <v>142227.35999999999</v>
      </c>
      <c r="H1746" s="33">
        <v>41876.410000000003</v>
      </c>
      <c r="I1746" s="33"/>
      <c r="J1746" s="38" t="s">
        <v>1934</v>
      </c>
      <c r="K1746" s="32" t="s">
        <v>1929</v>
      </c>
      <c r="L1746" s="9">
        <f>Таблица4[[#This Row],[Поступления]]/Таблица4[[#This Row],[Начисления]]</f>
        <v>0.77253909575018476</v>
      </c>
    </row>
    <row r="1747" spans="1:12" ht="15">
      <c r="A1747" s="31" t="s">
        <v>4127</v>
      </c>
      <c r="B1747" s="36" t="s">
        <v>1173</v>
      </c>
      <c r="C1747" s="36" t="s">
        <v>1174</v>
      </c>
      <c r="D1747" s="36" t="s">
        <v>2270</v>
      </c>
      <c r="E1747" s="36" t="s">
        <v>30</v>
      </c>
      <c r="F1747" s="33">
        <v>145359.98000000001</v>
      </c>
      <c r="G1747" s="33">
        <v>92163.32</v>
      </c>
      <c r="H1747" s="33">
        <v>53196.66</v>
      </c>
      <c r="I1747" s="33"/>
      <c r="J1747" s="38" t="s">
        <v>1934</v>
      </c>
      <c r="K1747" s="32" t="s">
        <v>1929</v>
      </c>
      <c r="L1747" s="9">
        <f>Таблица4[[#This Row],[Поступления]]/Таблица4[[#This Row],[Начисления]]</f>
        <v>0.63403503495253644</v>
      </c>
    </row>
    <row r="1748" spans="1:12" ht="15">
      <c r="A1748" s="31" t="s">
        <v>4121</v>
      </c>
      <c r="B1748" s="36" t="s">
        <v>1173</v>
      </c>
      <c r="C1748" s="36" t="s">
        <v>1174</v>
      </c>
      <c r="D1748" s="36" t="s">
        <v>2270</v>
      </c>
      <c r="E1748" s="36" t="s">
        <v>67</v>
      </c>
      <c r="F1748" s="33">
        <v>168186.71</v>
      </c>
      <c r="G1748" s="33">
        <v>130581.26</v>
      </c>
      <c r="H1748" s="33">
        <v>37605.449999999997</v>
      </c>
      <c r="I1748" s="33"/>
      <c r="J1748" s="38" t="s">
        <v>1934</v>
      </c>
      <c r="K1748" s="32" t="s">
        <v>1929</v>
      </c>
      <c r="L1748" s="9">
        <f>Таблица4[[#This Row],[Поступления]]/Таблица4[[#This Row],[Начисления]]</f>
        <v>0.77640653057545395</v>
      </c>
    </row>
    <row r="1749" spans="1:12" ht="15">
      <c r="A1749" s="31" t="s">
        <v>4122</v>
      </c>
      <c r="B1749" s="36" t="s">
        <v>1173</v>
      </c>
      <c r="C1749" s="36" t="s">
        <v>1174</v>
      </c>
      <c r="D1749" s="36" t="s">
        <v>2270</v>
      </c>
      <c r="E1749" s="36" t="s">
        <v>26</v>
      </c>
      <c r="F1749" s="33">
        <v>178159.98</v>
      </c>
      <c r="G1749" s="33">
        <v>143627.41</v>
      </c>
      <c r="H1749" s="33">
        <v>34532.570000000007</v>
      </c>
      <c r="I1749" s="33"/>
      <c r="J1749" s="38" t="s">
        <v>1934</v>
      </c>
      <c r="K1749" s="32" t="s">
        <v>1929</v>
      </c>
      <c r="L1749" s="9">
        <f>Таблица4[[#This Row],[Поступления]]/Таблица4[[#This Row],[Начисления]]</f>
        <v>0.80617100428502519</v>
      </c>
    </row>
    <row r="1750" spans="1:12" ht="15">
      <c r="A1750" s="31" t="s">
        <v>4152</v>
      </c>
      <c r="B1750" s="36" t="s">
        <v>1173</v>
      </c>
      <c r="C1750" s="36" t="s">
        <v>1174</v>
      </c>
      <c r="D1750" s="36" t="s">
        <v>2268</v>
      </c>
      <c r="E1750" s="36" t="s">
        <v>21</v>
      </c>
      <c r="F1750" s="33">
        <v>642249.31999999995</v>
      </c>
      <c r="G1750" s="33">
        <v>556132.43000000005</v>
      </c>
      <c r="H1750" s="33">
        <v>86116.889999999898</v>
      </c>
      <c r="I1750" s="33"/>
      <c r="J1750" s="38" t="s">
        <v>1933</v>
      </c>
      <c r="K1750" s="32" t="s">
        <v>1929</v>
      </c>
      <c r="L1750" s="9">
        <f>Таблица4[[#This Row],[Поступления]]/Таблица4[[#This Row],[Начисления]]</f>
        <v>0.86591361435773895</v>
      </c>
    </row>
    <row r="1751" spans="1:12" ht="15">
      <c r="A1751" s="31" t="s">
        <v>4154</v>
      </c>
      <c r="B1751" s="36" t="s">
        <v>1173</v>
      </c>
      <c r="C1751" s="36" t="s">
        <v>1174</v>
      </c>
      <c r="D1751" s="36" t="s">
        <v>2268</v>
      </c>
      <c r="E1751" s="36" t="s">
        <v>100</v>
      </c>
      <c r="F1751" s="33">
        <v>885227.23</v>
      </c>
      <c r="G1751" s="33">
        <v>742265.92</v>
      </c>
      <c r="H1751" s="33">
        <v>142961.30999999994</v>
      </c>
      <c r="I1751" s="33"/>
      <c r="J1751" s="38" t="s">
        <v>1933</v>
      </c>
      <c r="K1751" s="32" t="s">
        <v>1929</v>
      </c>
      <c r="L1751" s="9">
        <f>Таблица4[[#This Row],[Поступления]]/Таблица4[[#This Row],[Начисления]]</f>
        <v>0.83850326203815495</v>
      </c>
    </row>
    <row r="1752" spans="1:12" ht="15">
      <c r="A1752" s="31" t="s">
        <v>4155</v>
      </c>
      <c r="B1752" s="36" t="s">
        <v>1173</v>
      </c>
      <c r="C1752" s="36" t="s">
        <v>1174</v>
      </c>
      <c r="D1752" s="36" t="s">
        <v>2268</v>
      </c>
      <c r="E1752" s="36" t="s">
        <v>34</v>
      </c>
      <c r="F1752" s="33">
        <v>885640.65</v>
      </c>
      <c r="G1752" s="33">
        <v>811526.36</v>
      </c>
      <c r="H1752" s="33">
        <v>74114.290000000037</v>
      </c>
      <c r="I1752" s="33"/>
      <c r="J1752" s="38" t="s">
        <v>1933</v>
      </c>
      <c r="K1752" s="32" t="s">
        <v>1929</v>
      </c>
      <c r="L1752" s="9">
        <f>Таблица4[[#This Row],[Поступления]]/Таблица4[[#This Row],[Начисления]]</f>
        <v>0.91631561852993082</v>
      </c>
    </row>
    <row r="1753" spans="1:12" ht="15">
      <c r="A1753" s="31" t="s">
        <v>4157</v>
      </c>
      <c r="B1753" s="36" t="s">
        <v>1173</v>
      </c>
      <c r="C1753" s="36" t="s">
        <v>1174</v>
      </c>
      <c r="D1753" s="36" t="s">
        <v>2268</v>
      </c>
      <c r="E1753" s="36" t="s">
        <v>30</v>
      </c>
      <c r="F1753" s="33">
        <v>1018442.2</v>
      </c>
      <c r="G1753" s="33">
        <v>899659.34</v>
      </c>
      <c r="H1753" s="33">
        <v>118782.85999999999</v>
      </c>
      <c r="I1753" s="33"/>
      <c r="J1753" s="38" t="s">
        <v>1933</v>
      </c>
      <c r="K1753" s="32" t="s">
        <v>1930</v>
      </c>
      <c r="L1753" s="9">
        <f>Таблица4[[#This Row],[Поступления]]/Таблица4[[#This Row],[Начисления]]</f>
        <v>0.88336808902851827</v>
      </c>
    </row>
    <row r="1754" spans="1:12" ht="15">
      <c r="A1754" s="31" t="s">
        <v>4150</v>
      </c>
      <c r="B1754" s="36" t="s">
        <v>1173</v>
      </c>
      <c r="C1754" s="36" t="s">
        <v>1174</v>
      </c>
      <c r="D1754" s="36" t="s">
        <v>2268</v>
      </c>
      <c r="E1754" s="36" t="s">
        <v>67</v>
      </c>
      <c r="F1754" s="33">
        <v>885735.26</v>
      </c>
      <c r="G1754" s="33">
        <v>715792.13</v>
      </c>
      <c r="H1754" s="33">
        <v>169943.13</v>
      </c>
      <c r="I1754" s="33"/>
      <c r="J1754" s="38" t="s">
        <v>1933</v>
      </c>
      <c r="K1754" s="32" t="s">
        <v>1929</v>
      </c>
      <c r="L1754" s="9">
        <f>Таблица4[[#This Row],[Поступления]]/Таблица4[[#This Row],[Начисления]]</f>
        <v>0.80813326772155369</v>
      </c>
    </row>
    <row r="1755" spans="1:12" ht="15">
      <c r="A1755" s="31" t="s">
        <v>4151</v>
      </c>
      <c r="B1755" s="36" t="s">
        <v>1173</v>
      </c>
      <c r="C1755" s="36" t="s">
        <v>1174</v>
      </c>
      <c r="D1755" s="36" t="s">
        <v>2268</v>
      </c>
      <c r="E1755" s="36" t="s">
        <v>22</v>
      </c>
      <c r="F1755" s="33">
        <v>903367.43</v>
      </c>
      <c r="G1755" s="33">
        <v>768268.98</v>
      </c>
      <c r="H1755" s="33">
        <v>135098.45000000007</v>
      </c>
      <c r="I1755" s="33"/>
      <c r="J1755" s="38" t="s">
        <v>1933</v>
      </c>
      <c r="K1755" s="32" t="s">
        <v>1929</v>
      </c>
      <c r="L1755" s="9">
        <f>Таблица4[[#This Row],[Поступления]]/Таблица4[[#This Row],[Начисления]]</f>
        <v>0.85045016511166438</v>
      </c>
    </row>
    <row r="1756" spans="1:12" ht="15">
      <c r="A1756" s="31" t="s">
        <v>4156</v>
      </c>
      <c r="B1756" s="36" t="s">
        <v>1173</v>
      </c>
      <c r="C1756" s="36" t="s">
        <v>1174</v>
      </c>
      <c r="D1756" s="36" t="s">
        <v>2268</v>
      </c>
      <c r="E1756" s="36" t="s">
        <v>385</v>
      </c>
      <c r="F1756" s="33">
        <v>478762.02</v>
      </c>
      <c r="G1756" s="33">
        <v>420801.78</v>
      </c>
      <c r="H1756" s="33">
        <v>57960.239999999991</v>
      </c>
      <c r="I1756" s="33"/>
      <c r="J1756" s="38" t="s">
        <v>1933</v>
      </c>
      <c r="K1756" s="32" t="s">
        <v>1929</v>
      </c>
      <c r="L1756" s="9">
        <f>Таблица4[[#This Row],[Поступления]]/Таблица4[[#This Row],[Начисления]]</f>
        <v>0.87893726407119765</v>
      </c>
    </row>
    <row r="1757" spans="1:12" ht="15">
      <c r="A1757" s="31" t="s">
        <v>4192</v>
      </c>
      <c r="B1757" s="36" t="s">
        <v>1173</v>
      </c>
      <c r="C1757" s="36" t="s">
        <v>1174</v>
      </c>
      <c r="D1757" s="36" t="s">
        <v>2271</v>
      </c>
      <c r="E1757" s="36" t="s">
        <v>19</v>
      </c>
      <c r="F1757" s="33">
        <v>185774.84</v>
      </c>
      <c r="G1757" s="33">
        <v>147518.89000000001</v>
      </c>
      <c r="H1757" s="33">
        <v>38255.949999999983</v>
      </c>
      <c r="I1757" s="33"/>
      <c r="J1757" s="38" t="s">
        <v>1933</v>
      </c>
      <c r="K1757" s="32" t="s">
        <v>1929</v>
      </c>
      <c r="L1757" s="9">
        <f>Таблица4[[#This Row],[Поступления]]/Таблица4[[#This Row],[Начисления]]</f>
        <v>0.79407356776622717</v>
      </c>
    </row>
    <row r="1758" spans="1:12" ht="15">
      <c r="A1758" s="31" t="s">
        <v>4193</v>
      </c>
      <c r="B1758" s="36" t="s">
        <v>1173</v>
      </c>
      <c r="C1758" s="36" t="s">
        <v>1174</v>
      </c>
      <c r="D1758" s="36" t="s">
        <v>2271</v>
      </c>
      <c r="E1758" s="36" t="s">
        <v>20</v>
      </c>
      <c r="F1758" s="33">
        <v>189095.16</v>
      </c>
      <c r="G1758" s="33">
        <v>158578.73000000001</v>
      </c>
      <c r="H1758" s="33">
        <v>30516.429999999993</v>
      </c>
      <c r="I1758" s="33"/>
      <c r="J1758" s="38" t="s">
        <v>1933</v>
      </c>
      <c r="K1758" s="32" t="s">
        <v>1929</v>
      </c>
      <c r="L1758" s="9">
        <f>Таблица4[[#This Row],[Поступления]]/Таблица4[[#This Row],[Начисления]]</f>
        <v>0.83861866163047227</v>
      </c>
    </row>
    <row r="1759" spans="1:12" ht="15">
      <c r="A1759" s="31" t="s">
        <v>4194</v>
      </c>
      <c r="B1759" s="36" t="s">
        <v>1173</v>
      </c>
      <c r="C1759" s="36" t="s">
        <v>1174</v>
      </c>
      <c r="D1759" s="36" t="s">
        <v>2271</v>
      </c>
      <c r="E1759" s="36" t="s">
        <v>21</v>
      </c>
      <c r="F1759" s="33">
        <v>176664.7</v>
      </c>
      <c r="G1759" s="33">
        <v>180424.66</v>
      </c>
      <c r="H1759" s="33"/>
      <c r="I1759" s="33">
        <v>3759.9599999999919</v>
      </c>
      <c r="J1759" s="38" t="s">
        <v>1933</v>
      </c>
      <c r="K1759" s="32" t="s">
        <v>1929</v>
      </c>
      <c r="L1759" s="9">
        <f>Таблица4[[#This Row],[Поступления]]/Таблица4[[#This Row],[Начисления]]</f>
        <v>1.0212830293771193</v>
      </c>
    </row>
    <row r="1760" spans="1:12" ht="15">
      <c r="A1760" s="31" t="s">
        <v>4195</v>
      </c>
      <c r="B1760" s="36" t="s">
        <v>1173</v>
      </c>
      <c r="C1760" s="36" t="s">
        <v>1174</v>
      </c>
      <c r="D1760" s="36" t="s">
        <v>2271</v>
      </c>
      <c r="E1760" s="36" t="s">
        <v>25</v>
      </c>
      <c r="F1760" s="33">
        <v>176261.56</v>
      </c>
      <c r="G1760" s="33">
        <v>109327.56</v>
      </c>
      <c r="H1760" s="33">
        <v>66934</v>
      </c>
      <c r="I1760" s="33"/>
      <c r="J1760" s="38" t="s">
        <v>1933</v>
      </c>
      <c r="K1760" s="32" t="s">
        <v>1929</v>
      </c>
      <c r="L1760" s="9">
        <f>Таблица4[[#This Row],[Поступления]]/Таблица4[[#This Row],[Начисления]]</f>
        <v>0.6202575309103131</v>
      </c>
    </row>
    <row r="1761" spans="1:12" ht="15">
      <c r="A1761" s="31" t="s">
        <v>4209</v>
      </c>
      <c r="B1761" s="36" t="s">
        <v>1173</v>
      </c>
      <c r="C1761" s="36" t="s">
        <v>1174</v>
      </c>
      <c r="D1761" s="36" t="s">
        <v>2272</v>
      </c>
      <c r="E1761" s="36" t="s">
        <v>100</v>
      </c>
      <c r="F1761" s="33">
        <v>53064.04</v>
      </c>
      <c r="G1761" s="33">
        <v>39819.480000000003</v>
      </c>
      <c r="H1761" s="33">
        <v>13244.559999999998</v>
      </c>
      <c r="I1761" s="33"/>
      <c r="J1761" s="38" t="s">
        <v>1933</v>
      </c>
      <c r="K1761" s="32" t="s">
        <v>1929</v>
      </c>
      <c r="L1761" s="9">
        <f>Таблица4[[#This Row],[Поступления]]/Таблица4[[#This Row],[Начисления]]</f>
        <v>0.75040422855101119</v>
      </c>
    </row>
    <row r="1762" spans="1:12" ht="15">
      <c r="A1762" s="31" t="s">
        <v>4210</v>
      </c>
      <c r="B1762" s="36" t="s">
        <v>1173</v>
      </c>
      <c r="C1762" s="36" t="s">
        <v>1174</v>
      </c>
      <c r="D1762" s="36" t="s">
        <v>2272</v>
      </c>
      <c r="E1762" s="36" t="s">
        <v>34</v>
      </c>
      <c r="F1762" s="33">
        <v>54785.43</v>
      </c>
      <c r="G1762" s="33">
        <v>44768.94</v>
      </c>
      <c r="H1762" s="33">
        <v>10016.489999999998</v>
      </c>
      <c r="I1762" s="33"/>
      <c r="J1762" s="38" t="s">
        <v>1933</v>
      </c>
      <c r="K1762" s="32" t="s">
        <v>1929</v>
      </c>
      <c r="L1762" s="9">
        <f>Таблица4[[#This Row],[Поступления]]/Таблица4[[#This Row],[Начисления]]</f>
        <v>0.81716872533445484</v>
      </c>
    </row>
    <row r="1763" spans="1:12" ht="15">
      <c r="A1763" s="31" t="s">
        <v>4208</v>
      </c>
      <c r="B1763" s="36" t="s">
        <v>1173</v>
      </c>
      <c r="C1763" s="36" t="s">
        <v>1174</v>
      </c>
      <c r="D1763" s="36" t="s">
        <v>2272</v>
      </c>
      <c r="E1763" s="36" t="s">
        <v>69</v>
      </c>
      <c r="F1763" s="33">
        <v>0</v>
      </c>
      <c r="G1763" s="33">
        <v>8011.24</v>
      </c>
      <c r="H1763" s="33"/>
      <c r="I1763" s="33">
        <v>8011.24</v>
      </c>
      <c r="J1763" s="38" t="s">
        <v>1933</v>
      </c>
      <c r="K1763" s="32" t="s">
        <v>1929</v>
      </c>
      <c r="L1763" s="9" t="e">
        <f>Таблица4[[#This Row],[Поступления]]/Таблица4[[#This Row],[Начисления]]</f>
        <v>#DIV/0!</v>
      </c>
    </row>
    <row r="1764" spans="1:12" ht="15">
      <c r="A1764" s="31" t="s">
        <v>4202</v>
      </c>
      <c r="B1764" s="36" t="s">
        <v>1173</v>
      </c>
      <c r="C1764" s="36" t="s">
        <v>1174</v>
      </c>
      <c r="D1764" s="36" t="s">
        <v>2273</v>
      </c>
      <c r="E1764" s="36" t="s">
        <v>25</v>
      </c>
      <c r="F1764" s="33">
        <v>0</v>
      </c>
      <c r="G1764" s="33">
        <v>1507.22</v>
      </c>
      <c r="H1764" s="33"/>
      <c r="I1764" s="33">
        <v>1507.22</v>
      </c>
      <c r="J1764" s="38" t="s">
        <v>1933</v>
      </c>
      <c r="K1764" s="32" t="s">
        <v>1929</v>
      </c>
      <c r="L1764" s="9" t="e">
        <f>Таблица4[[#This Row],[Поступления]]/Таблица4[[#This Row],[Начисления]]</f>
        <v>#DIV/0!</v>
      </c>
    </row>
    <row r="1765" spans="1:12" ht="15">
      <c r="A1765" s="31" t="s">
        <v>4203</v>
      </c>
      <c r="B1765" s="36" t="s">
        <v>1173</v>
      </c>
      <c r="C1765" s="36" t="s">
        <v>1174</v>
      </c>
      <c r="D1765" s="36" t="s">
        <v>2273</v>
      </c>
      <c r="E1765" s="36" t="s">
        <v>100</v>
      </c>
      <c r="F1765" s="33">
        <v>0</v>
      </c>
      <c r="G1765" s="33">
        <v>2816.56</v>
      </c>
      <c r="H1765" s="33"/>
      <c r="I1765" s="33">
        <v>2816.56</v>
      </c>
      <c r="J1765" s="38" t="s">
        <v>1933</v>
      </c>
      <c r="K1765" s="32" t="s">
        <v>1929</v>
      </c>
      <c r="L1765" s="9" t="e">
        <f>Таблица4[[#This Row],[Поступления]]/Таблица4[[#This Row],[Начисления]]</f>
        <v>#DIV/0!</v>
      </c>
    </row>
    <row r="1766" spans="1:12" ht="15">
      <c r="A1766" s="31" t="s">
        <v>4204</v>
      </c>
      <c r="B1766" s="36" t="s">
        <v>1173</v>
      </c>
      <c r="C1766" s="36" t="s">
        <v>1174</v>
      </c>
      <c r="D1766" s="36" t="s">
        <v>2273</v>
      </c>
      <c r="E1766" s="36" t="s">
        <v>29</v>
      </c>
      <c r="F1766" s="33">
        <v>0</v>
      </c>
      <c r="G1766" s="33">
        <v>4240.32</v>
      </c>
      <c r="H1766" s="33"/>
      <c r="I1766" s="33">
        <v>4240.32</v>
      </c>
      <c r="J1766" s="38" t="s">
        <v>1933</v>
      </c>
      <c r="K1766" s="32" t="s">
        <v>1929</v>
      </c>
      <c r="L1766" s="9" t="e">
        <f>Таблица4[[#This Row],[Поступления]]/Таблица4[[#This Row],[Начисления]]</f>
        <v>#DIV/0!</v>
      </c>
    </row>
    <row r="1767" spans="1:12" ht="15">
      <c r="A1767" s="31" t="s">
        <v>4206</v>
      </c>
      <c r="B1767" s="36" t="s">
        <v>1173</v>
      </c>
      <c r="C1767" s="36" t="s">
        <v>1174</v>
      </c>
      <c r="D1767" s="36" t="s">
        <v>2273</v>
      </c>
      <c r="E1767" s="36" t="s">
        <v>30</v>
      </c>
      <c r="F1767" s="33">
        <v>0</v>
      </c>
      <c r="G1767" s="33">
        <v>12643.15</v>
      </c>
      <c r="H1767" s="33"/>
      <c r="I1767" s="33">
        <v>12643.15</v>
      </c>
      <c r="J1767" s="38" t="s">
        <v>1933</v>
      </c>
      <c r="K1767" s="32" t="s">
        <v>1929</v>
      </c>
      <c r="L1767" s="9" t="e">
        <f>Таблица4[[#This Row],[Поступления]]/Таблица4[[#This Row],[Начисления]]</f>
        <v>#DIV/0!</v>
      </c>
    </row>
    <row r="1768" spans="1:12" ht="15">
      <c r="A1768" s="31" t="s">
        <v>4200</v>
      </c>
      <c r="B1768" s="36" t="s">
        <v>1173</v>
      </c>
      <c r="C1768" s="36" t="s">
        <v>1174</v>
      </c>
      <c r="D1768" s="36" t="s">
        <v>2273</v>
      </c>
      <c r="E1768" s="36" t="s">
        <v>67</v>
      </c>
      <c r="F1768" s="33">
        <v>0</v>
      </c>
      <c r="G1768" s="33">
        <v>490.56</v>
      </c>
      <c r="H1768" s="33"/>
      <c r="I1768" s="33">
        <v>490.56</v>
      </c>
      <c r="J1768" s="38" t="s">
        <v>1933</v>
      </c>
      <c r="K1768" s="32" t="s">
        <v>1929</v>
      </c>
      <c r="L1768" s="9" t="e">
        <f>Таблица4[[#This Row],[Поступления]]/Таблица4[[#This Row],[Начисления]]</f>
        <v>#DIV/0!</v>
      </c>
    </row>
    <row r="1769" spans="1:12" ht="15">
      <c r="A1769" s="31" t="s">
        <v>4201</v>
      </c>
      <c r="B1769" s="36" t="s">
        <v>1173</v>
      </c>
      <c r="C1769" s="36" t="s">
        <v>1174</v>
      </c>
      <c r="D1769" s="36" t="s">
        <v>2273</v>
      </c>
      <c r="E1769" s="36" t="s">
        <v>22</v>
      </c>
      <c r="F1769" s="33">
        <v>0</v>
      </c>
      <c r="G1769" s="33">
        <v>4019.96</v>
      </c>
      <c r="H1769" s="33"/>
      <c r="I1769" s="33">
        <v>4019.96</v>
      </c>
      <c r="J1769" s="38" t="s">
        <v>1933</v>
      </c>
      <c r="K1769" s="32" t="s">
        <v>1929</v>
      </c>
      <c r="L1769" s="9" t="e">
        <f>Таблица4[[#This Row],[Поступления]]/Таблица4[[#This Row],[Начисления]]</f>
        <v>#DIV/0!</v>
      </c>
    </row>
    <row r="1770" spans="1:12" ht="15">
      <c r="A1770" s="31" t="s">
        <v>9986</v>
      </c>
      <c r="B1770" s="36" t="s">
        <v>1173</v>
      </c>
      <c r="C1770" s="36" t="s">
        <v>1174</v>
      </c>
      <c r="D1770" s="36" t="s">
        <v>2274</v>
      </c>
      <c r="E1770" s="36" t="s">
        <v>97</v>
      </c>
      <c r="F1770" s="33">
        <v>177509.86</v>
      </c>
      <c r="G1770" s="33">
        <v>168277.18</v>
      </c>
      <c r="H1770" s="33">
        <v>9232.679999999993</v>
      </c>
      <c r="I1770" s="33"/>
      <c r="J1770" s="38" t="s">
        <v>1937</v>
      </c>
      <c r="K1770" s="32" t="s">
        <v>1929</v>
      </c>
      <c r="L1770" s="9">
        <f>Таблица4[[#This Row],[Поступления]]/Таблица4[[#This Row],[Начисления]]</f>
        <v>0.94798779065005179</v>
      </c>
    </row>
    <row r="1771" spans="1:12" ht="15">
      <c r="A1771" s="31" t="s">
        <v>9987</v>
      </c>
      <c r="B1771" s="36" t="s">
        <v>1173</v>
      </c>
      <c r="C1771" s="36" t="s">
        <v>1174</v>
      </c>
      <c r="D1771" s="36" t="s">
        <v>2274</v>
      </c>
      <c r="E1771" s="36" t="s">
        <v>15</v>
      </c>
      <c r="F1771" s="33">
        <v>176999.3</v>
      </c>
      <c r="G1771" s="33">
        <v>161466.81</v>
      </c>
      <c r="H1771" s="33">
        <v>15532.489999999991</v>
      </c>
      <c r="I1771" s="33"/>
      <c r="J1771" s="38" t="s">
        <v>1937</v>
      </c>
      <c r="K1771" s="32" t="s">
        <v>1929</v>
      </c>
      <c r="L1771" s="9">
        <f>Таблица4[[#This Row],[Поступления]]/Таблица4[[#This Row],[Начисления]]</f>
        <v>0.91224547215723462</v>
      </c>
    </row>
    <row r="1772" spans="1:12" ht="15">
      <c r="A1772" s="31" t="s">
        <v>9988</v>
      </c>
      <c r="B1772" s="36" t="s">
        <v>1173</v>
      </c>
      <c r="C1772" s="36" t="s">
        <v>1174</v>
      </c>
      <c r="D1772" s="36" t="s">
        <v>1564</v>
      </c>
      <c r="E1772" s="36" t="s">
        <v>67</v>
      </c>
      <c r="F1772" s="33">
        <v>1476431.65</v>
      </c>
      <c r="G1772" s="33">
        <v>1144908.98</v>
      </c>
      <c r="H1772" s="33">
        <v>331522.66999999993</v>
      </c>
      <c r="I1772" s="33"/>
      <c r="J1772" s="38" t="s">
        <v>1938</v>
      </c>
      <c r="K1772" s="32" t="s">
        <v>1929</v>
      </c>
      <c r="L1772" s="9">
        <f>Таблица4[[#This Row],[Поступления]]/Таблица4[[#This Row],[Начисления]]</f>
        <v>0.77545681169866554</v>
      </c>
    </row>
    <row r="1773" spans="1:12" ht="15">
      <c r="A1773" s="31" t="s">
        <v>9991</v>
      </c>
      <c r="B1773" s="36" t="s">
        <v>1173</v>
      </c>
      <c r="C1773" s="36" t="s">
        <v>1174</v>
      </c>
      <c r="D1773" s="36" t="s">
        <v>1564</v>
      </c>
      <c r="E1773" s="36" t="s">
        <v>119</v>
      </c>
      <c r="F1773" s="33">
        <v>1745708.56</v>
      </c>
      <c r="G1773" s="33">
        <v>1479384.12</v>
      </c>
      <c r="H1773" s="33">
        <v>266324.43999999994</v>
      </c>
      <c r="I1773" s="33"/>
      <c r="J1773" s="38" t="s">
        <v>1938</v>
      </c>
      <c r="K1773" s="32" t="s">
        <v>1929</v>
      </c>
      <c r="L1773" s="9">
        <f>Таблица4[[#This Row],[Поступления]]/Таблица4[[#This Row],[Начисления]]</f>
        <v>0.84744049144148093</v>
      </c>
    </row>
    <row r="1774" spans="1:12" ht="15">
      <c r="A1774" s="31" t="s">
        <v>9992</v>
      </c>
      <c r="B1774" s="36" t="s">
        <v>1173</v>
      </c>
      <c r="C1774" s="36" t="s">
        <v>1174</v>
      </c>
      <c r="D1774" s="36" t="s">
        <v>1564</v>
      </c>
      <c r="E1774" s="36" t="s">
        <v>130</v>
      </c>
      <c r="F1774" s="33">
        <v>1026266.72</v>
      </c>
      <c r="G1774" s="33">
        <v>866871.12</v>
      </c>
      <c r="H1774" s="33">
        <v>159395.59999999998</v>
      </c>
      <c r="I1774" s="33"/>
      <c r="J1774" s="38" t="s">
        <v>1938</v>
      </c>
      <c r="K1774" s="32" t="s">
        <v>1929</v>
      </c>
      <c r="L1774" s="9">
        <f>Таблица4[[#This Row],[Поступления]]/Таблица4[[#This Row],[Начисления]]</f>
        <v>0.84468404081153481</v>
      </c>
    </row>
    <row r="1775" spans="1:12" ht="15">
      <c r="A1775" s="31" t="s">
        <v>9993</v>
      </c>
      <c r="B1775" s="36" t="s">
        <v>1173</v>
      </c>
      <c r="C1775" s="36" t="s">
        <v>1174</v>
      </c>
      <c r="D1775" s="36" t="s">
        <v>1564</v>
      </c>
      <c r="E1775" s="36" t="s">
        <v>180</v>
      </c>
      <c r="F1775" s="33">
        <v>1652295.33</v>
      </c>
      <c r="G1775" s="33">
        <v>1529933.23</v>
      </c>
      <c r="H1775" s="33">
        <v>122362.10000000009</v>
      </c>
      <c r="I1775" s="33"/>
      <c r="J1775" s="38" t="s">
        <v>1938</v>
      </c>
      <c r="K1775" s="32" t="s">
        <v>1929</v>
      </c>
      <c r="L1775" s="9">
        <f>Таблица4[[#This Row],[Поступления]]/Таблица4[[#This Row],[Начисления]]</f>
        <v>0.92594417125175799</v>
      </c>
    </row>
    <row r="1776" spans="1:12" ht="15">
      <c r="A1776" s="31" t="s">
        <v>4205</v>
      </c>
      <c r="B1776" s="36" t="s">
        <v>1173</v>
      </c>
      <c r="C1776" s="36" t="s">
        <v>1174</v>
      </c>
      <c r="D1776" s="36" t="s">
        <v>2273</v>
      </c>
      <c r="E1776" s="36" t="s">
        <v>34</v>
      </c>
      <c r="F1776" s="33">
        <v>0</v>
      </c>
      <c r="G1776" s="33">
        <v>10264.82</v>
      </c>
      <c r="H1776" s="33"/>
      <c r="I1776" s="33">
        <v>10264.82</v>
      </c>
      <c r="J1776" s="38" t="s">
        <v>1933</v>
      </c>
      <c r="K1776" s="32" t="s">
        <v>1929</v>
      </c>
      <c r="L1776" s="9" t="e">
        <f>Таблица4[[#This Row],[Поступления]]/Таблица4[[#This Row],[Начисления]]</f>
        <v>#DIV/0!</v>
      </c>
    </row>
    <row r="1777" spans="1:12" ht="15">
      <c r="A1777" s="31" t="s">
        <v>4211</v>
      </c>
      <c r="B1777" s="36" t="s">
        <v>1173</v>
      </c>
      <c r="C1777" s="36" t="s">
        <v>1174</v>
      </c>
      <c r="D1777" s="36" t="s">
        <v>2275</v>
      </c>
      <c r="E1777" s="36" t="s">
        <v>30</v>
      </c>
      <c r="F1777" s="33">
        <v>0</v>
      </c>
      <c r="G1777" s="33">
        <v>5928.64</v>
      </c>
      <c r="H1777" s="33"/>
      <c r="I1777" s="33">
        <v>5928.64</v>
      </c>
      <c r="J1777" s="38" t="s">
        <v>1933</v>
      </c>
      <c r="K1777" s="32" t="s">
        <v>1929</v>
      </c>
      <c r="L1777" s="9" t="e">
        <f>Таблица4[[#This Row],[Поступления]]/Таблица4[[#This Row],[Начисления]]</f>
        <v>#DIV/0!</v>
      </c>
    </row>
    <row r="1778" spans="1:12" ht="15">
      <c r="A1778" s="31" t="s">
        <v>4212</v>
      </c>
      <c r="B1778" s="36" t="s">
        <v>1173</v>
      </c>
      <c r="C1778" s="36" t="s">
        <v>1174</v>
      </c>
      <c r="D1778" s="36" t="s">
        <v>2276</v>
      </c>
      <c r="E1778" s="36" t="s">
        <v>26</v>
      </c>
      <c r="F1778" s="33">
        <v>130149.27</v>
      </c>
      <c r="G1778" s="33">
        <v>95357.96</v>
      </c>
      <c r="H1778" s="33">
        <v>34791.31</v>
      </c>
      <c r="I1778" s="33"/>
      <c r="J1778" s="38" t="s">
        <v>1933</v>
      </c>
      <c r="K1778" s="32" t="s">
        <v>1929</v>
      </c>
      <c r="L1778" s="9">
        <f>Таблица4[[#This Row],[Поступления]]/Таблица4[[#This Row],[Начисления]]</f>
        <v>0.73268148180931025</v>
      </c>
    </row>
    <row r="1779" spans="1:12" ht="15">
      <c r="A1779" s="31" t="s">
        <v>10011</v>
      </c>
      <c r="B1779" s="36" t="s">
        <v>1173</v>
      </c>
      <c r="C1779" s="36" t="s">
        <v>1174</v>
      </c>
      <c r="D1779" s="36" t="s">
        <v>1565</v>
      </c>
      <c r="E1779" s="36" t="s">
        <v>197</v>
      </c>
      <c r="F1779" s="33">
        <v>10911216.550000001</v>
      </c>
      <c r="G1779" s="33">
        <v>10159068.24</v>
      </c>
      <c r="H1779" s="33">
        <v>752148.31000000052</v>
      </c>
      <c r="I1779" s="33"/>
      <c r="J1779" s="38" t="s">
        <v>1936</v>
      </c>
      <c r="K1779" s="32" t="s">
        <v>1930</v>
      </c>
      <c r="L1779" s="9">
        <f>Таблица4[[#This Row],[Поступления]]/Таблица4[[#This Row],[Начисления]]</f>
        <v>0.93106650330388685</v>
      </c>
    </row>
    <row r="1780" spans="1:12" ht="15">
      <c r="A1780" s="31" t="s">
        <v>10010</v>
      </c>
      <c r="B1780" s="36" t="s">
        <v>1173</v>
      </c>
      <c r="C1780" s="36" t="s">
        <v>1174</v>
      </c>
      <c r="D1780" s="36" t="s">
        <v>1565</v>
      </c>
      <c r="E1780" s="36" t="s">
        <v>209</v>
      </c>
      <c r="F1780" s="33">
        <v>214330.58</v>
      </c>
      <c r="G1780" s="33">
        <v>197416.21</v>
      </c>
      <c r="H1780" s="33">
        <v>16914.369999999995</v>
      </c>
      <c r="I1780" s="33"/>
      <c r="J1780" s="38" t="s">
        <v>1936</v>
      </c>
      <c r="K1780" s="32" t="s">
        <v>1929</v>
      </c>
      <c r="L1780" s="9">
        <f>Таблица4[[#This Row],[Поступления]]/Таблица4[[#This Row],[Начисления]]</f>
        <v>0.92108279649128932</v>
      </c>
    </row>
    <row r="1781" spans="1:12" ht="15">
      <c r="A1781" s="31" t="s">
        <v>9994</v>
      </c>
      <c r="B1781" s="36" t="s">
        <v>1173</v>
      </c>
      <c r="C1781" s="36" t="s">
        <v>1174</v>
      </c>
      <c r="D1781" s="36" t="s">
        <v>2277</v>
      </c>
      <c r="E1781" s="36" t="s">
        <v>18</v>
      </c>
      <c r="F1781" s="33">
        <v>4209302.26</v>
      </c>
      <c r="G1781" s="33">
        <v>3816531.21</v>
      </c>
      <c r="H1781" s="33">
        <v>392771.04999999981</v>
      </c>
      <c r="I1781" s="33"/>
      <c r="J1781" s="38" t="s">
        <v>1933</v>
      </c>
      <c r="K1781" s="32" t="s">
        <v>1930</v>
      </c>
      <c r="L1781" s="9">
        <f>Таблица4[[#This Row],[Поступления]]/Таблица4[[#This Row],[Начисления]]</f>
        <v>0.90668974909870226</v>
      </c>
    </row>
    <row r="1782" spans="1:12" ht="15">
      <c r="A1782" s="31" t="s">
        <v>10006</v>
      </c>
      <c r="B1782" s="36" t="s">
        <v>1173</v>
      </c>
      <c r="C1782" s="36" t="s">
        <v>1174</v>
      </c>
      <c r="D1782" s="36" t="s">
        <v>2277</v>
      </c>
      <c r="E1782" s="36" t="s">
        <v>20</v>
      </c>
      <c r="F1782" s="33">
        <v>3169176.21</v>
      </c>
      <c r="G1782" s="33">
        <v>2843031.31</v>
      </c>
      <c r="H1782" s="33">
        <v>326144.89999999991</v>
      </c>
      <c r="I1782" s="33"/>
      <c r="J1782" s="38" t="s">
        <v>1933</v>
      </c>
      <c r="K1782" s="32" t="s">
        <v>1930</v>
      </c>
      <c r="L1782" s="9">
        <f>Таблица4[[#This Row],[Поступления]]/Таблица4[[#This Row],[Начисления]]</f>
        <v>0.89708842980365555</v>
      </c>
    </row>
    <row r="1783" spans="1:12" ht="15">
      <c r="A1783" s="31" t="s">
        <v>10007</v>
      </c>
      <c r="B1783" s="36" t="s">
        <v>1173</v>
      </c>
      <c r="C1783" s="36" t="s">
        <v>1174</v>
      </c>
      <c r="D1783" s="36" t="s">
        <v>2277</v>
      </c>
      <c r="E1783" s="36" t="s">
        <v>21</v>
      </c>
      <c r="F1783" s="33">
        <v>3196246.92</v>
      </c>
      <c r="G1783" s="33">
        <v>2989129.94</v>
      </c>
      <c r="H1783" s="33">
        <v>207116.97999999998</v>
      </c>
      <c r="I1783" s="33"/>
      <c r="J1783" s="38" t="s">
        <v>1933</v>
      </c>
      <c r="K1783" s="32" t="s">
        <v>1929</v>
      </c>
      <c r="L1783" s="9">
        <f>Таблица4[[#This Row],[Поступления]]/Таблица4[[#This Row],[Начисления]]</f>
        <v>0.9351999438141031</v>
      </c>
    </row>
    <row r="1784" spans="1:12" ht="15">
      <c r="A1784" s="31" t="s">
        <v>10008</v>
      </c>
      <c r="B1784" s="36" t="s">
        <v>1173</v>
      </c>
      <c r="C1784" s="36" t="s">
        <v>1174</v>
      </c>
      <c r="D1784" s="36" t="s">
        <v>2277</v>
      </c>
      <c r="E1784" s="36" t="s">
        <v>25</v>
      </c>
      <c r="F1784" s="33">
        <v>3518753.1</v>
      </c>
      <c r="G1784" s="33">
        <v>3165636.92</v>
      </c>
      <c r="H1784" s="33">
        <v>353116.18000000017</v>
      </c>
      <c r="I1784" s="33"/>
      <c r="J1784" s="38" t="s">
        <v>1933</v>
      </c>
      <c r="K1784" s="32" t="s">
        <v>1930</v>
      </c>
      <c r="L1784" s="9">
        <f>Таблица4[[#This Row],[Поступления]]/Таблица4[[#This Row],[Начисления]]</f>
        <v>0.89964735519522521</v>
      </c>
    </row>
    <row r="1785" spans="1:12" ht="15">
      <c r="A1785" s="31" t="s">
        <v>10009</v>
      </c>
      <c r="B1785" s="36" t="s">
        <v>1173</v>
      </c>
      <c r="C1785" s="36" t="s">
        <v>1174</v>
      </c>
      <c r="D1785" s="36" t="s">
        <v>2277</v>
      </c>
      <c r="E1785" s="36" t="s">
        <v>29</v>
      </c>
      <c r="F1785" s="33">
        <v>6463321.9199999999</v>
      </c>
      <c r="G1785" s="33">
        <v>5989698.9500000002</v>
      </c>
      <c r="H1785" s="33">
        <v>473622.96999999974</v>
      </c>
      <c r="I1785" s="33"/>
      <c r="J1785" s="38" t="s">
        <v>1933</v>
      </c>
      <c r="K1785" s="32" t="s">
        <v>1930</v>
      </c>
      <c r="L1785" s="9">
        <f>Таблица4[[#This Row],[Поступления]]/Таблица4[[#This Row],[Начисления]]</f>
        <v>0.92672143274584107</v>
      </c>
    </row>
    <row r="1786" spans="1:12" ht="15">
      <c r="A1786" s="31" t="s">
        <v>9995</v>
      </c>
      <c r="B1786" s="36" t="s">
        <v>1173</v>
      </c>
      <c r="C1786" s="36" t="s">
        <v>1174</v>
      </c>
      <c r="D1786" s="36" t="s">
        <v>2277</v>
      </c>
      <c r="E1786" s="36" t="s">
        <v>26</v>
      </c>
      <c r="F1786" s="33">
        <v>2412146.29</v>
      </c>
      <c r="G1786" s="33">
        <v>2230757.77</v>
      </c>
      <c r="H1786" s="33">
        <v>181388.52000000002</v>
      </c>
      <c r="I1786" s="33"/>
      <c r="J1786" s="38" t="s">
        <v>1933</v>
      </c>
      <c r="K1786" s="32" t="s">
        <v>1930</v>
      </c>
      <c r="L1786" s="9">
        <f>Таблица4[[#This Row],[Поступления]]/Таблица4[[#This Row],[Начисления]]</f>
        <v>0.92480202351242968</v>
      </c>
    </row>
    <row r="1787" spans="1:12" ht="15">
      <c r="A1787" s="31" t="s">
        <v>9996</v>
      </c>
      <c r="B1787" s="36" t="s">
        <v>1173</v>
      </c>
      <c r="C1787" s="36" t="s">
        <v>1174</v>
      </c>
      <c r="D1787" s="36" t="s">
        <v>2277</v>
      </c>
      <c r="E1787" s="36" t="s">
        <v>22</v>
      </c>
      <c r="F1787" s="33">
        <v>1803426.27</v>
      </c>
      <c r="G1787" s="33">
        <v>1692649.27</v>
      </c>
      <c r="H1787" s="33">
        <v>110777</v>
      </c>
      <c r="I1787" s="33"/>
      <c r="J1787" s="38" t="s">
        <v>1933</v>
      </c>
      <c r="K1787" s="32" t="s">
        <v>1929</v>
      </c>
      <c r="L1787" s="9">
        <f>Таблица4[[#This Row],[Поступления]]/Таблица4[[#This Row],[Начисления]]</f>
        <v>0.93857414531285499</v>
      </c>
    </row>
    <row r="1788" spans="1:12" ht="15">
      <c r="A1788" s="31" t="s">
        <v>9997</v>
      </c>
      <c r="B1788" s="36" t="s">
        <v>1173</v>
      </c>
      <c r="C1788" s="36" t="s">
        <v>1174</v>
      </c>
      <c r="D1788" s="36" t="s">
        <v>2277</v>
      </c>
      <c r="E1788" s="36" t="s">
        <v>27</v>
      </c>
      <c r="F1788" s="33">
        <v>1230730.72</v>
      </c>
      <c r="G1788" s="33">
        <v>1185956.04</v>
      </c>
      <c r="H1788" s="33">
        <v>44774.679999999935</v>
      </c>
      <c r="I1788" s="33"/>
      <c r="J1788" s="38" t="s">
        <v>1933</v>
      </c>
      <c r="K1788" s="32" t="s">
        <v>1929</v>
      </c>
      <c r="L1788" s="9">
        <f>Таблица4[[#This Row],[Поступления]]/Таблица4[[#This Row],[Начисления]]</f>
        <v>0.96361943415209472</v>
      </c>
    </row>
    <row r="1789" spans="1:12" ht="15">
      <c r="A1789" s="31" t="s">
        <v>9998</v>
      </c>
      <c r="B1789" s="36" t="s">
        <v>1173</v>
      </c>
      <c r="C1789" s="36" t="s">
        <v>1174</v>
      </c>
      <c r="D1789" s="36" t="s">
        <v>2277</v>
      </c>
      <c r="E1789" s="36" t="s">
        <v>68</v>
      </c>
      <c r="F1789" s="33">
        <v>1829890.22</v>
      </c>
      <c r="G1789" s="33">
        <v>1614815.11</v>
      </c>
      <c r="H1789" s="33">
        <v>215075.10999999987</v>
      </c>
      <c r="I1789" s="33"/>
      <c r="J1789" s="38" t="s">
        <v>1933</v>
      </c>
      <c r="K1789" s="32" t="s">
        <v>1930</v>
      </c>
      <c r="L1789" s="9">
        <f>Таблица4[[#This Row],[Поступления]]/Таблица4[[#This Row],[Начисления]]</f>
        <v>0.88246556670487053</v>
      </c>
    </row>
    <row r="1790" spans="1:12" ht="15">
      <c r="A1790" s="31" t="s">
        <v>9999</v>
      </c>
      <c r="B1790" s="36" t="s">
        <v>1173</v>
      </c>
      <c r="C1790" s="36" t="s">
        <v>1174</v>
      </c>
      <c r="D1790" s="36" t="s">
        <v>2277</v>
      </c>
      <c r="E1790" s="36" t="s">
        <v>28</v>
      </c>
      <c r="F1790" s="33">
        <v>9368144.2899999991</v>
      </c>
      <c r="G1790" s="33">
        <v>8721293.2300000004</v>
      </c>
      <c r="H1790" s="33">
        <v>646851.05999999866</v>
      </c>
      <c r="I1790" s="33"/>
      <c r="J1790" s="38" t="s">
        <v>1933</v>
      </c>
      <c r="K1790" s="32" t="s">
        <v>1930</v>
      </c>
      <c r="L1790" s="9">
        <f>Таблица4[[#This Row],[Поступления]]/Таблица4[[#This Row],[Начисления]]</f>
        <v>0.93095206051741985</v>
      </c>
    </row>
    <row r="1791" spans="1:12" ht="15">
      <c r="A1791" s="31" t="s">
        <v>10000</v>
      </c>
      <c r="B1791" s="36" t="s">
        <v>1173</v>
      </c>
      <c r="C1791" s="36" t="s">
        <v>1174</v>
      </c>
      <c r="D1791" s="36" t="s">
        <v>2277</v>
      </c>
      <c r="E1791" s="36" t="s">
        <v>69</v>
      </c>
      <c r="F1791" s="33">
        <v>9017203.0600000005</v>
      </c>
      <c r="G1791" s="33">
        <v>8385629.4699999997</v>
      </c>
      <c r="H1791" s="33">
        <v>631573.59000000078</v>
      </c>
      <c r="I1791" s="33"/>
      <c r="J1791" s="38" t="s">
        <v>1933</v>
      </c>
      <c r="K1791" s="32" t="s">
        <v>1930</v>
      </c>
      <c r="L1791" s="9">
        <f>Таблица4[[#This Row],[Поступления]]/Таблица4[[#This Row],[Начисления]]</f>
        <v>0.92995903654408762</v>
      </c>
    </row>
    <row r="1792" spans="1:12" ht="15">
      <c r="A1792" s="31" t="s">
        <v>10001</v>
      </c>
      <c r="B1792" s="36" t="s">
        <v>1173</v>
      </c>
      <c r="C1792" s="36" t="s">
        <v>1174</v>
      </c>
      <c r="D1792" s="36" t="s">
        <v>2277</v>
      </c>
      <c r="E1792" s="36" t="s">
        <v>8</v>
      </c>
      <c r="F1792" s="33">
        <v>2453629.9500000002</v>
      </c>
      <c r="G1792" s="33">
        <v>2345723.13</v>
      </c>
      <c r="H1792" s="33">
        <v>107906.8200000003</v>
      </c>
      <c r="I1792" s="33"/>
      <c r="J1792" s="38" t="s">
        <v>1933</v>
      </c>
      <c r="K1792" s="32" t="s">
        <v>1929</v>
      </c>
      <c r="L1792" s="9">
        <f>Таблица4[[#This Row],[Поступления]]/Таблица4[[#This Row],[Начисления]]</f>
        <v>0.95602155899670194</v>
      </c>
    </row>
    <row r="1793" spans="1:12" ht="15">
      <c r="A1793" s="31" t="s">
        <v>10002</v>
      </c>
      <c r="B1793" s="36" t="s">
        <v>1173</v>
      </c>
      <c r="C1793" s="36" t="s">
        <v>1174</v>
      </c>
      <c r="D1793" s="36" t="s">
        <v>2277</v>
      </c>
      <c r="E1793" s="36" t="s">
        <v>9</v>
      </c>
      <c r="F1793" s="33">
        <v>1829992.61</v>
      </c>
      <c r="G1793" s="33">
        <v>1708843.87</v>
      </c>
      <c r="H1793" s="33">
        <v>121148.73999999999</v>
      </c>
      <c r="I1793" s="33"/>
      <c r="J1793" s="38" t="s">
        <v>1933</v>
      </c>
      <c r="K1793" s="32" t="s">
        <v>1930</v>
      </c>
      <c r="L1793" s="9">
        <f>Таблица4[[#This Row],[Поступления]]/Таблица4[[#This Row],[Начисления]]</f>
        <v>0.9337982353928741</v>
      </c>
    </row>
    <row r="1794" spans="1:12" ht="15">
      <c r="A1794" s="31" t="s">
        <v>10003</v>
      </c>
      <c r="B1794" s="36" t="s">
        <v>1173</v>
      </c>
      <c r="C1794" s="36" t="s">
        <v>1174</v>
      </c>
      <c r="D1794" s="36" t="s">
        <v>2277</v>
      </c>
      <c r="E1794" s="36" t="s">
        <v>10</v>
      </c>
      <c r="F1794" s="33">
        <v>1211599.6299999999</v>
      </c>
      <c r="G1794" s="33">
        <v>1203268.3400000001</v>
      </c>
      <c r="H1794" s="33">
        <v>8331.2899999998044</v>
      </c>
      <c r="I1794" s="33"/>
      <c r="J1794" s="38" t="s">
        <v>1933</v>
      </c>
      <c r="K1794" s="32" t="s">
        <v>1929</v>
      </c>
      <c r="L1794" s="9">
        <f>Таблица4[[#This Row],[Поступления]]/Таблица4[[#This Row],[Начисления]]</f>
        <v>0.99312372685356487</v>
      </c>
    </row>
    <row r="1795" spans="1:12" ht="15">
      <c r="A1795" s="31" t="s">
        <v>10004</v>
      </c>
      <c r="B1795" s="36" t="s">
        <v>1173</v>
      </c>
      <c r="C1795" s="36" t="s">
        <v>1174</v>
      </c>
      <c r="D1795" s="36" t="s">
        <v>2277</v>
      </c>
      <c r="E1795" s="36" t="s">
        <v>11</v>
      </c>
      <c r="F1795" s="33">
        <v>1809799.42</v>
      </c>
      <c r="G1795" s="33">
        <v>1732728.87</v>
      </c>
      <c r="H1795" s="33">
        <v>77070.549999999814</v>
      </c>
      <c r="I1795" s="33"/>
      <c r="J1795" s="38" t="s">
        <v>1933</v>
      </c>
      <c r="K1795" s="32" t="s">
        <v>1929</v>
      </c>
      <c r="L1795" s="9">
        <f>Таблица4[[#This Row],[Поступления]]/Таблица4[[#This Row],[Начисления]]</f>
        <v>0.95741486644967555</v>
      </c>
    </row>
    <row r="1796" spans="1:12" ht="15">
      <c r="A1796" s="31" t="s">
        <v>10005</v>
      </c>
      <c r="B1796" s="36" t="s">
        <v>1173</v>
      </c>
      <c r="C1796" s="36" t="s">
        <v>1174</v>
      </c>
      <c r="D1796" s="36" t="s">
        <v>2277</v>
      </c>
      <c r="E1796" s="36" t="s">
        <v>13</v>
      </c>
      <c r="F1796" s="33">
        <v>5106748.88</v>
      </c>
      <c r="G1796" s="33">
        <v>4806892.76</v>
      </c>
      <c r="H1796" s="33">
        <v>299856.12000000011</v>
      </c>
      <c r="I1796" s="33"/>
      <c r="J1796" s="38" t="s">
        <v>1933</v>
      </c>
      <c r="K1796" s="32" t="s">
        <v>1930</v>
      </c>
      <c r="L1796" s="9">
        <f>Таблица4[[#This Row],[Поступления]]/Таблица4[[#This Row],[Начисления]]</f>
        <v>0.94128238394992314</v>
      </c>
    </row>
    <row r="1797" spans="1:12" ht="15">
      <c r="A1797" s="31" t="s">
        <v>7502</v>
      </c>
      <c r="B1797" s="36" t="s">
        <v>1173</v>
      </c>
      <c r="C1797" s="36" t="s">
        <v>1174</v>
      </c>
      <c r="D1797" s="36" t="s">
        <v>1387</v>
      </c>
      <c r="E1797" s="36" t="s">
        <v>67</v>
      </c>
      <c r="F1797" s="33">
        <v>1478970.62</v>
      </c>
      <c r="G1797" s="33">
        <v>1417085.45</v>
      </c>
      <c r="H1797" s="33">
        <v>61885.170000000158</v>
      </c>
      <c r="I1797" s="33"/>
      <c r="J1797" s="38" t="s">
        <v>1933</v>
      </c>
      <c r="K1797" s="32" t="s">
        <v>1930</v>
      </c>
      <c r="L1797" s="9">
        <f>Таблица4[[#This Row],[Поступления]]/Таблица4[[#This Row],[Начисления]]</f>
        <v>0.95815659272528342</v>
      </c>
    </row>
    <row r="1798" spans="1:12" ht="15">
      <c r="A1798" s="31" t="s">
        <v>7563</v>
      </c>
      <c r="B1798" s="36" t="s">
        <v>1173</v>
      </c>
      <c r="C1798" s="36" t="s">
        <v>1174</v>
      </c>
      <c r="D1798" s="36" t="s">
        <v>1387</v>
      </c>
      <c r="E1798" s="36" t="s">
        <v>793</v>
      </c>
      <c r="F1798" s="33">
        <v>890753.89</v>
      </c>
      <c r="G1798" s="33">
        <v>783615.9</v>
      </c>
      <c r="H1798" s="33">
        <v>107137.98999999999</v>
      </c>
      <c r="I1798" s="33"/>
      <c r="J1798" s="38" t="s">
        <v>1933</v>
      </c>
      <c r="K1798" s="32" t="s">
        <v>1930</v>
      </c>
      <c r="L1798" s="9">
        <f>Таблица4[[#This Row],[Поступления]]/Таблица4[[#This Row],[Начисления]]</f>
        <v>0.87972211942852141</v>
      </c>
    </row>
    <row r="1799" spans="1:12" ht="15">
      <c r="A1799" s="31" t="s">
        <v>4566</v>
      </c>
      <c r="B1799" s="36" t="s">
        <v>1173</v>
      </c>
      <c r="C1799" s="36" t="s">
        <v>1174</v>
      </c>
      <c r="D1799" s="36" t="s">
        <v>1178</v>
      </c>
      <c r="E1799" s="36" t="s">
        <v>339</v>
      </c>
      <c r="F1799" s="33">
        <v>11852682.199999999</v>
      </c>
      <c r="G1799" s="33">
        <v>11084078.800000001</v>
      </c>
      <c r="H1799" s="33">
        <v>768603.39999999851</v>
      </c>
      <c r="I1799" s="33"/>
      <c r="J1799" s="38" t="s">
        <v>1932</v>
      </c>
      <c r="K1799" s="32" t="s">
        <v>1929</v>
      </c>
      <c r="L1799" s="9">
        <f>Таблица4[[#This Row],[Поступления]]/Таблица4[[#This Row],[Начисления]]</f>
        <v>0.93515363130212004</v>
      </c>
    </row>
    <row r="1800" spans="1:12" ht="15">
      <c r="A1800" s="31" t="s">
        <v>4502</v>
      </c>
      <c r="B1800" s="36" t="s">
        <v>1173</v>
      </c>
      <c r="C1800" s="36" t="s">
        <v>1174</v>
      </c>
      <c r="D1800" s="36" t="s">
        <v>1175</v>
      </c>
      <c r="E1800" s="36" t="s">
        <v>21</v>
      </c>
      <c r="F1800" s="33">
        <v>1781783.5</v>
      </c>
      <c r="G1800" s="33">
        <v>1619931.57</v>
      </c>
      <c r="H1800" s="33">
        <v>161851.92999999993</v>
      </c>
      <c r="I1800" s="33"/>
      <c r="J1800" s="38" t="s">
        <v>1938</v>
      </c>
      <c r="K1800" s="32" t="s">
        <v>1929</v>
      </c>
      <c r="L1800" s="9">
        <f>Таблица4[[#This Row],[Поступления]]/Таблица4[[#This Row],[Начисления]]</f>
        <v>0.90916296508526429</v>
      </c>
    </row>
    <row r="1801" spans="1:12" ht="15">
      <c r="A1801" s="31" t="s">
        <v>4500</v>
      </c>
      <c r="B1801" s="36" t="s">
        <v>1173</v>
      </c>
      <c r="C1801" s="36" t="s">
        <v>1174</v>
      </c>
      <c r="D1801" s="36" t="s">
        <v>1175</v>
      </c>
      <c r="E1801" s="36" t="s">
        <v>69</v>
      </c>
      <c r="F1801" s="33">
        <v>2065813.18</v>
      </c>
      <c r="G1801" s="33">
        <v>1596863.03</v>
      </c>
      <c r="H1801" s="33">
        <v>468950.14999999991</v>
      </c>
      <c r="I1801" s="33"/>
      <c r="J1801" s="38" t="s">
        <v>1938</v>
      </c>
      <c r="K1801" s="32" t="s">
        <v>1930</v>
      </c>
      <c r="L1801" s="9">
        <f>Таблица4[[#This Row],[Поступления]]/Таблица4[[#This Row],[Начисления]]</f>
        <v>0.77299488911189929</v>
      </c>
    </row>
    <row r="1802" spans="1:12" ht="15">
      <c r="A1802" s="31" t="s">
        <v>4520</v>
      </c>
      <c r="B1802" s="36" t="s">
        <v>1173</v>
      </c>
      <c r="C1802" s="36" t="s">
        <v>1174</v>
      </c>
      <c r="D1802" s="36" t="s">
        <v>1176</v>
      </c>
      <c r="E1802" s="36" t="s">
        <v>19</v>
      </c>
      <c r="F1802" s="33">
        <v>2617248.69</v>
      </c>
      <c r="G1802" s="33">
        <v>2133407.91</v>
      </c>
      <c r="H1802" s="33">
        <v>483840.7799999998</v>
      </c>
      <c r="I1802" s="33"/>
      <c r="J1802" s="38" t="s">
        <v>1932</v>
      </c>
      <c r="K1802" s="32" t="s">
        <v>1929</v>
      </c>
      <c r="L1802" s="9">
        <f>Таблица4[[#This Row],[Поступления]]/Таблица4[[#This Row],[Начисления]]</f>
        <v>0.81513381519736294</v>
      </c>
    </row>
    <row r="1803" spans="1:12" ht="15">
      <c r="A1803" s="31" t="s">
        <v>4524</v>
      </c>
      <c r="B1803" s="36" t="s">
        <v>1173</v>
      </c>
      <c r="C1803" s="36" t="s">
        <v>1174</v>
      </c>
      <c r="D1803" s="36" t="s">
        <v>1176</v>
      </c>
      <c r="E1803" s="36" t="s">
        <v>1960</v>
      </c>
      <c r="F1803" s="33">
        <v>1197158.74</v>
      </c>
      <c r="G1803" s="33">
        <v>1179326.78</v>
      </c>
      <c r="H1803" s="33">
        <v>17831.959999999963</v>
      </c>
      <c r="I1803" s="33"/>
      <c r="J1803" s="38" t="s">
        <v>1932</v>
      </c>
      <c r="K1803" s="32" t="s">
        <v>1930</v>
      </c>
      <c r="L1803" s="9">
        <f>Таблица4[[#This Row],[Поступления]]/Таблица4[[#This Row],[Начисления]]</f>
        <v>0.98510476563868221</v>
      </c>
    </row>
    <row r="1804" spans="1:12" ht="15">
      <c r="A1804" s="31" t="s">
        <v>4527</v>
      </c>
      <c r="B1804" s="36" t="s">
        <v>1173</v>
      </c>
      <c r="C1804" s="36" t="s">
        <v>1174</v>
      </c>
      <c r="D1804" s="36" t="s">
        <v>1176</v>
      </c>
      <c r="E1804" s="36" t="s">
        <v>20</v>
      </c>
      <c r="F1804" s="33">
        <v>2620480.89</v>
      </c>
      <c r="G1804" s="33">
        <v>2539562.35</v>
      </c>
      <c r="H1804" s="33">
        <v>80918.540000000037</v>
      </c>
      <c r="I1804" s="33"/>
      <c r="J1804" s="38" t="s">
        <v>1932</v>
      </c>
      <c r="K1804" s="32" t="s">
        <v>1929</v>
      </c>
      <c r="L1804" s="9">
        <f>Таблица4[[#This Row],[Поступления]]/Таблица4[[#This Row],[Начисления]]</f>
        <v>0.96912072882927991</v>
      </c>
    </row>
    <row r="1805" spans="1:12" ht="15">
      <c r="A1805" s="31" t="s">
        <v>4531</v>
      </c>
      <c r="B1805" s="36" t="s">
        <v>1173</v>
      </c>
      <c r="C1805" s="36" t="s">
        <v>1174</v>
      </c>
      <c r="D1805" s="36" t="s">
        <v>1176</v>
      </c>
      <c r="E1805" s="36" t="s">
        <v>21</v>
      </c>
      <c r="F1805" s="33">
        <v>1711918.89</v>
      </c>
      <c r="G1805" s="33">
        <v>1489231.7</v>
      </c>
      <c r="H1805" s="33">
        <v>222687.18999999994</v>
      </c>
      <c r="I1805" s="33"/>
      <c r="J1805" s="38" t="s">
        <v>1932</v>
      </c>
      <c r="K1805" s="32" t="s">
        <v>1929</v>
      </c>
      <c r="L1805" s="9">
        <f>Таблица4[[#This Row],[Поступления]]/Таблица4[[#This Row],[Начисления]]</f>
        <v>0.86991954391016746</v>
      </c>
    </row>
    <row r="1806" spans="1:12" ht="15">
      <c r="A1806" s="31" t="s">
        <v>4532</v>
      </c>
      <c r="B1806" s="36" t="s">
        <v>1173</v>
      </c>
      <c r="C1806" s="36" t="s">
        <v>1174</v>
      </c>
      <c r="D1806" s="36" t="s">
        <v>1176</v>
      </c>
      <c r="E1806" s="36" t="s">
        <v>25</v>
      </c>
      <c r="F1806" s="33">
        <v>985336.11</v>
      </c>
      <c r="G1806" s="33">
        <v>926847.31</v>
      </c>
      <c r="H1806" s="33">
        <v>58488.79999999993</v>
      </c>
      <c r="I1806" s="33"/>
      <c r="J1806" s="38" t="s">
        <v>1932</v>
      </c>
      <c r="K1806" s="32" t="s">
        <v>1929</v>
      </c>
      <c r="L1806" s="9">
        <f>Таблица4[[#This Row],[Поступления]]/Таблица4[[#This Row],[Начисления]]</f>
        <v>0.94064076267335828</v>
      </c>
    </row>
    <row r="1807" spans="1:12" ht="15">
      <c r="A1807" s="31" t="s">
        <v>4533</v>
      </c>
      <c r="B1807" s="36" t="s">
        <v>1173</v>
      </c>
      <c r="C1807" s="36" t="s">
        <v>1174</v>
      </c>
      <c r="D1807" s="36" t="s">
        <v>1176</v>
      </c>
      <c r="E1807" s="36" t="s">
        <v>100</v>
      </c>
      <c r="F1807" s="33">
        <v>2452435.91</v>
      </c>
      <c r="G1807" s="33">
        <v>2210430.7799999998</v>
      </c>
      <c r="H1807" s="33">
        <v>242005.13000000035</v>
      </c>
      <c r="I1807" s="33"/>
      <c r="J1807" s="38" t="s">
        <v>1932</v>
      </c>
      <c r="K1807" s="32" t="s">
        <v>1929</v>
      </c>
      <c r="L1807" s="9">
        <f>Таблица4[[#This Row],[Поступления]]/Таблица4[[#This Row],[Начисления]]</f>
        <v>0.90132050790269158</v>
      </c>
    </row>
    <row r="1808" spans="1:12" ht="15">
      <c r="A1808" s="31" t="s">
        <v>4535</v>
      </c>
      <c r="B1808" s="36" t="s">
        <v>1173</v>
      </c>
      <c r="C1808" s="36" t="s">
        <v>1174</v>
      </c>
      <c r="D1808" s="36" t="s">
        <v>1176</v>
      </c>
      <c r="E1808" s="36" t="s">
        <v>29</v>
      </c>
      <c r="F1808" s="33">
        <v>1000033.86</v>
      </c>
      <c r="G1808" s="33">
        <v>920734.05</v>
      </c>
      <c r="H1808" s="33">
        <v>79299.809999999939</v>
      </c>
      <c r="I1808" s="33"/>
      <c r="J1808" s="38" t="s">
        <v>1932</v>
      </c>
      <c r="K1808" s="32" t="s">
        <v>1929</v>
      </c>
      <c r="L1808" s="9">
        <f>Таблица4[[#This Row],[Поступления]]/Таблица4[[#This Row],[Начисления]]</f>
        <v>0.92070287500065251</v>
      </c>
    </row>
    <row r="1809" spans="1:12" ht="15">
      <c r="A1809" s="31" t="s">
        <v>4536</v>
      </c>
      <c r="B1809" s="36" t="s">
        <v>1173</v>
      </c>
      <c r="C1809" s="36" t="s">
        <v>1174</v>
      </c>
      <c r="D1809" s="36" t="s">
        <v>1176</v>
      </c>
      <c r="E1809" s="36" t="s">
        <v>34</v>
      </c>
      <c r="F1809" s="33">
        <v>2448211.87</v>
      </c>
      <c r="G1809" s="33">
        <v>2238010.8199999998</v>
      </c>
      <c r="H1809" s="33">
        <v>210201.05000000028</v>
      </c>
      <c r="I1809" s="33"/>
      <c r="J1809" s="38" t="s">
        <v>1932</v>
      </c>
      <c r="K1809" s="32" t="s">
        <v>1929</v>
      </c>
      <c r="L1809" s="9">
        <f>Таблица4[[#This Row],[Поступления]]/Таблица4[[#This Row],[Начисления]]</f>
        <v>0.91414098894962048</v>
      </c>
    </row>
    <row r="1810" spans="1:12" ht="15">
      <c r="A1810" s="31" t="s">
        <v>4537</v>
      </c>
      <c r="B1810" s="36" t="s">
        <v>1173</v>
      </c>
      <c r="C1810" s="36" t="s">
        <v>1174</v>
      </c>
      <c r="D1810" s="36" t="s">
        <v>1176</v>
      </c>
      <c r="E1810" s="36" t="s">
        <v>30</v>
      </c>
      <c r="F1810" s="33">
        <v>2856941.77</v>
      </c>
      <c r="G1810" s="33">
        <v>2818617.59</v>
      </c>
      <c r="H1810" s="33">
        <v>38324.180000000168</v>
      </c>
      <c r="I1810" s="33"/>
      <c r="J1810" s="38" t="s">
        <v>1932</v>
      </c>
      <c r="K1810" s="32" t="s">
        <v>1929</v>
      </c>
      <c r="L1810" s="9">
        <f>Таблица4[[#This Row],[Поступления]]/Таблица4[[#This Row],[Начисления]]</f>
        <v>0.98658559288732017</v>
      </c>
    </row>
    <row r="1811" spans="1:12" ht="15">
      <c r="A1811" s="31" t="s">
        <v>4504</v>
      </c>
      <c r="B1811" s="36" t="s">
        <v>1173</v>
      </c>
      <c r="C1811" s="36" t="s">
        <v>1174</v>
      </c>
      <c r="D1811" s="36" t="s">
        <v>1176</v>
      </c>
      <c r="E1811" s="36" t="s">
        <v>26</v>
      </c>
      <c r="F1811" s="33">
        <v>2816443.03</v>
      </c>
      <c r="G1811" s="33">
        <v>2640837.52</v>
      </c>
      <c r="H1811" s="33">
        <v>175605.50999999978</v>
      </c>
      <c r="I1811" s="33"/>
      <c r="J1811" s="38" t="s">
        <v>1932</v>
      </c>
      <c r="K1811" s="32" t="s">
        <v>1929</v>
      </c>
      <c r="L1811" s="9">
        <f>Таблица4[[#This Row],[Поступления]]/Таблица4[[#This Row],[Начисления]]</f>
        <v>0.93764989807019117</v>
      </c>
    </row>
    <row r="1812" spans="1:12" ht="15">
      <c r="A1812" s="31" t="s">
        <v>4509</v>
      </c>
      <c r="B1812" s="36" t="s">
        <v>1173</v>
      </c>
      <c r="C1812" s="36" t="s">
        <v>1174</v>
      </c>
      <c r="D1812" s="36" t="s">
        <v>1176</v>
      </c>
      <c r="E1812" s="36" t="s">
        <v>27</v>
      </c>
      <c r="F1812" s="33">
        <v>2369910.59</v>
      </c>
      <c r="G1812" s="33">
        <v>1751023.39</v>
      </c>
      <c r="H1812" s="33">
        <v>618887.19999999995</v>
      </c>
      <c r="I1812" s="33"/>
      <c r="J1812" s="38" t="s">
        <v>1932</v>
      </c>
      <c r="K1812" s="32" t="s">
        <v>1929</v>
      </c>
      <c r="L1812" s="9">
        <f>Таблица4[[#This Row],[Поступления]]/Таблица4[[#This Row],[Начисления]]</f>
        <v>0.73885630849896322</v>
      </c>
    </row>
    <row r="1813" spans="1:12" ht="15">
      <c r="A1813" s="31" t="s">
        <v>4513</v>
      </c>
      <c r="B1813" s="36" t="s">
        <v>1173</v>
      </c>
      <c r="C1813" s="36" t="s">
        <v>1174</v>
      </c>
      <c r="D1813" s="36" t="s">
        <v>1176</v>
      </c>
      <c r="E1813" s="36" t="s">
        <v>28</v>
      </c>
      <c r="F1813" s="33">
        <v>2937649.12</v>
      </c>
      <c r="G1813" s="33">
        <v>2637397.89</v>
      </c>
      <c r="H1813" s="33">
        <v>300251.23</v>
      </c>
      <c r="I1813" s="33"/>
      <c r="J1813" s="38" t="s">
        <v>1932</v>
      </c>
      <c r="K1813" s="32" t="s">
        <v>1929</v>
      </c>
      <c r="L1813" s="9">
        <f>Таблица4[[#This Row],[Поступления]]/Таблица4[[#This Row],[Начисления]]</f>
        <v>0.89779200383196212</v>
      </c>
    </row>
    <row r="1814" spans="1:12" ht="15">
      <c r="A1814" s="31" t="s">
        <v>4525</v>
      </c>
      <c r="B1814" s="36" t="s">
        <v>1173</v>
      </c>
      <c r="C1814" s="36" t="s">
        <v>1174</v>
      </c>
      <c r="D1814" s="36" t="s">
        <v>1176</v>
      </c>
      <c r="E1814" s="36" t="s">
        <v>11</v>
      </c>
      <c r="F1814" s="33">
        <v>641830.16</v>
      </c>
      <c r="G1814" s="33">
        <v>410885.1</v>
      </c>
      <c r="H1814" s="33">
        <v>230945.06000000006</v>
      </c>
      <c r="I1814" s="33"/>
      <c r="J1814" s="38" t="s">
        <v>1932</v>
      </c>
      <c r="K1814" s="32" t="s">
        <v>1929</v>
      </c>
      <c r="L1814" s="9">
        <f>Таблица4[[#This Row],[Поступления]]/Таблица4[[#This Row],[Начисления]]</f>
        <v>0.64017730173353016</v>
      </c>
    </row>
    <row r="1815" spans="1:12" ht="15">
      <c r="A1815" s="31" t="s">
        <v>4522</v>
      </c>
      <c r="B1815" s="36" t="s">
        <v>1173</v>
      </c>
      <c r="C1815" s="36" t="s">
        <v>1174</v>
      </c>
      <c r="D1815" s="36" t="s">
        <v>1176</v>
      </c>
      <c r="E1815" s="36" t="s">
        <v>111</v>
      </c>
      <c r="F1815" s="33">
        <v>1192609.58</v>
      </c>
      <c r="G1815" s="33">
        <v>1023781.55</v>
      </c>
      <c r="H1815" s="33">
        <v>168828.03000000003</v>
      </c>
      <c r="I1815" s="33"/>
      <c r="J1815" s="38" t="s">
        <v>1932</v>
      </c>
      <c r="K1815" s="32" t="s">
        <v>1929</v>
      </c>
      <c r="L1815" s="9">
        <f>Таблица4[[#This Row],[Поступления]]/Таблица4[[#This Row],[Начисления]]</f>
        <v>0.85843814033424082</v>
      </c>
    </row>
    <row r="1816" spans="1:12" ht="15">
      <c r="A1816" s="31" t="s">
        <v>4506</v>
      </c>
      <c r="B1816" s="36" t="s">
        <v>1173</v>
      </c>
      <c r="C1816" s="36" t="s">
        <v>1174</v>
      </c>
      <c r="D1816" s="36" t="s">
        <v>1176</v>
      </c>
      <c r="E1816" s="36" t="s">
        <v>319</v>
      </c>
      <c r="F1816" s="33">
        <v>3821928.4</v>
      </c>
      <c r="G1816" s="33">
        <v>3176100.19</v>
      </c>
      <c r="H1816" s="33">
        <v>645828.21</v>
      </c>
      <c r="I1816" s="33"/>
      <c r="J1816" s="38" t="s">
        <v>1932</v>
      </c>
      <c r="K1816" s="32" t="s">
        <v>1930</v>
      </c>
      <c r="L1816" s="9">
        <f>Таблица4[[#This Row],[Поступления]]/Таблица4[[#This Row],[Начисления]]</f>
        <v>0.83102032733004627</v>
      </c>
    </row>
    <row r="1817" spans="1:12" ht="15">
      <c r="A1817" s="31" t="s">
        <v>4523</v>
      </c>
      <c r="B1817" s="36" t="s">
        <v>1173</v>
      </c>
      <c r="C1817" s="36" t="s">
        <v>1174</v>
      </c>
      <c r="D1817" s="36" t="s">
        <v>1176</v>
      </c>
      <c r="E1817" s="36" t="s">
        <v>328</v>
      </c>
      <c r="F1817" s="33">
        <v>8893087.6400000006</v>
      </c>
      <c r="G1817" s="33">
        <v>8473386.9399999995</v>
      </c>
      <c r="H1817" s="33">
        <v>419700.70000000112</v>
      </c>
      <c r="I1817" s="33"/>
      <c r="J1817" s="38" t="s">
        <v>1932</v>
      </c>
      <c r="K1817" s="32" t="s">
        <v>1929</v>
      </c>
      <c r="L1817" s="9">
        <f>Таблица4[[#This Row],[Поступления]]/Таблица4[[#This Row],[Начисления]]</f>
        <v>0.95280596380134164</v>
      </c>
    </row>
    <row r="1818" spans="1:12" ht="15">
      <c r="A1818" s="31" t="s">
        <v>4510</v>
      </c>
      <c r="B1818" s="36" t="s">
        <v>1173</v>
      </c>
      <c r="C1818" s="36" t="s">
        <v>1174</v>
      </c>
      <c r="D1818" s="36" t="s">
        <v>1176</v>
      </c>
      <c r="E1818" s="36" t="s">
        <v>131</v>
      </c>
      <c r="F1818" s="33">
        <v>910531.71</v>
      </c>
      <c r="G1818" s="33">
        <v>781079.42</v>
      </c>
      <c r="H1818" s="33">
        <v>129452.28999999992</v>
      </c>
      <c r="I1818" s="33"/>
      <c r="J1818" s="38" t="s">
        <v>1932</v>
      </c>
      <c r="K1818" s="32" t="s">
        <v>1929</v>
      </c>
      <c r="L1818" s="9">
        <f>Таблица4[[#This Row],[Поступления]]/Таблица4[[#This Row],[Начисления]]</f>
        <v>0.85782780700740235</v>
      </c>
    </row>
    <row r="1819" spans="1:12" ht="15">
      <c r="A1819" s="31" t="s">
        <v>4521</v>
      </c>
      <c r="B1819" s="36" t="s">
        <v>1173</v>
      </c>
      <c r="C1819" s="36" t="s">
        <v>1174</v>
      </c>
      <c r="D1819" s="36" t="s">
        <v>1176</v>
      </c>
      <c r="E1819" s="36" t="s">
        <v>95</v>
      </c>
      <c r="F1819" s="33">
        <v>988911.1</v>
      </c>
      <c r="G1819" s="33">
        <v>855821.79</v>
      </c>
      <c r="H1819" s="33">
        <v>133089.30999999994</v>
      </c>
      <c r="I1819" s="33"/>
      <c r="J1819" s="38" t="s">
        <v>1932</v>
      </c>
      <c r="K1819" s="32" t="s">
        <v>1929</v>
      </c>
      <c r="L1819" s="9">
        <f>Таблица4[[#This Row],[Поступления]]/Таблица4[[#This Row],[Начисления]]</f>
        <v>0.86541832728948043</v>
      </c>
    </row>
    <row r="1820" spans="1:12" ht="15">
      <c r="A1820" s="31" t="s">
        <v>4534</v>
      </c>
      <c r="B1820" s="36" t="s">
        <v>1173</v>
      </c>
      <c r="C1820" s="36" t="s">
        <v>1174</v>
      </c>
      <c r="D1820" s="36" t="s">
        <v>1176</v>
      </c>
      <c r="E1820" s="36" t="s">
        <v>151</v>
      </c>
      <c r="F1820" s="33">
        <v>1001493.8</v>
      </c>
      <c r="G1820" s="33">
        <v>832168.23</v>
      </c>
      <c r="H1820" s="33">
        <v>169325.57000000007</v>
      </c>
      <c r="I1820" s="33"/>
      <c r="J1820" s="38" t="s">
        <v>1932</v>
      </c>
      <c r="K1820" s="32" t="s">
        <v>1929</v>
      </c>
      <c r="L1820" s="9">
        <f>Таблица4[[#This Row],[Поступления]]/Таблица4[[#This Row],[Начисления]]</f>
        <v>0.83092699126045511</v>
      </c>
    </row>
    <row r="1821" spans="1:12" ht="15">
      <c r="A1821" s="31" t="s">
        <v>4552</v>
      </c>
      <c r="B1821" s="36" t="s">
        <v>1173</v>
      </c>
      <c r="C1821" s="36" t="s">
        <v>1174</v>
      </c>
      <c r="D1821" s="36" t="s">
        <v>1177</v>
      </c>
      <c r="E1821" s="36" t="s">
        <v>192</v>
      </c>
      <c r="F1821" s="33">
        <v>2139730.09</v>
      </c>
      <c r="G1821" s="33">
        <v>1762043.87</v>
      </c>
      <c r="H1821" s="33">
        <v>377686.21999999974</v>
      </c>
      <c r="I1821" s="33"/>
      <c r="J1821" s="38" t="s">
        <v>1936</v>
      </c>
      <c r="K1821" s="32" t="s">
        <v>1929</v>
      </c>
      <c r="L1821" s="9">
        <f>Таблица4[[#This Row],[Поступления]]/Таблица4[[#This Row],[Начисления]]</f>
        <v>0.82348884947446821</v>
      </c>
    </row>
    <row r="1822" spans="1:12" ht="15">
      <c r="A1822" s="31" t="s">
        <v>4541</v>
      </c>
      <c r="B1822" s="36" t="s">
        <v>1173</v>
      </c>
      <c r="C1822" s="36" t="s">
        <v>1174</v>
      </c>
      <c r="D1822" s="36" t="s">
        <v>1177</v>
      </c>
      <c r="E1822" s="36" t="s">
        <v>272</v>
      </c>
      <c r="F1822" s="33">
        <v>170962.9</v>
      </c>
      <c r="G1822" s="33">
        <v>142812.42000000001</v>
      </c>
      <c r="H1822" s="33">
        <v>28150.479999999981</v>
      </c>
      <c r="I1822" s="33"/>
      <c r="J1822" s="38" t="s">
        <v>1936</v>
      </c>
      <c r="K1822" s="32" t="s">
        <v>1929</v>
      </c>
      <c r="L1822" s="9">
        <f>Таблица4[[#This Row],[Поступления]]/Таблица4[[#This Row],[Начисления]]</f>
        <v>0.83534158580604345</v>
      </c>
    </row>
    <row r="1823" spans="1:12" ht="15">
      <c r="A1823" s="31" t="s">
        <v>4542</v>
      </c>
      <c r="B1823" s="36" t="s">
        <v>1173</v>
      </c>
      <c r="C1823" s="36" t="s">
        <v>1174</v>
      </c>
      <c r="D1823" s="36" t="s">
        <v>1177</v>
      </c>
      <c r="E1823" s="36" t="s">
        <v>273</v>
      </c>
      <c r="F1823" s="33">
        <v>255189.48</v>
      </c>
      <c r="G1823" s="33">
        <v>235063.76</v>
      </c>
      <c r="H1823" s="33">
        <v>20125.72</v>
      </c>
      <c r="I1823" s="33"/>
      <c r="J1823" s="38" t="s">
        <v>1936</v>
      </c>
      <c r="K1823" s="32" t="s">
        <v>1929</v>
      </c>
      <c r="L1823" s="9">
        <f>Таблица4[[#This Row],[Поступления]]/Таблица4[[#This Row],[Начисления]]</f>
        <v>0.92113420976444638</v>
      </c>
    </row>
    <row r="1824" spans="1:12" ht="15">
      <c r="A1824" s="31" t="s">
        <v>4543</v>
      </c>
      <c r="B1824" s="36" t="s">
        <v>1173</v>
      </c>
      <c r="C1824" s="36" t="s">
        <v>1174</v>
      </c>
      <c r="D1824" s="36" t="s">
        <v>1177</v>
      </c>
      <c r="E1824" s="36" t="s">
        <v>332</v>
      </c>
      <c r="F1824" s="33">
        <v>152271.66</v>
      </c>
      <c r="G1824" s="33">
        <v>115342.79</v>
      </c>
      <c r="H1824" s="33">
        <v>36928.87000000001</v>
      </c>
      <c r="I1824" s="33"/>
      <c r="J1824" s="38" t="s">
        <v>1936</v>
      </c>
      <c r="K1824" s="32" t="s">
        <v>1929</v>
      </c>
      <c r="L1824" s="9">
        <f>Таблица4[[#This Row],[Поступления]]/Таблица4[[#This Row],[Начисления]]</f>
        <v>0.75748034795181185</v>
      </c>
    </row>
    <row r="1825" spans="1:12" ht="15">
      <c r="A1825" s="31" t="s">
        <v>4545</v>
      </c>
      <c r="B1825" s="36" t="s">
        <v>1173</v>
      </c>
      <c r="C1825" s="36" t="s">
        <v>1174</v>
      </c>
      <c r="D1825" s="36" t="s">
        <v>1177</v>
      </c>
      <c r="E1825" s="36" t="s">
        <v>274</v>
      </c>
      <c r="F1825" s="33">
        <v>189628.84</v>
      </c>
      <c r="G1825" s="33">
        <v>165885.68</v>
      </c>
      <c r="H1825" s="33">
        <v>23743.160000000003</v>
      </c>
      <c r="I1825" s="33"/>
      <c r="J1825" s="38" t="s">
        <v>1936</v>
      </c>
      <c r="K1825" s="32" t="s">
        <v>1929</v>
      </c>
      <c r="L1825" s="9">
        <f>Таблица4[[#This Row],[Поступления]]/Таблица4[[#This Row],[Начисления]]</f>
        <v>0.87479140831109869</v>
      </c>
    </row>
    <row r="1826" spans="1:12" ht="15">
      <c r="A1826" s="31" t="s">
        <v>4547</v>
      </c>
      <c r="B1826" s="36" t="s">
        <v>1173</v>
      </c>
      <c r="C1826" s="36" t="s">
        <v>1174</v>
      </c>
      <c r="D1826" s="36" t="s">
        <v>1177</v>
      </c>
      <c r="E1826" s="36" t="s">
        <v>275</v>
      </c>
      <c r="F1826" s="33">
        <v>293265.58</v>
      </c>
      <c r="G1826" s="33">
        <v>268808.15000000002</v>
      </c>
      <c r="H1826" s="33">
        <v>24457.429999999993</v>
      </c>
      <c r="I1826" s="33"/>
      <c r="J1826" s="38" t="s">
        <v>1936</v>
      </c>
      <c r="K1826" s="32" t="s">
        <v>1929</v>
      </c>
      <c r="L1826" s="9">
        <f>Таблица4[[#This Row],[Поступления]]/Таблица4[[#This Row],[Начисления]]</f>
        <v>0.91660313494682877</v>
      </c>
    </row>
    <row r="1827" spans="1:12" ht="15">
      <c r="A1827" s="31" t="s">
        <v>4549</v>
      </c>
      <c r="B1827" s="36" t="s">
        <v>1173</v>
      </c>
      <c r="C1827" s="36" t="s">
        <v>1174</v>
      </c>
      <c r="D1827" s="36" t="s">
        <v>1177</v>
      </c>
      <c r="E1827" s="36" t="s">
        <v>276</v>
      </c>
      <c r="F1827" s="33">
        <v>291176.08</v>
      </c>
      <c r="G1827" s="33">
        <v>249849.4</v>
      </c>
      <c r="H1827" s="33">
        <v>41326.680000000022</v>
      </c>
      <c r="I1827" s="33"/>
      <c r="J1827" s="38" t="s">
        <v>1936</v>
      </c>
      <c r="K1827" s="32" t="s">
        <v>1929</v>
      </c>
      <c r="L1827" s="9">
        <f>Таблица4[[#This Row],[Поступления]]/Таблица4[[#This Row],[Начисления]]</f>
        <v>0.85806979749160706</v>
      </c>
    </row>
    <row r="1828" spans="1:12" ht="15">
      <c r="A1828" s="31" t="s">
        <v>4551</v>
      </c>
      <c r="B1828" s="36" t="s">
        <v>1173</v>
      </c>
      <c r="C1828" s="36" t="s">
        <v>1174</v>
      </c>
      <c r="D1828" s="36" t="s">
        <v>1177</v>
      </c>
      <c r="E1828" s="36" t="s">
        <v>277</v>
      </c>
      <c r="F1828" s="33">
        <v>295540.82</v>
      </c>
      <c r="G1828" s="33">
        <v>306156.15000000002</v>
      </c>
      <c r="H1828" s="33"/>
      <c r="I1828" s="33">
        <v>10615.330000000016</v>
      </c>
      <c r="J1828" s="38" t="s">
        <v>1936</v>
      </c>
      <c r="K1828" s="32" t="s">
        <v>1929</v>
      </c>
      <c r="L1828" s="9">
        <f>Таблица4[[#This Row],[Поступления]]/Таблица4[[#This Row],[Начисления]]</f>
        <v>1.0359183208600424</v>
      </c>
    </row>
    <row r="1829" spans="1:12" ht="15">
      <c r="A1829" s="31" t="s">
        <v>4539</v>
      </c>
      <c r="B1829" s="36" t="s">
        <v>1173</v>
      </c>
      <c r="C1829" s="36" t="s">
        <v>1174</v>
      </c>
      <c r="D1829" s="36" t="s">
        <v>1177</v>
      </c>
      <c r="E1829" s="36" t="s">
        <v>330</v>
      </c>
      <c r="F1829" s="33">
        <v>161676.74</v>
      </c>
      <c r="G1829" s="33">
        <v>159076.45000000001</v>
      </c>
      <c r="H1829" s="33">
        <v>2600.289999999979</v>
      </c>
      <c r="I1829" s="33"/>
      <c r="J1829" s="38" t="s">
        <v>1936</v>
      </c>
      <c r="K1829" s="32" t="s">
        <v>1929</v>
      </c>
      <c r="L1829" s="9">
        <f>Таблица4[[#This Row],[Поступления]]/Таблица4[[#This Row],[Начисления]]</f>
        <v>0.98391673409545499</v>
      </c>
    </row>
    <row r="1830" spans="1:12" ht="15">
      <c r="A1830" s="31" t="s">
        <v>4540</v>
      </c>
      <c r="B1830" s="36" t="s">
        <v>1173</v>
      </c>
      <c r="C1830" s="36" t="s">
        <v>1174</v>
      </c>
      <c r="D1830" s="36" t="s">
        <v>1177</v>
      </c>
      <c r="E1830" s="36" t="s">
        <v>331</v>
      </c>
      <c r="F1830" s="33">
        <v>175095.72</v>
      </c>
      <c r="G1830" s="33">
        <v>163486.22</v>
      </c>
      <c r="H1830" s="33">
        <v>11609.5</v>
      </c>
      <c r="I1830" s="33"/>
      <c r="J1830" s="38" t="s">
        <v>1936</v>
      </c>
      <c r="K1830" s="32" t="s">
        <v>1929</v>
      </c>
      <c r="L1830" s="9">
        <f>Таблица4[[#This Row],[Поступления]]/Таблица4[[#This Row],[Начисления]]</f>
        <v>0.93369626624796997</v>
      </c>
    </row>
    <row r="1831" spans="1:12" ht="15">
      <c r="A1831" s="31" t="s">
        <v>4544</v>
      </c>
      <c r="B1831" s="36" t="s">
        <v>1173</v>
      </c>
      <c r="C1831" s="36" t="s">
        <v>1174</v>
      </c>
      <c r="D1831" s="36" t="s">
        <v>1177</v>
      </c>
      <c r="E1831" s="36" t="s">
        <v>333</v>
      </c>
      <c r="F1831" s="33">
        <v>166019.60999999999</v>
      </c>
      <c r="G1831" s="33">
        <v>155351.64000000001</v>
      </c>
      <c r="H1831" s="33">
        <v>10667.969999999972</v>
      </c>
      <c r="I1831" s="33"/>
      <c r="J1831" s="38" t="s">
        <v>1936</v>
      </c>
      <c r="K1831" s="32" t="s">
        <v>1929</v>
      </c>
      <c r="L1831" s="9">
        <f>Таблица4[[#This Row],[Поступления]]/Таблица4[[#This Row],[Начисления]]</f>
        <v>0.93574271135801379</v>
      </c>
    </row>
    <row r="1832" spans="1:12" ht="15">
      <c r="A1832" s="31" t="s">
        <v>4546</v>
      </c>
      <c r="B1832" s="36" t="s">
        <v>1173</v>
      </c>
      <c r="C1832" s="36" t="s">
        <v>1174</v>
      </c>
      <c r="D1832" s="36" t="s">
        <v>1177</v>
      </c>
      <c r="E1832" s="36" t="s">
        <v>334</v>
      </c>
      <c r="F1832" s="33">
        <v>187260.76</v>
      </c>
      <c r="G1832" s="33">
        <v>117660.84</v>
      </c>
      <c r="H1832" s="33">
        <v>69599.920000000013</v>
      </c>
      <c r="I1832" s="33"/>
      <c r="J1832" s="38" t="s">
        <v>1936</v>
      </c>
      <c r="K1832" s="32" t="s">
        <v>1929</v>
      </c>
      <c r="L1832" s="9">
        <f>Таблица4[[#This Row],[Поступления]]/Таблица4[[#This Row],[Начисления]]</f>
        <v>0.62832619070861395</v>
      </c>
    </row>
    <row r="1833" spans="1:12" ht="15">
      <c r="A1833" s="31" t="s">
        <v>4548</v>
      </c>
      <c r="B1833" s="36" t="s">
        <v>1173</v>
      </c>
      <c r="C1833" s="36" t="s">
        <v>1174</v>
      </c>
      <c r="D1833" s="36" t="s">
        <v>1177</v>
      </c>
      <c r="E1833" s="36" t="s">
        <v>335</v>
      </c>
      <c r="F1833" s="33">
        <v>299023.21999999997</v>
      </c>
      <c r="G1833" s="33">
        <v>252677.49</v>
      </c>
      <c r="H1833" s="33">
        <v>46345.729999999981</v>
      </c>
      <c r="I1833" s="33"/>
      <c r="J1833" s="38" t="s">
        <v>1936</v>
      </c>
      <c r="K1833" s="32" t="s">
        <v>1929</v>
      </c>
      <c r="L1833" s="9">
        <f>Таблица4[[#This Row],[Поступления]]/Таблица4[[#This Row],[Начисления]]</f>
        <v>0.84500959490704441</v>
      </c>
    </row>
    <row r="1834" spans="1:12" ht="15">
      <c r="A1834" s="31" t="s">
        <v>4550</v>
      </c>
      <c r="B1834" s="36" t="s">
        <v>1173</v>
      </c>
      <c r="C1834" s="36" t="s">
        <v>1174</v>
      </c>
      <c r="D1834" s="36" t="s">
        <v>1177</v>
      </c>
      <c r="E1834" s="36" t="s">
        <v>336</v>
      </c>
      <c r="F1834" s="33">
        <v>288715.15999999997</v>
      </c>
      <c r="G1834" s="33">
        <v>278240.74</v>
      </c>
      <c r="H1834" s="33">
        <v>10474.419999999984</v>
      </c>
      <c r="I1834" s="33"/>
      <c r="J1834" s="38" t="s">
        <v>1936</v>
      </c>
      <c r="K1834" s="32" t="s">
        <v>1929</v>
      </c>
      <c r="L1834" s="9">
        <f>Таблица4[[#This Row],[Поступления]]/Таблица4[[#This Row],[Начисления]]</f>
        <v>0.96372057497777397</v>
      </c>
    </row>
    <row r="1835" spans="1:12" ht="15">
      <c r="A1835" s="31" t="s">
        <v>4576</v>
      </c>
      <c r="B1835" s="36" t="s">
        <v>1173</v>
      </c>
      <c r="C1835" s="36" t="s">
        <v>1174</v>
      </c>
      <c r="D1835" s="36" t="s">
        <v>1178</v>
      </c>
      <c r="E1835" s="36" t="s">
        <v>34</v>
      </c>
      <c r="F1835" s="33">
        <v>715055.26</v>
      </c>
      <c r="G1835" s="33">
        <v>572871.06999999995</v>
      </c>
      <c r="H1835" s="33">
        <v>142184.19000000006</v>
      </c>
      <c r="I1835" s="33"/>
      <c r="J1835" s="38" t="s">
        <v>1932</v>
      </c>
      <c r="K1835" s="32" t="s">
        <v>1929</v>
      </c>
      <c r="L1835" s="9">
        <f>Таблица4[[#This Row],[Поступления]]/Таблица4[[#This Row],[Начисления]]</f>
        <v>0.80115636097831089</v>
      </c>
    </row>
    <row r="1836" spans="1:12" ht="15">
      <c r="A1836" s="31" t="s">
        <v>4580</v>
      </c>
      <c r="B1836" s="36" t="s">
        <v>1173</v>
      </c>
      <c r="C1836" s="36" t="s">
        <v>1174</v>
      </c>
      <c r="D1836" s="36" t="s">
        <v>1178</v>
      </c>
      <c r="E1836" s="36" t="s">
        <v>344</v>
      </c>
      <c r="F1836" s="33">
        <v>3737505.7</v>
      </c>
      <c r="G1836" s="33">
        <v>3304141.2</v>
      </c>
      <c r="H1836" s="33">
        <v>433364.5</v>
      </c>
      <c r="I1836" s="33"/>
      <c r="J1836" s="38" t="s">
        <v>1932</v>
      </c>
      <c r="K1836" s="32" t="s">
        <v>1929</v>
      </c>
      <c r="L1836" s="9">
        <f>Таблица4[[#This Row],[Поступления]]/Таблица4[[#This Row],[Начисления]]</f>
        <v>0.88404980894075957</v>
      </c>
    </row>
    <row r="1837" spans="1:12" ht="15">
      <c r="A1837" s="31" t="s">
        <v>4579</v>
      </c>
      <c r="B1837" s="36" t="s">
        <v>1173</v>
      </c>
      <c r="C1837" s="36" t="s">
        <v>1174</v>
      </c>
      <c r="D1837" s="36" t="s">
        <v>1178</v>
      </c>
      <c r="E1837" s="36" t="s">
        <v>343</v>
      </c>
      <c r="F1837" s="33">
        <v>3771634.54</v>
      </c>
      <c r="G1837" s="33">
        <v>3384180.66</v>
      </c>
      <c r="H1837" s="33">
        <v>387453.87999999989</v>
      </c>
      <c r="I1837" s="33"/>
      <c r="J1837" s="38" t="s">
        <v>1932</v>
      </c>
      <c r="K1837" s="32" t="s">
        <v>1930</v>
      </c>
      <c r="L1837" s="9">
        <f>Таблица4[[#This Row],[Поступления]]/Таблица4[[#This Row],[Начисления]]</f>
        <v>0.89727162695885165</v>
      </c>
    </row>
    <row r="1838" spans="1:12" ht="15">
      <c r="A1838" s="31" t="s">
        <v>4578</v>
      </c>
      <c r="B1838" s="36" t="s">
        <v>1173</v>
      </c>
      <c r="C1838" s="36" t="s">
        <v>1174</v>
      </c>
      <c r="D1838" s="36" t="s">
        <v>1178</v>
      </c>
      <c r="E1838" s="36" t="s">
        <v>116</v>
      </c>
      <c r="F1838" s="33">
        <v>3735231.06</v>
      </c>
      <c r="G1838" s="33">
        <v>3096571.19</v>
      </c>
      <c r="H1838" s="33">
        <v>638659.87000000011</v>
      </c>
      <c r="I1838" s="33"/>
      <c r="J1838" s="38" t="s">
        <v>1932</v>
      </c>
      <c r="K1838" s="32" t="s">
        <v>1930</v>
      </c>
      <c r="L1838" s="9">
        <f>Таблица4[[#This Row],[Поступления]]/Таблица4[[#This Row],[Начисления]]</f>
        <v>0.82901730582632283</v>
      </c>
    </row>
    <row r="1839" spans="1:12" ht="15">
      <c r="A1839" s="31" t="s">
        <v>4559</v>
      </c>
      <c r="B1839" s="36" t="s">
        <v>1173</v>
      </c>
      <c r="C1839" s="36" t="s">
        <v>1174</v>
      </c>
      <c r="D1839" s="36" t="s">
        <v>1178</v>
      </c>
      <c r="E1839" s="36" t="s">
        <v>28</v>
      </c>
      <c r="F1839" s="33">
        <v>4545746.3499999996</v>
      </c>
      <c r="G1839" s="33">
        <v>4253219.9800000004</v>
      </c>
      <c r="H1839" s="33">
        <v>292526.36999999918</v>
      </c>
      <c r="I1839" s="33"/>
      <c r="J1839" s="38" t="s">
        <v>1932</v>
      </c>
      <c r="K1839" s="32" t="s">
        <v>1929</v>
      </c>
      <c r="L1839" s="9">
        <f>Таблица4[[#This Row],[Поступления]]/Таблица4[[#This Row],[Начисления]]</f>
        <v>0.93564832978417301</v>
      </c>
    </row>
    <row r="1840" spans="1:12" ht="15">
      <c r="A1840" s="31" t="s">
        <v>4562</v>
      </c>
      <c r="B1840" s="36" t="s">
        <v>1173</v>
      </c>
      <c r="C1840" s="36" t="s">
        <v>1174</v>
      </c>
      <c r="D1840" s="36" t="s">
        <v>1178</v>
      </c>
      <c r="E1840" s="36" t="s">
        <v>6</v>
      </c>
      <c r="F1840" s="33">
        <v>6499738.6799999997</v>
      </c>
      <c r="G1840" s="33">
        <v>4627708.82</v>
      </c>
      <c r="H1840" s="33">
        <v>1872029.8599999994</v>
      </c>
      <c r="I1840" s="33"/>
      <c r="J1840" s="38" t="s">
        <v>1932</v>
      </c>
      <c r="K1840" s="32" t="s">
        <v>1930</v>
      </c>
      <c r="L1840" s="9">
        <f>Таблица4[[#This Row],[Поступления]]/Таблица4[[#This Row],[Начисления]]</f>
        <v>0.71198382701748875</v>
      </c>
    </row>
    <row r="1841" spans="1:12" ht="15">
      <c r="A1841" s="31" t="s">
        <v>4555</v>
      </c>
      <c r="B1841" s="36" t="s">
        <v>1173</v>
      </c>
      <c r="C1841" s="36" t="s">
        <v>1174</v>
      </c>
      <c r="D1841" s="36" t="s">
        <v>1178</v>
      </c>
      <c r="E1841" s="36" t="s">
        <v>166</v>
      </c>
      <c r="F1841" s="33">
        <v>1351801.19</v>
      </c>
      <c r="G1841" s="33">
        <v>1068388.06</v>
      </c>
      <c r="H1841" s="33">
        <v>283413.12999999989</v>
      </c>
      <c r="I1841" s="33"/>
      <c r="J1841" s="38" t="s">
        <v>1932</v>
      </c>
      <c r="K1841" s="32" t="s">
        <v>1930</v>
      </c>
      <c r="L1841" s="9">
        <f>Таблица4[[#This Row],[Поступления]]/Таблица4[[#This Row],[Начисления]]</f>
        <v>0.79034407419037711</v>
      </c>
    </row>
    <row r="1842" spans="1:12" ht="15">
      <c r="A1842" s="31" t="s">
        <v>4556</v>
      </c>
      <c r="B1842" s="36" t="s">
        <v>1173</v>
      </c>
      <c r="C1842" s="36" t="s">
        <v>1174</v>
      </c>
      <c r="D1842" s="36" t="s">
        <v>1178</v>
      </c>
      <c r="E1842" s="36" t="s">
        <v>167</v>
      </c>
      <c r="F1842" s="33">
        <v>3034662.92</v>
      </c>
      <c r="G1842" s="33">
        <v>2837062.47</v>
      </c>
      <c r="H1842" s="33">
        <v>197600.44999999972</v>
      </c>
      <c r="I1842" s="33"/>
      <c r="J1842" s="38" t="s">
        <v>1932</v>
      </c>
      <c r="K1842" s="32" t="s">
        <v>1930</v>
      </c>
      <c r="L1842" s="9">
        <f>Таблица4[[#This Row],[Поступления]]/Таблица4[[#This Row],[Начисления]]</f>
        <v>0.93488553582089451</v>
      </c>
    </row>
    <row r="1843" spans="1:12" ht="15">
      <c r="A1843" s="31" t="s">
        <v>4586</v>
      </c>
      <c r="B1843" s="36" t="s">
        <v>1173</v>
      </c>
      <c r="C1843" s="36" t="s">
        <v>1174</v>
      </c>
      <c r="D1843" s="36" t="s">
        <v>1180</v>
      </c>
      <c r="E1843" s="36" t="s">
        <v>19</v>
      </c>
      <c r="F1843" s="33">
        <v>1323177.1200000001</v>
      </c>
      <c r="G1843" s="33">
        <v>1278288.6399999999</v>
      </c>
      <c r="H1843" s="33">
        <v>44888.480000000214</v>
      </c>
      <c r="I1843" s="33"/>
      <c r="J1843" s="38" t="s">
        <v>1938</v>
      </c>
      <c r="K1843" s="32" t="s">
        <v>1929</v>
      </c>
      <c r="L1843" s="9">
        <f>Таблица4[[#This Row],[Поступления]]/Таблица4[[#This Row],[Начисления]]</f>
        <v>0.96607522959586833</v>
      </c>
    </row>
    <row r="1844" spans="1:12" ht="15">
      <c r="A1844" s="31" t="s">
        <v>4595</v>
      </c>
      <c r="B1844" s="36" t="s">
        <v>1173</v>
      </c>
      <c r="C1844" s="36" t="s">
        <v>1174</v>
      </c>
      <c r="D1844" s="36" t="s">
        <v>1180</v>
      </c>
      <c r="E1844" s="36" t="s">
        <v>21</v>
      </c>
      <c r="F1844" s="33">
        <v>1321040.54</v>
      </c>
      <c r="G1844" s="33">
        <v>1284136.3899999999</v>
      </c>
      <c r="H1844" s="33">
        <v>36904.15000000014</v>
      </c>
      <c r="I1844" s="33"/>
      <c r="J1844" s="38" t="s">
        <v>1938</v>
      </c>
      <c r="K1844" s="32" t="s">
        <v>1929</v>
      </c>
      <c r="L1844" s="9">
        <f>Таблица4[[#This Row],[Поступления]]/Таблица4[[#This Row],[Начисления]]</f>
        <v>0.97206433195456654</v>
      </c>
    </row>
    <row r="1845" spans="1:12" ht="15">
      <c r="A1845" s="31" t="s">
        <v>4596</v>
      </c>
      <c r="B1845" s="36" t="s">
        <v>1173</v>
      </c>
      <c r="C1845" s="36" t="s">
        <v>1174</v>
      </c>
      <c r="D1845" s="36" t="s">
        <v>1180</v>
      </c>
      <c r="E1845" s="36" t="s">
        <v>100</v>
      </c>
      <c r="F1845" s="33">
        <v>962996.91</v>
      </c>
      <c r="G1845" s="33">
        <v>902927.73</v>
      </c>
      <c r="H1845" s="33">
        <v>60069.180000000051</v>
      </c>
      <c r="I1845" s="33"/>
      <c r="J1845" s="38" t="s">
        <v>1938</v>
      </c>
      <c r="K1845" s="32" t="s">
        <v>1929</v>
      </c>
      <c r="L1845" s="9">
        <f>Таблица4[[#This Row],[Поступления]]/Таблица4[[#This Row],[Начисления]]</f>
        <v>0.93762266589204313</v>
      </c>
    </row>
    <row r="1846" spans="1:12" ht="15">
      <c r="A1846" s="31" t="s">
        <v>4597</v>
      </c>
      <c r="B1846" s="36" t="s">
        <v>1173</v>
      </c>
      <c r="C1846" s="36" t="s">
        <v>1174</v>
      </c>
      <c r="D1846" s="36" t="s">
        <v>1180</v>
      </c>
      <c r="E1846" s="36" t="s">
        <v>34</v>
      </c>
      <c r="F1846" s="33">
        <v>1310083.3799999999</v>
      </c>
      <c r="G1846" s="33">
        <v>1223748.3899999999</v>
      </c>
      <c r="H1846" s="33">
        <v>86334.989999999991</v>
      </c>
      <c r="I1846" s="33"/>
      <c r="J1846" s="38" t="s">
        <v>1938</v>
      </c>
      <c r="K1846" s="32" t="s">
        <v>1930</v>
      </c>
      <c r="L1846" s="9">
        <f>Таблица4[[#This Row],[Поступления]]/Таблица4[[#This Row],[Начисления]]</f>
        <v>0.93409962196451957</v>
      </c>
    </row>
    <row r="1847" spans="1:12" ht="15">
      <c r="A1847" s="31" t="s">
        <v>4581</v>
      </c>
      <c r="B1847" s="36" t="s">
        <v>1173</v>
      </c>
      <c r="C1847" s="36" t="s">
        <v>1174</v>
      </c>
      <c r="D1847" s="36" t="s">
        <v>1180</v>
      </c>
      <c r="E1847" s="36" t="s">
        <v>67</v>
      </c>
      <c r="F1847" s="33">
        <v>1308783.32</v>
      </c>
      <c r="G1847" s="33">
        <v>1222307.3999999999</v>
      </c>
      <c r="H1847" s="33">
        <v>86475.920000000158</v>
      </c>
      <c r="I1847" s="33"/>
      <c r="J1847" s="38" t="s">
        <v>1938</v>
      </c>
      <c r="K1847" s="32" t="s">
        <v>1929</v>
      </c>
      <c r="L1847" s="9">
        <f>Таблица4[[#This Row],[Поступления]]/Таблица4[[#This Row],[Начисления]]</f>
        <v>0.93392648066449979</v>
      </c>
    </row>
    <row r="1848" spans="1:12" ht="15">
      <c r="A1848" s="31" t="s">
        <v>4582</v>
      </c>
      <c r="B1848" s="36" t="s">
        <v>1173</v>
      </c>
      <c r="C1848" s="36" t="s">
        <v>1174</v>
      </c>
      <c r="D1848" s="36" t="s">
        <v>1180</v>
      </c>
      <c r="E1848" s="36" t="s">
        <v>27</v>
      </c>
      <c r="F1848" s="33">
        <v>962213.06</v>
      </c>
      <c r="G1848" s="33">
        <v>939915.1</v>
      </c>
      <c r="H1848" s="33">
        <v>22297.960000000079</v>
      </c>
      <c r="I1848" s="33"/>
      <c r="J1848" s="38" t="s">
        <v>1938</v>
      </c>
      <c r="K1848" s="32" t="s">
        <v>1929</v>
      </c>
      <c r="L1848" s="9">
        <f>Таблица4[[#This Row],[Поступления]]/Таблица4[[#This Row],[Начисления]]</f>
        <v>0.97682637980407372</v>
      </c>
    </row>
    <row r="1849" spans="1:12" ht="15">
      <c r="A1849" s="31" t="s">
        <v>4583</v>
      </c>
      <c r="B1849" s="36" t="s">
        <v>1173</v>
      </c>
      <c r="C1849" s="36" t="s">
        <v>1174</v>
      </c>
      <c r="D1849" s="36" t="s">
        <v>1180</v>
      </c>
      <c r="E1849" s="36" t="s">
        <v>28</v>
      </c>
      <c r="F1849" s="33">
        <v>1313890.72</v>
      </c>
      <c r="G1849" s="33">
        <v>1218658.69</v>
      </c>
      <c r="H1849" s="33">
        <v>95232.030000000028</v>
      </c>
      <c r="I1849" s="33"/>
      <c r="J1849" s="38" t="s">
        <v>1938</v>
      </c>
      <c r="K1849" s="32" t="s">
        <v>1930</v>
      </c>
      <c r="L1849" s="9">
        <f>Таблица4[[#This Row],[Поступления]]/Таблица4[[#This Row],[Начисления]]</f>
        <v>0.92751906338146595</v>
      </c>
    </row>
    <row r="1850" spans="1:12" ht="15">
      <c r="A1850" s="31" t="s">
        <v>4584</v>
      </c>
      <c r="B1850" s="36" t="s">
        <v>1173</v>
      </c>
      <c r="C1850" s="36" t="s">
        <v>1174</v>
      </c>
      <c r="D1850" s="36" t="s">
        <v>1180</v>
      </c>
      <c r="E1850" s="36" t="s">
        <v>16</v>
      </c>
      <c r="F1850" s="33">
        <v>1322759.52</v>
      </c>
      <c r="G1850" s="33">
        <v>1279680.19</v>
      </c>
      <c r="H1850" s="33">
        <v>43079.330000000075</v>
      </c>
      <c r="I1850" s="33"/>
      <c r="J1850" s="38" t="s">
        <v>1938</v>
      </c>
      <c r="K1850" s="32" t="s">
        <v>1929</v>
      </c>
      <c r="L1850" s="9">
        <f>Таблица4[[#This Row],[Поступления]]/Таблица4[[#This Row],[Начисления]]</f>
        <v>0.96743222834638898</v>
      </c>
    </row>
    <row r="1851" spans="1:12" ht="15">
      <c r="A1851" s="31" t="s">
        <v>4585</v>
      </c>
      <c r="B1851" s="36" t="s">
        <v>1173</v>
      </c>
      <c r="C1851" s="36" t="s">
        <v>1174</v>
      </c>
      <c r="D1851" s="36" t="s">
        <v>1180</v>
      </c>
      <c r="E1851" s="36" t="s">
        <v>6</v>
      </c>
      <c r="F1851" s="33">
        <v>1304649.78</v>
      </c>
      <c r="G1851" s="33">
        <v>1279339.7</v>
      </c>
      <c r="H1851" s="33">
        <v>25310.080000000075</v>
      </c>
      <c r="I1851" s="33"/>
      <c r="J1851" s="38" t="s">
        <v>1938</v>
      </c>
      <c r="K1851" s="32" t="s">
        <v>1929</v>
      </c>
      <c r="L1851" s="9">
        <f>Таблица4[[#This Row],[Поступления]]/Таблица4[[#This Row],[Начисления]]</f>
        <v>0.98060009637222334</v>
      </c>
    </row>
    <row r="1852" spans="1:12" ht="15">
      <c r="A1852" s="31" t="s">
        <v>4587</v>
      </c>
      <c r="B1852" s="36" t="s">
        <v>1173</v>
      </c>
      <c r="C1852" s="36" t="s">
        <v>1174</v>
      </c>
      <c r="D1852" s="36" t="s">
        <v>1180</v>
      </c>
      <c r="E1852" s="36" t="s">
        <v>8</v>
      </c>
      <c r="F1852" s="33">
        <v>1316118.22</v>
      </c>
      <c r="G1852" s="33">
        <v>1254331.43</v>
      </c>
      <c r="H1852" s="33">
        <v>61786.790000000037</v>
      </c>
      <c r="I1852" s="33"/>
      <c r="J1852" s="38" t="s">
        <v>1938</v>
      </c>
      <c r="K1852" s="32" t="s">
        <v>1929</v>
      </c>
      <c r="L1852" s="9">
        <f>Таблица4[[#This Row],[Поступления]]/Таблица4[[#This Row],[Начисления]]</f>
        <v>0.95305376898436978</v>
      </c>
    </row>
    <row r="1853" spans="1:12" ht="15">
      <c r="A1853" s="31" t="s">
        <v>4588</v>
      </c>
      <c r="B1853" s="36" t="s">
        <v>1173</v>
      </c>
      <c r="C1853" s="36" t="s">
        <v>1174</v>
      </c>
      <c r="D1853" s="36" t="s">
        <v>1180</v>
      </c>
      <c r="E1853" s="36" t="s">
        <v>10</v>
      </c>
      <c r="F1853" s="33">
        <v>959844.8</v>
      </c>
      <c r="G1853" s="33">
        <v>903799.79</v>
      </c>
      <c r="H1853" s="33">
        <v>56045.010000000009</v>
      </c>
      <c r="I1853" s="33"/>
      <c r="J1853" s="38" t="s">
        <v>1938</v>
      </c>
      <c r="K1853" s="32" t="s">
        <v>1929</v>
      </c>
      <c r="L1853" s="9">
        <f>Таблица4[[#This Row],[Поступления]]/Таблица4[[#This Row],[Начисления]]</f>
        <v>0.94161034158855683</v>
      </c>
    </row>
    <row r="1854" spans="1:12" ht="15">
      <c r="A1854" s="31" t="s">
        <v>4589</v>
      </c>
      <c r="B1854" s="36" t="s">
        <v>1173</v>
      </c>
      <c r="C1854" s="36" t="s">
        <v>1174</v>
      </c>
      <c r="D1854" s="36" t="s">
        <v>1180</v>
      </c>
      <c r="E1854" s="36" t="s">
        <v>12</v>
      </c>
      <c r="F1854" s="33">
        <v>1321691.2</v>
      </c>
      <c r="G1854" s="33">
        <v>1220498.53</v>
      </c>
      <c r="H1854" s="33">
        <v>101192.66999999993</v>
      </c>
      <c r="I1854" s="33"/>
      <c r="J1854" s="38" t="s">
        <v>1938</v>
      </c>
      <c r="K1854" s="32" t="s">
        <v>1929</v>
      </c>
      <c r="L1854" s="9">
        <f>Таблица4[[#This Row],[Поступления]]/Таблица4[[#This Row],[Начисления]]</f>
        <v>0.92343697983311079</v>
      </c>
    </row>
    <row r="1855" spans="1:12" ht="15">
      <c r="A1855" s="31" t="s">
        <v>4590</v>
      </c>
      <c r="B1855" s="36" t="s">
        <v>1173</v>
      </c>
      <c r="C1855" s="36" t="s">
        <v>1174</v>
      </c>
      <c r="D1855" s="36" t="s">
        <v>1180</v>
      </c>
      <c r="E1855" s="36" t="s">
        <v>73</v>
      </c>
      <c r="F1855" s="33">
        <v>1326798.6000000001</v>
      </c>
      <c r="G1855" s="33">
        <v>1297717.3</v>
      </c>
      <c r="H1855" s="33">
        <v>29081.300000000047</v>
      </c>
      <c r="I1855" s="33"/>
      <c r="J1855" s="38" t="s">
        <v>1938</v>
      </c>
      <c r="K1855" s="32" t="s">
        <v>1929</v>
      </c>
      <c r="L1855" s="9">
        <f>Таблица4[[#This Row],[Поступления]]/Таблица4[[#This Row],[Начисления]]</f>
        <v>0.97808160183467174</v>
      </c>
    </row>
    <row r="1856" spans="1:12" ht="15">
      <c r="A1856" s="31" t="s">
        <v>4591</v>
      </c>
      <c r="B1856" s="36" t="s">
        <v>1173</v>
      </c>
      <c r="C1856" s="36" t="s">
        <v>1174</v>
      </c>
      <c r="D1856" s="36" t="s">
        <v>1180</v>
      </c>
      <c r="E1856" s="36" t="s">
        <v>74</v>
      </c>
      <c r="F1856" s="33">
        <v>1321758.48</v>
      </c>
      <c r="G1856" s="33">
        <v>1263742.55</v>
      </c>
      <c r="H1856" s="33">
        <v>58015.929999999935</v>
      </c>
      <c r="I1856" s="33"/>
      <c r="J1856" s="38" t="s">
        <v>1938</v>
      </c>
      <c r="K1856" s="32" t="s">
        <v>1929</v>
      </c>
      <c r="L1856" s="9">
        <f>Таблица4[[#This Row],[Поступления]]/Таблица4[[#This Row],[Начисления]]</f>
        <v>0.95610701132025278</v>
      </c>
    </row>
    <row r="1857" spans="1:12" ht="15">
      <c r="A1857" s="31" t="s">
        <v>4592</v>
      </c>
      <c r="B1857" s="36" t="s">
        <v>1173</v>
      </c>
      <c r="C1857" s="36" t="s">
        <v>1174</v>
      </c>
      <c r="D1857" s="36" t="s">
        <v>1180</v>
      </c>
      <c r="E1857" s="36" t="s">
        <v>39</v>
      </c>
      <c r="F1857" s="33">
        <v>1312589.52</v>
      </c>
      <c r="G1857" s="33">
        <v>1249049.42</v>
      </c>
      <c r="H1857" s="33">
        <v>63540.100000000093</v>
      </c>
      <c r="I1857" s="33"/>
      <c r="J1857" s="38" t="s">
        <v>1938</v>
      </c>
      <c r="K1857" s="32" t="s">
        <v>1929</v>
      </c>
      <c r="L1857" s="9">
        <f>Таблица4[[#This Row],[Поступления]]/Таблица4[[#This Row],[Начисления]]</f>
        <v>0.95159179695416118</v>
      </c>
    </row>
    <row r="1858" spans="1:12" ht="15">
      <c r="A1858" s="31" t="s">
        <v>4593</v>
      </c>
      <c r="B1858" s="36" t="s">
        <v>1173</v>
      </c>
      <c r="C1858" s="36" t="s">
        <v>1174</v>
      </c>
      <c r="D1858" s="36" t="s">
        <v>1180</v>
      </c>
      <c r="E1858" s="36" t="s">
        <v>40</v>
      </c>
      <c r="F1858" s="33">
        <v>1307436.3600000001</v>
      </c>
      <c r="G1858" s="33">
        <v>1210401.19</v>
      </c>
      <c r="H1858" s="33">
        <v>97035.170000000158</v>
      </c>
      <c r="I1858" s="33"/>
      <c r="J1858" s="38" t="s">
        <v>1938</v>
      </c>
      <c r="K1858" s="32" t="s">
        <v>1929</v>
      </c>
      <c r="L1858" s="9">
        <f>Таблица4[[#This Row],[Поступления]]/Таблица4[[#This Row],[Начисления]]</f>
        <v>0.92578210843088371</v>
      </c>
    </row>
    <row r="1859" spans="1:12" ht="15">
      <c r="A1859" s="31" t="s">
        <v>4594</v>
      </c>
      <c r="B1859" s="36" t="s">
        <v>1173</v>
      </c>
      <c r="C1859" s="36" t="s">
        <v>1174</v>
      </c>
      <c r="D1859" s="36" t="s">
        <v>1180</v>
      </c>
      <c r="E1859" s="36" t="s">
        <v>41</v>
      </c>
      <c r="F1859" s="33">
        <v>1314932.1599999999</v>
      </c>
      <c r="G1859" s="33">
        <v>1224371.4099999999</v>
      </c>
      <c r="H1859" s="33">
        <v>90560.75</v>
      </c>
      <c r="I1859" s="33"/>
      <c r="J1859" s="38" t="s">
        <v>1938</v>
      </c>
      <c r="K1859" s="32" t="s">
        <v>1929</v>
      </c>
      <c r="L1859" s="9">
        <f>Таблица4[[#This Row],[Поступления]]/Таблица4[[#This Row],[Начисления]]</f>
        <v>0.93112895649308625</v>
      </c>
    </row>
    <row r="1860" spans="1:12" ht="15">
      <c r="A1860" s="31" t="s">
        <v>4598</v>
      </c>
      <c r="B1860" s="36" t="s">
        <v>1173</v>
      </c>
      <c r="C1860" s="36" t="s">
        <v>1174</v>
      </c>
      <c r="D1860" s="36" t="s">
        <v>1181</v>
      </c>
      <c r="E1860" s="36" t="s">
        <v>26</v>
      </c>
      <c r="F1860" s="33">
        <v>705307.54</v>
      </c>
      <c r="G1860" s="33">
        <v>512927.97</v>
      </c>
      <c r="H1860" s="33">
        <v>192379.57000000007</v>
      </c>
      <c r="I1860" s="33"/>
      <c r="J1860" s="38" t="s">
        <v>1937</v>
      </c>
      <c r="K1860" s="32" t="s">
        <v>1929</v>
      </c>
      <c r="L1860" s="9">
        <f>Таблица4[[#This Row],[Поступления]]/Таблица4[[#This Row],[Начисления]]</f>
        <v>0.72724016249705759</v>
      </c>
    </row>
    <row r="1861" spans="1:12" ht="15">
      <c r="A1861" s="31" t="s">
        <v>4599</v>
      </c>
      <c r="B1861" s="36" t="s">
        <v>1173</v>
      </c>
      <c r="C1861" s="36" t="s">
        <v>1174</v>
      </c>
      <c r="D1861" s="36" t="s">
        <v>1181</v>
      </c>
      <c r="E1861" s="36" t="s">
        <v>73</v>
      </c>
      <c r="F1861" s="33">
        <v>354785.16</v>
      </c>
      <c r="G1861" s="33">
        <v>294562.89</v>
      </c>
      <c r="H1861" s="33">
        <v>60222.26999999996</v>
      </c>
      <c r="I1861" s="33"/>
      <c r="J1861" s="38" t="s">
        <v>1937</v>
      </c>
      <c r="K1861" s="32" t="s">
        <v>1929</v>
      </c>
      <c r="L1861" s="9">
        <f>Таблица4[[#This Row],[Поступления]]/Таблица4[[#This Row],[Начисления]]</f>
        <v>0.83025707726895914</v>
      </c>
    </row>
    <row r="1862" spans="1:12" ht="15">
      <c r="A1862" s="31" t="s">
        <v>4600</v>
      </c>
      <c r="B1862" s="36" t="s">
        <v>1173</v>
      </c>
      <c r="C1862" s="36" t="s">
        <v>1174</v>
      </c>
      <c r="D1862" s="36" t="s">
        <v>1181</v>
      </c>
      <c r="E1862" s="36" t="s">
        <v>74</v>
      </c>
      <c r="F1862" s="33">
        <v>264408.08</v>
      </c>
      <c r="G1862" s="33">
        <v>225036.74</v>
      </c>
      <c r="H1862" s="33">
        <v>39371.340000000026</v>
      </c>
      <c r="I1862" s="33"/>
      <c r="J1862" s="38" t="s">
        <v>1937</v>
      </c>
      <c r="K1862" s="32" t="s">
        <v>1929</v>
      </c>
      <c r="L1862" s="9">
        <f>Таблица4[[#This Row],[Поступления]]/Таблица4[[#This Row],[Начисления]]</f>
        <v>0.85109630537765701</v>
      </c>
    </row>
    <row r="1863" spans="1:12" ht="15">
      <c r="A1863" s="31" t="s">
        <v>4601</v>
      </c>
      <c r="B1863" s="36" t="s">
        <v>1173</v>
      </c>
      <c r="C1863" s="36" t="s">
        <v>1174</v>
      </c>
      <c r="D1863" s="36" t="s">
        <v>1181</v>
      </c>
      <c r="E1863" s="36" t="s">
        <v>14</v>
      </c>
      <c r="F1863" s="33">
        <v>415009.77</v>
      </c>
      <c r="G1863" s="33">
        <v>343553.61</v>
      </c>
      <c r="H1863" s="33">
        <v>71456.160000000033</v>
      </c>
      <c r="I1863" s="33"/>
      <c r="J1863" s="38" t="s">
        <v>1937</v>
      </c>
      <c r="K1863" s="32" t="s">
        <v>1929</v>
      </c>
      <c r="L1863" s="9">
        <f>Таблица4[[#This Row],[Поступления]]/Таблица4[[#This Row],[Начисления]]</f>
        <v>0.82782053540570855</v>
      </c>
    </row>
    <row r="1864" spans="1:12" ht="15">
      <c r="A1864" s="31" t="s">
        <v>4602</v>
      </c>
      <c r="B1864" s="36" t="s">
        <v>1173</v>
      </c>
      <c r="C1864" s="36" t="s">
        <v>1174</v>
      </c>
      <c r="D1864" s="36" t="s">
        <v>1181</v>
      </c>
      <c r="E1864" s="36" t="s">
        <v>46</v>
      </c>
      <c r="F1864" s="33">
        <v>1204408.76</v>
      </c>
      <c r="G1864" s="33">
        <v>1178139.3500000001</v>
      </c>
      <c r="H1864" s="33">
        <v>26269.409999999916</v>
      </c>
      <c r="I1864" s="33"/>
      <c r="J1864" s="38" t="s">
        <v>1937</v>
      </c>
      <c r="K1864" s="32" t="s">
        <v>1929</v>
      </c>
      <c r="L1864" s="9">
        <f>Таблица4[[#This Row],[Поступления]]/Таблица4[[#This Row],[Начисления]]</f>
        <v>0.97818895804112227</v>
      </c>
    </row>
    <row r="1865" spans="1:12" ht="15">
      <c r="A1865" s="31" t="s">
        <v>4603</v>
      </c>
      <c r="B1865" s="36" t="s">
        <v>1173</v>
      </c>
      <c r="C1865" s="36" t="s">
        <v>1174</v>
      </c>
      <c r="D1865" s="36" t="s">
        <v>1181</v>
      </c>
      <c r="E1865" s="36" t="s">
        <v>47</v>
      </c>
      <c r="F1865" s="33">
        <v>752293.93</v>
      </c>
      <c r="G1865" s="33">
        <v>603702.06999999995</v>
      </c>
      <c r="H1865" s="33">
        <v>148591.8600000001</v>
      </c>
      <c r="I1865" s="33"/>
      <c r="J1865" s="38" t="s">
        <v>1937</v>
      </c>
      <c r="K1865" s="32" t="s">
        <v>1929</v>
      </c>
      <c r="L1865" s="9">
        <f>Таблица4[[#This Row],[Поступления]]/Таблица4[[#This Row],[Начисления]]</f>
        <v>0.80248164437535729</v>
      </c>
    </row>
    <row r="1866" spans="1:12" ht="15">
      <c r="A1866" s="31" t="s">
        <v>4604</v>
      </c>
      <c r="B1866" s="36" t="s">
        <v>1173</v>
      </c>
      <c r="C1866" s="36" t="s">
        <v>1174</v>
      </c>
      <c r="D1866" s="36" t="s">
        <v>1181</v>
      </c>
      <c r="E1866" s="36" t="s">
        <v>48</v>
      </c>
      <c r="F1866" s="33">
        <v>832898.8</v>
      </c>
      <c r="G1866" s="33">
        <v>803493.98</v>
      </c>
      <c r="H1866" s="33">
        <v>29404.820000000065</v>
      </c>
      <c r="I1866" s="33"/>
      <c r="J1866" s="38" t="s">
        <v>1937</v>
      </c>
      <c r="K1866" s="32" t="s">
        <v>1929</v>
      </c>
      <c r="L1866" s="9">
        <f>Таблица4[[#This Row],[Поступления]]/Таблица4[[#This Row],[Начисления]]</f>
        <v>0.96469580698159241</v>
      </c>
    </row>
    <row r="1867" spans="1:12" ht="15">
      <c r="A1867" s="31" t="s">
        <v>4624</v>
      </c>
      <c r="B1867" s="36" t="s">
        <v>1173</v>
      </c>
      <c r="C1867" s="36" t="s">
        <v>1174</v>
      </c>
      <c r="D1867" s="36" t="s">
        <v>1183</v>
      </c>
      <c r="E1867" s="36" t="s">
        <v>21</v>
      </c>
      <c r="F1867" s="33">
        <v>1311753.3</v>
      </c>
      <c r="G1867" s="33">
        <v>1224591.79</v>
      </c>
      <c r="H1867" s="33">
        <v>87161.510000000009</v>
      </c>
      <c r="I1867" s="33"/>
      <c r="J1867" s="38" t="s">
        <v>1935</v>
      </c>
      <c r="K1867" s="32" t="s">
        <v>1929</v>
      </c>
      <c r="L1867" s="9">
        <f>Таблица4[[#This Row],[Поступления]]/Таблица4[[#This Row],[Начисления]]</f>
        <v>0.933553428072184</v>
      </c>
    </row>
    <row r="1868" spans="1:12" ht="15">
      <c r="A1868" s="31" t="s">
        <v>4625</v>
      </c>
      <c r="B1868" s="36" t="s">
        <v>1173</v>
      </c>
      <c r="C1868" s="36" t="s">
        <v>1174</v>
      </c>
      <c r="D1868" s="36" t="s">
        <v>1183</v>
      </c>
      <c r="E1868" s="36" t="s">
        <v>100</v>
      </c>
      <c r="F1868" s="33">
        <v>1323825.56</v>
      </c>
      <c r="G1868" s="33">
        <v>1242892.8500000001</v>
      </c>
      <c r="H1868" s="33">
        <v>80932.709999999963</v>
      </c>
      <c r="I1868" s="33"/>
      <c r="J1868" s="38" t="s">
        <v>1935</v>
      </c>
      <c r="K1868" s="32" t="s">
        <v>1929</v>
      </c>
      <c r="L1868" s="9">
        <f>Таблица4[[#This Row],[Поступления]]/Таблица4[[#This Row],[Начисления]]</f>
        <v>0.93886452079079064</v>
      </c>
    </row>
    <row r="1869" spans="1:12" ht="15">
      <c r="A1869" s="31" t="s">
        <v>4608</v>
      </c>
      <c r="B1869" s="36" t="s">
        <v>1173</v>
      </c>
      <c r="C1869" s="36" t="s">
        <v>1174</v>
      </c>
      <c r="D1869" s="36" t="s">
        <v>1183</v>
      </c>
      <c r="E1869" s="36" t="s">
        <v>67</v>
      </c>
      <c r="F1869" s="33">
        <v>1564854.06</v>
      </c>
      <c r="G1869" s="33">
        <v>1487199.01</v>
      </c>
      <c r="H1869" s="33">
        <v>77655.050000000047</v>
      </c>
      <c r="I1869" s="33"/>
      <c r="J1869" s="38" t="s">
        <v>1935</v>
      </c>
      <c r="K1869" s="32" t="s">
        <v>1929</v>
      </c>
      <c r="L1869" s="9">
        <f>Таблица4[[#This Row],[Поступления]]/Таблица4[[#This Row],[Начисления]]</f>
        <v>0.95037553214387283</v>
      </c>
    </row>
    <row r="1870" spans="1:12" ht="15">
      <c r="A1870" s="31" t="s">
        <v>4609</v>
      </c>
      <c r="B1870" s="36" t="s">
        <v>1173</v>
      </c>
      <c r="C1870" s="36" t="s">
        <v>1174</v>
      </c>
      <c r="D1870" s="36" t="s">
        <v>1183</v>
      </c>
      <c r="E1870" s="36" t="s">
        <v>22</v>
      </c>
      <c r="F1870" s="33">
        <v>863329.67</v>
      </c>
      <c r="G1870" s="33">
        <v>787748.24</v>
      </c>
      <c r="H1870" s="33">
        <v>75581.430000000051</v>
      </c>
      <c r="I1870" s="33"/>
      <c r="J1870" s="38" t="s">
        <v>1935</v>
      </c>
      <c r="K1870" s="32" t="s">
        <v>1929</v>
      </c>
      <c r="L1870" s="9">
        <f>Таблица4[[#This Row],[Поступления]]/Таблица4[[#This Row],[Начисления]]</f>
        <v>0.912453570604147</v>
      </c>
    </row>
    <row r="1871" spans="1:12" ht="15">
      <c r="A1871" s="31" t="s">
        <v>4611</v>
      </c>
      <c r="B1871" s="36" t="s">
        <v>1173</v>
      </c>
      <c r="C1871" s="36" t="s">
        <v>1174</v>
      </c>
      <c r="D1871" s="36" t="s">
        <v>1183</v>
      </c>
      <c r="E1871" s="36" t="s">
        <v>68</v>
      </c>
      <c r="F1871" s="33">
        <v>854536.1</v>
      </c>
      <c r="G1871" s="33">
        <v>833859.92</v>
      </c>
      <c r="H1871" s="33">
        <v>20676.179999999935</v>
      </c>
      <c r="I1871" s="33"/>
      <c r="J1871" s="38" t="s">
        <v>1935</v>
      </c>
      <c r="K1871" s="32" t="s">
        <v>1929</v>
      </c>
      <c r="L1871" s="9">
        <f>Таблица4[[#This Row],[Поступления]]/Таблица4[[#This Row],[Начисления]]</f>
        <v>0.97580420534603518</v>
      </c>
    </row>
    <row r="1872" spans="1:12" ht="15">
      <c r="A1872" s="31" t="s">
        <v>4612</v>
      </c>
      <c r="B1872" s="36" t="s">
        <v>1173</v>
      </c>
      <c r="C1872" s="36" t="s">
        <v>1174</v>
      </c>
      <c r="D1872" s="36" t="s">
        <v>1183</v>
      </c>
      <c r="E1872" s="36" t="s">
        <v>69</v>
      </c>
      <c r="F1872" s="33">
        <v>877752.27</v>
      </c>
      <c r="G1872" s="33">
        <v>794925.99</v>
      </c>
      <c r="H1872" s="33">
        <v>82826.280000000028</v>
      </c>
      <c r="I1872" s="33"/>
      <c r="J1872" s="38" t="s">
        <v>1935</v>
      </c>
      <c r="K1872" s="32" t="s">
        <v>1929</v>
      </c>
      <c r="L1872" s="9">
        <f>Таблица4[[#This Row],[Поступления]]/Таблица4[[#This Row],[Начисления]]</f>
        <v>0.90563820472945056</v>
      </c>
    </row>
    <row r="1873" spans="1:12" ht="15">
      <c r="A1873" s="31" t="s">
        <v>4614</v>
      </c>
      <c r="B1873" s="36" t="s">
        <v>1173</v>
      </c>
      <c r="C1873" s="36" t="s">
        <v>1174</v>
      </c>
      <c r="D1873" s="36" t="s">
        <v>1183</v>
      </c>
      <c r="E1873" s="36" t="s">
        <v>70</v>
      </c>
      <c r="F1873" s="33">
        <v>1567036.82</v>
      </c>
      <c r="G1873" s="33">
        <v>1404684.65</v>
      </c>
      <c r="H1873" s="33">
        <v>162352.17000000016</v>
      </c>
      <c r="I1873" s="33"/>
      <c r="J1873" s="38" t="s">
        <v>1935</v>
      </c>
      <c r="K1873" s="32" t="s">
        <v>1929</v>
      </c>
      <c r="L1873" s="9">
        <f>Таблица4[[#This Row],[Поступления]]/Таблица4[[#This Row],[Начисления]]</f>
        <v>0.8963954337716199</v>
      </c>
    </row>
    <row r="1874" spans="1:12" ht="15">
      <c r="A1874" s="31" t="s">
        <v>4616</v>
      </c>
      <c r="B1874" s="36" t="s">
        <v>1173</v>
      </c>
      <c r="C1874" s="36" t="s">
        <v>1174</v>
      </c>
      <c r="D1874" s="36" t="s">
        <v>1183</v>
      </c>
      <c r="E1874" s="36" t="s">
        <v>7</v>
      </c>
      <c r="F1874" s="33">
        <v>1552126.01</v>
      </c>
      <c r="G1874" s="33">
        <v>1476988.72</v>
      </c>
      <c r="H1874" s="33">
        <v>75137.290000000037</v>
      </c>
      <c r="I1874" s="33"/>
      <c r="J1874" s="38" t="s">
        <v>1935</v>
      </c>
      <c r="K1874" s="32" t="s">
        <v>1929</v>
      </c>
      <c r="L1874" s="9">
        <f>Таблица4[[#This Row],[Поступления]]/Таблица4[[#This Row],[Начисления]]</f>
        <v>0.95159072812651335</v>
      </c>
    </row>
    <row r="1875" spans="1:12" ht="15">
      <c r="A1875" s="31" t="s">
        <v>4617</v>
      </c>
      <c r="B1875" s="36" t="s">
        <v>1173</v>
      </c>
      <c r="C1875" s="36" t="s">
        <v>1174</v>
      </c>
      <c r="D1875" s="36" t="s">
        <v>1183</v>
      </c>
      <c r="E1875" s="36" t="s">
        <v>9</v>
      </c>
      <c r="F1875" s="33">
        <v>924229.62</v>
      </c>
      <c r="G1875" s="33">
        <v>836622.44</v>
      </c>
      <c r="H1875" s="33">
        <v>87607.180000000051</v>
      </c>
      <c r="I1875" s="33"/>
      <c r="J1875" s="38" t="s">
        <v>1935</v>
      </c>
      <c r="K1875" s="32" t="s">
        <v>1929</v>
      </c>
      <c r="L1875" s="9">
        <f>Таблица4[[#This Row],[Поступления]]/Таблица4[[#This Row],[Начисления]]</f>
        <v>0.90521059041583185</v>
      </c>
    </row>
    <row r="1876" spans="1:12" ht="15">
      <c r="A1876" s="31" t="s">
        <v>4618</v>
      </c>
      <c r="B1876" s="36" t="s">
        <v>1173</v>
      </c>
      <c r="C1876" s="36" t="s">
        <v>1174</v>
      </c>
      <c r="D1876" s="36" t="s">
        <v>1183</v>
      </c>
      <c r="E1876" s="36" t="s">
        <v>11</v>
      </c>
      <c r="F1876" s="33">
        <v>1537692.48</v>
      </c>
      <c r="G1876" s="33">
        <v>1462946.51</v>
      </c>
      <c r="H1876" s="33">
        <v>74745.969999999972</v>
      </c>
      <c r="I1876" s="33"/>
      <c r="J1876" s="38" t="s">
        <v>1935</v>
      </c>
      <c r="K1876" s="32" t="s">
        <v>1929</v>
      </c>
      <c r="L1876" s="9">
        <f>Таблица4[[#This Row],[Поступления]]/Таблица4[[#This Row],[Начисления]]</f>
        <v>0.95139082035440536</v>
      </c>
    </row>
    <row r="1877" spans="1:12" ht="15">
      <c r="A1877" s="31" t="s">
        <v>4610</v>
      </c>
      <c r="B1877" s="36" t="s">
        <v>1173</v>
      </c>
      <c r="C1877" s="36" t="s">
        <v>1174</v>
      </c>
      <c r="D1877" s="36" t="s">
        <v>1183</v>
      </c>
      <c r="E1877" s="36" t="s">
        <v>144</v>
      </c>
      <c r="F1877" s="33">
        <v>1145293.57</v>
      </c>
      <c r="G1877" s="33">
        <v>1052860.78</v>
      </c>
      <c r="H1877" s="33">
        <v>92432.790000000037</v>
      </c>
      <c r="I1877" s="33"/>
      <c r="J1877" s="38" t="s">
        <v>1935</v>
      </c>
      <c r="K1877" s="32" t="s">
        <v>1929</v>
      </c>
      <c r="L1877" s="9">
        <f>Таблица4[[#This Row],[Поступления]]/Таблица4[[#This Row],[Начисления]]</f>
        <v>0.91929336510638049</v>
      </c>
    </row>
    <row r="1878" spans="1:12" ht="15">
      <c r="A1878" s="31" t="s">
        <v>4613</v>
      </c>
      <c r="B1878" s="36" t="s">
        <v>1173</v>
      </c>
      <c r="C1878" s="36" t="s">
        <v>1174</v>
      </c>
      <c r="D1878" s="36" t="s">
        <v>1183</v>
      </c>
      <c r="E1878" s="36" t="s">
        <v>146</v>
      </c>
      <c r="F1878" s="33">
        <v>1142052.45</v>
      </c>
      <c r="G1878" s="33">
        <v>895374.92</v>
      </c>
      <c r="H1878" s="33">
        <v>246677.52999999991</v>
      </c>
      <c r="I1878" s="33"/>
      <c r="J1878" s="38" t="s">
        <v>1935</v>
      </c>
      <c r="K1878" s="32" t="s">
        <v>1929</v>
      </c>
      <c r="L1878" s="9">
        <f>Таблица4[[#This Row],[Поступления]]/Таблица4[[#This Row],[Начисления]]</f>
        <v>0.78400507787536389</v>
      </c>
    </row>
    <row r="1879" spans="1:12" ht="15">
      <c r="A1879" s="31" t="s">
        <v>4615</v>
      </c>
      <c r="B1879" s="36" t="s">
        <v>1173</v>
      </c>
      <c r="C1879" s="36" t="s">
        <v>1174</v>
      </c>
      <c r="D1879" s="36" t="s">
        <v>1183</v>
      </c>
      <c r="E1879" s="36" t="s">
        <v>19</v>
      </c>
      <c r="F1879" s="33">
        <v>2294671.17</v>
      </c>
      <c r="G1879" s="33">
        <v>2169682.44</v>
      </c>
      <c r="H1879" s="33">
        <v>124988.72999999998</v>
      </c>
      <c r="I1879" s="33"/>
      <c r="J1879" s="38" t="s">
        <v>1935</v>
      </c>
      <c r="K1879" s="32" t="s">
        <v>1929</v>
      </c>
      <c r="L1879" s="9">
        <f>Таблица4[[#This Row],[Поступления]]/Таблица4[[#This Row],[Начисления]]</f>
        <v>0.94553087534542046</v>
      </c>
    </row>
    <row r="1880" spans="1:12" ht="15">
      <c r="A1880" s="31" t="s">
        <v>4626</v>
      </c>
      <c r="B1880" s="36" t="s">
        <v>1173</v>
      </c>
      <c r="C1880" s="36" t="s">
        <v>1174</v>
      </c>
      <c r="D1880" s="36" t="s">
        <v>1183</v>
      </c>
      <c r="E1880" s="36" t="s">
        <v>34</v>
      </c>
      <c r="F1880" s="33">
        <v>2306049.9</v>
      </c>
      <c r="G1880" s="33">
        <v>2283607.6800000002</v>
      </c>
      <c r="H1880" s="33">
        <v>22442.219999999739</v>
      </c>
      <c r="I1880" s="33"/>
      <c r="J1880" s="38" t="s">
        <v>1935</v>
      </c>
      <c r="K1880" s="32" t="s">
        <v>1929</v>
      </c>
      <c r="L1880" s="9">
        <f>Таблица4[[#This Row],[Поступления]]/Таблица4[[#This Row],[Начисления]]</f>
        <v>0.99026811171779083</v>
      </c>
    </row>
    <row r="1881" spans="1:12" ht="15">
      <c r="A1881" s="31" t="s">
        <v>4627</v>
      </c>
      <c r="B1881" s="36" t="s">
        <v>1173</v>
      </c>
      <c r="C1881" s="36" t="s">
        <v>1174</v>
      </c>
      <c r="D1881" s="36" t="s">
        <v>1961</v>
      </c>
      <c r="E1881" s="36" t="s">
        <v>370</v>
      </c>
      <c r="F1881" s="33">
        <v>0</v>
      </c>
      <c r="G1881" s="33">
        <v>89380.06</v>
      </c>
      <c r="H1881" s="33"/>
      <c r="I1881" s="33">
        <v>89380.06</v>
      </c>
      <c r="J1881" s="38" t="s">
        <v>1936</v>
      </c>
      <c r="K1881" s="32" t="s">
        <v>1929</v>
      </c>
      <c r="L1881" s="9" t="e">
        <f>Таблица4[[#This Row],[Поступления]]/Таблица4[[#This Row],[Начисления]]</f>
        <v>#DIV/0!</v>
      </c>
    </row>
    <row r="1882" spans="1:12" ht="15">
      <c r="A1882" s="31" t="s">
        <v>4628</v>
      </c>
      <c r="B1882" s="36" t="s">
        <v>1173</v>
      </c>
      <c r="C1882" s="36" t="s">
        <v>1174</v>
      </c>
      <c r="D1882" s="36" t="s">
        <v>2278</v>
      </c>
      <c r="E1882" s="36" t="s">
        <v>119</v>
      </c>
      <c r="F1882" s="33">
        <v>1175552.54</v>
      </c>
      <c r="G1882" s="33">
        <v>462886.34</v>
      </c>
      <c r="H1882" s="33">
        <v>712666.2</v>
      </c>
      <c r="I1882" s="33"/>
      <c r="J1882" s="38" t="s">
        <v>1935</v>
      </c>
      <c r="K1882" s="32" t="s">
        <v>1929</v>
      </c>
      <c r="L1882" s="9">
        <f>Таблица4[[#This Row],[Поступления]]/Таблица4[[#This Row],[Начисления]]</f>
        <v>0.39376065658451981</v>
      </c>
    </row>
    <row r="1883" spans="1:12" ht="15">
      <c r="A1883" s="31" t="s">
        <v>4629</v>
      </c>
      <c r="B1883" s="36" t="s">
        <v>1173</v>
      </c>
      <c r="C1883" s="36" t="s">
        <v>1174</v>
      </c>
      <c r="D1883" s="36" t="s">
        <v>2278</v>
      </c>
      <c r="E1883" s="36" t="s">
        <v>180</v>
      </c>
      <c r="F1883" s="33">
        <v>0</v>
      </c>
      <c r="G1883" s="33">
        <v>0</v>
      </c>
      <c r="H1883" s="33">
        <v>0</v>
      </c>
      <c r="I1883" s="33"/>
      <c r="J1883" s="38" t="s">
        <v>1935</v>
      </c>
      <c r="K1883" s="32" t="s">
        <v>1929</v>
      </c>
      <c r="L1883" s="9" t="e">
        <f>Таблица4[[#This Row],[Поступления]]/Таблица4[[#This Row],[Начисления]]</f>
        <v>#DIV/0!</v>
      </c>
    </row>
    <row r="1884" spans="1:12" ht="15">
      <c r="A1884" s="31" t="s">
        <v>4630</v>
      </c>
      <c r="B1884" s="36" t="s">
        <v>1173</v>
      </c>
      <c r="C1884" s="36" t="s">
        <v>1174</v>
      </c>
      <c r="D1884" s="36" t="s">
        <v>2278</v>
      </c>
      <c r="E1884" s="36" t="s">
        <v>139</v>
      </c>
      <c r="F1884" s="33">
        <v>1807458.15</v>
      </c>
      <c r="G1884" s="33">
        <v>1048087.32</v>
      </c>
      <c r="H1884" s="33">
        <v>759370.83</v>
      </c>
      <c r="I1884" s="33"/>
      <c r="J1884" s="38" t="s">
        <v>1935</v>
      </c>
      <c r="K1884" s="32" t="s">
        <v>1929</v>
      </c>
      <c r="L1884" s="9">
        <f>Таблица4[[#This Row],[Поступления]]/Таблица4[[#This Row],[Начисления]]</f>
        <v>0.57986809819082119</v>
      </c>
    </row>
    <row r="1885" spans="1:12" ht="15">
      <c r="A1885" s="31" t="s">
        <v>4631</v>
      </c>
      <c r="B1885" s="36" t="s">
        <v>1173</v>
      </c>
      <c r="C1885" s="36" t="s">
        <v>1174</v>
      </c>
      <c r="D1885" s="36" t="s">
        <v>2278</v>
      </c>
      <c r="E1885" s="36" t="s">
        <v>78</v>
      </c>
      <c r="F1885" s="33">
        <v>1800846.43</v>
      </c>
      <c r="G1885" s="33">
        <v>1197594.1200000001</v>
      </c>
      <c r="H1885" s="33">
        <v>603252.30999999982</v>
      </c>
      <c r="I1885" s="33"/>
      <c r="J1885" s="38" t="s">
        <v>1935</v>
      </c>
      <c r="K1885" s="32" t="s">
        <v>1929</v>
      </c>
      <c r="L1885" s="9">
        <f>Таблица4[[#This Row],[Поступления]]/Таблица4[[#This Row],[Начисления]]</f>
        <v>0.66501734964707693</v>
      </c>
    </row>
    <row r="1886" spans="1:12" ht="15">
      <c r="A1886" s="31" t="s">
        <v>4632</v>
      </c>
      <c r="B1886" s="36" t="s">
        <v>1173</v>
      </c>
      <c r="C1886" s="36" t="s">
        <v>1174</v>
      </c>
      <c r="D1886" s="36" t="s">
        <v>2278</v>
      </c>
      <c r="E1886" s="36" t="s">
        <v>207</v>
      </c>
      <c r="F1886" s="33">
        <v>2004521.11</v>
      </c>
      <c r="G1886" s="33">
        <v>1455575.44</v>
      </c>
      <c r="H1886" s="33">
        <v>548945.67000000016</v>
      </c>
      <c r="I1886" s="33"/>
      <c r="J1886" s="38" t="s">
        <v>1935</v>
      </c>
      <c r="K1886" s="32" t="s">
        <v>1929</v>
      </c>
      <c r="L1886" s="9">
        <f>Таблица4[[#This Row],[Поступления]]/Таблица4[[#This Row],[Начисления]]</f>
        <v>0.72614622651691596</v>
      </c>
    </row>
    <row r="1887" spans="1:12" ht="15">
      <c r="A1887" s="31" t="s">
        <v>4633</v>
      </c>
      <c r="B1887" s="36" t="s">
        <v>1173</v>
      </c>
      <c r="C1887" s="36" t="s">
        <v>1174</v>
      </c>
      <c r="D1887" s="36" t="s">
        <v>2278</v>
      </c>
      <c r="E1887" s="36" t="s">
        <v>140</v>
      </c>
      <c r="F1887" s="33">
        <v>1808005.83</v>
      </c>
      <c r="G1887" s="33">
        <v>1052042.8899999999</v>
      </c>
      <c r="H1887" s="33">
        <v>755962.94000000018</v>
      </c>
      <c r="I1887" s="33"/>
      <c r="J1887" s="38" t="s">
        <v>1935</v>
      </c>
      <c r="K1887" s="32" t="s">
        <v>1929</v>
      </c>
      <c r="L1887" s="9">
        <f>Таблица4[[#This Row],[Поступления]]/Таблица4[[#This Row],[Начисления]]</f>
        <v>0.5818802531184315</v>
      </c>
    </row>
    <row r="1888" spans="1:12" ht="15">
      <c r="A1888" s="31" t="s">
        <v>4634</v>
      </c>
      <c r="B1888" s="36" t="s">
        <v>1173</v>
      </c>
      <c r="C1888" s="36" t="s">
        <v>1174</v>
      </c>
      <c r="D1888" s="36" t="s">
        <v>2278</v>
      </c>
      <c r="E1888" s="36" t="s">
        <v>185</v>
      </c>
      <c r="F1888" s="33">
        <v>1645887.91</v>
      </c>
      <c r="G1888" s="33">
        <v>798918.43</v>
      </c>
      <c r="H1888" s="33">
        <v>846969.47999999986</v>
      </c>
      <c r="I1888" s="33"/>
      <c r="J1888" s="38" t="s">
        <v>1935</v>
      </c>
      <c r="K1888" s="32" t="s">
        <v>1929</v>
      </c>
      <c r="L1888" s="9">
        <f>Таблица4[[#This Row],[Поступления]]/Таблица4[[#This Row],[Начисления]]</f>
        <v>0.48540269671219599</v>
      </c>
    </row>
    <row r="1889" spans="1:12" ht="15">
      <c r="A1889" s="31" t="s">
        <v>4635</v>
      </c>
      <c r="B1889" s="36" t="s">
        <v>1173</v>
      </c>
      <c r="C1889" s="36" t="s">
        <v>1174</v>
      </c>
      <c r="D1889" s="36" t="s">
        <v>2278</v>
      </c>
      <c r="E1889" s="36" t="s">
        <v>141</v>
      </c>
      <c r="F1889" s="33">
        <v>1808970.62</v>
      </c>
      <c r="G1889" s="33">
        <v>842449.41</v>
      </c>
      <c r="H1889" s="33">
        <v>966521.21000000008</v>
      </c>
      <c r="I1889" s="33"/>
      <c r="J1889" s="38" t="s">
        <v>1935</v>
      </c>
      <c r="K1889" s="32" t="s">
        <v>1929</v>
      </c>
      <c r="L1889" s="9">
        <f>Таблица4[[#This Row],[Поступления]]/Таблица4[[#This Row],[Начисления]]</f>
        <v>0.46570651877143254</v>
      </c>
    </row>
    <row r="1890" spans="1:12" ht="15">
      <c r="A1890" s="31" t="s">
        <v>4636</v>
      </c>
      <c r="B1890" s="36" t="s">
        <v>1173</v>
      </c>
      <c r="C1890" s="36" t="s">
        <v>1174</v>
      </c>
      <c r="D1890" s="36" t="s">
        <v>2278</v>
      </c>
      <c r="E1890" s="36" t="s">
        <v>186</v>
      </c>
      <c r="F1890" s="33">
        <v>1632806.41</v>
      </c>
      <c r="G1890" s="33">
        <v>877895.18</v>
      </c>
      <c r="H1890" s="33">
        <v>754911.22999999986</v>
      </c>
      <c r="I1890" s="33"/>
      <c r="J1890" s="38" t="s">
        <v>1935</v>
      </c>
      <c r="K1890" s="32" t="s">
        <v>1929</v>
      </c>
      <c r="L1890" s="9">
        <f>Таблица4[[#This Row],[Поступления]]/Таблица4[[#This Row],[Начисления]]</f>
        <v>0.53766029740169874</v>
      </c>
    </row>
    <row r="1891" spans="1:12" ht="15">
      <c r="A1891" s="31" t="s">
        <v>4637</v>
      </c>
      <c r="B1891" s="36" t="s">
        <v>1173</v>
      </c>
      <c r="C1891" s="36" t="s">
        <v>1174</v>
      </c>
      <c r="D1891" s="36" t="s">
        <v>2278</v>
      </c>
      <c r="E1891" s="36" t="s">
        <v>192</v>
      </c>
      <c r="F1891" s="33">
        <v>1575668.51</v>
      </c>
      <c r="G1891" s="33">
        <v>954818.06</v>
      </c>
      <c r="H1891" s="33">
        <v>620850.44999999995</v>
      </c>
      <c r="I1891" s="33"/>
      <c r="J1891" s="38" t="s">
        <v>1935</v>
      </c>
      <c r="K1891" s="32" t="s">
        <v>1929</v>
      </c>
      <c r="L1891" s="9">
        <f>Таблица4[[#This Row],[Поступления]]/Таблица4[[#This Row],[Начисления]]</f>
        <v>0.60597648169030172</v>
      </c>
    </row>
    <row r="1892" spans="1:12" ht="15">
      <c r="A1892" s="31" t="s">
        <v>4638</v>
      </c>
      <c r="B1892" s="36" t="s">
        <v>1173</v>
      </c>
      <c r="C1892" s="36" t="s">
        <v>1174</v>
      </c>
      <c r="D1892" s="36" t="s">
        <v>2278</v>
      </c>
      <c r="E1892" s="36" t="s">
        <v>193</v>
      </c>
      <c r="F1892" s="33">
        <v>1536050.18</v>
      </c>
      <c r="G1892" s="33">
        <v>1132417.3600000001</v>
      </c>
      <c r="H1892" s="33">
        <v>403632.81999999983</v>
      </c>
      <c r="I1892" s="33"/>
      <c r="J1892" s="38" t="s">
        <v>1935</v>
      </c>
      <c r="K1892" s="32" t="s">
        <v>1929</v>
      </c>
      <c r="L1892" s="9">
        <f>Таблица4[[#This Row],[Поступления]]/Таблица4[[#This Row],[Начисления]]</f>
        <v>0.7372268007546473</v>
      </c>
    </row>
    <row r="1893" spans="1:12" ht="15">
      <c r="A1893" s="31" t="s">
        <v>4639</v>
      </c>
      <c r="B1893" s="36" t="s">
        <v>1173</v>
      </c>
      <c r="C1893" s="36" t="s">
        <v>1174</v>
      </c>
      <c r="D1893" s="36" t="s">
        <v>2278</v>
      </c>
      <c r="E1893" s="36" t="s">
        <v>194</v>
      </c>
      <c r="F1893" s="33">
        <v>1563956.17</v>
      </c>
      <c r="G1893" s="33">
        <v>1068823.24</v>
      </c>
      <c r="H1893" s="33">
        <v>495132.92999999993</v>
      </c>
      <c r="I1893" s="33"/>
      <c r="J1893" s="38" t="s">
        <v>1935</v>
      </c>
      <c r="K1893" s="32" t="s">
        <v>1929</v>
      </c>
      <c r="L1893" s="9">
        <f>Таблица4[[#This Row],[Поступления]]/Таблица4[[#This Row],[Начисления]]</f>
        <v>0.68340997049808627</v>
      </c>
    </row>
    <row r="1894" spans="1:12" ht="15">
      <c r="A1894" s="31" t="s">
        <v>4640</v>
      </c>
      <c r="B1894" s="36" t="s">
        <v>1173</v>
      </c>
      <c r="C1894" s="36" t="s">
        <v>1174</v>
      </c>
      <c r="D1894" s="36" t="s">
        <v>2278</v>
      </c>
      <c r="E1894" s="36" t="s">
        <v>345</v>
      </c>
      <c r="F1894" s="33">
        <v>1806549.99</v>
      </c>
      <c r="G1894" s="33">
        <v>1247863.93</v>
      </c>
      <c r="H1894" s="33">
        <v>558686.06000000006</v>
      </c>
      <c r="I1894" s="33"/>
      <c r="J1894" s="38" t="s">
        <v>1935</v>
      </c>
      <c r="K1894" s="32" t="s">
        <v>1929</v>
      </c>
      <c r="L1894" s="9">
        <f>Таблица4[[#This Row],[Поступления]]/Таблица4[[#This Row],[Начисления]]</f>
        <v>0.69074420132708314</v>
      </c>
    </row>
    <row r="1895" spans="1:12" ht="15">
      <c r="A1895" s="31" t="s">
        <v>4641</v>
      </c>
      <c r="B1895" s="36" t="s">
        <v>1173</v>
      </c>
      <c r="C1895" s="36" t="s">
        <v>1174</v>
      </c>
      <c r="D1895" s="36" t="s">
        <v>2278</v>
      </c>
      <c r="E1895" s="36" t="s">
        <v>346</v>
      </c>
      <c r="F1895" s="33">
        <v>2549235.39</v>
      </c>
      <c r="G1895" s="33">
        <v>1567108.89</v>
      </c>
      <c r="H1895" s="33">
        <v>982126.50000000023</v>
      </c>
      <c r="I1895" s="33"/>
      <c r="J1895" s="38" t="s">
        <v>1935</v>
      </c>
      <c r="K1895" s="32" t="s">
        <v>1929</v>
      </c>
      <c r="L1895" s="9">
        <f>Таблица4[[#This Row],[Поступления]]/Таблица4[[#This Row],[Начисления]]</f>
        <v>0.61473683291365255</v>
      </c>
    </row>
    <row r="1896" spans="1:12" ht="15">
      <c r="A1896" s="31" t="s">
        <v>4642</v>
      </c>
      <c r="B1896" s="36" t="s">
        <v>1173</v>
      </c>
      <c r="C1896" s="36" t="s">
        <v>1174</v>
      </c>
      <c r="D1896" s="36" t="s">
        <v>1184</v>
      </c>
      <c r="E1896" s="36" t="s">
        <v>347</v>
      </c>
      <c r="F1896" s="33">
        <v>130010.08</v>
      </c>
      <c r="G1896" s="33">
        <v>129151.47</v>
      </c>
      <c r="H1896" s="33">
        <v>858.61000000000058</v>
      </c>
      <c r="I1896" s="33"/>
      <c r="J1896" s="38" t="s">
        <v>1933</v>
      </c>
      <c r="K1896" s="32" t="s">
        <v>1929</v>
      </c>
      <c r="L1896" s="9">
        <f>Таблица4[[#This Row],[Поступления]]/Таблица4[[#This Row],[Начисления]]</f>
        <v>0.99339581977028246</v>
      </c>
    </row>
    <row r="1897" spans="1:12" ht="15">
      <c r="A1897" s="31" t="s">
        <v>4643</v>
      </c>
      <c r="B1897" s="36" t="s">
        <v>1173</v>
      </c>
      <c r="C1897" s="36" t="s">
        <v>1174</v>
      </c>
      <c r="D1897" s="36" t="s">
        <v>1184</v>
      </c>
      <c r="E1897" s="36" t="s">
        <v>348</v>
      </c>
      <c r="F1897" s="33">
        <v>442731.04</v>
      </c>
      <c r="G1897" s="33">
        <v>376185.06</v>
      </c>
      <c r="H1897" s="33">
        <v>66545.979999999981</v>
      </c>
      <c r="I1897" s="33"/>
      <c r="J1897" s="38" t="s">
        <v>1933</v>
      </c>
      <c r="K1897" s="32" t="s">
        <v>1930</v>
      </c>
      <c r="L1897" s="9">
        <f>Таблица4[[#This Row],[Поступления]]/Таблица4[[#This Row],[Начисления]]</f>
        <v>0.84969208393430018</v>
      </c>
    </row>
    <row r="1898" spans="1:12" ht="15">
      <c r="A1898" s="31" t="s">
        <v>4644</v>
      </c>
      <c r="B1898" s="36" t="s">
        <v>1173</v>
      </c>
      <c r="C1898" s="36" t="s">
        <v>1174</v>
      </c>
      <c r="D1898" s="36" t="s">
        <v>1184</v>
      </c>
      <c r="E1898" s="36" t="s">
        <v>349</v>
      </c>
      <c r="F1898" s="33">
        <v>128895.7</v>
      </c>
      <c r="G1898" s="33">
        <v>127653.04</v>
      </c>
      <c r="H1898" s="33">
        <v>1242.6600000000035</v>
      </c>
      <c r="I1898" s="33"/>
      <c r="J1898" s="38" t="s">
        <v>1933</v>
      </c>
      <c r="K1898" s="32" t="s">
        <v>1929</v>
      </c>
      <c r="L1898" s="9">
        <f>Таблица4[[#This Row],[Поступления]]/Таблица4[[#This Row],[Начисления]]</f>
        <v>0.99035918188116434</v>
      </c>
    </row>
    <row r="1899" spans="1:12" ht="15">
      <c r="A1899" s="31" t="s">
        <v>4645</v>
      </c>
      <c r="B1899" s="36" t="s">
        <v>1173</v>
      </c>
      <c r="C1899" s="36" t="s">
        <v>1174</v>
      </c>
      <c r="D1899" s="36" t="s">
        <v>1184</v>
      </c>
      <c r="E1899" s="36" t="s">
        <v>350</v>
      </c>
      <c r="F1899" s="33">
        <v>130892.48</v>
      </c>
      <c r="G1899" s="33">
        <v>125677.37</v>
      </c>
      <c r="H1899" s="33">
        <v>5215.1100000000006</v>
      </c>
      <c r="I1899" s="33"/>
      <c r="J1899" s="38" t="s">
        <v>1933</v>
      </c>
      <c r="K1899" s="32" t="s">
        <v>1929</v>
      </c>
      <c r="L1899" s="9">
        <f>Таблица4[[#This Row],[Поступления]]/Таблица4[[#This Row],[Начисления]]</f>
        <v>0.96015729857055199</v>
      </c>
    </row>
    <row r="1900" spans="1:12" ht="15">
      <c r="A1900" s="31" t="s">
        <v>4648</v>
      </c>
      <c r="B1900" s="36" t="s">
        <v>1173</v>
      </c>
      <c r="C1900" s="36" t="s">
        <v>1174</v>
      </c>
      <c r="D1900" s="36" t="s">
        <v>1184</v>
      </c>
      <c r="E1900" s="36" t="s">
        <v>353</v>
      </c>
      <c r="F1900" s="33">
        <v>423600.23</v>
      </c>
      <c r="G1900" s="33">
        <v>393914.05</v>
      </c>
      <c r="H1900" s="33">
        <v>29686.179999999993</v>
      </c>
      <c r="I1900" s="33"/>
      <c r="J1900" s="38" t="s">
        <v>1933</v>
      </c>
      <c r="K1900" s="32" t="s">
        <v>1929</v>
      </c>
      <c r="L1900" s="9">
        <f>Таблица4[[#This Row],[Поступления]]/Таблица4[[#This Row],[Начисления]]</f>
        <v>0.92991934872178894</v>
      </c>
    </row>
    <row r="1901" spans="1:12" ht="15">
      <c r="A1901" s="31" t="s">
        <v>4649</v>
      </c>
      <c r="B1901" s="36" t="s">
        <v>1173</v>
      </c>
      <c r="C1901" s="36" t="s">
        <v>1174</v>
      </c>
      <c r="D1901" s="36" t="s">
        <v>1184</v>
      </c>
      <c r="E1901" s="36" t="s">
        <v>354</v>
      </c>
      <c r="F1901" s="33">
        <v>125413.12</v>
      </c>
      <c r="G1901" s="33">
        <v>105763.69</v>
      </c>
      <c r="H1901" s="33">
        <v>19649.429999999993</v>
      </c>
      <c r="I1901" s="33"/>
      <c r="J1901" s="38" t="s">
        <v>1933</v>
      </c>
      <c r="K1901" s="32" t="s">
        <v>1929</v>
      </c>
      <c r="L1901" s="9">
        <f>Таблица4[[#This Row],[Поступления]]/Таблица4[[#This Row],[Начисления]]</f>
        <v>0.84332237328917425</v>
      </c>
    </row>
    <row r="1902" spans="1:12" ht="15">
      <c r="A1902" s="31" t="s">
        <v>4650</v>
      </c>
      <c r="B1902" s="36" t="s">
        <v>1173</v>
      </c>
      <c r="C1902" s="36" t="s">
        <v>1174</v>
      </c>
      <c r="D1902" s="36" t="s">
        <v>1184</v>
      </c>
      <c r="E1902" s="36" t="s">
        <v>355</v>
      </c>
      <c r="F1902" s="33">
        <v>130660.08</v>
      </c>
      <c r="G1902" s="33">
        <v>68915.53</v>
      </c>
      <c r="H1902" s="33">
        <v>61744.55</v>
      </c>
      <c r="I1902" s="33"/>
      <c r="J1902" s="38" t="s">
        <v>1933</v>
      </c>
      <c r="K1902" s="32" t="s">
        <v>1929</v>
      </c>
      <c r="L1902" s="9">
        <f>Таблица4[[#This Row],[Поступления]]/Таблица4[[#This Row],[Начисления]]</f>
        <v>0.52744135775823797</v>
      </c>
    </row>
    <row r="1903" spans="1:12" ht="15">
      <c r="A1903" s="31" t="s">
        <v>4646</v>
      </c>
      <c r="B1903" s="36" t="s">
        <v>1173</v>
      </c>
      <c r="C1903" s="36" t="s">
        <v>1174</v>
      </c>
      <c r="D1903" s="36" t="s">
        <v>1184</v>
      </c>
      <c r="E1903" s="36" t="s">
        <v>351</v>
      </c>
      <c r="F1903" s="33">
        <v>133167.42000000001</v>
      </c>
      <c r="G1903" s="33">
        <v>119178.6</v>
      </c>
      <c r="H1903" s="33">
        <v>13988.820000000007</v>
      </c>
      <c r="I1903" s="33"/>
      <c r="J1903" s="38" t="s">
        <v>1933</v>
      </c>
      <c r="K1903" s="32" t="s">
        <v>1929</v>
      </c>
      <c r="L1903" s="9">
        <f>Таблица4[[#This Row],[Поступления]]/Таблица4[[#This Row],[Начисления]]</f>
        <v>0.89495313493345441</v>
      </c>
    </row>
    <row r="1904" spans="1:12" ht="15">
      <c r="A1904" s="31" t="s">
        <v>4647</v>
      </c>
      <c r="B1904" s="36" t="s">
        <v>1173</v>
      </c>
      <c r="C1904" s="36" t="s">
        <v>1174</v>
      </c>
      <c r="D1904" s="36" t="s">
        <v>1184</v>
      </c>
      <c r="E1904" s="36" t="s">
        <v>352</v>
      </c>
      <c r="F1904" s="33">
        <v>126342.06</v>
      </c>
      <c r="G1904" s="33">
        <v>110861.67</v>
      </c>
      <c r="H1904" s="33">
        <v>15480.39</v>
      </c>
      <c r="I1904" s="33"/>
      <c r="J1904" s="38" t="s">
        <v>1933</v>
      </c>
      <c r="K1904" s="32" t="s">
        <v>1929</v>
      </c>
      <c r="L1904" s="9">
        <f>Таблица4[[#This Row],[Поступления]]/Таблица4[[#This Row],[Начисления]]</f>
        <v>0.87747239517861275</v>
      </c>
    </row>
    <row r="1905" spans="1:12" ht="15">
      <c r="A1905" s="31" t="s">
        <v>4655</v>
      </c>
      <c r="B1905" s="36" t="s">
        <v>1173</v>
      </c>
      <c r="C1905" s="36" t="s">
        <v>1174</v>
      </c>
      <c r="D1905" s="36" t="s">
        <v>1185</v>
      </c>
      <c r="E1905" s="36" t="s">
        <v>25</v>
      </c>
      <c r="F1905" s="33">
        <v>176349</v>
      </c>
      <c r="G1905" s="33">
        <v>141767</v>
      </c>
      <c r="H1905" s="33">
        <v>34582</v>
      </c>
      <c r="I1905" s="33"/>
      <c r="J1905" s="38" t="s">
        <v>1934</v>
      </c>
      <c r="K1905" s="32" t="s">
        <v>1929</v>
      </c>
      <c r="L1905" s="9">
        <f>Таблица4[[#This Row],[Поступления]]/Таблица4[[#This Row],[Начисления]]</f>
        <v>0.80390022058531663</v>
      </c>
    </row>
    <row r="1906" spans="1:12" ht="15">
      <c r="A1906" s="31" t="s">
        <v>4656</v>
      </c>
      <c r="B1906" s="36" t="s">
        <v>1173</v>
      </c>
      <c r="C1906" s="36" t="s">
        <v>1174</v>
      </c>
      <c r="D1906" s="36" t="s">
        <v>1185</v>
      </c>
      <c r="E1906" s="36" t="s">
        <v>30</v>
      </c>
      <c r="F1906" s="33">
        <v>454430.74</v>
      </c>
      <c r="G1906" s="33">
        <v>448992.24</v>
      </c>
      <c r="H1906" s="33">
        <v>5438.5</v>
      </c>
      <c r="I1906" s="33"/>
      <c r="J1906" s="38" t="s">
        <v>1934</v>
      </c>
      <c r="K1906" s="32" t="s">
        <v>1929</v>
      </c>
      <c r="L1906" s="9">
        <f>Таблица4[[#This Row],[Поступления]]/Таблица4[[#This Row],[Начисления]]</f>
        <v>0.98803227968248808</v>
      </c>
    </row>
    <row r="1907" spans="1:12" ht="15">
      <c r="A1907" s="31" t="s">
        <v>4651</v>
      </c>
      <c r="B1907" s="36" t="s">
        <v>1173</v>
      </c>
      <c r="C1907" s="36" t="s">
        <v>1174</v>
      </c>
      <c r="D1907" s="36" t="s">
        <v>1185</v>
      </c>
      <c r="E1907" s="36" t="s">
        <v>26</v>
      </c>
      <c r="F1907" s="33">
        <v>235132.32</v>
      </c>
      <c r="G1907" s="33">
        <v>206454.66</v>
      </c>
      <c r="H1907" s="33">
        <v>28677.660000000003</v>
      </c>
      <c r="I1907" s="33"/>
      <c r="J1907" s="38" t="s">
        <v>1934</v>
      </c>
      <c r="K1907" s="32" t="s">
        <v>1929</v>
      </c>
      <c r="L1907" s="9">
        <f>Таблица4[[#This Row],[Поступления]]/Таблица4[[#This Row],[Начисления]]</f>
        <v>0.87803607772848924</v>
      </c>
    </row>
    <row r="1908" spans="1:12" ht="15">
      <c r="A1908" s="31" t="s">
        <v>4652</v>
      </c>
      <c r="B1908" s="36" t="s">
        <v>1173</v>
      </c>
      <c r="C1908" s="36" t="s">
        <v>1174</v>
      </c>
      <c r="D1908" s="36" t="s">
        <v>1185</v>
      </c>
      <c r="E1908" s="36" t="s">
        <v>16</v>
      </c>
      <c r="F1908" s="33">
        <v>327001.15999999997</v>
      </c>
      <c r="G1908" s="33">
        <v>247063.84</v>
      </c>
      <c r="H1908" s="33">
        <v>79937.319999999978</v>
      </c>
      <c r="I1908" s="33"/>
      <c r="J1908" s="38" t="s">
        <v>1934</v>
      </c>
      <c r="K1908" s="32" t="s">
        <v>1929</v>
      </c>
      <c r="L1908" s="9">
        <f>Таблица4[[#This Row],[Поступления]]/Таблица4[[#This Row],[Начисления]]</f>
        <v>0.75554423109691726</v>
      </c>
    </row>
    <row r="1909" spans="1:12" ht="15">
      <c r="A1909" s="31" t="s">
        <v>4653</v>
      </c>
      <c r="B1909" s="36" t="s">
        <v>1173</v>
      </c>
      <c r="C1909" s="36" t="s">
        <v>1174</v>
      </c>
      <c r="D1909" s="36" t="s">
        <v>1185</v>
      </c>
      <c r="E1909" s="36" t="s">
        <v>6</v>
      </c>
      <c r="F1909" s="33">
        <v>236600.31</v>
      </c>
      <c r="G1909" s="33">
        <v>224183.8</v>
      </c>
      <c r="H1909" s="33">
        <v>12416.510000000009</v>
      </c>
      <c r="I1909" s="33"/>
      <c r="J1909" s="38" t="s">
        <v>1934</v>
      </c>
      <c r="K1909" s="32" t="s">
        <v>1929</v>
      </c>
      <c r="L1909" s="9">
        <f>Таблица4[[#This Row],[Поступления]]/Таблица4[[#This Row],[Начисления]]</f>
        <v>0.94752115920727231</v>
      </c>
    </row>
    <row r="1910" spans="1:12" ht="15">
      <c r="A1910" s="31" t="s">
        <v>4654</v>
      </c>
      <c r="B1910" s="36" t="s">
        <v>1173</v>
      </c>
      <c r="C1910" s="36" t="s">
        <v>1174</v>
      </c>
      <c r="D1910" s="36" t="s">
        <v>1185</v>
      </c>
      <c r="E1910" s="36" t="s">
        <v>8</v>
      </c>
      <c r="F1910" s="33">
        <v>62110.02</v>
      </c>
      <c r="G1910" s="33">
        <v>24693.43</v>
      </c>
      <c r="H1910" s="33">
        <v>37416.589999999997</v>
      </c>
      <c r="I1910" s="33"/>
      <c r="J1910" s="38" t="s">
        <v>1934</v>
      </c>
      <c r="K1910" s="32" t="s">
        <v>1929</v>
      </c>
      <c r="L1910" s="9">
        <f>Таблица4[[#This Row],[Поступления]]/Таблица4[[#This Row],[Начисления]]</f>
        <v>0.39757562467376439</v>
      </c>
    </row>
    <row r="1911" spans="1:12" ht="15">
      <c r="A1911" s="31" t="s">
        <v>4657</v>
      </c>
      <c r="B1911" s="36" t="s">
        <v>1173</v>
      </c>
      <c r="C1911" s="36" t="s">
        <v>1174</v>
      </c>
      <c r="D1911" s="36" t="s">
        <v>1186</v>
      </c>
      <c r="E1911" s="36" t="s">
        <v>18</v>
      </c>
      <c r="F1911" s="33">
        <v>2784534.24</v>
      </c>
      <c r="G1911" s="33">
        <v>2513377.0699999998</v>
      </c>
      <c r="H1911" s="33">
        <v>271157.17000000039</v>
      </c>
      <c r="I1911" s="33"/>
      <c r="J1911" s="38" t="s">
        <v>1938</v>
      </c>
      <c r="K1911" s="32" t="s">
        <v>1930</v>
      </c>
      <c r="L1911" s="9">
        <f>Таблица4[[#This Row],[Поступления]]/Таблица4[[#This Row],[Начисления]]</f>
        <v>0.90262027806847855</v>
      </c>
    </row>
    <row r="1912" spans="1:12" ht="15">
      <c r="A1912" s="31" t="s">
        <v>4662</v>
      </c>
      <c r="B1912" s="36" t="s">
        <v>1173</v>
      </c>
      <c r="C1912" s="36" t="s">
        <v>1174</v>
      </c>
      <c r="D1912" s="36" t="s">
        <v>1186</v>
      </c>
      <c r="E1912" s="36" t="s">
        <v>20</v>
      </c>
      <c r="F1912" s="33">
        <v>1290395.06</v>
      </c>
      <c r="G1912" s="33">
        <v>1213859.28</v>
      </c>
      <c r="H1912" s="33">
        <v>76535.780000000028</v>
      </c>
      <c r="I1912" s="33"/>
      <c r="J1912" s="38" t="s">
        <v>1938</v>
      </c>
      <c r="K1912" s="32" t="s">
        <v>1929</v>
      </c>
      <c r="L1912" s="9">
        <f>Таблица4[[#This Row],[Поступления]]/Таблица4[[#This Row],[Начисления]]</f>
        <v>0.9406881021382707</v>
      </c>
    </row>
    <row r="1913" spans="1:12" ht="15">
      <c r="A1913" s="31" t="s">
        <v>4663</v>
      </c>
      <c r="B1913" s="36" t="s">
        <v>1173</v>
      </c>
      <c r="C1913" s="36" t="s">
        <v>1174</v>
      </c>
      <c r="D1913" s="36" t="s">
        <v>1186</v>
      </c>
      <c r="E1913" s="36" t="s">
        <v>25</v>
      </c>
      <c r="F1913" s="33">
        <v>4462124.26</v>
      </c>
      <c r="G1913" s="33">
        <v>3973698.03</v>
      </c>
      <c r="H1913" s="33">
        <v>488426.23</v>
      </c>
      <c r="I1913" s="33"/>
      <c r="J1913" s="38" t="s">
        <v>1938</v>
      </c>
      <c r="K1913" s="32" t="s">
        <v>1930</v>
      </c>
      <c r="L1913" s="9">
        <f>Таблица4[[#This Row],[Поступления]]/Таблица4[[#This Row],[Начисления]]</f>
        <v>0.89053952746712617</v>
      </c>
    </row>
    <row r="1914" spans="1:12" ht="15">
      <c r="A1914" s="31" t="s">
        <v>4664</v>
      </c>
      <c r="B1914" s="36" t="s">
        <v>1173</v>
      </c>
      <c r="C1914" s="36" t="s">
        <v>1174</v>
      </c>
      <c r="D1914" s="36" t="s">
        <v>1186</v>
      </c>
      <c r="E1914" s="36" t="s">
        <v>34</v>
      </c>
      <c r="F1914" s="33">
        <v>4514778.82</v>
      </c>
      <c r="G1914" s="33">
        <v>4290537.5199999996</v>
      </c>
      <c r="H1914" s="33">
        <v>224241.30000000075</v>
      </c>
      <c r="I1914" s="33"/>
      <c r="J1914" s="38" t="s">
        <v>1938</v>
      </c>
      <c r="K1914" s="32" t="s">
        <v>1929</v>
      </c>
      <c r="L1914" s="9">
        <f>Таблица4[[#This Row],[Поступления]]/Таблица4[[#This Row],[Начисления]]</f>
        <v>0.9503317196832245</v>
      </c>
    </row>
    <row r="1915" spans="1:12" ht="15">
      <c r="A1915" s="31" t="s">
        <v>4661</v>
      </c>
      <c r="B1915" s="36" t="s">
        <v>1173</v>
      </c>
      <c r="C1915" s="36" t="s">
        <v>1174</v>
      </c>
      <c r="D1915" s="36" t="s">
        <v>1186</v>
      </c>
      <c r="E1915" s="36" t="s">
        <v>69</v>
      </c>
      <c r="F1915" s="33">
        <v>5348623.3600000003</v>
      </c>
      <c r="G1915" s="33">
        <v>4968835.82</v>
      </c>
      <c r="H1915" s="33">
        <v>379787.54000000004</v>
      </c>
      <c r="I1915" s="33"/>
      <c r="J1915" s="38" t="s">
        <v>1938</v>
      </c>
      <c r="K1915" s="32" t="s">
        <v>1929</v>
      </c>
      <c r="L1915" s="9">
        <f>Таблица4[[#This Row],[Поступления]]/Таблица4[[#This Row],[Начисления]]</f>
        <v>0.92899340364096983</v>
      </c>
    </row>
    <row r="1916" spans="1:12" ht="15">
      <c r="A1916" s="31" t="s">
        <v>4658</v>
      </c>
      <c r="B1916" s="36" t="s">
        <v>1173</v>
      </c>
      <c r="C1916" s="36" t="s">
        <v>1174</v>
      </c>
      <c r="D1916" s="36" t="s">
        <v>1186</v>
      </c>
      <c r="E1916" s="36" t="s">
        <v>24</v>
      </c>
      <c r="F1916" s="33">
        <v>1230357.8400000001</v>
      </c>
      <c r="G1916" s="33">
        <v>1197714.97</v>
      </c>
      <c r="H1916" s="33">
        <v>32642.870000000112</v>
      </c>
      <c r="I1916" s="33"/>
      <c r="J1916" s="38" t="s">
        <v>1938</v>
      </c>
      <c r="K1916" s="32" t="s">
        <v>1929</v>
      </c>
      <c r="L1916" s="9">
        <f>Таблица4[[#This Row],[Поступления]]/Таблица4[[#This Row],[Начисления]]</f>
        <v>0.97346879993872348</v>
      </c>
    </row>
    <row r="1917" spans="1:12" ht="15">
      <c r="A1917" s="31" t="s">
        <v>4659</v>
      </c>
      <c r="B1917" s="36" t="s">
        <v>1173</v>
      </c>
      <c r="C1917" s="36" t="s">
        <v>1174</v>
      </c>
      <c r="D1917" s="36" t="s">
        <v>1186</v>
      </c>
      <c r="E1917" s="36" t="s">
        <v>35</v>
      </c>
      <c r="F1917" s="33">
        <v>883323.7</v>
      </c>
      <c r="G1917" s="33">
        <v>765938.44</v>
      </c>
      <c r="H1917" s="33">
        <v>117385.26000000001</v>
      </c>
      <c r="I1917" s="33"/>
      <c r="J1917" s="38" t="s">
        <v>1938</v>
      </c>
      <c r="K1917" s="32" t="s">
        <v>1929</v>
      </c>
      <c r="L1917" s="9">
        <f>Таблица4[[#This Row],[Поступления]]/Таблица4[[#This Row],[Начисления]]</f>
        <v>0.86710957715727544</v>
      </c>
    </row>
    <row r="1918" spans="1:12" ht="15">
      <c r="A1918" s="31" t="s">
        <v>4665</v>
      </c>
      <c r="B1918" s="36" t="s">
        <v>1173</v>
      </c>
      <c r="C1918" s="36" t="s">
        <v>1174</v>
      </c>
      <c r="D1918" s="36" t="s">
        <v>1187</v>
      </c>
      <c r="E1918" s="36" t="s">
        <v>18</v>
      </c>
      <c r="F1918" s="33">
        <v>1111352.99</v>
      </c>
      <c r="G1918" s="33">
        <v>1000762.02</v>
      </c>
      <c r="H1918" s="33">
        <v>110590.96999999997</v>
      </c>
      <c r="I1918" s="33"/>
      <c r="J1918" s="38" t="s">
        <v>1931</v>
      </c>
      <c r="K1918" s="32" t="s">
        <v>1929</v>
      </c>
      <c r="L1918" s="9">
        <f>Таблица4[[#This Row],[Поступления]]/Таблица4[[#This Row],[Начисления]]</f>
        <v>0.9004897894772389</v>
      </c>
    </row>
    <row r="1919" spans="1:12" ht="15">
      <c r="A1919" s="31" t="s">
        <v>4676</v>
      </c>
      <c r="B1919" s="36" t="s">
        <v>1173</v>
      </c>
      <c r="C1919" s="36" t="s">
        <v>1174</v>
      </c>
      <c r="D1919" s="36" t="s">
        <v>1187</v>
      </c>
      <c r="E1919" s="36" t="s">
        <v>20</v>
      </c>
      <c r="F1919" s="33">
        <v>268039.95</v>
      </c>
      <c r="G1919" s="33">
        <v>233078.97</v>
      </c>
      <c r="H1919" s="33">
        <v>34960.98000000001</v>
      </c>
      <c r="I1919" s="33"/>
      <c r="J1919" s="38" t="s">
        <v>1931</v>
      </c>
      <c r="K1919" s="32" t="s">
        <v>1929</v>
      </c>
      <c r="L1919" s="9">
        <f>Таблица4[[#This Row],[Поступления]]/Таблица4[[#This Row],[Начисления]]</f>
        <v>0.86956802521415177</v>
      </c>
    </row>
    <row r="1920" spans="1:12" ht="15">
      <c r="A1920" s="31" t="s">
        <v>4684</v>
      </c>
      <c r="B1920" s="36" t="s">
        <v>1173</v>
      </c>
      <c r="C1920" s="36" t="s">
        <v>1174</v>
      </c>
      <c r="D1920" s="36" t="s">
        <v>1187</v>
      </c>
      <c r="E1920" s="36" t="s">
        <v>21</v>
      </c>
      <c r="F1920" s="33">
        <v>646705.49</v>
      </c>
      <c r="G1920" s="33">
        <v>598294.35</v>
      </c>
      <c r="H1920" s="33">
        <v>48411.140000000014</v>
      </c>
      <c r="I1920" s="33"/>
      <c r="J1920" s="38" t="s">
        <v>1931</v>
      </c>
      <c r="K1920" s="32" t="s">
        <v>1929</v>
      </c>
      <c r="L1920" s="9">
        <f>Таблица4[[#This Row],[Поступления]]/Таблица4[[#This Row],[Начисления]]</f>
        <v>0.9251419065578057</v>
      </c>
    </row>
    <row r="1921" spans="1:12" ht="15">
      <c r="A1921" s="31" t="s">
        <v>4686</v>
      </c>
      <c r="B1921" s="36" t="s">
        <v>1173</v>
      </c>
      <c r="C1921" s="36" t="s">
        <v>1174</v>
      </c>
      <c r="D1921" s="36" t="s">
        <v>1187</v>
      </c>
      <c r="E1921" s="36" t="s">
        <v>25</v>
      </c>
      <c r="F1921" s="33">
        <v>1079610.72</v>
      </c>
      <c r="G1921" s="33">
        <v>871793.42</v>
      </c>
      <c r="H1921" s="33">
        <v>207817.29999999993</v>
      </c>
      <c r="I1921" s="33"/>
      <c r="J1921" s="38" t="s">
        <v>1931</v>
      </c>
      <c r="K1921" s="32" t="s">
        <v>1929</v>
      </c>
      <c r="L1921" s="9">
        <f>Таблица4[[#This Row],[Поступления]]/Таблица4[[#This Row],[Начисления]]</f>
        <v>0.80750719111051439</v>
      </c>
    </row>
    <row r="1922" spans="1:12" ht="15">
      <c r="A1922" s="31" t="s">
        <v>4697</v>
      </c>
      <c r="B1922" s="36" t="s">
        <v>1173</v>
      </c>
      <c r="C1922" s="36" t="s">
        <v>1174</v>
      </c>
      <c r="D1922" s="36" t="s">
        <v>1187</v>
      </c>
      <c r="E1922" s="36" t="s">
        <v>100</v>
      </c>
      <c r="F1922" s="33">
        <v>1089503.3400000001</v>
      </c>
      <c r="G1922" s="33">
        <v>964055.86</v>
      </c>
      <c r="H1922" s="33">
        <v>125447.4800000001</v>
      </c>
      <c r="I1922" s="33"/>
      <c r="J1922" s="38" t="s">
        <v>1931</v>
      </c>
      <c r="K1922" s="32" t="s">
        <v>1929</v>
      </c>
      <c r="L1922" s="9">
        <f>Таблица4[[#This Row],[Поступления]]/Таблица4[[#This Row],[Начисления]]</f>
        <v>0.88485810424408606</v>
      </c>
    </row>
    <row r="1923" spans="1:12" ht="15">
      <c r="A1923" s="31" t="s">
        <v>4698</v>
      </c>
      <c r="B1923" s="36" t="s">
        <v>1173</v>
      </c>
      <c r="C1923" s="36" t="s">
        <v>1174</v>
      </c>
      <c r="D1923" s="36" t="s">
        <v>1187</v>
      </c>
      <c r="E1923" s="36" t="s">
        <v>29</v>
      </c>
      <c r="F1923" s="33">
        <v>1221117.1599999999</v>
      </c>
      <c r="G1923" s="33">
        <v>1121705.8999999999</v>
      </c>
      <c r="H1923" s="33">
        <v>99411.260000000009</v>
      </c>
      <c r="I1923" s="33"/>
      <c r="J1923" s="38" t="s">
        <v>1931</v>
      </c>
      <c r="K1923" s="32" t="s">
        <v>1929</v>
      </c>
      <c r="L1923" s="9">
        <f>Таблица4[[#This Row],[Поступления]]/Таблица4[[#This Row],[Начисления]]</f>
        <v>0.91858990827710585</v>
      </c>
    </row>
    <row r="1924" spans="1:12" ht="15">
      <c r="A1924" s="31" t="s">
        <v>4666</v>
      </c>
      <c r="B1924" s="36" t="s">
        <v>1173</v>
      </c>
      <c r="C1924" s="36" t="s">
        <v>1174</v>
      </c>
      <c r="D1924" s="36" t="s">
        <v>1187</v>
      </c>
      <c r="E1924" s="36" t="s">
        <v>22</v>
      </c>
      <c r="F1924" s="33">
        <v>655175.32999999996</v>
      </c>
      <c r="G1924" s="33">
        <v>549086.06000000006</v>
      </c>
      <c r="H1924" s="33">
        <v>106089.2699999999</v>
      </c>
      <c r="I1924" s="33"/>
      <c r="J1924" s="38" t="s">
        <v>1931</v>
      </c>
      <c r="K1924" s="32" t="s">
        <v>1929</v>
      </c>
      <c r="L1924" s="9">
        <f>Таблица4[[#This Row],[Поступления]]/Таблица4[[#This Row],[Начисления]]</f>
        <v>0.83807499284199249</v>
      </c>
    </row>
    <row r="1925" spans="1:12" ht="15">
      <c r="A1925" s="31" t="s">
        <v>4667</v>
      </c>
      <c r="B1925" s="36" t="s">
        <v>1173</v>
      </c>
      <c r="C1925" s="36" t="s">
        <v>1174</v>
      </c>
      <c r="D1925" s="36" t="s">
        <v>1187</v>
      </c>
      <c r="E1925" s="36" t="s">
        <v>69</v>
      </c>
      <c r="F1925" s="33">
        <v>649912.56999999995</v>
      </c>
      <c r="G1925" s="33">
        <v>525474.22</v>
      </c>
      <c r="H1925" s="33">
        <v>124438.34999999998</v>
      </c>
      <c r="I1925" s="33"/>
      <c r="J1925" s="38" t="s">
        <v>1931</v>
      </c>
      <c r="K1925" s="32" t="s">
        <v>1929</v>
      </c>
      <c r="L1925" s="9">
        <f>Таблица4[[#This Row],[Поступления]]/Таблица4[[#This Row],[Начисления]]</f>
        <v>0.80853063051234719</v>
      </c>
    </row>
    <row r="1926" spans="1:12" ht="15">
      <c r="A1926" s="31" t="s">
        <v>4668</v>
      </c>
      <c r="B1926" s="36" t="s">
        <v>1173</v>
      </c>
      <c r="C1926" s="36" t="s">
        <v>1174</v>
      </c>
      <c r="D1926" s="36" t="s">
        <v>1187</v>
      </c>
      <c r="E1926" s="36" t="s">
        <v>6</v>
      </c>
      <c r="F1926" s="33">
        <v>634721.23</v>
      </c>
      <c r="G1926" s="33">
        <v>553776.82999999996</v>
      </c>
      <c r="H1926" s="33">
        <v>80944.400000000023</v>
      </c>
      <c r="I1926" s="33"/>
      <c r="J1926" s="38" t="s">
        <v>1931</v>
      </c>
      <c r="K1926" s="32" t="s">
        <v>1929</v>
      </c>
      <c r="L1926" s="9">
        <f>Таблица4[[#This Row],[Поступления]]/Таблица4[[#This Row],[Начисления]]</f>
        <v>0.87247251836841822</v>
      </c>
    </row>
    <row r="1927" spans="1:12" ht="15">
      <c r="A1927" s="31" t="s">
        <v>4669</v>
      </c>
      <c r="B1927" s="36" t="s">
        <v>1173</v>
      </c>
      <c r="C1927" s="36" t="s">
        <v>1174</v>
      </c>
      <c r="D1927" s="36" t="s">
        <v>1187</v>
      </c>
      <c r="E1927" s="36" t="s">
        <v>7</v>
      </c>
      <c r="F1927" s="33">
        <v>646959.99</v>
      </c>
      <c r="G1927" s="33">
        <v>626915.34</v>
      </c>
      <c r="H1927" s="33">
        <v>20044.650000000023</v>
      </c>
      <c r="I1927" s="33"/>
      <c r="J1927" s="38" t="s">
        <v>1931</v>
      </c>
      <c r="K1927" s="32" t="s">
        <v>1929</v>
      </c>
      <c r="L1927" s="9">
        <f>Таблица4[[#This Row],[Поступления]]/Таблица4[[#This Row],[Начисления]]</f>
        <v>0.9690171721438291</v>
      </c>
    </row>
    <row r="1928" spans="1:12" ht="15">
      <c r="A1928" s="31" t="s">
        <v>4670</v>
      </c>
      <c r="B1928" s="36" t="s">
        <v>1173</v>
      </c>
      <c r="C1928" s="36" t="s">
        <v>1174</v>
      </c>
      <c r="D1928" s="36" t="s">
        <v>1187</v>
      </c>
      <c r="E1928" s="36" t="s">
        <v>8</v>
      </c>
      <c r="F1928" s="33">
        <v>642434.16</v>
      </c>
      <c r="G1928" s="33">
        <v>549498.03</v>
      </c>
      <c r="H1928" s="33">
        <v>92936.13</v>
      </c>
      <c r="I1928" s="33"/>
      <c r="J1928" s="38" t="s">
        <v>1931</v>
      </c>
      <c r="K1928" s="32" t="s">
        <v>1929</v>
      </c>
      <c r="L1928" s="9">
        <f>Таблица4[[#This Row],[Поступления]]/Таблица4[[#This Row],[Начисления]]</f>
        <v>0.8553375026010448</v>
      </c>
    </row>
    <row r="1929" spans="1:12" ht="15">
      <c r="A1929" s="31" t="s">
        <v>4671</v>
      </c>
      <c r="B1929" s="36" t="s">
        <v>1173</v>
      </c>
      <c r="C1929" s="36" t="s">
        <v>1174</v>
      </c>
      <c r="D1929" s="36" t="s">
        <v>1187</v>
      </c>
      <c r="E1929" s="36" t="s">
        <v>9</v>
      </c>
      <c r="F1929" s="33">
        <v>656504</v>
      </c>
      <c r="G1929" s="33">
        <v>589109.26</v>
      </c>
      <c r="H1929" s="33">
        <v>67394.739999999991</v>
      </c>
      <c r="I1929" s="33"/>
      <c r="J1929" s="38" t="s">
        <v>1931</v>
      </c>
      <c r="K1929" s="32" t="s">
        <v>1930</v>
      </c>
      <c r="L1929" s="9">
        <f>Таблица4[[#This Row],[Поступления]]/Таблица4[[#This Row],[Начисления]]</f>
        <v>0.89734298648599253</v>
      </c>
    </row>
    <row r="1930" spans="1:12" ht="15">
      <c r="A1930" s="31" t="s">
        <v>4672</v>
      </c>
      <c r="B1930" s="36" t="s">
        <v>1173</v>
      </c>
      <c r="C1930" s="36" t="s">
        <v>1174</v>
      </c>
      <c r="D1930" s="36" t="s">
        <v>1187</v>
      </c>
      <c r="E1930" s="36" t="s">
        <v>10</v>
      </c>
      <c r="F1930" s="33">
        <v>626137.38</v>
      </c>
      <c r="G1930" s="33">
        <v>608589.5</v>
      </c>
      <c r="H1930" s="33">
        <v>17547.880000000005</v>
      </c>
      <c r="I1930" s="33"/>
      <c r="J1930" s="38" t="s">
        <v>1931</v>
      </c>
      <c r="K1930" s="32" t="s">
        <v>1929</v>
      </c>
      <c r="L1930" s="9">
        <f>Таблица4[[#This Row],[Поступления]]/Таблица4[[#This Row],[Начисления]]</f>
        <v>0.97197439322341683</v>
      </c>
    </row>
    <row r="1931" spans="1:12" ht="15">
      <c r="A1931" s="31" t="s">
        <v>4673</v>
      </c>
      <c r="B1931" s="36" t="s">
        <v>1173</v>
      </c>
      <c r="C1931" s="36" t="s">
        <v>1174</v>
      </c>
      <c r="D1931" s="36" t="s">
        <v>1187</v>
      </c>
      <c r="E1931" s="36" t="s">
        <v>12</v>
      </c>
      <c r="F1931" s="33">
        <v>179042.08</v>
      </c>
      <c r="G1931" s="33">
        <v>160933.85999999999</v>
      </c>
      <c r="H1931" s="33">
        <v>18108.22</v>
      </c>
      <c r="I1931" s="33"/>
      <c r="J1931" s="38" t="s">
        <v>1931</v>
      </c>
      <c r="K1931" s="32" t="s">
        <v>1929</v>
      </c>
      <c r="L1931" s="9">
        <f>Таблица4[[#This Row],[Поступления]]/Таблица4[[#This Row],[Начисления]]</f>
        <v>0.89886053602594429</v>
      </c>
    </row>
    <row r="1932" spans="1:12" ht="15">
      <c r="A1932" s="31" t="s">
        <v>4674</v>
      </c>
      <c r="B1932" s="36" t="s">
        <v>1173</v>
      </c>
      <c r="C1932" s="36" t="s">
        <v>1174</v>
      </c>
      <c r="D1932" s="36" t="s">
        <v>1187</v>
      </c>
      <c r="E1932" s="36" t="s">
        <v>13</v>
      </c>
      <c r="F1932" s="33">
        <v>175067.38</v>
      </c>
      <c r="G1932" s="33">
        <v>173830.92</v>
      </c>
      <c r="H1932" s="33">
        <v>1236.4599999999919</v>
      </c>
      <c r="I1932" s="33"/>
      <c r="J1932" s="38" t="s">
        <v>1931</v>
      </c>
      <c r="K1932" s="32" t="s">
        <v>1929</v>
      </c>
      <c r="L1932" s="9">
        <f>Таблица4[[#This Row],[Поступления]]/Таблица4[[#This Row],[Начисления]]</f>
        <v>0.99293723365255138</v>
      </c>
    </row>
    <row r="1933" spans="1:12" ht="15">
      <c r="A1933" s="31" t="s">
        <v>4675</v>
      </c>
      <c r="B1933" s="36" t="s">
        <v>1173</v>
      </c>
      <c r="C1933" s="36" t="s">
        <v>1174</v>
      </c>
      <c r="D1933" s="36" t="s">
        <v>1187</v>
      </c>
      <c r="E1933" s="36" t="s">
        <v>74</v>
      </c>
      <c r="F1933" s="33">
        <v>179645.78</v>
      </c>
      <c r="G1933" s="33">
        <v>178245.39</v>
      </c>
      <c r="H1933" s="33">
        <v>1400.3899999999849</v>
      </c>
      <c r="I1933" s="33"/>
      <c r="J1933" s="38" t="s">
        <v>1931</v>
      </c>
      <c r="K1933" s="32" t="s">
        <v>1929</v>
      </c>
      <c r="L1933" s="9">
        <f>Таблица4[[#This Row],[Поступления]]/Таблица4[[#This Row],[Начисления]]</f>
        <v>0.99220471530141152</v>
      </c>
    </row>
    <row r="1934" spans="1:12" ht="15">
      <c r="A1934" s="31" t="s">
        <v>4677</v>
      </c>
      <c r="B1934" s="36" t="s">
        <v>1173</v>
      </c>
      <c r="C1934" s="36" t="s">
        <v>1174</v>
      </c>
      <c r="D1934" s="36" t="s">
        <v>1187</v>
      </c>
      <c r="E1934" s="36" t="s">
        <v>97</v>
      </c>
      <c r="F1934" s="33">
        <v>526558.31999999995</v>
      </c>
      <c r="G1934" s="33">
        <v>517164.92</v>
      </c>
      <c r="H1934" s="33">
        <v>9393.3999999999651</v>
      </c>
      <c r="I1934" s="33"/>
      <c r="J1934" s="38" t="s">
        <v>1931</v>
      </c>
      <c r="K1934" s="32" t="s">
        <v>1929</v>
      </c>
      <c r="L1934" s="9">
        <f>Таблица4[[#This Row],[Поступления]]/Таблица4[[#This Row],[Начисления]]</f>
        <v>0.98216076046429202</v>
      </c>
    </row>
    <row r="1935" spans="1:12" ht="15">
      <c r="A1935" s="31" t="s">
        <v>4678</v>
      </c>
      <c r="B1935" s="36" t="s">
        <v>1173</v>
      </c>
      <c r="C1935" s="36" t="s">
        <v>1174</v>
      </c>
      <c r="D1935" s="36" t="s">
        <v>1187</v>
      </c>
      <c r="E1935" s="36" t="s">
        <v>14</v>
      </c>
      <c r="F1935" s="33">
        <v>180203.18</v>
      </c>
      <c r="G1935" s="33">
        <v>173465.22</v>
      </c>
      <c r="H1935" s="33">
        <v>6737.9599999999919</v>
      </c>
      <c r="I1935" s="33"/>
      <c r="J1935" s="38" t="s">
        <v>1931</v>
      </c>
      <c r="K1935" s="32" t="s">
        <v>1929</v>
      </c>
      <c r="L1935" s="9">
        <f>Таблица4[[#This Row],[Поступления]]/Таблица4[[#This Row],[Начисления]]</f>
        <v>0.9626090949116437</v>
      </c>
    </row>
    <row r="1936" spans="1:12" ht="15">
      <c r="A1936" s="31" t="s">
        <v>4679</v>
      </c>
      <c r="B1936" s="36" t="s">
        <v>1173</v>
      </c>
      <c r="C1936" s="36" t="s">
        <v>1174</v>
      </c>
      <c r="D1936" s="36" t="s">
        <v>1187</v>
      </c>
      <c r="E1936" s="36" t="s">
        <v>17</v>
      </c>
      <c r="F1936" s="33">
        <v>130056.62</v>
      </c>
      <c r="G1936" s="33">
        <v>129079.75</v>
      </c>
      <c r="H1936" s="33">
        <v>976.86999999999534</v>
      </c>
      <c r="I1936" s="33"/>
      <c r="J1936" s="38" t="s">
        <v>1931</v>
      </c>
      <c r="K1936" s="32" t="s">
        <v>1929</v>
      </c>
      <c r="L1936" s="9">
        <f>Таблица4[[#This Row],[Поступления]]/Таблица4[[#This Row],[Начисления]]</f>
        <v>0.99248888676331892</v>
      </c>
    </row>
    <row r="1937" spans="1:12" ht="15">
      <c r="A1937" s="31" t="s">
        <v>4680</v>
      </c>
      <c r="B1937" s="36" t="s">
        <v>1173</v>
      </c>
      <c r="C1937" s="36" t="s">
        <v>1174</v>
      </c>
      <c r="D1937" s="36" t="s">
        <v>1187</v>
      </c>
      <c r="E1937" s="36" t="s">
        <v>39</v>
      </c>
      <c r="F1937" s="33">
        <v>186935.76</v>
      </c>
      <c r="G1937" s="33">
        <v>164241</v>
      </c>
      <c r="H1937" s="33">
        <v>22694.760000000009</v>
      </c>
      <c r="I1937" s="33"/>
      <c r="J1937" s="38" t="s">
        <v>1931</v>
      </c>
      <c r="K1937" s="32" t="s">
        <v>1929</v>
      </c>
      <c r="L1937" s="9">
        <f>Таблица4[[#This Row],[Поступления]]/Таблица4[[#This Row],[Начисления]]</f>
        <v>0.87859594119391593</v>
      </c>
    </row>
    <row r="1938" spans="1:12" ht="15">
      <c r="A1938" s="31" t="s">
        <v>4681</v>
      </c>
      <c r="B1938" s="36" t="s">
        <v>1173</v>
      </c>
      <c r="C1938" s="36" t="s">
        <v>1174</v>
      </c>
      <c r="D1938" s="36" t="s">
        <v>1187</v>
      </c>
      <c r="E1938" s="36" t="s">
        <v>75</v>
      </c>
      <c r="F1938" s="33">
        <v>179599.42</v>
      </c>
      <c r="G1938" s="33">
        <v>180663.99</v>
      </c>
      <c r="H1938" s="33"/>
      <c r="I1938" s="33">
        <v>1064.5699999999779</v>
      </c>
      <c r="J1938" s="38" t="s">
        <v>1931</v>
      </c>
      <c r="K1938" s="32" t="s">
        <v>1929</v>
      </c>
      <c r="L1938" s="9">
        <f>Таблица4[[#This Row],[Поступления]]/Таблица4[[#This Row],[Начисления]]</f>
        <v>1.0059274690308018</v>
      </c>
    </row>
    <row r="1939" spans="1:12" ht="15">
      <c r="A1939" s="31" t="s">
        <v>4682</v>
      </c>
      <c r="B1939" s="36" t="s">
        <v>1173</v>
      </c>
      <c r="C1939" s="36" t="s">
        <v>1174</v>
      </c>
      <c r="D1939" s="36" t="s">
        <v>1187</v>
      </c>
      <c r="E1939" s="36" t="s">
        <v>40</v>
      </c>
      <c r="F1939" s="33">
        <v>181595.9</v>
      </c>
      <c r="G1939" s="33">
        <v>140470.21</v>
      </c>
      <c r="H1939" s="33">
        <v>41125.69</v>
      </c>
      <c r="I1939" s="33"/>
      <c r="J1939" s="38" t="s">
        <v>1931</v>
      </c>
      <c r="K1939" s="32" t="s">
        <v>1930</v>
      </c>
      <c r="L1939" s="9">
        <f>Таблица4[[#This Row],[Поступления]]/Таблица4[[#This Row],[Начисления]]</f>
        <v>0.77353183634652545</v>
      </c>
    </row>
    <row r="1940" spans="1:12" ht="15">
      <c r="A1940" s="31" t="s">
        <v>4683</v>
      </c>
      <c r="B1940" s="36" t="s">
        <v>1173</v>
      </c>
      <c r="C1940" s="36" t="s">
        <v>1174</v>
      </c>
      <c r="D1940" s="36" t="s">
        <v>1187</v>
      </c>
      <c r="E1940" s="36" t="s">
        <v>76</v>
      </c>
      <c r="F1940" s="33">
        <v>185264.4</v>
      </c>
      <c r="G1940" s="33">
        <v>172602.02</v>
      </c>
      <c r="H1940" s="33">
        <v>12662.380000000005</v>
      </c>
      <c r="I1940" s="33"/>
      <c r="J1940" s="38" t="s">
        <v>1931</v>
      </c>
      <c r="K1940" s="32" t="s">
        <v>1929</v>
      </c>
      <c r="L1940" s="9">
        <f>Таблица4[[#This Row],[Поступления]]/Таблица4[[#This Row],[Начисления]]</f>
        <v>0.93165238437605924</v>
      </c>
    </row>
    <row r="1941" spans="1:12" ht="15">
      <c r="A1941" s="31" t="s">
        <v>4685</v>
      </c>
      <c r="B1941" s="36" t="s">
        <v>1173</v>
      </c>
      <c r="C1941" s="36" t="s">
        <v>1174</v>
      </c>
      <c r="D1941" s="36" t="s">
        <v>1187</v>
      </c>
      <c r="E1941" s="36" t="s">
        <v>115</v>
      </c>
      <c r="F1941" s="33">
        <v>1633718.19</v>
      </c>
      <c r="G1941" s="33">
        <v>1467013.04</v>
      </c>
      <c r="H1941" s="33">
        <v>166705.14999999991</v>
      </c>
      <c r="I1941" s="33"/>
      <c r="J1941" s="38" t="s">
        <v>1931</v>
      </c>
      <c r="K1941" s="32" t="s">
        <v>1929</v>
      </c>
      <c r="L1941" s="9">
        <f>Таблица4[[#This Row],[Поступления]]/Таблица4[[#This Row],[Начисления]]</f>
        <v>0.89795966585889586</v>
      </c>
    </row>
    <row r="1942" spans="1:12" ht="15">
      <c r="A1942" s="31" t="s">
        <v>4687</v>
      </c>
      <c r="B1942" s="36" t="s">
        <v>1173</v>
      </c>
      <c r="C1942" s="36" t="s">
        <v>1174</v>
      </c>
      <c r="D1942" s="36" t="s">
        <v>1187</v>
      </c>
      <c r="E1942" s="36" t="s">
        <v>118</v>
      </c>
      <c r="F1942" s="33">
        <v>1277486.82</v>
      </c>
      <c r="G1942" s="33">
        <v>1179881.33</v>
      </c>
      <c r="H1942" s="33">
        <v>97605.489999999991</v>
      </c>
      <c r="I1942" s="33"/>
      <c r="J1942" s="38" t="s">
        <v>1931</v>
      </c>
      <c r="K1942" s="32" t="s">
        <v>1930</v>
      </c>
      <c r="L1942" s="9">
        <f>Таблица4[[#This Row],[Поступления]]/Таблица4[[#This Row],[Начисления]]</f>
        <v>0.92359569705775912</v>
      </c>
    </row>
    <row r="1943" spans="1:12" ht="15">
      <c r="A1943" s="31" t="s">
        <v>4688</v>
      </c>
      <c r="B1943" s="36" t="s">
        <v>1173</v>
      </c>
      <c r="C1943" s="36" t="s">
        <v>1174</v>
      </c>
      <c r="D1943" s="36" t="s">
        <v>1187</v>
      </c>
      <c r="E1943" s="36" t="s">
        <v>99</v>
      </c>
      <c r="F1943" s="33">
        <v>1641460.08</v>
      </c>
      <c r="G1943" s="33">
        <v>1571006.82</v>
      </c>
      <c r="H1943" s="33">
        <v>70453.260000000009</v>
      </c>
      <c r="I1943" s="33"/>
      <c r="J1943" s="38" t="s">
        <v>1931</v>
      </c>
      <c r="K1943" s="32" t="s">
        <v>1929</v>
      </c>
      <c r="L1943" s="9">
        <f>Таблица4[[#This Row],[Поступления]]/Таблица4[[#This Row],[Начисления]]</f>
        <v>0.95707890745658586</v>
      </c>
    </row>
    <row r="1944" spans="1:12" ht="15">
      <c r="A1944" s="31" t="s">
        <v>4689</v>
      </c>
      <c r="B1944" s="36" t="s">
        <v>1173</v>
      </c>
      <c r="C1944" s="36" t="s">
        <v>1174</v>
      </c>
      <c r="D1944" s="36" t="s">
        <v>1187</v>
      </c>
      <c r="E1944" s="36" t="s">
        <v>119</v>
      </c>
      <c r="F1944" s="33">
        <v>1711905.32</v>
      </c>
      <c r="G1944" s="33">
        <v>1569138.43</v>
      </c>
      <c r="H1944" s="33">
        <v>142766.89000000013</v>
      </c>
      <c r="I1944" s="33"/>
      <c r="J1944" s="38" t="s">
        <v>1931</v>
      </c>
      <c r="K1944" s="32" t="s">
        <v>1929</v>
      </c>
      <c r="L1944" s="9">
        <f>Таблица4[[#This Row],[Поступления]]/Таблица4[[#This Row],[Начисления]]</f>
        <v>0.91660351286249864</v>
      </c>
    </row>
    <row r="1945" spans="1:12" ht="15">
      <c r="A1945" s="31" t="s">
        <v>4690</v>
      </c>
      <c r="B1945" s="36" t="s">
        <v>1173</v>
      </c>
      <c r="C1945" s="36" t="s">
        <v>1174</v>
      </c>
      <c r="D1945" s="36" t="s">
        <v>1187</v>
      </c>
      <c r="E1945" s="36" t="s">
        <v>130</v>
      </c>
      <c r="F1945" s="33">
        <v>774254.73</v>
      </c>
      <c r="G1945" s="33">
        <v>683451.07</v>
      </c>
      <c r="H1945" s="33">
        <v>90803.660000000033</v>
      </c>
      <c r="I1945" s="33"/>
      <c r="J1945" s="38" t="s">
        <v>1931</v>
      </c>
      <c r="K1945" s="32" t="s">
        <v>1929</v>
      </c>
      <c r="L1945" s="9">
        <f>Таблица4[[#This Row],[Поступления]]/Таблица4[[#This Row],[Начисления]]</f>
        <v>0.88272120726986059</v>
      </c>
    </row>
    <row r="1946" spans="1:12" ht="15">
      <c r="A1946" s="31" t="s">
        <v>4691</v>
      </c>
      <c r="B1946" s="36" t="s">
        <v>1173</v>
      </c>
      <c r="C1946" s="36" t="s">
        <v>1174</v>
      </c>
      <c r="D1946" s="36" t="s">
        <v>1187</v>
      </c>
      <c r="E1946" s="36" t="s">
        <v>180</v>
      </c>
      <c r="F1946" s="33">
        <v>1813129.18</v>
      </c>
      <c r="G1946" s="33">
        <v>1674191.54</v>
      </c>
      <c r="H1946" s="33">
        <v>138937.6399999999</v>
      </c>
      <c r="I1946" s="33"/>
      <c r="J1946" s="38" t="s">
        <v>1931</v>
      </c>
      <c r="K1946" s="32" t="s">
        <v>1929</v>
      </c>
      <c r="L1946" s="9">
        <f>Таблица4[[#This Row],[Поступления]]/Таблица4[[#This Row],[Начисления]]</f>
        <v>0.92337135073850618</v>
      </c>
    </row>
    <row r="1947" spans="1:12" ht="15">
      <c r="A1947" s="31" t="s">
        <v>4692</v>
      </c>
      <c r="B1947" s="36" t="s">
        <v>1173</v>
      </c>
      <c r="C1947" s="36" t="s">
        <v>1174</v>
      </c>
      <c r="D1947" s="36" t="s">
        <v>1187</v>
      </c>
      <c r="E1947" s="36" t="s">
        <v>138</v>
      </c>
      <c r="F1947" s="33">
        <v>3718928.1</v>
      </c>
      <c r="G1947" s="33">
        <v>2998592.45</v>
      </c>
      <c r="H1947" s="33">
        <v>720335.64999999991</v>
      </c>
      <c r="I1947" s="33"/>
      <c r="J1947" s="38" t="s">
        <v>1931</v>
      </c>
      <c r="K1947" s="32" t="s">
        <v>1930</v>
      </c>
      <c r="L1947" s="9">
        <f>Таблица4[[#This Row],[Поступления]]/Таблица4[[#This Row],[Начисления]]</f>
        <v>0.80630557229649047</v>
      </c>
    </row>
    <row r="1948" spans="1:12" ht="15">
      <c r="A1948" s="31" t="s">
        <v>4693</v>
      </c>
      <c r="B1948" s="36" t="s">
        <v>1173</v>
      </c>
      <c r="C1948" s="36" t="s">
        <v>1174</v>
      </c>
      <c r="D1948" s="36" t="s">
        <v>1187</v>
      </c>
      <c r="E1948" s="36" t="s">
        <v>23</v>
      </c>
      <c r="F1948" s="33">
        <v>1600755.89</v>
      </c>
      <c r="G1948" s="33">
        <v>1420784.25</v>
      </c>
      <c r="H1948" s="33">
        <v>179971.6399999999</v>
      </c>
      <c r="I1948" s="33"/>
      <c r="J1948" s="38" t="s">
        <v>1931</v>
      </c>
      <c r="K1948" s="32" t="s">
        <v>1930</v>
      </c>
      <c r="L1948" s="9">
        <f>Таблица4[[#This Row],[Поступления]]/Таблица4[[#This Row],[Начисления]]</f>
        <v>0.88757084004857234</v>
      </c>
    </row>
    <row r="1949" spans="1:12" ht="15">
      <c r="A1949" s="31" t="s">
        <v>4694</v>
      </c>
      <c r="B1949" s="36" t="s">
        <v>1173</v>
      </c>
      <c r="C1949" s="36" t="s">
        <v>1174</v>
      </c>
      <c r="D1949" s="36" t="s">
        <v>1187</v>
      </c>
      <c r="E1949" s="36" t="s">
        <v>139</v>
      </c>
      <c r="F1949" s="33">
        <v>3188599.9</v>
      </c>
      <c r="G1949" s="33">
        <v>3004265.2</v>
      </c>
      <c r="H1949" s="33">
        <v>184334.69999999972</v>
      </c>
      <c r="I1949" s="33"/>
      <c r="J1949" s="38" t="s">
        <v>1931</v>
      </c>
      <c r="K1949" s="32" t="s">
        <v>1929</v>
      </c>
      <c r="L1949" s="9">
        <f>Таблица4[[#This Row],[Поступления]]/Таблица4[[#This Row],[Начисления]]</f>
        <v>0.9421894543746302</v>
      </c>
    </row>
    <row r="1950" spans="1:12" ht="15">
      <c r="A1950" s="31" t="s">
        <v>4696</v>
      </c>
      <c r="B1950" s="36" t="s">
        <v>1173</v>
      </c>
      <c r="C1950" s="36" t="s">
        <v>1174</v>
      </c>
      <c r="D1950" s="36" t="s">
        <v>1187</v>
      </c>
      <c r="E1950" s="36" t="s">
        <v>181</v>
      </c>
      <c r="F1950" s="33">
        <v>500027</v>
      </c>
      <c r="G1950" s="33">
        <v>450577.41</v>
      </c>
      <c r="H1950" s="33">
        <v>49449.590000000026</v>
      </c>
      <c r="I1950" s="33"/>
      <c r="J1950" s="38" t="s">
        <v>1931</v>
      </c>
      <c r="K1950" s="32" t="s">
        <v>1929</v>
      </c>
      <c r="L1950" s="9">
        <f>Таблица4[[#This Row],[Поступления]]/Таблица4[[#This Row],[Начисления]]</f>
        <v>0.90110616026734547</v>
      </c>
    </row>
    <row r="1951" spans="1:12" ht="15">
      <c r="A1951" s="31" t="s">
        <v>4695</v>
      </c>
      <c r="B1951" s="36" t="s">
        <v>1173</v>
      </c>
      <c r="C1951" s="36" t="s">
        <v>1174</v>
      </c>
      <c r="D1951" s="36" t="s">
        <v>1187</v>
      </c>
      <c r="E1951" s="36" t="s">
        <v>357</v>
      </c>
      <c r="F1951" s="33">
        <v>2780307.68</v>
      </c>
      <c r="G1951" s="33">
        <v>2130537.7999999998</v>
      </c>
      <c r="H1951" s="33">
        <v>649769.88000000035</v>
      </c>
      <c r="I1951" s="33"/>
      <c r="J1951" s="38" t="s">
        <v>1931</v>
      </c>
      <c r="K1951" s="32" t="s">
        <v>1930</v>
      </c>
      <c r="L1951" s="9">
        <f>Таблица4[[#This Row],[Поступления]]/Таблица4[[#This Row],[Начисления]]</f>
        <v>0.76629569285655452</v>
      </c>
    </row>
    <row r="1952" spans="1:12" ht="15">
      <c r="A1952" s="31" t="s">
        <v>5005</v>
      </c>
      <c r="B1952" s="36" t="s">
        <v>1173</v>
      </c>
      <c r="C1952" s="36" t="s">
        <v>1174</v>
      </c>
      <c r="D1952" s="36" t="s">
        <v>1206</v>
      </c>
      <c r="E1952" s="36" t="s">
        <v>436</v>
      </c>
      <c r="F1952" s="33">
        <v>7155451.2999999998</v>
      </c>
      <c r="G1952" s="33">
        <v>6115004.2300000004</v>
      </c>
      <c r="H1952" s="33">
        <v>1040447.0699999994</v>
      </c>
      <c r="I1952" s="33"/>
      <c r="J1952" s="38" t="s">
        <v>1936</v>
      </c>
      <c r="K1952" s="32" t="s">
        <v>1930</v>
      </c>
      <c r="L1952" s="9">
        <f>Таблица4[[#This Row],[Поступления]]/Таблица4[[#This Row],[Начисления]]</f>
        <v>0.85459378781601103</v>
      </c>
    </row>
    <row r="1953" spans="1:12" ht="15">
      <c r="A1953" s="31" t="s">
        <v>5016</v>
      </c>
      <c r="B1953" s="36" t="s">
        <v>1173</v>
      </c>
      <c r="C1953" s="36" t="s">
        <v>1174</v>
      </c>
      <c r="D1953" s="36" t="s">
        <v>1206</v>
      </c>
      <c r="E1953" s="36" t="s">
        <v>88</v>
      </c>
      <c r="F1953" s="33">
        <v>2572337.84</v>
      </c>
      <c r="G1953" s="33">
        <v>2333585.5299999998</v>
      </c>
      <c r="H1953" s="33">
        <v>238752.31000000006</v>
      </c>
      <c r="I1953" s="33"/>
      <c r="J1953" s="38" t="s">
        <v>1936</v>
      </c>
      <c r="K1953" s="32" t="s">
        <v>1929</v>
      </c>
      <c r="L1953" s="9">
        <f>Таблица4[[#This Row],[Поступления]]/Таблица4[[#This Row],[Начисления]]</f>
        <v>0.90718469934726764</v>
      </c>
    </row>
    <row r="1954" spans="1:12" ht="15">
      <c r="A1954" s="31" t="s">
        <v>5017</v>
      </c>
      <c r="B1954" s="36" t="s">
        <v>1173</v>
      </c>
      <c r="C1954" s="36" t="s">
        <v>1174</v>
      </c>
      <c r="D1954" s="36" t="s">
        <v>1206</v>
      </c>
      <c r="E1954" s="36" t="s">
        <v>314</v>
      </c>
      <c r="F1954" s="33">
        <v>3423787.65</v>
      </c>
      <c r="G1954" s="33">
        <v>3160651.34</v>
      </c>
      <c r="H1954" s="33">
        <v>263136.31000000006</v>
      </c>
      <c r="I1954" s="33"/>
      <c r="J1954" s="38" t="s">
        <v>1936</v>
      </c>
      <c r="K1954" s="32" t="s">
        <v>1929</v>
      </c>
      <c r="L1954" s="9">
        <f>Таблица4[[#This Row],[Поступления]]/Таблица4[[#This Row],[Начисления]]</f>
        <v>0.92314467575113779</v>
      </c>
    </row>
    <row r="1955" spans="1:12" ht="15">
      <c r="A1955" s="31" t="s">
        <v>5019</v>
      </c>
      <c r="B1955" s="36" t="s">
        <v>1173</v>
      </c>
      <c r="C1955" s="36" t="s">
        <v>1174</v>
      </c>
      <c r="D1955" s="36" t="s">
        <v>1206</v>
      </c>
      <c r="E1955" s="36" t="s">
        <v>445</v>
      </c>
      <c r="F1955" s="33">
        <v>5166279.03</v>
      </c>
      <c r="G1955" s="33">
        <v>4743629.76</v>
      </c>
      <c r="H1955" s="33">
        <v>422649.27000000048</v>
      </c>
      <c r="I1955" s="33"/>
      <c r="J1955" s="38" t="s">
        <v>1936</v>
      </c>
      <c r="K1955" s="32" t="s">
        <v>1929</v>
      </c>
      <c r="L1955" s="9">
        <f>Таблица4[[#This Row],[Поступления]]/Таблица4[[#This Row],[Начисления]]</f>
        <v>0.91819077762820711</v>
      </c>
    </row>
    <row r="1956" spans="1:12" ht="15">
      <c r="A1956" s="31" t="s">
        <v>5021</v>
      </c>
      <c r="B1956" s="36" t="s">
        <v>1173</v>
      </c>
      <c r="C1956" s="36" t="s">
        <v>1174</v>
      </c>
      <c r="D1956" s="36" t="s">
        <v>1206</v>
      </c>
      <c r="E1956" s="36" t="s">
        <v>446</v>
      </c>
      <c r="F1956" s="33">
        <v>5101450.4000000004</v>
      </c>
      <c r="G1956" s="33">
        <v>4702284.03</v>
      </c>
      <c r="H1956" s="33">
        <v>399166.37000000011</v>
      </c>
      <c r="I1956" s="33"/>
      <c r="J1956" s="38" t="s">
        <v>1936</v>
      </c>
      <c r="K1956" s="32" t="s">
        <v>1930</v>
      </c>
      <c r="L1956" s="9">
        <f>Таблица4[[#This Row],[Поступления]]/Таблица4[[#This Row],[Начисления]]</f>
        <v>0.92175433676665752</v>
      </c>
    </row>
    <row r="1957" spans="1:12" ht="15">
      <c r="A1957" s="31" t="s">
        <v>5023</v>
      </c>
      <c r="B1957" s="36" t="s">
        <v>1173</v>
      </c>
      <c r="C1957" s="36" t="s">
        <v>1174</v>
      </c>
      <c r="D1957" s="36" t="s">
        <v>1206</v>
      </c>
      <c r="E1957" s="36" t="s">
        <v>448</v>
      </c>
      <c r="F1957" s="33">
        <v>3441874.04</v>
      </c>
      <c r="G1957" s="33">
        <v>3125005.12</v>
      </c>
      <c r="H1957" s="33">
        <v>316868.91999999993</v>
      </c>
      <c r="I1957" s="33"/>
      <c r="J1957" s="38" t="s">
        <v>1936</v>
      </c>
      <c r="K1957" s="32" t="s">
        <v>1930</v>
      </c>
      <c r="L1957" s="9">
        <f>Таблица4[[#This Row],[Поступления]]/Таблица4[[#This Row],[Начисления]]</f>
        <v>0.90793709580377324</v>
      </c>
    </row>
    <row r="1958" spans="1:12" ht="15">
      <c r="A1958" s="31" t="s">
        <v>5024</v>
      </c>
      <c r="B1958" s="36" t="s">
        <v>1173</v>
      </c>
      <c r="C1958" s="36" t="s">
        <v>1174</v>
      </c>
      <c r="D1958" s="36" t="s">
        <v>1206</v>
      </c>
      <c r="E1958" s="36" t="s">
        <v>449</v>
      </c>
      <c r="F1958" s="33">
        <v>6475697.2400000002</v>
      </c>
      <c r="G1958" s="33">
        <v>4840874.16</v>
      </c>
      <c r="H1958" s="33">
        <v>1634823.08</v>
      </c>
      <c r="I1958" s="33"/>
      <c r="J1958" s="38" t="s">
        <v>1936</v>
      </c>
      <c r="K1958" s="32" t="s">
        <v>1930</v>
      </c>
      <c r="L1958" s="9">
        <f>Таблица4[[#This Row],[Поступления]]/Таблица4[[#This Row],[Начисления]]</f>
        <v>0.74754485588026043</v>
      </c>
    </row>
    <row r="1959" spans="1:12" ht="15">
      <c r="A1959" s="31" t="s">
        <v>5026</v>
      </c>
      <c r="B1959" s="36" t="s">
        <v>1173</v>
      </c>
      <c r="C1959" s="36" t="s">
        <v>1174</v>
      </c>
      <c r="D1959" s="36" t="s">
        <v>1206</v>
      </c>
      <c r="E1959" s="36" t="s">
        <v>451</v>
      </c>
      <c r="F1959" s="33">
        <v>3401384.74</v>
      </c>
      <c r="G1959" s="33">
        <v>3238376.82</v>
      </c>
      <c r="H1959" s="33">
        <v>163007.92000000039</v>
      </c>
      <c r="I1959" s="33"/>
      <c r="J1959" s="38" t="s">
        <v>1936</v>
      </c>
      <c r="K1959" s="32" t="s">
        <v>1930</v>
      </c>
      <c r="L1959" s="9">
        <f>Таблица4[[#This Row],[Поступления]]/Таблица4[[#This Row],[Начисления]]</f>
        <v>0.95207601243016093</v>
      </c>
    </row>
    <row r="1960" spans="1:12" ht="15">
      <c r="A1960" s="31" t="s">
        <v>5031</v>
      </c>
      <c r="B1960" s="36" t="s">
        <v>1173</v>
      </c>
      <c r="C1960" s="36" t="s">
        <v>1174</v>
      </c>
      <c r="D1960" s="36" t="s">
        <v>1206</v>
      </c>
      <c r="E1960" s="36" t="s">
        <v>456</v>
      </c>
      <c r="F1960" s="33">
        <v>1706513.74</v>
      </c>
      <c r="G1960" s="33">
        <v>1540810.98</v>
      </c>
      <c r="H1960" s="33">
        <v>165702.76</v>
      </c>
      <c r="I1960" s="33"/>
      <c r="J1960" s="38" t="s">
        <v>1936</v>
      </c>
      <c r="K1960" s="32" t="s">
        <v>1930</v>
      </c>
      <c r="L1960" s="9">
        <f>Таблица4[[#This Row],[Поступления]]/Таблица4[[#This Row],[Начисления]]</f>
        <v>0.90289983835700027</v>
      </c>
    </row>
    <row r="1961" spans="1:12" ht="15">
      <c r="A1961" s="31" t="s">
        <v>5033</v>
      </c>
      <c r="B1961" s="36" t="s">
        <v>1173</v>
      </c>
      <c r="C1961" s="36" t="s">
        <v>1174</v>
      </c>
      <c r="D1961" s="36" t="s">
        <v>1206</v>
      </c>
      <c r="E1961" s="36" t="s">
        <v>458</v>
      </c>
      <c r="F1961" s="33">
        <v>866703.06</v>
      </c>
      <c r="G1961" s="33">
        <v>808174.74</v>
      </c>
      <c r="H1961" s="33">
        <v>58528.320000000065</v>
      </c>
      <c r="I1961" s="33"/>
      <c r="J1961" s="38" t="s">
        <v>1936</v>
      </c>
      <c r="K1961" s="32" t="s">
        <v>1929</v>
      </c>
      <c r="L1961" s="9">
        <f>Таблица4[[#This Row],[Поступления]]/Таблица4[[#This Row],[Начисления]]</f>
        <v>0.93247015881079265</v>
      </c>
    </row>
    <row r="1962" spans="1:12" ht="15">
      <c r="A1962" s="31" t="s">
        <v>5036</v>
      </c>
      <c r="B1962" s="36" t="s">
        <v>1173</v>
      </c>
      <c r="C1962" s="36" t="s">
        <v>1174</v>
      </c>
      <c r="D1962" s="36" t="s">
        <v>1206</v>
      </c>
      <c r="E1962" s="36" t="s">
        <v>461</v>
      </c>
      <c r="F1962" s="33">
        <v>870509.44</v>
      </c>
      <c r="G1962" s="33">
        <v>806689.24</v>
      </c>
      <c r="H1962" s="33">
        <v>63820.199999999953</v>
      </c>
      <c r="I1962" s="33"/>
      <c r="J1962" s="38" t="s">
        <v>1936</v>
      </c>
      <c r="K1962" s="32" t="s">
        <v>1930</v>
      </c>
      <c r="L1962" s="9">
        <f>Таблица4[[#This Row],[Поступления]]/Таблица4[[#This Row],[Начисления]]</f>
        <v>0.92668637803629106</v>
      </c>
    </row>
    <row r="1963" spans="1:12" ht="15">
      <c r="A1963" s="31" t="s">
        <v>5043</v>
      </c>
      <c r="B1963" s="36" t="s">
        <v>1173</v>
      </c>
      <c r="C1963" s="36" t="s">
        <v>1174</v>
      </c>
      <c r="D1963" s="36" t="s">
        <v>1206</v>
      </c>
      <c r="E1963" s="36" t="s">
        <v>465</v>
      </c>
      <c r="F1963" s="33">
        <v>3458541.2</v>
      </c>
      <c r="G1963" s="33">
        <v>3191952.27</v>
      </c>
      <c r="H1963" s="33">
        <v>266588.93000000017</v>
      </c>
      <c r="I1963" s="33"/>
      <c r="J1963" s="38" t="s">
        <v>1936</v>
      </c>
      <c r="K1963" s="32" t="s">
        <v>1930</v>
      </c>
      <c r="L1963" s="9">
        <f>Таблица4[[#This Row],[Поступления]]/Таблица4[[#This Row],[Начисления]]</f>
        <v>0.92291867738918354</v>
      </c>
    </row>
    <row r="1964" spans="1:12" ht="15">
      <c r="A1964" s="31" t="s">
        <v>5046</v>
      </c>
      <c r="B1964" s="36" t="s">
        <v>1173</v>
      </c>
      <c r="C1964" s="36" t="s">
        <v>1174</v>
      </c>
      <c r="D1964" s="36" t="s">
        <v>1206</v>
      </c>
      <c r="E1964" s="36" t="s">
        <v>468</v>
      </c>
      <c r="F1964" s="33">
        <v>5791837.0899999999</v>
      </c>
      <c r="G1964" s="33">
        <v>5236124</v>
      </c>
      <c r="H1964" s="33">
        <v>555713.08999999985</v>
      </c>
      <c r="I1964" s="33"/>
      <c r="J1964" s="38" t="s">
        <v>1936</v>
      </c>
      <c r="K1964" s="32" t="s">
        <v>1930</v>
      </c>
      <c r="L1964" s="9">
        <f>Таблица4[[#This Row],[Поступления]]/Таблица4[[#This Row],[Начисления]]</f>
        <v>0.90405236173519521</v>
      </c>
    </row>
    <row r="1965" spans="1:12" ht="15">
      <c r="A1965" s="31" t="s">
        <v>5047</v>
      </c>
      <c r="B1965" s="36" t="s">
        <v>1173</v>
      </c>
      <c r="C1965" s="36" t="s">
        <v>1174</v>
      </c>
      <c r="D1965" s="36" t="s">
        <v>1206</v>
      </c>
      <c r="E1965" s="36" t="s">
        <v>469</v>
      </c>
      <c r="F1965" s="33">
        <v>2367804.09</v>
      </c>
      <c r="G1965" s="33">
        <v>2348343.0299999998</v>
      </c>
      <c r="H1965" s="33">
        <v>19461.060000000056</v>
      </c>
      <c r="I1965" s="33"/>
      <c r="J1965" s="38" t="s">
        <v>1936</v>
      </c>
      <c r="K1965" s="32" t="s">
        <v>1930</v>
      </c>
      <c r="L1965" s="9">
        <f>Таблица4[[#This Row],[Поступления]]/Таблица4[[#This Row],[Начисления]]</f>
        <v>0.99178096698025386</v>
      </c>
    </row>
    <row r="1966" spans="1:12" ht="15">
      <c r="A1966" s="31" t="s">
        <v>5027</v>
      </c>
      <c r="B1966" s="36" t="s">
        <v>1173</v>
      </c>
      <c r="C1966" s="36" t="s">
        <v>1174</v>
      </c>
      <c r="D1966" s="36" t="s">
        <v>1206</v>
      </c>
      <c r="E1966" s="36" t="s">
        <v>452</v>
      </c>
      <c r="F1966" s="33">
        <v>8128163.1600000001</v>
      </c>
      <c r="G1966" s="33">
        <v>6465144.6900000004</v>
      </c>
      <c r="H1966" s="33">
        <v>1663018.4699999997</v>
      </c>
      <c r="I1966" s="33"/>
      <c r="J1966" s="38" t="s">
        <v>1936</v>
      </c>
      <c r="K1966" s="32" t="s">
        <v>1930</v>
      </c>
      <c r="L1966" s="9">
        <f>Таблица4[[#This Row],[Поступления]]/Таблица4[[#This Row],[Начисления]]</f>
        <v>0.79540045674968962</v>
      </c>
    </row>
    <row r="1967" spans="1:12" ht="15">
      <c r="A1967" s="31" t="s">
        <v>5034</v>
      </c>
      <c r="B1967" s="36" t="s">
        <v>1173</v>
      </c>
      <c r="C1967" s="36" t="s">
        <v>1174</v>
      </c>
      <c r="D1967" s="36" t="s">
        <v>1206</v>
      </c>
      <c r="E1967" s="36" t="s">
        <v>459</v>
      </c>
      <c r="F1967" s="33">
        <v>869812.78</v>
      </c>
      <c r="G1967" s="33">
        <v>802907.56</v>
      </c>
      <c r="H1967" s="33">
        <v>66905.219999999972</v>
      </c>
      <c r="I1967" s="33"/>
      <c r="J1967" s="38" t="s">
        <v>1936</v>
      </c>
      <c r="K1967" s="32" t="s">
        <v>1929</v>
      </c>
      <c r="L1967" s="9">
        <f>Таблица4[[#This Row],[Поступления]]/Таблица4[[#This Row],[Начисления]]</f>
        <v>0.92308089563825446</v>
      </c>
    </row>
    <row r="1968" spans="1:12" ht="15">
      <c r="A1968" s="31" t="s">
        <v>5037</v>
      </c>
      <c r="B1968" s="36" t="s">
        <v>1173</v>
      </c>
      <c r="C1968" s="36" t="s">
        <v>1174</v>
      </c>
      <c r="D1968" s="36" t="s">
        <v>1206</v>
      </c>
      <c r="E1968" s="36" t="s">
        <v>462</v>
      </c>
      <c r="F1968" s="33">
        <v>863976.29</v>
      </c>
      <c r="G1968" s="33">
        <v>820582.40000000002</v>
      </c>
      <c r="H1968" s="33">
        <v>43393.890000000014</v>
      </c>
      <c r="I1968" s="33"/>
      <c r="J1968" s="38" t="s">
        <v>1936</v>
      </c>
      <c r="K1968" s="32" t="s">
        <v>1930</v>
      </c>
      <c r="L1968" s="9">
        <f>Таблица4[[#This Row],[Поступления]]/Таблица4[[#This Row],[Начисления]]</f>
        <v>0.94977421197519207</v>
      </c>
    </row>
    <row r="1969" spans="1:12" ht="15">
      <c r="A1969" s="31" t="s">
        <v>5044</v>
      </c>
      <c r="B1969" s="36" t="s">
        <v>1173</v>
      </c>
      <c r="C1969" s="36" t="s">
        <v>1174</v>
      </c>
      <c r="D1969" s="36" t="s">
        <v>1206</v>
      </c>
      <c r="E1969" s="36" t="s">
        <v>466</v>
      </c>
      <c r="F1969" s="33">
        <v>5746824.1200000001</v>
      </c>
      <c r="G1969" s="33">
        <v>5595051.7699999996</v>
      </c>
      <c r="H1969" s="33">
        <v>151772.35000000056</v>
      </c>
      <c r="I1969" s="33"/>
      <c r="J1969" s="38" t="s">
        <v>1936</v>
      </c>
      <c r="K1969" s="32" t="s">
        <v>1930</v>
      </c>
      <c r="L1969" s="9">
        <f>Таблица4[[#This Row],[Поступления]]/Таблица4[[#This Row],[Начисления]]</f>
        <v>0.97359022186327138</v>
      </c>
    </row>
    <row r="1970" spans="1:12" ht="15">
      <c r="A1970" s="31" t="s">
        <v>5045</v>
      </c>
      <c r="B1970" s="36" t="s">
        <v>1173</v>
      </c>
      <c r="C1970" s="36" t="s">
        <v>1174</v>
      </c>
      <c r="D1970" s="36" t="s">
        <v>1206</v>
      </c>
      <c r="E1970" s="36" t="s">
        <v>467</v>
      </c>
      <c r="F1970" s="33">
        <v>792920.14</v>
      </c>
      <c r="G1970" s="33">
        <v>742192.34</v>
      </c>
      <c r="H1970" s="33">
        <v>50727.800000000047</v>
      </c>
      <c r="I1970" s="33"/>
      <c r="J1970" s="38" t="s">
        <v>1936</v>
      </c>
      <c r="K1970" s="32" t="s">
        <v>1930</v>
      </c>
      <c r="L1970" s="9">
        <f>Таблица4[[#This Row],[Поступления]]/Таблица4[[#This Row],[Начисления]]</f>
        <v>0.93602407425292533</v>
      </c>
    </row>
    <row r="1971" spans="1:12" ht="15">
      <c r="A1971" s="31" t="s">
        <v>4856</v>
      </c>
      <c r="B1971" s="36" t="s">
        <v>1173</v>
      </c>
      <c r="C1971" s="36" t="s">
        <v>1174</v>
      </c>
      <c r="D1971" s="36" t="s">
        <v>1204</v>
      </c>
      <c r="E1971" s="36" t="s">
        <v>21</v>
      </c>
      <c r="F1971" s="33">
        <v>1789018.15</v>
      </c>
      <c r="G1971" s="33">
        <v>1583202.01</v>
      </c>
      <c r="H1971" s="33">
        <v>205816.1399999999</v>
      </c>
      <c r="I1971" s="33"/>
      <c r="J1971" s="38" t="s">
        <v>1935</v>
      </c>
      <c r="K1971" s="32" t="s">
        <v>1930</v>
      </c>
      <c r="L1971" s="9">
        <f>Таблица4[[#This Row],[Поступления]]/Таблица4[[#This Row],[Начисления]]</f>
        <v>0.8849558122146497</v>
      </c>
    </row>
    <row r="1972" spans="1:12" ht="15">
      <c r="A1972" s="31" t="s">
        <v>4869</v>
      </c>
      <c r="B1972" s="36" t="s">
        <v>1173</v>
      </c>
      <c r="C1972" s="36" t="s">
        <v>1174</v>
      </c>
      <c r="D1972" s="36" t="s">
        <v>1204</v>
      </c>
      <c r="E1972" s="36" t="s">
        <v>25</v>
      </c>
      <c r="F1972" s="33">
        <v>1209232.3799999999</v>
      </c>
      <c r="G1972" s="33">
        <v>1034687.85</v>
      </c>
      <c r="H1972" s="33">
        <v>174544.52999999991</v>
      </c>
      <c r="I1972" s="33"/>
      <c r="J1972" s="38" t="s">
        <v>1935</v>
      </c>
      <c r="K1972" s="32" t="s">
        <v>1930</v>
      </c>
      <c r="L1972" s="9">
        <f>Таблица4[[#This Row],[Поступления]]/Таблица4[[#This Row],[Начисления]]</f>
        <v>0.8556567514343274</v>
      </c>
    </row>
    <row r="1973" spans="1:12" ht="15">
      <c r="A1973" s="31" t="s">
        <v>4880</v>
      </c>
      <c r="B1973" s="36" t="s">
        <v>1173</v>
      </c>
      <c r="C1973" s="36" t="s">
        <v>1174</v>
      </c>
      <c r="D1973" s="36" t="s">
        <v>1204</v>
      </c>
      <c r="E1973" s="36" t="s">
        <v>100</v>
      </c>
      <c r="F1973" s="33">
        <v>1496630.97</v>
      </c>
      <c r="G1973" s="33">
        <v>1389892.16</v>
      </c>
      <c r="H1973" s="33">
        <v>106738.81000000006</v>
      </c>
      <c r="I1973" s="33"/>
      <c r="J1973" s="38" t="s">
        <v>1935</v>
      </c>
      <c r="K1973" s="32" t="s">
        <v>1929</v>
      </c>
      <c r="L1973" s="9">
        <f>Таблица4[[#This Row],[Поступления]]/Таблица4[[#This Row],[Начисления]]</f>
        <v>0.92868060855375723</v>
      </c>
    </row>
    <row r="1974" spans="1:12" ht="15">
      <c r="A1974" s="31" t="s">
        <v>4897</v>
      </c>
      <c r="B1974" s="36" t="s">
        <v>1173</v>
      </c>
      <c r="C1974" s="36" t="s">
        <v>1174</v>
      </c>
      <c r="D1974" s="36" t="s">
        <v>1204</v>
      </c>
      <c r="E1974" s="36" t="s">
        <v>34</v>
      </c>
      <c r="F1974" s="33">
        <v>1366870.22</v>
      </c>
      <c r="G1974" s="33">
        <v>1297543.33</v>
      </c>
      <c r="H1974" s="33">
        <v>69326.889999999898</v>
      </c>
      <c r="I1974" s="33"/>
      <c r="J1974" s="38" t="s">
        <v>1935</v>
      </c>
      <c r="K1974" s="32" t="s">
        <v>1929</v>
      </c>
      <c r="L1974" s="9">
        <f>Таблица4[[#This Row],[Поступления]]/Таблица4[[#This Row],[Начисления]]</f>
        <v>0.94928056154446039</v>
      </c>
    </row>
    <row r="1975" spans="1:12" ht="15">
      <c r="A1975" s="31" t="s">
        <v>4816</v>
      </c>
      <c r="B1975" s="36" t="s">
        <v>1173</v>
      </c>
      <c r="C1975" s="36" t="s">
        <v>1174</v>
      </c>
      <c r="D1975" s="36" t="s">
        <v>1204</v>
      </c>
      <c r="E1975" s="36" t="s">
        <v>67</v>
      </c>
      <c r="F1975" s="33">
        <v>1108971.8500000001</v>
      </c>
      <c r="G1975" s="33">
        <v>1042122.35</v>
      </c>
      <c r="H1975" s="33">
        <v>66849.500000000116</v>
      </c>
      <c r="I1975" s="33"/>
      <c r="J1975" s="38" t="s">
        <v>1935</v>
      </c>
      <c r="K1975" s="32" t="s">
        <v>1929</v>
      </c>
      <c r="L1975" s="9">
        <f>Таблица4[[#This Row],[Поступления]]/Таблица4[[#This Row],[Начисления]]</f>
        <v>0.93971938963103518</v>
      </c>
    </row>
    <row r="1976" spans="1:12" ht="15">
      <c r="A1976" s="31" t="s">
        <v>4826</v>
      </c>
      <c r="B1976" s="36" t="s">
        <v>1173</v>
      </c>
      <c r="C1976" s="36" t="s">
        <v>1174</v>
      </c>
      <c r="D1976" s="36" t="s">
        <v>1204</v>
      </c>
      <c r="E1976" s="36" t="s">
        <v>68</v>
      </c>
      <c r="F1976" s="33">
        <v>2468424.2400000002</v>
      </c>
      <c r="G1976" s="33">
        <v>2078140.46</v>
      </c>
      <c r="H1976" s="33">
        <v>390283.78000000026</v>
      </c>
      <c r="I1976" s="33"/>
      <c r="J1976" s="38" t="s">
        <v>1935</v>
      </c>
      <c r="K1976" s="32" t="s">
        <v>1929</v>
      </c>
      <c r="L1976" s="9">
        <f>Таблица4[[#This Row],[Поступления]]/Таблица4[[#This Row],[Начисления]]</f>
        <v>0.84188950437466126</v>
      </c>
    </row>
    <row r="1977" spans="1:12" ht="15">
      <c r="A1977" s="31" t="s">
        <v>4893</v>
      </c>
      <c r="B1977" s="36" t="s">
        <v>1173</v>
      </c>
      <c r="C1977" s="36" t="s">
        <v>1174</v>
      </c>
      <c r="D1977" s="36" t="s">
        <v>1204</v>
      </c>
      <c r="E1977" s="36" t="s">
        <v>193</v>
      </c>
      <c r="F1977" s="33">
        <v>236664.6</v>
      </c>
      <c r="G1977" s="33">
        <v>210965.11</v>
      </c>
      <c r="H1977" s="33">
        <v>25699.49000000002</v>
      </c>
      <c r="I1977" s="33"/>
      <c r="J1977" s="38" t="s">
        <v>1935</v>
      </c>
      <c r="K1977" s="32" t="s">
        <v>1929</v>
      </c>
      <c r="L1977" s="9">
        <f>Таблица4[[#This Row],[Поступления]]/Таблица4[[#This Row],[Начисления]]</f>
        <v>0.89140965738010658</v>
      </c>
    </row>
    <row r="1978" spans="1:12" ht="15">
      <c r="A1978" s="31" t="s">
        <v>4895</v>
      </c>
      <c r="B1978" s="36" t="s">
        <v>1173</v>
      </c>
      <c r="C1978" s="36" t="s">
        <v>1174</v>
      </c>
      <c r="D1978" s="36" t="s">
        <v>1204</v>
      </c>
      <c r="E1978" s="36" t="s">
        <v>194</v>
      </c>
      <c r="F1978" s="33">
        <v>382257.24</v>
      </c>
      <c r="G1978" s="33">
        <v>225333.55</v>
      </c>
      <c r="H1978" s="33">
        <v>156923.69</v>
      </c>
      <c r="I1978" s="33"/>
      <c r="J1978" s="38" t="s">
        <v>1935</v>
      </c>
      <c r="K1978" s="32" t="s">
        <v>1929</v>
      </c>
      <c r="L1978" s="9">
        <f>Таблица4[[#This Row],[Поступления]]/Таблица4[[#This Row],[Начисления]]</f>
        <v>0.58948144448487094</v>
      </c>
    </row>
    <row r="1979" spans="1:12" ht="15">
      <c r="A1979" s="31" t="s">
        <v>4896</v>
      </c>
      <c r="B1979" s="36" t="s">
        <v>1173</v>
      </c>
      <c r="C1979" s="36" t="s">
        <v>1174</v>
      </c>
      <c r="D1979" s="36" t="s">
        <v>1204</v>
      </c>
      <c r="E1979" s="36" t="s">
        <v>195</v>
      </c>
      <c r="F1979" s="33">
        <v>231649.57</v>
      </c>
      <c r="G1979" s="33">
        <v>186586.49</v>
      </c>
      <c r="H1979" s="33">
        <v>45063.080000000016</v>
      </c>
      <c r="I1979" s="33"/>
      <c r="J1979" s="38" t="s">
        <v>1935</v>
      </c>
      <c r="K1979" s="32" t="s">
        <v>1929</v>
      </c>
      <c r="L1979" s="9">
        <f>Таблица4[[#This Row],[Поступления]]/Таблица4[[#This Row],[Начисления]]</f>
        <v>0.80546875178745203</v>
      </c>
    </row>
    <row r="1980" spans="1:12" ht="15">
      <c r="A1980" s="31" t="s">
        <v>4902</v>
      </c>
      <c r="B1980" s="36" t="s">
        <v>1173</v>
      </c>
      <c r="C1980" s="36" t="s">
        <v>1174</v>
      </c>
      <c r="D1980" s="36" t="s">
        <v>1204</v>
      </c>
      <c r="E1980" s="36" t="s">
        <v>174</v>
      </c>
      <c r="F1980" s="33">
        <v>234064.3</v>
      </c>
      <c r="G1980" s="33">
        <v>233960.94</v>
      </c>
      <c r="H1980" s="33">
        <v>103.35999999998603</v>
      </c>
      <c r="I1980" s="33"/>
      <c r="J1980" s="38" t="s">
        <v>1935</v>
      </c>
      <c r="K1980" s="32" t="s">
        <v>1929</v>
      </c>
      <c r="L1980" s="9">
        <f>Таблица4[[#This Row],[Поступления]]/Таблица4[[#This Row],[Начисления]]</f>
        <v>0.99955841194065054</v>
      </c>
    </row>
    <row r="1981" spans="1:12" ht="15">
      <c r="A1981" s="31" t="s">
        <v>4903</v>
      </c>
      <c r="B1981" s="36" t="s">
        <v>1173</v>
      </c>
      <c r="C1981" s="36" t="s">
        <v>1174</v>
      </c>
      <c r="D1981" s="36" t="s">
        <v>1204</v>
      </c>
      <c r="E1981" s="36" t="s">
        <v>175</v>
      </c>
      <c r="F1981" s="33">
        <v>364641.19</v>
      </c>
      <c r="G1981" s="33">
        <v>297623.38</v>
      </c>
      <c r="H1981" s="33">
        <v>67017.81</v>
      </c>
      <c r="I1981" s="33"/>
      <c r="J1981" s="38" t="s">
        <v>1935</v>
      </c>
      <c r="K1981" s="32" t="s">
        <v>1929</v>
      </c>
      <c r="L1981" s="9">
        <f>Таблица4[[#This Row],[Поступления]]/Таблица4[[#This Row],[Начисления]]</f>
        <v>0.81620888742711706</v>
      </c>
    </row>
    <row r="1982" spans="1:12" ht="15">
      <c r="A1982" s="31" t="s">
        <v>4904</v>
      </c>
      <c r="B1982" s="36" t="s">
        <v>1173</v>
      </c>
      <c r="C1982" s="36" t="s">
        <v>1174</v>
      </c>
      <c r="D1982" s="36" t="s">
        <v>1204</v>
      </c>
      <c r="E1982" s="36" t="s">
        <v>176</v>
      </c>
      <c r="F1982" s="33">
        <v>237870.86</v>
      </c>
      <c r="G1982" s="33">
        <v>235749.93</v>
      </c>
      <c r="H1982" s="33">
        <v>2120.929999999993</v>
      </c>
      <c r="I1982" s="33"/>
      <c r="J1982" s="38" t="s">
        <v>1935</v>
      </c>
      <c r="K1982" s="32" t="s">
        <v>1929</v>
      </c>
      <c r="L1982" s="9">
        <f>Таблица4[[#This Row],[Поступления]]/Таблица4[[#This Row],[Начисления]]</f>
        <v>0.9910836913777501</v>
      </c>
    </row>
    <row r="1983" spans="1:12" ht="15">
      <c r="A1983" s="31" t="s">
        <v>4857</v>
      </c>
      <c r="B1983" s="36" t="s">
        <v>1173</v>
      </c>
      <c r="C1983" s="36" t="s">
        <v>1174</v>
      </c>
      <c r="D1983" s="36" t="s">
        <v>1204</v>
      </c>
      <c r="E1983" s="36" t="s">
        <v>103</v>
      </c>
      <c r="F1983" s="33">
        <v>1491864.67</v>
      </c>
      <c r="G1983" s="33">
        <v>1349522.62</v>
      </c>
      <c r="H1983" s="33">
        <v>142342.04999999981</v>
      </c>
      <c r="I1983" s="33"/>
      <c r="J1983" s="38" t="s">
        <v>1935</v>
      </c>
      <c r="K1983" s="32" t="s">
        <v>1929</v>
      </c>
      <c r="L1983" s="9">
        <f>Таблица4[[#This Row],[Поступления]]/Таблица4[[#This Row],[Начисления]]</f>
        <v>0.90458782699103679</v>
      </c>
    </row>
    <row r="1984" spans="1:12" ht="15">
      <c r="A1984" s="31" t="s">
        <v>4882</v>
      </c>
      <c r="B1984" s="36" t="s">
        <v>1173</v>
      </c>
      <c r="C1984" s="36" t="s">
        <v>1174</v>
      </c>
      <c r="D1984" s="36" t="s">
        <v>1204</v>
      </c>
      <c r="E1984" s="36" t="s">
        <v>382</v>
      </c>
      <c r="F1984" s="33">
        <v>748254.98</v>
      </c>
      <c r="G1984" s="33">
        <v>666101.72</v>
      </c>
      <c r="H1984" s="33">
        <v>82153.260000000009</v>
      </c>
      <c r="I1984" s="33"/>
      <c r="J1984" s="38" t="s">
        <v>1935</v>
      </c>
      <c r="K1984" s="32" t="s">
        <v>1929</v>
      </c>
      <c r="L1984" s="9">
        <f>Таблица4[[#This Row],[Поступления]]/Таблица4[[#This Row],[Начисления]]</f>
        <v>0.89020686504485413</v>
      </c>
    </row>
    <row r="1985" spans="1:12" ht="15">
      <c r="A1985" s="31" t="s">
        <v>4899</v>
      </c>
      <c r="B1985" s="36" t="s">
        <v>1173</v>
      </c>
      <c r="C1985" s="36" t="s">
        <v>1174</v>
      </c>
      <c r="D1985" s="36" t="s">
        <v>1204</v>
      </c>
      <c r="E1985" s="36" t="s">
        <v>385</v>
      </c>
      <c r="F1985" s="33">
        <v>1514291.64</v>
      </c>
      <c r="G1985" s="33">
        <v>1367196.78</v>
      </c>
      <c r="H1985" s="33">
        <v>147094.85999999987</v>
      </c>
      <c r="I1985" s="33"/>
      <c r="J1985" s="38" t="s">
        <v>1935</v>
      </c>
      <c r="K1985" s="32" t="s">
        <v>1929</v>
      </c>
      <c r="L1985" s="9">
        <f>Таблица4[[#This Row],[Поступления]]/Таблица4[[#This Row],[Начисления]]</f>
        <v>0.90286226502577804</v>
      </c>
    </row>
    <row r="1986" spans="1:12" ht="15">
      <c r="A1986" s="31" t="s">
        <v>4817</v>
      </c>
      <c r="B1986" s="36" t="s">
        <v>1173</v>
      </c>
      <c r="C1986" s="36" t="s">
        <v>1174</v>
      </c>
      <c r="D1986" s="36" t="s">
        <v>1204</v>
      </c>
      <c r="E1986" s="36" t="s">
        <v>367</v>
      </c>
      <c r="F1986" s="33">
        <v>1501662.22</v>
      </c>
      <c r="G1986" s="33">
        <v>1346290.59</v>
      </c>
      <c r="H1986" s="33">
        <v>155371.62999999989</v>
      </c>
      <c r="I1986" s="33"/>
      <c r="J1986" s="38" t="s">
        <v>1935</v>
      </c>
      <c r="K1986" s="32" t="s">
        <v>1929</v>
      </c>
      <c r="L1986" s="9">
        <f>Таблица4[[#This Row],[Поступления]]/Таблица4[[#This Row],[Начисления]]</f>
        <v>0.89653356931361039</v>
      </c>
    </row>
    <row r="1987" spans="1:12" ht="15">
      <c r="A1987" s="31" t="s">
        <v>4822</v>
      </c>
      <c r="B1987" s="36" t="s">
        <v>1173</v>
      </c>
      <c r="C1987" s="36" t="s">
        <v>1174</v>
      </c>
      <c r="D1987" s="36" t="s">
        <v>1204</v>
      </c>
      <c r="E1987" s="36" t="s">
        <v>319</v>
      </c>
      <c r="F1987" s="33">
        <v>1643372.24</v>
      </c>
      <c r="G1987" s="33">
        <v>1579662.97</v>
      </c>
      <c r="H1987" s="33">
        <v>63709.270000000019</v>
      </c>
      <c r="I1987" s="33"/>
      <c r="J1987" s="38" t="s">
        <v>1935</v>
      </c>
      <c r="K1987" s="32" t="s">
        <v>1929</v>
      </c>
      <c r="L1987" s="9">
        <f>Таблица4[[#This Row],[Поступления]]/Таблица4[[#This Row],[Начисления]]</f>
        <v>0.96123259937748495</v>
      </c>
    </row>
    <row r="1988" spans="1:12" ht="15">
      <c r="A1988" s="31" t="s">
        <v>4824</v>
      </c>
      <c r="B1988" s="36" t="s">
        <v>1173</v>
      </c>
      <c r="C1988" s="36" t="s">
        <v>1174</v>
      </c>
      <c r="D1988" s="36" t="s">
        <v>1204</v>
      </c>
      <c r="E1988" s="36" t="s">
        <v>370</v>
      </c>
      <c r="F1988" s="33">
        <v>1484482.74</v>
      </c>
      <c r="G1988" s="33">
        <v>1471348.25</v>
      </c>
      <c r="H1988" s="33">
        <v>13134.489999999991</v>
      </c>
      <c r="I1988" s="33"/>
      <c r="J1988" s="38" t="s">
        <v>1935</v>
      </c>
      <c r="K1988" s="32" t="s">
        <v>1929</v>
      </c>
      <c r="L1988" s="9">
        <f>Таблица4[[#This Row],[Поступления]]/Таблица4[[#This Row],[Начисления]]</f>
        <v>0.99115214367531146</v>
      </c>
    </row>
    <row r="1989" spans="1:12" ht="15">
      <c r="A1989" s="31" t="s">
        <v>4827</v>
      </c>
      <c r="B1989" s="36" t="s">
        <v>1173</v>
      </c>
      <c r="C1989" s="36" t="s">
        <v>1174</v>
      </c>
      <c r="D1989" s="36" t="s">
        <v>1204</v>
      </c>
      <c r="E1989" s="36" t="s">
        <v>371</v>
      </c>
      <c r="F1989" s="33">
        <v>1478120.67</v>
      </c>
      <c r="G1989" s="33">
        <v>1441206</v>
      </c>
      <c r="H1989" s="33">
        <v>36914.669999999925</v>
      </c>
      <c r="I1989" s="33"/>
      <c r="J1989" s="38" t="s">
        <v>1935</v>
      </c>
      <c r="K1989" s="32" t="s">
        <v>1929</v>
      </c>
      <c r="L1989" s="9">
        <f>Таблица4[[#This Row],[Поступления]]/Таблица4[[#This Row],[Начисления]]</f>
        <v>0.97502594290897782</v>
      </c>
    </row>
    <row r="1990" spans="1:12" ht="15">
      <c r="A1990" s="31" t="s">
        <v>4836</v>
      </c>
      <c r="B1990" s="36" t="s">
        <v>1173</v>
      </c>
      <c r="C1990" s="36" t="s">
        <v>1174</v>
      </c>
      <c r="D1990" s="36" t="s">
        <v>1204</v>
      </c>
      <c r="E1990" s="36" t="s">
        <v>328</v>
      </c>
      <c r="F1990" s="33">
        <v>1494134.51</v>
      </c>
      <c r="G1990" s="33">
        <v>1389230.13</v>
      </c>
      <c r="H1990" s="33">
        <v>104904.38000000012</v>
      </c>
      <c r="I1990" s="33"/>
      <c r="J1990" s="38" t="s">
        <v>1935</v>
      </c>
      <c r="K1990" s="32" t="s">
        <v>1929</v>
      </c>
      <c r="L1990" s="9">
        <f>Таблица4[[#This Row],[Поступления]]/Таблица4[[#This Row],[Начисления]]</f>
        <v>0.9297891995011881</v>
      </c>
    </row>
    <row r="1991" spans="1:12" ht="15">
      <c r="A1991" s="31" t="s">
        <v>4900</v>
      </c>
      <c r="B1991" s="36" t="s">
        <v>1173</v>
      </c>
      <c r="C1991" s="36" t="s">
        <v>1174</v>
      </c>
      <c r="D1991" s="36" t="s">
        <v>1204</v>
      </c>
      <c r="E1991" s="36" t="s">
        <v>386</v>
      </c>
      <c r="F1991" s="33">
        <v>1451561.48</v>
      </c>
      <c r="G1991" s="33">
        <v>1387441.22</v>
      </c>
      <c r="H1991" s="33">
        <v>64120.260000000009</v>
      </c>
      <c r="I1991" s="33"/>
      <c r="J1991" s="38" t="s">
        <v>1935</v>
      </c>
      <c r="K1991" s="32" t="s">
        <v>1929</v>
      </c>
      <c r="L1991" s="9">
        <f>Таблица4[[#This Row],[Поступления]]/Таблица4[[#This Row],[Начисления]]</f>
        <v>0.95582670049910667</v>
      </c>
    </row>
    <row r="1992" spans="1:12" ht="15">
      <c r="A1992" s="31" t="s">
        <v>4818</v>
      </c>
      <c r="B1992" s="36" t="s">
        <v>1173</v>
      </c>
      <c r="C1992" s="36" t="s">
        <v>1174</v>
      </c>
      <c r="D1992" s="36" t="s">
        <v>1204</v>
      </c>
      <c r="E1992" s="36" t="s">
        <v>166</v>
      </c>
      <c r="F1992" s="33">
        <v>731707.65</v>
      </c>
      <c r="G1992" s="33">
        <v>692284</v>
      </c>
      <c r="H1992" s="33">
        <v>39423.650000000023</v>
      </c>
      <c r="I1992" s="33"/>
      <c r="J1992" s="38" t="s">
        <v>1935</v>
      </c>
      <c r="K1992" s="32" t="s">
        <v>1929</v>
      </c>
      <c r="L1992" s="9">
        <f>Таблица4[[#This Row],[Поступления]]/Таблица4[[#This Row],[Начисления]]</f>
        <v>0.94612103618159515</v>
      </c>
    </row>
    <row r="1993" spans="1:12" ht="15">
      <c r="A1993" s="31" t="s">
        <v>4823</v>
      </c>
      <c r="B1993" s="36" t="s">
        <v>1173</v>
      </c>
      <c r="C1993" s="36" t="s">
        <v>1174</v>
      </c>
      <c r="D1993" s="36" t="s">
        <v>1204</v>
      </c>
      <c r="E1993" s="36" t="s">
        <v>369</v>
      </c>
      <c r="F1993" s="33">
        <v>1161082.1200000001</v>
      </c>
      <c r="G1993" s="33">
        <v>1084691.32</v>
      </c>
      <c r="H1993" s="33">
        <v>76390.800000000047</v>
      </c>
      <c r="I1993" s="33"/>
      <c r="J1993" s="38" t="s">
        <v>1935</v>
      </c>
      <c r="K1993" s="32" t="s">
        <v>1930</v>
      </c>
      <c r="L1993" s="9">
        <f>Таблица4[[#This Row],[Поступления]]/Таблица4[[#This Row],[Начисления]]</f>
        <v>0.93420723764138225</v>
      </c>
    </row>
    <row r="1994" spans="1:12" ht="15">
      <c r="A1994" s="31" t="s">
        <v>4828</v>
      </c>
      <c r="B1994" s="36" t="s">
        <v>1173</v>
      </c>
      <c r="C1994" s="36" t="s">
        <v>1174</v>
      </c>
      <c r="D1994" s="36" t="s">
        <v>1204</v>
      </c>
      <c r="E1994" s="36" t="s">
        <v>372</v>
      </c>
      <c r="F1994" s="33">
        <v>1479095.8</v>
      </c>
      <c r="G1994" s="33">
        <v>1427578.02</v>
      </c>
      <c r="H1994" s="33">
        <v>51517.780000000028</v>
      </c>
      <c r="I1994" s="33"/>
      <c r="J1994" s="38" t="s">
        <v>1935</v>
      </c>
      <c r="K1994" s="32" t="s">
        <v>1929</v>
      </c>
      <c r="L1994" s="9">
        <f>Таблица4[[#This Row],[Поступления]]/Таблица4[[#This Row],[Начисления]]</f>
        <v>0.96516940958117792</v>
      </c>
    </row>
    <row r="1995" spans="1:12" ht="15">
      <c r="A1995" s="31" t="s">
        <v>4901</v>
      </c>
      <c r="B1995" s="36" t="s">
        <v>1173</v>
      </c>
      <c r="C1995" s="36" t="s">
        <v>1174</v>
      </c>
      <c r="D1995" s="36" t="s">
        <v>1204</v>
      </c>
      <c r="E1995" s="36" t="s">
        <v>387</v>
      </c>
      <c r="F1995" s="33">
        <v>727202.11</v>
      </c>
      <c r="G1995" s="33">
        <v>675430.53</v>
      </c>
      <c r="H1995" s="33">
        <v>51771.579999999958</v>
      </c>
      <c r="I1995" s="33"/>
      <c r="J1995" s="38" t="s">
        <v>1935</v>
      </c>
      <c r="K1995" s="32" t="s">
        <v>1929</v>
      </c>
      <c r="L1995" s="9">
        <f>Таблица4[[#This Row],[Поступления]]/Таблица4[[#This Row],[Начисления]]</f>
        <v>0.92880716476468972</v>
      </c>
    </row>
    <row r="1996" spans="1:12" ht="15">
      <c r="A1996" s="31" t="s">
        <v>4699</v>
      </c>
      <c r="B1996" s="36" t="s">
        <v>1173</v>
      </c>
      <c r="C1996" s="36" t="s">
        <v>1174</v>
      </c>
      <c r="D1996" s="36" t="s">
        <v>1188</v>
      </c>
      <c r="E1996" s="36" t="s">
        <v>18</v>
      </c>
      <c r="F1996" s="33">
        <v>1239695.8400000001</v>
      </c>
      <c r="G1996" s="33">
        <v>1217217.27</v>
      </c>
      <c r="H1996" s="33">
        <v>22478.570000000065</v>
      </c>
      <c r="I1996" s="33"/>
      <c r="J1996" s="38" t="s">
        <v>1937</v>
      </c>
      <c r="K1996" s="32" t="s">
        <v>1929</v>
      </c>
      <c r="L1996" s="9">
        <f>Таблица4[[#This Row],[Поступления]]/Таблица4[[#This Row],[Начисления]]</f>
        <v>0.98186767328347246</v>
      </c>
    </row>
    <row r="1997" spans="1:12" ht="15">
      <c r="A1997" s="31" t="s">
        <v>4700</v>
      </c>
      <c r="B1997" s="36" t="s">
        <v>1173</v>
      </c>
      <c r="C1997" s="36" t="s">
        <v>1174</v>
      </c>
      <c r="D1997" s="36" t="s">
        <v>1189</v>
      </c>
      <c r="E1997" s="36" t="s">
        <v>358</v>
      </c>
      <c r="F1997" s="33">
        <v>129313.42</v>
      </c>
      <c r="G1997" s="33">
        <v>118564.44</v>
      </c>
      <c r="H1997" s="33">
        <v>10748.979999999996</v>
      </c>
      <c r="I1997" s="33"/>
      <c r="J1997" s="38" t="s">
        <v>1933</v>
      </c>
      <c r="K1997" s="32" t="s">
        <v>1929</v>
      </c>
      <c r="L1997" s="9">
        <f>Таблица4[[#This Row],[Поступления]]/Таблица4[[#This Row],[Начисления]]</f>
        <v>0.91687653145358006</v>
      </c>
    </row>
    <row r="1998" spans="1:12" ht="15">
      <c r="A1998" s="31" t="s">
        <v>4701</v>
      </c>
      <c r="B1998" s="36" t="s">
        <v>1173</v>
      </c>
      <c r="C1998" s="36" t="s">
        <v>1174</v>
      </c>
      <c r="D1998" s="36" t="s">
        <v>1189</v>
      </c>
      <c r="E1998" s="36" t="s">
        <v>359</v>
      </c>
      <c r="F1998" s="33">
        <v>134892.46</v>
      </c>
      <c r="G1998" s="33">
        <v>114811.66</v>
      </c>
      <c r="H1998" s="33">
        <v>20080.799999999988</v>
      </c>
      <c r="I1998" s="33"/>
      <c r="J1998" s="38" t="s">
        <v>1933</v>
      </c>
      <c r="K1998" s="32" t="s">
        <v>1929</v>
      </c>
      <c r="L1998" s="9">
        <f>Таблица4[[#This Row],[Поступления]]/Таблица4[[#This Row],[Начисления]]</f>
        <v>0.85113474837659575</v>
      </c>
    </row>
    <row r="1999" spans="1:12" ht="15">
      <c r="A1999" s="31" t="s">
        <v>4702</v>
      </c>
      <c r="B1999" s="36" t="s">
        <v>1173</v>
      </c>
      <c r="C1999" s="36" t="s">
        <v>1174</v>
      </c>
      <c r="D1999" s="36" t="s">
        <v>1190</v>
      </c>
      <c r="E1999" s="36" t="s">
        <v>18</v>
      </c>
      <c r="F1999" s="33">
        <v>3366595.44</v>
      </c>
      <c r="G1999" s="33">
        <v>3265322.38</v>
      </c>
      <c r="H1999" s="33">
        <v>101273.06000000006</v>
      </c>
      <c r="I1999" s="33"/>
      <c r="J1999" s="38" t="s">
        <v>1931</v>
      </c>
      <c r="K1999" s="32" t="s">
        <v>1930</v>
      </c>
      <c r="L1999" s="9">
        <f>Таблица4[[#This Row],[Поступления]]/Таблица4[[#This Row],[Начисления]]</f>
        <v>0.96991825664683962</v>
      </c>
    </row>
    <row r="2000" spans="1:12" ht="15">
      <c r="A2000" s="31" t="s">
        <v>4709</v>
      </c>
      <c r="B2000" s="36" t="s">
        <v>1173</v>
      </c>
      <c r="C2000" s="36" t="s">
        <v>1174</v>
      </c>
      <c r="D2000" s="36" t="s">
        <v>1191</v>
      </c>
      <c r="E2000" s="36" t="s">
        <v>20</v>
      </c>
      <c r="F2000" s="33">
        <v>630410.91</v>
      </c>
      <c r="G2000" s="33">
        <v>621833.97</v>
      </c>
      <c r="H2000" s="33">
        <v>8576.9400000000605</v>
      </c>
      <c r="I2000" s="33"/>
      <c r="J2000" s="38" t="s">
        <v>1931</v>
      </c>
      <c r="K2000" s="32" t="s">
        <v>1929</v>
      </c>
      <c r="L2000" s="9">
        <f>Таблица4[[#This Row],[Поступления]]/Таблица4[[#This Row],[Начисления]]</f>
        <v>0.98639468342957448</v>
      </c>
    </row>
    <row r="2001" spans="1:12" ht="15">
      <c r="A2001" s="31" t="s">
        <v>4708</v>
      </c>
      <c r="B2001" s="36" t="s">
        <v>1173</v>
      </c>
      <c r="C2001" s="36" t="s">
        <v>1174</v>
      </c>
      <c r="D2001" s="36" t="s">
        <v>1191</v>
      </c>
      <c r="E2001" s="36" t="s">
        <v>67</v>
      </c>
      <c r="F2001" s="33">
        <v>917451.64</v>
      </c>
      <c r="G2001" s="33">
        <v>871563.25</v>
      </c>
      <c r="H2001" s="33">
        <v>45888.390000000014</v>
      </c>
      <c r="I2001" s="33"/>
      <c r="J2001" s="38" t="s">
        <v>1931</v>
      </c>
      <c r="K2001" s="32" t="s">
        <v>1929</v>
      </c>
      <c r="L2001" s="9">
        <f>Таблица4[[#This Row],[Поступления]]/Таблица4[[#This Row],[Начисления]]</f>
        <v>0.94998276966402284</v>
      </c>
    </row>
    <row r="2002" spans="1:12" ht="15">
      <c r="A2002" s="31" t="s">
        <v>4710</v>
      </c>
      <c r="B2002" s="36" t="s">
        <v>1173</v>
      </c>
      <c r="C2002" s="36" t="s">
        <v>1174</v>
      </c>
      <c r="D2002" s="36" t="s">
        <v>1192</v>
      </c>
      <c r="E2002" s="36" t="s">
        <v>18</v>
      </c>
      <c r="F2002" s="33">
        <v>2140939.04</v>
      </c>
      <c r="G2002" s="33">
        <v>2016666.02</v>
      </c>
      <c r="H2002" s="33">
        <v>124273.02000000002</v>
      </c>
      <c r="I2002" s="33"/>
      <c r="J2002" s="38" t="s">
        <v>1938</v>
      </c>
      <c r="K2002" s="32" t="s">
        <v>1929</v>
      </c>
      <c r="L2002" s="9">
        <f>Таблица4[[#This Row],[Поступления]]/Таблица4[[#This Row],[Начисления]]</f>
        <v>0.94195396614375348</v>
      </c>
    </row>
    <row r="2003" spans="1:12" ht="15">
      <c r="A2003" s="31" t="s">
        <v>4719</v>
      </c>
      <c r="B2003" s="36" t="s">
        <v>1173</v>
      </c>
      <c r="C2003" s="36" t="s">
        <v>1174</v>
      </c>
      <c r="D2003" s="36" t="s">
        <v>1192</v>
      </c>
      <c r="E2003" s="36" t="s">
        <v>20</v>
      </c>
      <c r="F2003" s="33">
        <v>2668463.3199999998</v>
      </c>
      <c r="G2003" s="33">
        <v>2489208.88</v>
      </c>
      <c r="H2003" s="33">
        <v>179254.43999999994</v>
      </c>
      <c r="I2003" s="33"/>
      <c r="J2003" s="38" t="s">
        <v>1938</v>
      </c>
      <c r="K2003" s="32" t="s">
        <v>1929</v>
      </c>
      <c r="L2003" s="9">
        <f>Таблица4[[#This Row],[Поступления]]/Таблица4[[#This Row],[Начисления]]</f>
        <v>0.93282484392552945</v>
      </c>
    </row>
    <row r="2004" spans="1:12" ht="15">
      <c r="A2004" s="31" t="s">
        <v>4720</v>
      </c>
      <c r="B2004" s="36" t="s">
        <v>1173</v>
      </c>
      <c r="C2004" s="36" t="s">
        <v>1174</v>
      </c>
      <c r="D2004" s="36" t="s">
        <v>1192</v>
      </c>
      <c r="E2004" s="36" t="s">
        <v>21</v>
      </c>
      <c r="F2004" s="33">
        <v>1528634.47</v>
      </c>
      <c r="G2004" s="33">
        <v>1389280.44</v>
      </c>
      <c r="H2004" s="33">
        <v>139354.03000000003</v>
      </c>
      <c r="I2004" s="33"/>
      <c r="J2004" s="38" t="s">
        <v>1938</v>
      </c>
      <c r="K2004" s="32" t="s">
        <v>1929</v>
      </c>
      <c r="L2004" s="9">
        <f>Таблица4[[#This Row],[Поступления]]/Таблица4[[#This Row],[Начисления]]</f>
        <v>0.90883757187550529</v>
      </c>
    </row>
    <row r="2005" spans="1:12" ht="15">
      <c r="A2005" s="31" t="s">
        <v>4721</v>
      </c>
      <c r="B2005" s="36" t="s">
        <v>1173</v>
      </c>
      <c r="C2005" s="36" t="s">
        <v>1174</v>
      </c>
      <c r="D2005" s="36" t="s">
        <v>1192</v>
      </c>
      <c r="E2005" s="36" t="s">
        <v>25</v>
      </c>
      <c r="F2005" s="33">
        <v>2666579.16</v>
      </c>
      <c r="G2005" s="33">
        <v>2369871.17</v>
      </c>
      <c r="H2005" s="33">
        <v>296707.99000000022</v>
      </c>
      <c r="I2005" s="33"/>
      <c r="J2005" s="38" t="s">
        <v>1938</v>
      </c>
      <c r="K2005" s="32" t="s">
        <v>1929</v>
      </c>
      <c r="L2005" s="9">
        <f>Таблица4[[#This Row],[Поступления]]/Таблица4[[#This Row],[Начисления]]</f>
        <v>0.88873085245292316</v>
      </c>
    </row>
    <row r="2006" spans="1:12" ht="15">
      <c r="A2006" s="31" t="s">
        <v>4722</v>
      </c>
      <c r="B2006" s="36" t="s">
        <v>1173</v>
      </c>
      <c r="C2006" s="36" t="s">
        <v>1174</v>
      </c>
      <c r="D2006" s="36" t="s">
        <v>1192</v>
      </c>
      <c r="E2006" s="36" t="s">
        <v>100</v>
      </c>
      <c r="F2006" s="33">
        <v>1485736.61</v>
      </c>
      <c r="G2006" s="33">
        <v>1392073.45</v>
      </c>
      <c r="H2006" s="33">
        <v>93663.160000000149</v>
      </c>
      <c r="I2006" s="33"/>
      <c r="J2006" s="38" t="s">
        <v>1938</v>
      </c>
      <c r="K2006" s="32" t="s">
        <v>1929</v>
      </c>
      <c r="L2006" s="9">
        <f>Таблица4[[#This Row],[Поступления]]/Таблица4[[#This Row],[Начисления]]</f>
        <v>0.93695843572165849</v>
      </c>
    </row>
    <row r="2007" spans="1:12" ht="15">
      <c r="A2007" s="31" t="s">
        <v>4723</v>
      </c>
      <c r="B2007" s="36" t="s">
        <v>1173</v>
      </c>
      <c r="C2007" s="36" t="s">
        <v>1174</v>
      </c>
      <c r="D2007" s="36" t="s">
        <v>1192</v>
      </c>
      <c r="E2007" s="36" t="s">
        <v>29</v>
      </c>
      <c r="F2007" s="33">
        <v>2649951.89</v>
      </c>
      <c r="G2007" s="33">
        <v>2550032.5</v>
      </c>
      <c r="H2007" s="33">
        <v>99919.39000000013</v>
      </c>
      <c r="I2007" s="33"/>
      <c r="J2007" s="38" t="s">
        <v>1938</v>
      </c>
      <c r="K2007" s="32" t="s">
        <v>1929</v>
      </c>
      <c r="L2007" s="9">
        <f>Таблица4[[#This Row],[Поступления]]/Таблица4[[#This Row],[Начисления]]</f>
        <v>0.96229388526747928</v>
      </c>
    </row>
    <row r="2008" spans="1:12" ht="15">
      <c r="A2008" s="31" t="s">
        <v>4711</v>
      </c>
      <c r="B2008" s="36" t="s">
        <v>1173</v>
      </c>
      <c r="C2008" s="36" t="s">
        <v>1174</v>
      </c>
      <c r="D2008" s="36" t="s">
        <v>1192</v>
      </c>
      <c r="E2008" s="36" t="s">
        <v>26</v>
      </c>
      <c r="F2008" s="33">
        <v>2633295.6</v>
      </c>
      <c r="G2008" s="33">
        <v>2433933.7400000002</v>
      </c>
      <c r="H2008" s="33">
        <v>199361.85999999987</v>
      </c>
      <c r="I2008" s="33"/>
      <c r="J2008" s="38" t="s">
        <v>1938</v>
      </c>
      <c r="K2008" s="32" t="s">
        <v>1929</v>
      </c>
      <c r="L2008" s="9">
        <f>Таблица4[[#This Row],[Поступления]]/Таблица4[[#This Row],[Начисления]]</f>
        <v>0.9242918797266817</v>
      </c>
    </row>
    <row r="2009" spans="1:12" ht="15">
      <c r="A2009" s="31" t="s">
        <v>4712</v>
      </c>
      <c r="B2009" s="36" t="s">
        <v>1173</v>
      </c>
      <c r="C2009" s="36" t="s">
        <v>1174</v>
      </c>
      <c r="D2009" s="36" t="s">
        <v>1192</v>
      </c>
      <c r="E2009" s="36" t="s">
        <v>22</v>
      </c>
      <c r="F2009" s="33">
        <v>983539.37</v>
      </c>
      <c r="G2009" s="33">
        <v>818069.7</v>
      </c>
      <c r="H2009" s="33">
        <v>165469.67000000004</v>
      </c>
      <c r="I2009" s="33"/>
      <c r="J2009" s="38" t="s">
        <v>1938</v>
      </c>
      <c r="K2009" s="32" t="s">
        <v>1930</v>
      </c>
      <c r="L2009" s="9">
        <f>Таблица4[[#This Row],[Поступления]]/Таблица4[[#This Row],[Начисления]]</f>
        <v>0.83176101023795312</v>
      </c>
    </row>
    <row r="2010" spans="1:12" ht="15">
      <c r="A2010" s="31" t="s">
        <v>4713</v>
      </c>
      <c r="B2010" s="36" t="s">
        <v>1173</v>
      </c>
      <c r="C2010" s="36" t="s">
        <v>1174</v>
      </c>
      <c r="D2010" s="36" t="s">
        <v>1192</v>
      </c>
      <c r="E2010" s="36" t="s">
        <v>27</v>
      </c>
      <c r="F2010" s="33">
        <v>2661000.2599999998</v>
      </c>
      <c r="G2010" s="33">
        <v>2396358.69</v>
      </c>
      <c r="H2010" s="33">
        <v>264641.56999999983</v>
      </c>
      <c r="I2010" s="33"/>
      <c r="J2010" s="38" t="s">
        <v>1938</v>
      </c>
      <c r="K2010" s="32" t="s">
        <v>1929</v>
      </c>
      <c r="L2010" s="9">
        <f>Таблица4[[#This Row],[Поступления]]/Таблица4[[#This Row],[Начисления]]</f>
        <v>0.90054808562852229</v>
      </c>
    </row>
    <row r="2011" spans="1:12" ht="15">
      <c r="A2011" s="31" t="s">
        <v>4714</v>
      </c>
      <c r="B2011" s="36" t="s">
        <v>1173</v>
      </c>
      <c r="C2011" s="36" t="s">
        <v>1174</v>
      </c>
      <c r="D2011" s="36" t="s">
        <v>1192</v>
      </c>
      <c r="E2011" s="36" t="s">
        <v>68</v>
      </c>
      <c r="F2011" s="33">
        <v>1455136.24</v>
      </c>
      <c r="G2011" s="33">
        <v>1331767.55</v>
      </c>
      <c r="H2011" s="33">
        <v>123368.68999999994</v>
      </c>
      <c r="I2011" s="33"/>
      <c r="J2011" s="38" t="s">
        <v>1938</v>
      </c>
      <c r="K2011" s="32" t="s">
        <v>1929</v>
      </c>
      <c r="L2011" s="9">
        <f>Таблица4[[#This Row],[Поступления]]/Таблица4[[#This Row],[Начисления]]</f>
        <v>0.91521846091882098</v>
      </c>
    </row>
    <row r="2012" spans="1:12" ht="15">
      <c r="A2012" s="31" t="s">
        <v>4715</v>
      </c>
      <c r="B2012" s="36" t="s">
        <v>1173</v>
      </c>
      <c r="C2012" s="36" t="s">
        <v>1174</v>
      </c>
      <c r="D2012" s="36" t="s">
        <v>1192</v>
      </c>
      <c r="E2012" s="36" t="s">
        <v>28</v>
      </c>
      <c r="F2012" s="33">
        <v>2647310.25</v>
      </c>
      <c r="G2012" s="33">
        <v>2371709.17</v>
      </c>
      <c r="H2012" s="33">
        <v>275601.08000000007</v>
      </c>
      <c r="I2012" s="33"/>
      <c r="J2012" s="38" t="s">
        <v>1938</v>
      </c>
      <c r="K2012" s="32" t="s">
        <v>1929</v>
      </c>
      <c r="L2012" s="9">
        <f>Таблица4[[#This Row],[Поступления]]/Таблица4[[#This Row],[Начисления]]</f>
        <v>0.89589392478648844</v>
      </c>
    </row>
    <row r="2013" spans="1:12" ht="15">
      <c r="A2013" s="31" t="s">
        <v>4716</v>
      </c>
      <c r="B2013" s="36" t="s">
        <v>1173</v>
      </c>
      <c r="C2013" s="36" t="s">
        <v>1174</v>
      </c>
      <c r="D2013" s="36" t="s">
        <v>1192</v>
      </c>
      <c r="E2013" s="36" t="s">
        <v>69</v>
      </c>
      <c r="F2013" s="33">
        <v>1475010.84</v>
      </c>
      <c r="G2013" s="33">
        <v>1333712.52</v>
      </c>
      <c r="H2013" s="33">
        <v>141298.32000000007</v>
      </c>
      <c r="I2013" s="33"/>
      <c r="J2013" s="38" t="s">
        <v>1938</v>
      </c>
      <c r="K2013" s="32" t="s">
        <v>1929</v>
      </c>
      <c r="L2013" s="9">
        <f>Таблица4[[#This Row],[Поступления]]/Таблица4[[#This Row],[Начисления]]</f>
        <v>0.90420523282391607</v>
      </c>
    </row>
    <row r="2014" spans="1:12" ht="15">
      <c r="A2014" s="31" t="s">
        <v>4717</v>
      </c>
      <c r="B2014" s="36" t="s">
        <v>1173</v>
      </c>
      <c r="C2014" s="36" t="s">
        <v>1174</v>
      </c>
      <c r="D2014" s="36" t="s">
        <v>1192</v>
      </c>
      <c r="E2014" s="36" t="s">
        <v>16</v>
      </c>
      <c r="F2014" s="33">
        <v>2650289.9500000002</v>
      </c>
      <c r="G2014" s="33">
        <v>2527261.81</v>
      </c>
      <c r="H2014" s="33">
        <v>123028.14000000013</v>
      </c>
      <c r="I2014" s="33"/>
      <c r="J2014" s="38" t="s">
        <v>1938</v>
      </c>
      <c r="K2014" s="32" t="s">
        <v>1929</v>
      </c>
      <c r="L2014" s="9">
        <f>Таблица4[[#This Row],[Поступления]]/Таблица4[[#This Row],[Начисления]]</f>
        <v>0.95357936591051096</v>
      </c>
    </row>
    <row r="2015" spans="1:12" ht="15">
      <c r="A2015" s="31" t="s">
        <v>4718</v>
      </c>
      <c r="B2015" s="36" t="s">
        <v>1173</v>
      </c>
      <c r="C2015" s="36" t="s">
        <v>1174</v>
      </c>
      <c r="D2015" s="36" t="s">
        <v>1192</v>
      </c>
      <c r="E2015" s="36" t="s">
        <v>6</v>
      </c>
      <c r="F2015" s="33">
        <v>2398313.09</v>
      </c>
      <c r="G2015" s="33">
        <v>2123024.54</v>
      </c>
      <c r="H2015" s="33">
        <v>275288.54999999981</v>
      </c>
      <c r="I2015" s="33"/>
      <c r="J2015" s="38" t="s">
        <v>1938</v>
      </c>
      <c r="K2015" s="32" t="s">
        <v>1930</v>
      </c>
      <c r="L2015" s="9">
        <f>Таблица4[[#This Row],[Поступления]]/Таблица4[[#This Row],[Начисления]]</f>
        <v>0.88521575804767016</v>
      </c>
    </row>
    <row r="2016" spans="1:12" ht="15">
      <c r="A2016" s="31" t="s">
        <v>4118</v>
      </c>
      <c r="B2016" s="36" t="s">
        <v>1173</v>
      </c>
      <c r="C2016" s="36" t="s">
        <v>1174</v>
      </c>
      <c r="D2016" s="36" t="s">
        <v>1193</v>
      </c>
      <c r="E2016" s="36" t="s">
        <v>100</v>
      </c>
      <c r="F2016" s="33">
        <v>661626.38</v>
      </c>
      <c r="G2016" s="33">
        <v>488685.53</v>
      </c>
      <c r="H2016" s="33">
        <v>172940.84999999998</v>
      </c>
      <c r="I2016" s="33"/>
      <c r="J2016" s="38" t="s">
        <v>1937</v>
      </c>
      <c r="K2016" s="32" t="s">
        <v>1929</v>
      </c>
      <c r="L2016" s="9">
        <f>Таблица4[[#This Row],[Поступления]]/Таблица4[[#This Row],[Начисления]]</f>
        <v>0.7386125232793771</v>
      </c>
    </row>
    <row r="2017" spans="1:12" ht="15">
      <c r="A2017" s="31" t="s">
        <v>4119</v>
      </c>
      <c r="B2017" s="36" t="s">
        <v>1173</v>
      </c>
      <c r="C2017" s="36" t="s">
        <v>1174</v>
      </c>
      <c r="D2017" s="36" t="s">
        <v>1193</v>
      </c>
      <c r="E2017" s="36" t="s">
        <v>34</v>
      </c>
      <c r="F2017" s="33">
        <v>127550</v>
      </c>
      <c r="G2017" s="33">
        <v>95128.02</v>
      </c>
      <c r="H2017" s="33">
        <v>32421.979999999996</v>
      </c>
      <c r="I2017" s="33"/>
      <c r="J2017" s="38" t="s">
        <v>1937</v>
      </c>
      <c r="K2017" s="32" t="s">
        <v>1929</v>
      </c>
      <c r="L2017" s="9">
        <f>Таблица4[[#This Row],[Поступления]]/Таблица4[[#This Row],[Начисления]]</f>
        <v>0.74580964327714627</v>
      </c>
    </row>
    <row r="2018" spans="1:12" ht="15">
      <c r="A2018" s="31" t="s">
        <v>4114</v>
      </c>
      <c r="B2018" s="36" t="s">
        <v>1173</v>
      </c>
      <c r="C2018" s="36" t="s">
        <v>1174</v>
      </c>
      <c r="D2018" s="36" t="s">
        <v>1193</v>
      </c>
      <c r="E2018" s="36" t="s">
        <v>67</v>
      </c>
      <c r="F2018" s="33">
        <v>127897.64</v>
      </c>
      <c r="G2018" s="33">
        <v>115684.51</v>
      </c>
      <c r="H2018" s="33">
        <v>12213.130000000005</v>
      </c>
      <c r="I2018" s="33"/>
      <c r="J2018" s="38" t="s">
        <v>1937</v>
      </c>
      <c r="K2018" s="32" t="s">
        <v>1929</v>
      </c>
      <c r="L2018" s="9">
        <f>Таблица4[[#This Row],[Поступления]]/Таблица4[[#This Row],[Начисления]]</f>
        <v>0.90450855856292578</v>
      </c>
    </row>
    <row r="2019" spans="1:12" ht="15">
      <c r="A2019" s="31" t="s">
        <v>4115</v>
      </c>
      <c r="B2019" s="36" t="s">
        <v>1173</v>
      </c>
      <c r="C2019" s="36" t="s">
        <v>1174</v>
      </c>
      <c r="D2019" s="36" t="s">
        <v>1193</v>
      </c>
      <c r="E2019" s="36" t="s">
        <v>22</v>
      </c>
      <c r="F2019" s="33">
        <v>129359.84</v>
      </c>
      <c r="G2019" s="33">
        <v>125357.56</v>
      </c>
      <c r="H2019" s="33">
        <v>4002.2799999999988</v>
      </c>
      <c r="I2019" s="33"/>
      <c r="J2019" s="38" t="s">
        <v>1937</v>
      </c>
      <c r="K2019" s="32" t="s">
        <v>1929</v>
      </c>
      <c r="L2019" s="9">
        <f>Таблица4[[#This Row],[Поступления]]/Таблица4[[#This Row],[Начисления]]</f>
        <v>0.96906087700788746</v>
      </c>
    </row>
    <row r="2020" spans="1:12" ht="15">
      <c r="A2020" s="31" t="s">
        <v>4116</v>
      </c>
      <c r="B2020" s="36" t="s">
        <v>1173</v>
      </c>
      <c r="C2020" s="36" t="s">
        <v>1174</v>
      </c>
      <c r="D2020" s="36" t="s">
        <v>1193</v>
      </c>
      <c r="E2020" s="36" t="s">
        <v>68</v>
      </c>
      <c r="F2020" s="33">
        <v>128616.64</v>
      </c>
      <c r="G2020" s="33">
        <v>110252.31</v>
      </c>
      <c r="H2020" s="33">
        <v>18364.330000000002</v>
      </c>
      <c r="I2020" s="33"/>
      <c r="J2020" s="38" t="s">
        <v>1937</v>
      </c>
      <c r="K2020" s="32" t="s">
        <v>1929</v>
      </c>
      <c r="L2020" s="9">
        <f>Таблица4[[#This Row],[Поступления]]/Таблица4[[#This Row],[Начисления]]</f>
        <v>0.85721653123577168</v>
      </c>
    </row>
    <row r="2021" spans="1:12" ht="15">
      <c r="A2021" s="31" t="s">
        <v>4117</v>
      </c>
      <c r="B2021" s="36" t="s">
        <v>1173</v>
      </c>
      <c r="C2021" s="36" t="s">
        <v>1174</v>
      </c>
      <c r="D2021" s="36" t="s">
        <v>1193</v>
      </c>
      <c r="E2021" s="36" t="s">
        <v>69</v>
      </c>
      <c r="F2021" s="33">
        <v>192368.64000000001</v>
      </c>
      <c r="G2021" s="33">
        <v>191086.99</v>
      </c>
      <c r="H2021" s="33">
        <v>1281.6500000000233</v>
      </c>
      <c r="I2021" s="33"/>
      <c r="J2021" s="38" t="s">
        <v>1937</v>
      </c>
      <c r="K2021" s="32" t="s">
        <v>1929</v>
      </c>
      <c r="L2021" s="9">
        <f>Таблица4[[#This Row],[Поступления]]/Таблица4[[#This Row],[Начисления]]</f>
        <v>0.99333753152280946</v>
      </c>
    </row>
    <row r="2022" spans="1:12" ht="15">
      <c r="A2022" s="31" t="s">
        <v>4724</v>
      </c>
      <c r="B2022" s="36" t="s">
        <v>1173</v>
      </c>
      <c r="C2022" s="36" t="s">
        <v>1174</v>
      </c>
      <c r="D2022" s="36" t="s">
        <v>1194</v>
      </c>
      <c r="E2022" s="36" t="s">
        <v>20</v>
      </c>
      <c r="F2022" s="33">
        <v>906281.26</v>
      </c>
      <c r="G2022" s="33">
        <v>844639.42</v>
      </c>
      <c r="H2022" s="33">
        <v>61641.839999999967</v>
      </c>
      <c r="I2022" s="33"/>
      <c r="J2022" s="38" t="s">
        <v>1937</v>
      </c>
      <c r="K2022" s="32" t="s">
        <v>1929</v>
      </c>
      <c r="L2022" s="9">
        <f>Таблица4[[#This Row],[Поступления]]/Таблица4[[#This Row],[Начисления]]</f>
        <v>0.93198376406900441</v>
      </c>
    </row>
    <row r="2023" spans="1:12" ht="15">
      <c r="A2023" s="31" t="s">
        <v>4726</v>
      </c>
      <c r="B2023" s="36" t="s">
        <v>1173</v>
      </c>
      <c r="C2023" s="36" t="s">
        <v>1174</v>
      </c>
      <c r="D2023" s="36" t="s">
        <v>1194</v>
      </c>
      <c r="E2023" s="36" t="s">
        <v>21</v>
      </c>
      <c r="F2023" s="33">
        <v>3219790.1</v>
      </c>
      <c r="G2023" s="33">
        <v>3127908.4</v>
      </c>
      <c r="H2023" s="33">
        <v>91881.700000000186</v>
      </c>
      <c r="I2023" s="33"/>
      <c r="J2023" s="38" t="s">
        <v>1937</v>
      </c>
      <c r="K2023" s="32" t="s">
        <v>1929</v>
      </c>
      <c r="L2023" s="9">
        <f>Таблица4[[#This Row],[Поступления]]/Таблица4[[#This Row],[Начисления]]</f>
        <v>0.97146345036591042</v>
      </c>
    </row>
    <row r="2024" spans="1:12" ht="15">
      <c r="A2024" s="31" t="s">
        <v>4727</v>
      </c>
      <c r="B2024" s="36" t="s">
        <v>1173</v>
      </c>
      <c r="C2024" s="36" t="s">
        <v>1174</v>
      </c>
      <c r="D2024" s="36" t="s">
        <v>1195</v>
      </c>
      <c r="E2024" s="36" t="s">
        <v>96</v>
      </c>
      <c r="F2024" s="33">
        <v>79997.279999999999</v>
      </c>
      <c r="G2024" s="33">
        <v>85008.02</v>
      </c>
      <c r="H2024" s="33"/>
      <c r="I2024" s="33">
        <v>5010.7400000000052</v>
      </c>
      <c r="J2024" s="38" t="s">
        <v>1934</v>
      </c>
      <c r="K2024" s="32" t="s">
        <v>1929</v>
      </c>
      <c r="L2024" s="9">
        <f>Таблица4[[#This Row],[Поступления]]/Таблица4[[#This Row],[Начисления]]</f>
        <v>1.0626363796369078</v>
      </c>
    </row>
    <row r="2025" spans="1:12" ht="15">
      <c r="A2025" s="31" t="s">
        <v>4728</v>
      </c>
      <c r="B2025" s="36" t="s">
        <v>1173</v>
      </c>
      <c r="C2025" s="36" t="s">
        <v>1174</v>
      </c>
      <c r="D2025" s="36" t="s">
        <v>1195</v>
      </c>
      <c r="E2025" s="36" t="s">
        <v>40</v>
      </c>
      <c r="F2025" s="33">
        <v>320845.65999999997</v>
      </c>
      <c r="G2025" s="33">
        <v>303130.48</v>
      </c>
      <c r="H2025" s="33">
        <v>17715.179999999993</v>
      </c>
      <c r="I2025" s="33"/>
      <c r="J2025" s="38" t="s">
        <v>1934</v>
      </c>
      <c r="K2025" s="32" t="s">
        <v>1929</v>
      </c>
      <c r="L2025" s="9">
        <f>Таблица4[[#This Row],[Поступления]]/Таблица4[[#This Row],[Начисления]]</f>
        <v>0.94478597591128399</v>
      </c>
    </row>
    <row r="2026" spans="1:12" ht="15">
      <c r="A2026" s="31" t="s">
        <v>4729</v>
      </c>
      <c r="B2026" s="36" t="s">
        <v>1173</v>
      </c>
      <c r="C2026" s="36" t="s">
        <v>1174</v>
      </c>
      <c r="D2026" s="36" t="s">
        <v>1195</v>
      </c>
      <c r="E2026" s="36" t="s">
        <v>41</v>
      </c>
      <c r="F2026" s="33">
        <v>446110.69</v>
      </c>
      <c r="G2026" s="33">
        <v>335920.98</v>
      </c>
      <c r="H2026" s="33">
        <v>110189.71000000002</v>
      </c>
      <c r="I2026" s="33"/>
      <c r="J2026" s="38" t="s">
        <v>1934</v>
      </c>
      <c r="K2026" s="32" t="s">
        <v>1929</v>
      </c>
      <c r="L2026" s="9">
        <f>Таблица4[[#This Row],[Поступления]]/Таблица4[[#This Row],[Начисления]]</f>
        <v>0.75299917157331508</v>
      </c>
    </row>
    <row r="2027" spans="1:12" ht="15">
      <c r="A2027" s="31" t="s">
        <v>4730</v>
      </c>
      <c r="B2027" s="36" t="s">
        <v>1173</v>
      </c>
      <c r="C2027" s="36" t="s">
        <v>1174</v>
      </c>
      <c r="D2027" s="36" t="s">
        <v>1196</v>
      </c>
      <c r="E2027" s="36" t="s">
        <v>20</v>
      </c>
      <c r="F2027" s="33">
        <v>9392562.5</v>
      </c>
      <c r="G2027" s="33">
        <v>8691851.1799999997</v>
      </c>
      <c r="H2027" s="33">
        <v>700711.3200000003</v>
      </c>
      <c r="I2027" s="33"/>
      <c r="J2027" s="38" t="s">
        <v>1936</v>
      </c>
      <c r="K2027" s="32" t="s">
        <v>1930</v>
      </c>
      <c r="L2027" s="9">
        <f>Таблица4[[#This Row],[Поступления]]/Таблица4[[#This Row],[Начисления]]</f>
        <v>0.92539721508374306</v>
      </c>
    </row>
    <row r="2028" spans="1:12" ht="15">
      <c r="A2028" s="31" t="s">
        <v>4734</v>
      </c>
      <c r="B2028" s="36" t="s">
        <v>1173</v>
      </c>
      <c r="C2028" s="36" t="s">
        <v>1174</v>
      </c>
      <c r="D2028" s="36" t="s">
        <v>1197</v>
      </c>
      <c r="E2028" s="36" t="s">
        <v>34</v>
      </c>
      <c r="F2028" s="33">
        <v>2988408.41</v>
      </c>
      <c r="G2028" s="33">
        <v>2788469.56</v>
      </c>
      <c r="H2028" s="33">
        <v>199938.85000000009</v>
      </c>
      <c r="I2028" s="33"/>
      <c r="J2028" s="38" t="s">
        <v>1934</v>
      </c>
      <c r="K2028" s="32" t="s">
        <v>1930</v>
      </c>
      <c r="L2028" s="9">
        <f>Таблица4[[#This Row],[Поступления]]/Таблица4[[#This Row],[Начисления]]</f>
        <v>0.93309520568508908</v>
      </c>
    </row>
    <row r="2029" spans="1:12" ht="15">
      <c r="A2029" s="31" t="s">
        <v>4731</v>
      </c>
      <c r="B2029" s="36" t="s">
        <v>1173</v>
      </c>
      <c r="C2029" s="36" t="s">
        <v>1174</v>
      </c>
      <c r="D2029" s="36" t="s">
        <v>1197</v>
      </c>
      <c r="E2029" s="36" t="s">
        <v>67</v>
      </c>
      <c r="F2029" s="33">
        <v>4004519.59</v>
      </c>
      <c r="G2029" s="33">
        <v>3740667.76</v>
      </c>
      <c r="H2029" s="33">
        <v>263851.83000000007</v>
      </c>
      <c r="I2029" s="33"/>
      <c r="J2029" s="38" t="s">
        <v>1934</v>
      </c>
      <c r="K2029" s="32" t="s">
        <v>1929</v>
      </c>
      <c r="L2029" s="9">
        <f>Таблица4[[#This Row],[Поступления]]/Таблица4[[#This Row],[Начисления]]</f>
        <v>0.93411148976299552</v>
      </c>
    </row>
    <row r="2030" spans="1:12" ht="15">
      <c r="A2030" s="31" t="s">
        <v>4732</v>
      </c>
      <c r="B2030" s="36" t="s">
        <v>1173</v>
      </c>
      <c r="C2030" s="36" t="s">
        <v>1174</v>
      </c>
      <c r="D2030" s="36" t="s">
        <v>1197</v>
      </c>
      <c r="E2030" s="36" t="s">
        <v>22</v>
      </c>
      <c r="F2030" s="33">
        <v>3653232.2</v>
      </c>
      <c r="G2030" s="33">
        <v>3381716.28</v>
      </c>
      <c r="H2030" s="33">
        <v>271515.92000000039</v>
      </c>
      <c r="I2030" s="33"/>
      <c r="J2030" s="38" t="s">
        <v>1934</v>
      </c>
      <c r="K2030" s="32" t="s">
        <v>1930</v>
      </c>
      <c r="L2030" s="9">
        <f>Таблица4[[#This Row],[Поступления]]/Таблица4[[#This Row],[Начисления]]</f>
        <v>0.9256778914846967</v>
      </c>
    </row>
    <row r="2031" spans="1:12" ht="15">
      <c r="A2031" s="31" t="s">
        <v>4733</v>
      </c>
      <c r="B2031" s="36" t="s">
        <v>1173</v>
      </c>
      <c r="C2031" s="36" t="s">
        <v>1174</v>
      </c>
      <c r="D2031" s="36" t="s">
        <v>1197</v>
      </c>
      <c r="E2031" s="36" t="s">
        <v>99</v>
      </c>
      <c r="F2031" s="33">
        <v>441058.91</v>
      </c>
      <c r="G2031" s="33">
        <v>446928</v>
      </c>
      <c r="H2031" s="33"/>
      <c r="I2031" s="33">
        <v>5869.0900000000256</v>
      </c>
      <c r="J2031" s="38" t="s">
        <v>1934</v>
      </c>
      <c r="K2031" s="32" t="s">
        <v>1929</v>
      </c>
      <c r="L2031" s="9">
        <f>Таблица4[[#This Row],[Поступления]]/Таблица4[[#This Row],[Начисления]]</f>
        <v>1.0133068165429422</v>
      </c>
    </row>
    <row r="2032" spans="1:12" ht="15">
      <c r="A2032" s="31" t="s">
        <v>10017</v>
      </c>
      <c r="B2032" s="36" t="s">
        <v>1173</v>
      </c>
      <c r="C2032" s="36" t="s">
        <v>1174</v>
      </c>
      <c r="D2032" s="36" t="s">
        <v>1199</v>
      </c>
      <c r="E2032" s="36" t="s">
        <v>21</v>
      </c>
      <c r="F2032" s="33">
        <v>150398.35</v>
      </c>
      <c r="G2032" s="33">
        <v>135651.51999999999</v>
      </c>
      <c r="H2032" s="33">
        <v>14746.830000000016</v>
      </c>
      <c r="I2032" s="33"/>
      <c r="J2032" s="38" t="s">
        <v>1937</v>
      </c>
      <c r="K2032" s="32" t="s">
        <v>1929</v>
      </c>
      <c r="L2032" s="9">
        <f>Таблица4[[#This Row],[Поступления]]/Таблица4[[#This Row],[Начисления]]</f>
        <v>0.90194819291568018</v>
      </c>
    </row>
    <row r="2033" spans="1:12" ht="15">
      <c r="A2033" s="31" t="s">
        <v>10019</v>
      </c>
      <c r="B2033" s="36" t="s">
        <v>1173</v>
      </c>
      <c r="C2033" s="36" t="s">
        <v>1174</v>
      </c>
      <c r="D2033" s="36" t="s">
        <v>1199</v>
      </c>
      <c r="E2033" s="36" t="s">
        <v>100</v>
      </c>
      <c r="F2033" s="33">
        <v>169760.67</v>
      </c>
      <c r="G2033" s="33">
        <v>126998.71</v>
      </c>
      <c r="H2033" s="33">
        <v>42761.960000000006</v>
      </c>
      <c r="I2033" s="33"/>
      <c r="J2033" s="38" t="s">
        <v>1937</v>
      </c>
      <c r="K2033" s="32" t="s">
        <v>1929</v>
      </c>
      <c r="L2033" s="9">
        <f>Таблица4[[#This Row],[Поступления]]/Таблица4[[#This Row],[Начисления]]</f>
        <v>0.74810443431920948</v>
      </c>
    </row>
    <row r="2034" spans="1:12" ht="15">
      <c r="A2034" s="31" t="s">
        <v>10020</v>
      </c>
      <c r="B2034" s="36" t="s">
        <v>1173</v>
      </c>
      <c r="C2034" s="36" t="s">
        <v>1174</v>
      </c>
      <c r="D2034" s="36" t="s">
        <v>1199</v>
      </c>
      <c r="E2034" s="36" t="s">
        <v>34</v>
      </c>
      <c r="F2034" s="33">
        <v>173191.95</v>
      </c>
      <c r="G2034" s="33">
        <v>119458.18</v>
      </c>
      <c r="H2034" s="33">
        <v>53733.770000000019</v>
      </c>
      <c r="I2034" s="33"/>
      <c r="J2034" s="38" t="s">
        <v>1937</v>
      </c>
      <c r="K2034" s="32" t="s">
        <v>1929</v>
      </c>
      <c r="L2034" s="9">
        <f>Таблица4[[#This Row],[Поступления]]/Таблица4[[#This Row],[Начисления]]</f>
        <v>0.68974441364047223</v>
      </c>
    </row>
    <row r="2035" spans="1:12" ht="15">
      <c r="A2035" s="31" t="s">
        <v>10012</v>
      </c>
      <c r="B2035" s="36" t="s">
        <v>1173</v>
      </c>
      <c r="C2035" s="36" t="s">
        <v>1174</v>
      </c>
      <c r="D2035" s="36" t="s">
        <v>1199</v>
      </c>
      <c r="E2035" s="36" t="s">
        <v>67</v>
      </c>
      <c r="F2035" s="33">
        <v>164462.6</v>
      </c>
      <c r="G2035" s="33">
        <v>160793.1</v>
      </c>
      <c r="H2035" s="33">
        <v>3669.5</v>
      </c>
      <c r="I2035" s="33"/>
      <c r="J2035" s="38" t="s">
        <v>1937</v>
      </c>
      <c r="K2035" s="32" t="s">
        <v>1929</v>
      </c>
      <c r="L2035" s="9">
        <f>Таблица4[[#This Row],[Поступления]]/Таблица4[[#This Row],[Начисления]]</f>
        <v>0.97768793634540618</v>
      </c>
    </row>
    <row r="2036" spans="1:12" ht="15">
      <c r="A2036" s="31" t="s">
        <v>10013</v>
      </c>
      <c r="B2036" s="36" t="s">
        <v>1173</v>
      </c>
      <c r="C2036" s="36" t="s">
        <v>1174</v>
      </c>
      <c r="D2036" s="36" t="s">
        <v>1199</v>
      </c>
      <c r="E2036" s="36" t="s">
        <v>22</v>
      </c>
      <c r="F2036" s="33">
        <v>35038.92</v>
      </c>
      <c r="G2036" s="33">
        <v>33780.46</v>
      </c>
      <c r="H2036" s="33">
        <v>1258.4599999999991</v>
      </c>
      <c r="I2036" s="33"/>
      <c r="J2036" s="38" t="s">
        <v>1937</v>
      </c>
      <c r="K2036" s="32" t="s">
        <v>1929</v>
      </c>
      <c r="L2036" s="9">
        <f>Таблица4[[#This Row],[Поступления]]/Таблица4[[#This Row],[Начисления]]</f>
        <v>0.96408393866020992</v>
      </c>
    </row>
    <row r="2037" spans="1:12" ht="15">
      <c r="A2037" s="31" t="s">
        <v>10014</v>
      </c>
      <c r="B2037" s="36" t="s">
        <v>1173</v>
      </c>
      <c r="C2037" s="36" t="s">
        <v>1174</v>
      </c>
      <c r="D2037" s="36" t="s">
        <v>1199</v>
      </c>
      <c r="E2037" s="36" t="s">
        <v>39</v>
      </c>
      <c r="F2037" s="33">
        <v>93094.06</v>
      </c>
      <c r="G2037" s="33">
        <v>84551.22</v>
      </c>
      <c r="H2037" s="33">
        <v>8542.8399999999965</v>
      </c>
      <c r="I2037" s="33"/>
      <c r="J2037" s="38" t="s">
        <v>1937</v>
      </c>
      <c r="K2037" s="32" t="s">
        <v>1929</v>
      </c>
      <c r="L2037" s="9">
        <f>Таблица4[[#This Row],[Поступления]]/Таблица4[[#This Row],[Начисления]]</f>
        <v>0.90823431699079404</v>
      </c>
    </row>
    <row r="2038" spans="1:12" ht="15">
      <c r="A2038" s="31" t="s">
        <v>10015</v>
      </c>
      <c r="B2038" s="36" t="s">
        <v>1173</v>
      </c>
      <c r="C2038" s="36" t="s">
        <v>1174</v>
      </c>
      <c r="D2038" s="36" t="s">
        <v>1199</v>
      </c>
      <c r="E2038" s="36" t="s">
        <v>41</v>
      </c>
      <c r="F2038" s="33">
        <v>221759.64</v>
      </c>
      <c r="G2038" s="33">
        <v>204082.82</v>
      </c>
      <c r="H2038" s="33">
        <v>17676.820000000007</v>
      </c>
      <c r="I2038" s="33"/>
      <c r="J2038" s="38" t="s">
        <v>1937</v>
      </c>
      <c r="K2038" s="32" t="s">
        <v>1929</v>
      </c>
      <c r="L2038" s="9">
        <f>Таблица4[[#This Row],[Поступления]]/Таблица4[[#This Row],[Начисления]]</f>
        <v>0.92028838069903074</v>
      </c>
    </row>
    <row r="2039" spans="1:12" ht="15">
      <c r="A2039" s="31" t="s">
        <v>10018</v>
      </c>
      <c r="B2039" s="36" t="s">
        <v>1173</v>
      </c>
      <c r="C2039" s="36" t="s">
        <v>1174</v>
      </c>
      <c r="D2039" s="36" t="s">
        <v>1199</v>
      </c>
      <c r="E2039" s="36" t="s">
        <v>44</v>
      </c>
      <c r="F2039" s="33">
        <v>228348.33</v>
      </c>
      <c r="G2039" s="33">
        <v>175503.57</v>
      </c>
      <c r="H2039" s="33">
        <v>52844.75999999998</v>
      </c>
      <c r="I2039" s="33"/>
      <c r="J2039" s="38" t="s">
        <v>1937</v>
      </c>
      <c r="K2039" s="32" t="s">
        <v>1929</v>
      </c>
      <c r="L2039" s="9">
        <f>Таблица4[[#This Row],[Поступления]]/Таблица4[[#This Row],[Начисления]]</f>
        <v>0.76857829439786141</v>
      </c>
    </row>
    <row r="2040" spans="1:12" ht="15">
      <c r="A2040" s="31" t="s">
        <v>10016</v>
      </c>
      <c r="B2040" s="36" t="s">
        <v>1173</v>
      </c>
      <c r="C2040" s="36" t="s">
        <v>1174</v>
      </c>
      <c r="D2040" s="36" t="s">
        <v>1199</v>
      </c>
      <c r="E2040" s="36" t="s">
        <v>216</v>
      </c>
      <c r="F2040" s="33">
        <v>303062.3</v>
      </c>
      <c r="G2040" s="33">
        <v>265003.28999999998</v>
      </c>
      <c r="H2040" s="33">
        <v>38059.010000000009</v>
      </c>
      <c r="I2040" s="33"/>
      <c r="J2040" s="38" t="s">
        <v>1937</v>
      </c>
      <c r="K2040" s="32" t="s">
        <v>1929</v>
      </c>
      <c r="L2040" s="9">
        <f>Таблица4[[#This Row],[Поступления]]/Таблица4[[#This Row],[Начисления]]</f>
        <v>0.87441852714771839</v>
      </c>
    </row>
    <row r="2041" spans="1:12" ht="15">
      <c r="A2041" s="31" t="s">
        <v>4735</v>
      </c>
      <c r="B2041" s="36" t="s">
        <v>1173</v>
      </c>
      <c r="C2041" s="36" t="s">
        <v>1174</v>
      </c>
      <c r="D2041" s="36" t="s">
        <v>1200</v>
      </c>
      <c r="E2041" s="36" t="s">
        <v>25</v>
      </c>
      <c r="F2041" s="33">
        <v>8227527.6900000004</v>
      </c>
      <c r="G2041" s="33">
        <v>7488535.8700000001</v>
      </c>
      <c r="H2041" s="33">
        <v>738991.8200000003</v>
      </c>
      <c r="I2041" s="33"/>
      <c r="J2041" s="38" t="s">
        <v>1938</v>
      </c>
      <c r="K2041" s="32" t="s">
        <v>1930</v>
      </c>
      <c r="L2041" s="9">
        <f>Таблица4[[#This Row],[Поступления]]/Таблица4[[#This Row],[Начисления]]</f>
        <v>0.91018057333332414</v>
      </c>
    </row>
    <row r="2042" spans="1:12" ht="15">
      <c r="A2042" s="31" t="s">
        <v>4740</v>
      </c>
      <c r="B2042" s="36" t="s">
        <v>1173</v>
      </c>
      <c r="C2042" s="36" t="s">
        <v>1174</v>
      </c>
      <c r="D2042" s="36" t="s">
        <v>1201</v>
      </c>
      <c r="E2042" s="36" t="s">
        <v>19</v>
      </c>
      <c r="F2042" s="33">
        <v>2836758.17</v>
      </c>
      <c r="G2042" s="33">
        <v>2609240.61</v>
      </c>
      <c r="H2042" s="33">
        <v>227517.56000000006</v>
      </c>
      <c r="I2042" s="33"/>
      <c r="J2042" s="38" t="s">
        <v>1937</v>
      </c>
      <c r="K2042" s="32" t="s">
        <v>1930</v>
      </c>
      <c r="L2042" s="9">
        <f>Таблица4[[#This Row],[Поступления]]/Таблица4[[#This Row],[Начисления]]</f>
        <v>0.91979663180101101</v>
      </c>
    </row>
    <row r="2043" spans="1:12" ht="15">
      <c r="A2043" s="31" t="s">
        <v>4741</v>
      </c>
      <c r="B2043" s="36" t="s">
        <v>1173</v>
      </c>
      <c r="C2043" s="36" t="s">
        <v>1174</v>
      </c>
      <c r="D2043" s="36" t="s">
        <v>1201</v>
      </c>
      <c r="E2043" s="36" t="s">
        <v>20</v>
      </c>
      <c r="F2043" s="33">
        <v>5343226.4400000004</v>
      </c>
      <c r="G2043" s="33">
        <v>5079071.13</v>
      </c>
      <c r="H2043" s="33">
        <v>264155.31000000052</v>
      </c>
      <c r="I2043" s="33"/>
      <c r="J2043" s="38" t="s">
        <v>1937</v>
      </c>
      <c r="K2043" s="32" t="s">
        <v>1930</v>
      </c>
      <c r="L2043" s="9">
        <f>Таблица4[[#This Row],[Поступления]]/Таблица4[[#This Row],[Начисления]]</f>
        <v>0.95056258368118107</v>
      </c>
    </row>
    <row r="2044" spans="1:12" ht="15">
      <c r="A2044" s="31" t="s">
        <v>4742</v>
      </c>
      <c r="B2044" s="36" t="s">
        <v>1173</v>
      </c>
      <c r="C2044" s="36" t="s">
        <v>1174</v>
      </c>
      <c r="D2044" s="36" t="s">
        <v>1201</v>
      </c>
      <c r="E2044" s="36" t="s">
        <v>25</v>
      </c>
      <c r="F2044" s="33">
        <v>1203782.74</v>
      </c>
      <c r="G2044" s="33">
        <v>1181519.45</v>
      </c>
      <c r="H2044" s="33">
        <v>22263.290000000037</v>
      </c>
      <c r="I2044" s="33"/>
      <c r="J2044" s="38" t="s">
        <v>1937</v>
      </c>
      <c r="K2044" s="32" t="s">
        <v>1929</v>
      </c>
      <c r="L2044" s="9">
        <f>Таблица4[[#This Row],[Поступления]]/Таблица4[[#This Row],[Начисления]]</f>
        <v>0.98150555805443762</v>
      </c>
    </row>
    <row r="2045" spans="1:12" ht="15">
      <c r="A2045" s="31" t="s">
        <v>4745</v>
      </c>
      <c r="B2045" s="36" t="s">
        <v>1173</v>
      </c>
      <c r="C2045" s="36" t="s">
        <v>1174</v>
      </c>
      <c r="D2045" s="36" t="s">
        <v>1201</v>
      </c>
      <c r="E2045" s="36" t="s">
        <v>30</v>
      </c>
      <c r="F2045" s="33">
        <v>1208676.1200000001</v>
      </c>
      <c r="G2045" s="33">
        <v>1168559.03</v>
      </c>
      <c r="H2045" s="33">
        <v>40117.090000000084</v>
      </c>
      <c r="I2045" s="33"/>
      <c r="J2045" s="38" t="s">
        <v>1937</v>
      </c>
      <c r="K2045" s="32" t="s">
        <v>1929</v>
      </c>
      <c r="L2045" s="9">
        <f>Таблица4[[#This Row],[Поступления]]/Таблица4[[#This Row],[Начисления]]</f>
        <v>0.96680906544261003</v>
      </c>
    </row>
    <row r="2046" spans="1:12" ht="15">
      <c r="A2046" s="31" t="s">
        <v>4743</v>
      </c>
      <c r="B2046" s="36" t="s">
        <v>1173</v>
      </c>
      <c r="C2046" s="36" t="s">
        <v>1174</v>
      </c>
      <c r="D2046" s="36" t="s">
        <v>1201</v>
      </c>
      <c r="E2046" s="36" t="s">
        <v>51</v>
      </c>
      <c r="F2046" s="33">
        <v>1199853.44</v>
      </c>
      <c r="G2046" s="33">
        <v>1120463.95</v>
      </c>
      <c r="H2046" s="33">
        <v>79389.489999999991</v>
      </c>
      <c r="I2046" s="33"/>
      <c r="J2046" s="38" t="s">
        <v>1937</v>
      </c>
      <c r="K2046" s="32" t="s">
        <v>1930</v>
      </c>
      <c r="L2046" s="9">
        <f>Таблица4[[#This Row],[Поступления]]/Таблица4[[#This Row],[Начисления]]</f>
        <v>0.9338340105938272</v>
      </c>
    </row>
    <row r="2047" spans="1:12" ht="15">
      <c r="A2047" s="31" t="s">
        <v>4746</v>
      </c>
      <c r="B2047" s="36" t="s">
        <v>1173</v>
      </c>
      <c r="C2047" s="36" t="s">
        <v>1174</v>
      </c>
      <c r="D2047" s="36" t="s">
        <v>1201</v>
      </c>
      <c r="E2047" s="36" t="s">
        <v>116</v>
      </c>
      <c r="F2047" s="33">
        <v>1193120.92</v>
      </c>
      <c r="G2047" s="33">
        <v>1106171.06</v>
      </c>
      <c r="H2047" s="33">
        <v>86949.85999999987</v>
      </c>
      <c r="I2047" s="33"/>
      <c r="J2047" s="38" t="s">
        <v>1937</v>
      </c>
      <c r="K2047" s="32" t="s">
        <v>1929</v>
      </c>
      <c r="L2047" s="9">
        <f>Таблица4[[#This Row],[Поступления]]/Таблица4[[#This Row],[Начисления]]</f>
        <v>0.92712401690182422</v>
      </c>
    </row>
    <row r="2048" spans="1:12" ht="15">
      <c r="A2048" s="31" t="s">
        <v>4744</v>
      </c>
      <c r="B2048" s="36" t="s">
        <v>1173</v>
      </c>
      <c r="C2048" s="36" t="s">
        <v>1174</v>
      </c>
      <c r="D2048" s="36" t="s">
        <v>1201</v>
      </c>
      <c r="E2048" s="36" t="s">
        <v>361</v>
      </c>
      <c r="F2048" s="33">
        <v>2440658.62</v>
      </c>
      <c r="G2048" s="33">
        <v>2392257.04</v>
      </c>
      <c r="H2048" s="33">
        <v>48401.580000000075</v>
      </c>
      <c r="I2048" s="33"/>
      <c r="J2048" s="38" t="s">
        <v>1937</v>
      </c>
      <c r="K2048" s="32" t="s">
        <v>1929</v>
      </c>
      <c r="L2048" s="9">
        <f>Таблица4[[#This Row],[Поступления]]/Таблица4[[#This Row],[Начисления]]</f>
        <v>0.98016863988950653</v>
      </c>
    </row>
    <row r="2049" spans="1:12" ht="15">
      <c r="A2049" s="31" t="s">
        <v>4747</v>
      </c>
      <c r="B2049" s="36" t="s">
        <v>1173</v>
      </c>
      <c r="C2049" s="36" t="s">
        <v>1174</v>
      </c>
      <c r="D2049" s="36" t="s">
        <v>1201</v>
      </c>
      <c r="E2049" s="36" t="s">
        <v>343</v>
      </c>
      <c r="F2049" s="33">
        <v>1214989.18</v>
      </c>
      <c r="G2049" s="33">
        <v>1134908.2</v>
      </c>
      <c r="H2049" s="33">
        <v>80080.979999999981</v>
      </c>
      <c r="I2049" s="33"/>
      <c r="J2049" s="38" t="s">
        <v>1937</v>
      </c>
      <c r="K2049" s="32" t="s">
        <v>1929</v>
      </c>
      <c r="L2049" s="9">
        <f>Таблица4[[#This Row],[Поступления]]/Таблица4[[#This Row],[Начисления]]</f>
        <v>0.93408914143581101</v>
      </c>
    </row>
    <row r="2050" spans="1:12" ht="15">
      <c r="A2050" s="31" t="s">
        <v>4763</v>
      </c>
      <c r="B2050" s="36" t="s">
        <v>1173</v>
      </c>
      <c r="C2050" s="36" t="s">
        <v>1174</v>
      </c>
      <c r="D2050" s="36" t="s">
        <v>1202</v>
      </c>
      <c r="E2050" s="36" t="s">
        <v>25</v>
      </c>
      <c r="F2050" s="33">
        <v>445979.91</v>
      </c>
      <c r="G2050" s="33">
        <v>401770.64</v>
      </c>
      <c r="H2050" s="33">
        <v>44209.26999999996</v>
      </c>
      <c r="I2050" s="33"/>
      <c r="J2050" s="38" t="s">
        <v>1934</v>
      </c>
      <c r="K2050" s="32" t="s">
        <v>1929</v>
      </c>
      <c r="L2050" s="9">
        <f>Таблица4[[#This Row],[Поступления]]/Таблица4[[#This Row],[Начисления]]</f>
        <v>0.9008716110104602</v>
      </c>
    </row>
    <row r="2051" spans="1:12" ht="15">
      <c r="A2051" s="30" t="s">
        <v>4764</v>
      </c>
      <c r="B2051" s="37" t="s">
        <v>1173</v>
      </c>
      <c r="C2051" s="37" t="s">
        <v>1174</v>
      </c>
      <c r="D2051" s="37" t="s">
        <v>1202</v>
      </c>
      <c r="E2051" s="36" t="s">
        <v>29</v>
      </c>
      <c r="F2051" s="35">
        <v>858390.34</v>
      </c>
      <c r="G2051" s="35">
        <v>749386.34</v>
      </c>
      <c r="H2051" s="35">
        <v>109004</v>
      </c>
      <c r="I2051" s="35"/>
      <c r="J2051" s="37" t="s">
        <v>1934</v>
      </c>
      <c r="K2051" s="32" t="s">
        <v>1929</v>
      </c>
      <c r="L2051" s="5">
        <f>Таблица4[[#This Row],[Поступления]]/Таблица4[[#This Row],[Начисления]]</f>
        <v>0.87301348242106269</v>
      </c>
    </row>
    <row r="2052" spans="1:12" ht="15">
      <c r="A2052" s="31" t="s">
        <v>4765</v>
      </c>
      <c r="B2052" s="36" t="s">
        <v>1173</v>
      </c>
      <c r="C2052" s="36" t="s">
        <v>1174</v>
      </c>
      <c r="D2052" s="36" t="s">
        <v>1202</v>
      </c>
      <c r="E2052" s="36" t="s">
        <v>30</v>
      </c>
      <c r="F2052" s="33">
        <v>905843.39</v>
      </c>
      <c r="G2052" s="33">
        <v>848600.53</v>
      </c>
      <c r="H2052" s="33">
        <v>57242.859999999986</v>
      </c>
      <c r="I2052" s="33"/>
      <c r="J2052" s="38" t="s">
        <v>1934</v>
      </c>
      <c r="K2052" s="32" t="s">
        <v>1929</v>
      </c>
      <c r="L2052" s="9">
        <f>Таблица4[[#This Row],[Поступления]]/Таблица4[[#This Row],[Начисления]]</f>
        <v>0.93680711187835686</v>
      </c>
    </row>
    <row r="2053" spans="1:12" ht="15">
      <c r="A2053" s="31" t="s">
        <v>4748</v>
      </c>
      <c r="B2053" s="36" t="s">
        <v>1173</v>
      </c>
      <c r="C2053" s="36" t="s">
        <v>1174</v>
      </c>
      <c r="D2053" s="36" t="s">
        <v>1202</v>
      </c>
      <c r="E2053" s="36" t="s">
        <v>26</v>
      </c>
      <c r="F2053" s="33">
        <v>900459.17</v>
      </c>
      <c r="G2053" s="33">
        <v>821683.18</v>
      </c>
      <c r="H2053" s="33">
        <v>78775.989999999991</v>
      </c>
      <c r="I2053" s="33"/>
      <c r="J2053" s="38" t="s">
        <v>1934</v>
      </c>
      <c r="K2053" s="32" t="s">
        <v>1929</v>
      </c>
      <c r="L2053" s="9">
        <f>Таблица4[[#This Row],[Поступления]]/Таблица4[[#This Row],[Начисления]]</f>
        <v>0.91251575571161103</v>
      </c>
    </row>
    <row r="2054" spans="1:12" ht="15">
      <c r="A2054" s="31" t="s">
        <v>4749</v>
      </c>
      <c r="B2054" s="36" t="s">
        <v>1173</v>
      </c>
      <c r="C2054" s="36" t="s">
        <v>1174</v>
      </c>
      <c r="D2054" s="36" t="s">
        <v>1202</v>
      </c>
      <c r="E2054" s="36" t="s">
        <v>27</v>
      </c>
      <c r="F2054" s="33">
        <v>886202.58</v>
      </c>
      <c r="G2054" s="33">
        <v>777185.97</v>
      </c>
      <c r="H2054" s="33">
        <v>109016.60999999999</v>
      </c>
      <c r="I2054" s="33"/>
      <c r="J2054" s="38" t="s">
        <v>1934</v>
      </c>
      <c r="K2054" s="32" t="s">
        <v>1929</v>
      </c>
      <c r="L2054" s="9">
        <f>Таблица4[[#This Row],[Поступления]]/Таблица4[[#This Row],[Начисления]]</f>
        <v>0.87698454906326273</v>
      </c>
    </row>
    <row r="2055" spans="1:12" ht="15">
      <c r="A2055" s="31" t="s">
        <v>4750</v>
      </c>
      <c r="B2055" s="36" t="s">
        <v>1173</v>
      </c>
      <c r="C2055" s="36" t="s">
        <v>1174</v>
      </c>
      <c r="D2055" s="36" t="s">
        <v>1202</v>
      </c>
      <c r="E2055" s="36" t="s">
        <v>28</v>
      </c>
      <c r="F2055" s="33">
        <v>598510.99</v>
      </c>
      <c r="G2055" s="33">
        <v>528821.24</v>
      </c>
      <c r="H2055" s="33">
        <v>69689.75</v>
      </c>
      <c r="I2055" s="33"/>
      <c r="J2055" s="38" t="s">
        <v>1934</v>
      </c>
      <c r="K2055" s="32" t="s">
        <v>1929</v>
      </c>
      <c r="L2055" s="9">
        <f>Таблица4[[#This Row],[Поступления]]/Таблица4[[#This Row],[Начисления]]</f>
        <v>0.88356145306538147</v>
      </c>
    </row>
    <row r="2056" spans="1:12" ht="15">
      <c r="A2056" s="31" t="s">
        <v>4752</v>
      </c>
      <c r="B2056" s="36" t="s">
        <v>1173</v>
      </c>
      <c r="C2056" s="36" t="s">
        <v>1174</v>
      </c>
      <c r="D2056" s="36" t="s">
        <v>1202</v>
      </c>
      <c r="E2056" s="36" t="s">
        <v>8</v>
      </c>
      <c r="F2056" s="33">
        <v>179738.62</v>
      </c>
      <c r="G2056" s="33">
        <v>171035.83</v>
      </c>
      <c r="H2056" s="33">
        <v>8702.7900000000081</v>
      </c>
      <c r="I2056" s="33"/>
      <c r="J2056" s="38" t="s">
        <v>1934</v>
      </c>
      <c r="K2056" s="32" t="s">
        <v>1929</v>
      </c>
      <c r="L2056" s="9">
        <f>Таблица4[[#This Row],[Поступления]]/Таблица4[[#This Row],[Начисления]]</f>
        <v>0.95158085669067671</v>
      </c>
    </row>
    <row r="2057" spans="1:12" ht="15">
      <c r="A2057" s="31" t="s">
        <v>4753</v>
      </c>
      <c r="B2057" s="36" t="s">
        <v>1173</v>
      </c>
      <c r="C2057" s="36" t="s">
        <v>1174</v>
      </c>
      <c r="D2057" s="36" t="s">
        <v>1202</v>
      </c>
      <c r="E2057" s="36" t="s">
        <v>10</v>
      </c>
      <c r="F2057" s="33">
        <v>179645.78</v>
      </c>
      <c r="G2057" s="33">
        <v>157636.18</v>
      </c>
      <c r="H2057" s="33">
        <v>22009.600000000006</v>
      </c>
      <c r="I2057" s="33"/>
      <c r="J2057" s="38" t="s">
        <v>1934</v>
      </c>
      <c r="K2057" s="32" t="s">
        <v>1929</v>
      </c>
      <c r="L2057" s="9">
        <f>Таблица4[[#This Row],[Поступления]]/Таблица4[[#This Row],[Начисления]]</f>
        <v>0.87748334528091887</v>
      </c>
    </row>
    <row r="2058" spans="1:12" ht="15">
      <c r="A2058" s="31" t="s">
        <v>4754</v>
      </c>
      <c r="B2058" s="36" t="s">
        <v>1173</v>
      </c>
      <c r="C2058" s="36" t="s">
        <v>1174</v>
      </c>
      <c r="D2058" s="36" t="s">
        <v>1202</v>
      </c>
      <c r="E2058" s="36" t="s">
        <v>12</v>
      </c>
      <c r="F2058" s="33">
        <v>186893.79</v>
      </c>
      <c r="G2058" s="33">
        <v>136989.5</v>
      </c>
      <c r="H2058" s="33">
        <v>49904.290000000008</v>
      </c>
      <c r="I2058" s="33"/>
      <c r="J2058" s="38" t="s">
        <v>1934</v>
      </c>
      <c r="K2058" s="32" t="s">
        <v>1929</v>
      </c>
      <c r="L2058" s="9">
        <f>Таблица4[[#This Row],[Поступления]]/Таблица4[[#This Row],[Начисления]]</f>
        <v>0.73298048051783848</v>
      </c>
    </row>
    <row r="2059" spans="1:12" ht="15">
      <c r="A2059" s="31" t="s">
        <v>4755</v>
      </c>
      <c r="B2059" s="36" t="s">
        <v>1173</v>
      </c>
      <c r="C2059" s="36" t="s">
        <v>1174</v>
      </c>
      <c r="D2059" s="36" t="s">
        <v>1202</v>
      </c>
      <c r="E2059" s="36" t="s">
        <v>73</v>
      </c>
      <c r="F2059" s="33">
        <v>184800.02</v>
      </c>
      <c r="G2059" s="33">
        <v>160172.45000000001</v>
      </c>
      <c r="H2059" s="33">
        <v>24627.569999999978</v>
      </c>
      <c r="I2059" s="33"/>
      <c r="J2059" s="38" t="s">
        <v>1934</v>
      </c>
      <c r="K2059" s="32" t="s">
        <v>1929</v>
      </c>
      <c r="L2059" s="9">
        <f>Таблица4[[#This Row],[Поступления]]/Таблица4[[#This Row],[Начисления]]</f>
        <v>0.86673394299416218</v>
      </c>
    </row>
    <row r="2060" spans="1:12" ht="15">
      <c r="A2060" s="31" t="s">
        <v>4756</v>
      </c>
      <c r="B2060" s="36" t="s">
        <v>1173</v>
      </c>
      <c r="C2060" s="36" t="s">
        <v>1174</v>
      </c>
      <c r="D2060" s="36" t="s">
        <v>1202</v>
      </c>
      <c r="E2060" s="36" t="s">
        <v>74</v>
      </c>
      <c r="F2060" s="33">
        <v>186099.54</v>
      </c>
      <c r="G2060" s="33">
        <v>161623.6</v>
      </c>
      <c r="H2060" s="33">
        <v>24475.940000000002</v>
      </c>
      <c r="I2060" s="33"/>
      <c r="J2060" s="38" t="s">
        <v>1934</v>
      </c>
      <c r="K2060" s="32" t="s">
        <v>1929</v>
      </c>
      <c r="L2060" s="9">
        <f>Таблица4[[#This Row],[Поступления]]/Таблица4[[#This Row],[Начисления]]</f>
        <v>0.86847930951360763</v>
      </c>
    </row>
    <row r="2061" spans="1:12" ht="15">
      <c r="A2061" s="31" t="s">
        <v>4758</v>
      </c>
      <c r="B2061" s="36" t="s">
        <v>1173</v>
      </c>
      <c r="C2061" s="36" t="s">
        <v>1174</v>
      </c>
      <c r="D2061" s="36" t="s">
        <v>1202</v>
      </c>
      <c r="E2061" s="36" t="s">
        <v>14</v>
      </c>
      <c r="F2061" s="33">
        <v>187353.48</v>
      </c>
      <c r="G2061" s="33">
        <v>180815.19</v>
      </c>
      <c r="H2061" s="33">
        <v>6538.2900000000081</v>
      </c>
      <c r="I2061" s="33"/>
      <c r="J2061" s="38" t="s">
        <v>1934</v>
      </c>
      <c r="K2061" s="32" t="s">
        <v>1929</v>
      </c>
      <c r="L2061" s="9">
        <f>Таблица4[[#This Row],[Поступления]]/Таблица4[[#This Row],[Начисления]]</f>
        <v>0.96510184918903019</v>
      </c>
    </row>
    <row r="2062" spans="1:12" ht="15">
      <c r="A2062" s="31" t="s">
        <v>4761</v>
      </c>
      <c r="B2062" s="36" t="s">
        <v>1173</v>
      </c>
      <c r="C2062" s="36" t="s">
        <v>1174</v>
      </c>
      <c r="D2062" s="36" t="s">
        <v>1202</v>
      </c>
      <c r="E2062" s="36" t="s">
        <v>75</v>
      </c>
      <c r="F2062" s="33">
        <v>921129.01</v>
      </c>
      <c r="G2062" s="33">
        <v>812711.01</v>
      </c>
      <c r="H2062" s="33">
        <v>108418</v>
      </c>
      <c r="I2062" s="33"/>
      <c r="J2062" s="38" t="s">
        <v>1934</v>
      </c>
      <c r="K2062" s="32" t="s">
        <v>1929</v>
      </c>
      <c r="L2062" s="9">
        <f>Таблица4[[#This Row],[Поступления]]/Таблица4[[#This Row],[Начисления]]</f>
        <v>0.88229878896116842</v>
      </c>
    </row>
    <row r="2063" spans="1:12" ht="15">
      <c r="A2063" s="31" t="s">
        <v>4762</v>
      </c>
      <c r="B2063" s="36" t="s">
        <v>1173</v>
      </c>
      <c r="C2063" s="36" t="s">
        <v>1174</v>
      </c>
      <c r="D2063" s="36" t="s">
        <v>1202</v>
      </c>
      <c r="E2063" s="36" t="s">
        <v>76</v>
      </c>
      <c r="F2063" s="33">
        <v>680370.04</v>
      </c>
      <c r="G2063" s="33">
        <v>618747.06000000006</v>
      </c>
      <c r="H2063" s="33">
        <v>61622.979999999981</v>
      </c>
      <c r="I2063" s="33"/>
      <c r="J2063" s="38" t="s">
        <v>1934</v>
      </c>
      <c r="K2063" s="32" t="s">
        <v>1929</v>
      </c>
      <c r="L2063" s="9">
        <f>Таблица4[[#This Row],[Поступления]]/Таблица4[[#This Row],[Начисления]]</f>
        <v>0.90942725814323044</v>
      </c>
    </row>
    <row r="2064" spans="1:12" ht="15">
      <c r="A2064" s="31" t="s">
        <v>4751</v>
      </c>
      <c r="B2064" s="36" t="s">
        <v>1173</v>
      </c>
      <c r="C2064" s="36" t="s">
        <v>1174</v>
      </c>
      <c r="D2064" s="36" t="s">
        <v>1202</v>
      </c>
      <c r="E2064" s="36" t="s">
        <v>281</v>
      </c>
      <c r="F2064" s="33">
        <v>231603.56</v>
      </c>
      <c r="G2064" s="33">
        <v>229449.35</v>
      </c>
      <c r="H2064" s="33">
        <v>2154.2099999999919</v>
      </c>
      <c r="I2064" s="33"/>
      <c r="J2064" s="38" t="s">
        <v>1934</v>
      </c>
      <c r="K2064" s="32" t="s">
        <v>1929</v>
      </c>
      <c r="L2064" s="9">
        <f>Таблица4[[#This Row],[Поступления]]/Таблица4[[#This Row],[Начисления]]</f>
        <v>0.99069871810260601</v>
      </c>
    </row>
    <row r="2065" spans="1:12" ht="15">
      <c r="A2065" s="31" t="s">
        <v>4757</v>
      </c>
      <c r="B2065" s="36" t="s">
        <v>1173</v>
      </c>
      <c r="C2065" s="36" t="s">
        <v>1174</v>
      </c>
      <c r="D2065" s="36" t="s">
        <v>1202</v>
      </c>
      <c r="E2065" s="36" t="s">
        <v>221</v>
      </c>
      <c r="F2065" s="33">
        <v>268005.96000000002</v>
      </c>
      <c r="G2065" s="33">
        <v>243526.09</v>
      </c>
      <c r="H2065" s="33">
        <v>24479.870000000024</v>
      </c>
      <c r="I2065" s="33"/>
      <c r="J2065" s="38" t="s">
        <v>1934</v>
      </c>
      <c r="K2065" s="32" t="s">
        <v>1929</v>
      </c>
      <c r="L2065" s="9">
        <f>Таблица4[[#This Row],[Поступления]]/Таблица4[[#This Row],[Начисления]]</f>
        <v>0.90865923280213612</v>
      </c>
    </row>
    <row r="2066" spans="1:12" ht="15">
      <c r="A2066" s="31" t="s">
        <v>4759</v>
      </c>
      <c r="B2066" s="36" t="s">
        <v>1173</v>
      </c>
      <c r="C2066" s="36" t="s">
        <v>1174</v>
      </c>
      <c r="D2066" s="36" t="s">
        <v>1202</v>
      </c>
      <c r="E2066" s="36" t="s">
        <v>113</v>
      </c>
      <c r="F2066" s="33">
        <v>267681.26</v>
      </c>
      <c r="G2066" s="33">
        <v>253959.37</v>
      </c>
      <c r="H2066" s="33">
        <v>13721.890000000014</v>
      </c>
      <c r="I2066" s="33"/>
      <c r="J2066" s="38" t="s">
        <v>1934</v>
      </c>
      <c r="K2066" s="32" t="s">
        <v>1929</v>
      </c>
      <c r="L2066" s="9">
        <f>Таблица4[[#This Row],[Поступления]]/Таблица4[[#This Row],[Начисления]]</f>
        <v>0.94873795050127896</v>
      </c>
    </row>
    <row r="2067" spans="1:12" ht="15">
      <c r="A2067" s="31" t="s">
        <v>4760</v>
      </c>
      <c r="B2067" s="36" t="s">
        <v>1173</v>
      </c>
      <c r="C2067" s="36" t="s">
        <v>1174</v>
      </c>
      <c r="D2067" s="36" t="s">
        <v>1202</v>
      </c>
      <c r="E2067" s="36" t="s">
        <v>223</v>
      </c>
      <c r="F2067" s="33">
        <v>902825.22</v>
      </c>
      <c r="G2067" s="33">
        <v>763295.5</v>
      </c>
      <c r="H2067" s="33">
        <v>139529.71999999997</v>
      </c>
      <c r="I2067" s="33"/>
      <c r="J2067" s="38" t="s">
        <v>1934</v>
      </c>
      <c r="K2067" s="32" t="s">
        <v>1929</v>
      </c>
      <c r="L2067" s="9">
        <f>Таблица4[[#This Row],[Поступления]]/Таблица4[[#This Row],[Начисления]]</f>
        <v>0.84545212416640292</v>
      </c>
    </row>
    <row r="2068" spans="1:12" ht="15">
      <c r="A2068" s="31" t="s">
        <v>4783</v>
      </c>
      <c r="B2068" s="36" t="s">
        <v>1173</v>
      </c>
      <c r="C2068" s="36" t="s">
        <v>1174</v>
      </c>
      <c r="D2068" s="36" t="s">
        <v>1203</v>
      </c>
      <c r="E2068" s="36" t="s">
        <v>20</v>
      </c>
      <c r="F2068" s="33">
        <v>1504329.67</v>
      </c>
      <c r="G2068" s="33">
        <v>1326321.28</v>
      </c>
      <c r="H2068" s="33">
        <v>178008.3899999999</v>
      </c>
      <c r="I2068" s="33"/>
      <c r="J2068" s="38" t="s">
        <v>1933</v>
      </c>
      <c r="K2068" s="32" t="s">
        <v>1929</v>
      </c>
      <c r="L2068" s="9">
        <f>Таблица4[[#This Row],[Поступления]]/Таблица4[[#This Row],[Начисления]]</f>
        <v>0.88166929526823734</v>
      </c>
    </row>
    <row r="2069" spans="1:12" ht="15">
      <c r="A2069" s="31" t="s">
        <v>4790</v>
      </c>
      <c r="B2069" s="36" t="s">
        <v>1173</v>
      </c>
      <c r="C2069" s="36" t="s">
        <v>1174</v>
      </c>
      <c r="D2069" s="36" t="s">
        <v>1203</v>
      </c>
      <c r="E2069" s="36" t="s">
        <v>21</v>
      </c>
      <c r="F2069" s="33">
        <v>1425559.8</v>
      </c>
      <c r="G2069" s="33">
        <v>1115011.98</v>
      </c>
      <c r="H2069" s="33">
        <v>310547.82000000007</v>
      </c>
      <c r="I2069" s="33"/>
      <c r="J2069" s="38" t="s">
        <v>1933</v>
      </c>
      <c r="K2069" s="32" t="s">
        <v>1929</v>
      </c>
      <c r="L2069" s="9">
        <f>Таблица4[[#This Row],[Поступления]]/Таблица4[[#This Row],[Начисления]]</f>
        <v>0.78215728305469889</v>
      </c>
    </row>
    <row r="2070" spans="1:12" ht="15">
      <c r="A2070" s="31" t="s">
        <v>4797</v>
      </c>
      <c r="B2070" s="36" t="s">
        <v>1173</v>
      </c>
      <c r="C2070" s="36" t="s">
        <v>1174</v>
      </c>
      <c r="D2070" s="36" t="s">
        <v>1203</v>
      </c>
      <c r="E2070" s="36" t="s">
        <v>25</v>
      </c>
      <c r="F2070" s="33">
        <v>1458913.94</v>
      </c>
      <c r="G2070" s="33">
        <v>1396484.28</v>
      </c>
      <c r="H2070" s="33">
        <v>62429.659999999916</v>
      </c>
      <c r="I2070" s="33"/>
      <c r="J2070" s="38" t="s">
        <v>1933</v>
      </c>
      <c r="K2070" s="32" t="s">
        <v>1929</v>
      </c>
      <c r="L2070" s="9">
        <f>Таблица4[[#This Row],[Поступления]]/Таблица4[[#This Row],[Начисления]]</f>
        <v>0.95720812702632763</v>
      </c>
    </row>
    <row r="2071" spans="1:12" ht="15">
      <c r="A2071" s="31" t="s">
        <v>4805</v>
      </c>
      <c r="B2071" s="36" t="s">
        <v>1173</v>
      </c>
      <c r="C2071" s="36" t="s">
        <v>1174</v>
      </c>
      <c r="D2071" s="36" t="s">
        <v>1203</v>
      </c>
      <c r="E2071" s="36" t="s">
        <v>100</v>
      </c>
      <c r="F2071" s="33">
        <v>1449179.84</v>
      </c>
      <c r="G2071" s="33">
        <v>1335781.1100000001</v>
      </c>
      <c r="H2071" s="33">
        <v>113398.72999999998</v>
      </c>
      <c r="I2071" s="33"/>
      <c r="J2071" s="38" t="s">
        <v>1933</v>
      </c>
      <c r="K2071" s="32" t="s">
        <v>1929</v>
      </c>
      <c r="L2071" s="9">
        <f>Таблица4[[#This Row],[Поступления]]/Таблица4[[#This Row],[Начисления]]</f>
        <v>0.92174971879266554</v>
      </c>
    </row>
    <row r="2072" spans="1:12" ht="15">
      <c r="A2072" s="31" t="s">
        <v>4811</v>
      </c>
      <c r="B2072" s="36" t="s">
        <v>1173</v>
      </c>
      <c r="C2072" s="36" t="s">
        <v>1174</v>
      </c>
      <c r="D2072" s="36" t="s">
        <v>1203</v>
      </c>
      <c r="E2072" s="36" t="s">
        <v>29</v>
      </c>
      <c r="F2072" s="33">
        <v>1515265.86</v>
      </c>
      <c r="G2072" s="33">
        <v>1345987.88</v>
      </c>
      <c r="H2072" s="33">
        <v>169277.98000000021</v>
      </c>
      <c r="I2072" s="33"/>
      <c r="J2072" s="38" t="s">
        <v>1933</v>
      </c>
      <c r="K2072" s="32" t="s">
        <v>1929</v>
      </c>
      <c r="L2072" s="9">
        <f>Таблица4[[#This Row],[Поступления]]/Таблица4[[#This Row],[Начисления]]</f>
        <v>0.88828496406564572</v>
      </c>
    </row>
    <row r="2073" spans="1:12" ht="15">
      <c r="A2073" s="31" t="s">
        <v>4815</v>
      </c>
      <c r="B2073" s="36" t="s">
        <v>1173</v>
      </c>
      <c r="C2073" s="36" t="s">
        <v>1174</v>
      </c>
      <c r="D2073" s="36" t="s">
        <v>1203</v>
      </c>
      <c r="E2073" s="36" t="s">
        <v>34</v>
      </c>
      <c r="F2073" s="33">
        <v>1480443.06</v>
      </c>
      <c r="G2073" s="33">
        <v>1334014.42</v>
      </c>
      <c r="H2073" s="33">
        <v>146428.64000000013</v>
      </c>
      <c r="I2073" s="33"/>
      <c r="J2073" s="38" t="s">
        <v>1933</v>
      </c>
      <c r="K2073" s="32" t="s">
        <v>1929</v>
      </c>
      <c r="L2073" s="9">
        <f>Таблица4[[#This Row],[Поступления]]/Таблица4[[#This Row],[Начисления]]</f>
        <v>0.90109133950751197</v>
      </c>
    </row>
    <row r="2074" spans="1:12" ht="15">
      <c r="A2074" s="31" t="s">
        <v>4766</v>
      </c>
      <c r="B2074" s="36" t="s">
        <v>1173</v>
      </c>
      <c r="C2074" s="36" t="s">
        <v>1174</v>
      </c>
      <c r="D2074" s="36" t="s">
        <v>1203</v>
      </c>
      <c r="E2074" s="36" t="s">
        <v>67</v>
      </c>
      <c r="F2074" s="33">
        <v>1444736.36</v>
      </c>
      <c r="G2074" s="33">
        <v>1410702.2</v>
      </c>
      <c r="H2074" s="33">
        <v>34034.160000000149</v>
      </c>
      <c r="I2074" s="33"/>
      <c r="J2074" s="38" t="s">
        <v>1933</v>
      </c>
      <c r="K2074" s="32" t="s">
        <v>1929</v>
      </c>
      <c r="L2074" s="9">
        <f>Таблица4[[#This Row],[Поступления]]/Таблица4[[#This Row],[Начисления]]</f>
        <v>0.97644265006246522</v>
      </c>
    </row>
    <row r="2075" spans="1:12" ht="15">
      <c r="A2075" s="31" t="s">
        <v>4767</v>
      </c>
      <c r="B2075" s="36" t="s">
        <v>1173</v>
      </c>
      <c r="C2075" s="36" t="s">
        <v>1174</v>
      </c>
      <c r="D2075" s="36" t="s">
        <v>1203</v>
      </c>
      <c r="E2075" s="36" t="s">
        <v>27</v>
      </c>
      <c r="F2075" s="33">
        <v>1479422.18</v>
      </c>
      <c r="G2075" s="33">
        <v>1270167.3899999999</v>
      </c>
      <c r="H2075" s="33">
        <v>209254.79000000004</v>
      </c>
      <c r="I2075" s="33"/>
      <c r="J2075" s="38" t="s">
        <v>1933</v>
      </c>
      <c r="K2075" s="32" t="s">
        <v>1929</v>
      </c>
      <c r="L2075" s="9">
        <f>Таблица4[[#This Row],[Поступления]]/Таблица4[[#This Row],[Начисления]]</f>
        <v>0.85855640612336903</v>
      </c>
    </row>
    <row r="2076" spans="1:12" ht="15">
      <c r="A2076" s="31" t="s">
        <v>4768</v>
      </c>
      <c r="B2076" s="36" t="s">
        <v>1173</v>
      </c>
      <c r="C2076" s="36" t="s">
        <v>1174</v>
      </c>
      <c r="D2076" s="36" t="s">
        <v>1203</v>
      </c>
      <c r="E2076" s="36" t="s">
        <v>68</v>
      </c>
      <c r="F2076" s="33">
        <v>1454836.27</v>
      </c>
      <c r="G2076" s="33">
        <v>1401976.38</v>
      </c>
      <c r="H2076" s="33">
        <v>52859.89000000013</v>
      </c>
      <c r="I2076" s="33"/>
      <c r="J2076" s="38" t="s">
        <v>1933</v>
      </c>
      <c r="K2076" s="32" t="s">
        <v>1929</v>
      </c>
      <c r="L2076" s="9">
        <f>Таблица4[[#This Row],[Поступления]]/Таблица4[[#This Row],[Начисления]]</f>
        <v>0.96366609006799087</v>
      </c>
    </row>
    <row r="2077" spans="1:12" ht="15">
      <c r="A2077" s="31" t="s">
        <v>4769</v>
      </c>
      <c r="B2077" s="36" t="s">
        <v>1173</v>
      </c>
      <c r="C2077" s="36" t="s">
        <v>1174</v>
      </c>
      <c r="D2077" s="36" t="s">
        <v>1203</v>
      </c>
      <c r="E2077" s="36" t="s">
        <v>28</v>
      </c>
      <c r="F2077" s="33">
        <v>1465955.4</v>
      </c>
      <c r="G2077" s="33">
        <v>1399537.07</v>
      </c>
      <c r="H2077" s="33">
        <v>66418.329999999842</v>
      </c>
      <c r="I2077" s="33"/>
      <c r="J2077" s="38" t="s">
        <v>1933</v>
      </c>
      <c r="K2077" s="32" t="s">
        <v>1929</v>
      </c>
      <c r="L2077" s="9">
        <f>Таблица4[[#This Row],[Поступления]]/Таблица4[[#This Row],[Начисления]]</f>
        <v>0.95469280306890658</v>
      </c>
    </row>
    <row r="2078" spans="1:12" ht="15">
      <c r="A2078" s="31" t="s">
        <v>4770</v>
      </c>
      <c r="B2078" s="36" t="s">
        <v>1173</v>
      </c>
      <c r="C2078" s="36" t="s">
        <v>1174</v>
      </c>
      <c r="D2078" s="36" t="s">
        <v>1203</v>
      </c>
      <c r="E2078" s="36" t="s">
        <v>69</v>
      </c>
      <c r="F2078" s="33">
        <v>1439629.8</v>
      </c>
      <c r="G2078" s="33">
        <v>1336754.31</v>
      </c>
      <c r="H2078" s="33">
        <v>102875.48999999999</v>
      </c>
      <c r="I2078" s="33"/>
      <c r="J2078" s="38" t="s">
        <v>1933</v>
      </c>
      <c r="K2078" s="32" t="s">
        <v>1929</v>
      </c>
      <c r="L2078" s="9">
        <f>Таблица4[[#This Row],[Поступления]]/Таблица4[[#This Row],[Начисления]]</f>
        <v>0.92854031640634282</v>
      </c>
    </row>
    <row r="2079" spans="1:12" ht="15">
      <c r="A2079" s="31" t="s">
        <v>4771</v>
      </c>
      <c r="B2079" s="36" t="s">
        <v>1173</v>
      </c>
      <c r="C2079" s="36" t="s">
        <v>1174</v>
      </c>
      <c r="D2079" s="36" t="s">
        <v>1203</v>
      </c>
      <c r="E2079" s="36" t="s">
        <v>16</v>
      </c>
      <c r="F2079" s="33">
        <v>1467024.2</v>
      </c>
      <c r="G2079" s="33">
        <v>1414901.61</v>
      </c>
      <c r="H2079" s="33">
        <v>52122.589999999851</v>
      </c>
      <c r="I2079" s="33"/>
      <c r="J2079" s="38" t="s">
        <v>1933</v>
      </c>
      <c r="K2079" s="32" t="s">
        <v>1929</v>
      </c>
      <c r="L2079" s="9">
        <f>Таблица4[[#This Row],[Поступления]]/Таблица4[[#This Row],[Начисления]]</f>
        <v>0.96447053156996332</v>
      </c>
    </row>
    <row r="2080" spans="1:12" ht="15">
      <c r="A2080" s="31" t="s">
        <v>4774</v>
      </c>
      <c r="B2080" s="36" t="s">
        <v>1173</v>
      </c>
      <c r="C2080" s="36" t="s">
        <v>1174</v>
      </c>
      <c r="D2080" s="36" t="s">
        <v>1203</v>
      </c>
      <c r="E2080" s="36" t="s">
        <v>6</v>
      </c>
      <c r="F2080" s="33">
        <v>1730755.72</v>
      </c>
      <c r="G2080" s="33">
        <v>1668903.01</v>
      </c>
      <c r="H2080" s="33">
        <v>61852.709999999963</v>
      </c>
      <c r="I2080" s="33"/>
      <c r="J2080" s="38" t="s">
        <v>1933</v>
      </c>
      <c r="K2080" s="32" t="s">
        <v>1929</v>
      </c>
      <c r="L2080" s="9">
        <f>Таблица4[[#This Row],[Поступления]]/Таблица4[[#This Row],[Начисления]]</f>
        <v>0.96426259969257822</v>
      </c>
    </row>
    <row r="2081" spans="1:12" ht="15">
      <c r="A2081" s="31" t="s">
        <v>4775</v>
      </c>
      <c r="B2081" s="36" t="s">
        <v>1173</v>
      </c>
      <c r="C2081" s="36" t="s">
        <v>1174</v>
      </c>
      <c r="D2081" s="36" t="s">
        <v>1203</v>
      </c>
      <c r="E2081" s="36" t="s">
        <v>7</v>
      </c>
      <c r="F2081" s="33">
        <v>1457551.04</v>
      </c>
      <c r="G2081" s="33">
        <v>1385770.66</v>
      </c>
      <c r="H2081" s="33">
        <v>71780.380000000121</v>
      </c>
      <c r="I2081" s="33"/>
      <c r="J2081" s="38" t="s">
        <v>1933</v>
      </c>
      <c r="K2081" s="32" t="s">
        <v>1929</v>
      </c>
      <c r="L2081" s="9">
        <f>Таблица4[[#This Row],[Поступления]]/Таблица4[[#This Row],[Начисления]]</f>
        <v>0.95075275031192041</v>
      </c>
    </row>
    <row r="2082" spans="1:12" ht="15">
      <c r="A2082" s="31" t="s">
        <v>4776</v>
      </c>
      <c r="B2082" s="36" t="s">
        <v>1173</v>
      </c>
      <c r="C2082" s="36" t="s">
        <v>1174</v>
      </c>
      <c r="D2082" s="36" t="s">
        <v>1203</v>
      </c>
      <c r="E2082" s="36" t="s">
        <v>8</v>
      </c>
      <c r="F2082" s="33">
        <v>1476357.32</v>
      </c>
      <c r="G2082" s="33">
        <v>1418194.79</v>
      </c>
      <c r="H2082" s="33">
        <v>58162.530000000028</v>
      </c>
      <c r="I2082" s="33"/>
      <c r="J2082" s="38" t="s">
        <v>1933</v>
      </c>
      <c r="K2082" s="32" t="s">
        <v>1929</v>
      </c>
      <c r="L2082" s="9">
        <f>Таблица4[[#This Row],[Поступления]]/Таблица4[[#This Row],[Начисления]]</f>
        <v>0.96060402911132647</v>
      </c>
    </row>
    <row r="2083" spans="1:12" ht="15">
      <c r="A2083" s="31" t="s">
        <v>4777</v>
      </c>
      <c r="B2083" s="36" t="s">
        <v>1173</v>
      </c>
      <c r="C2083" s="36" t="s">
        <v>1174</v>
      </c>
      <c r="D2083" s="36" t="s">
        <v>1203</v>
      </c>
      <c r="E2083" s="36" t="s">
        <v>9</v>
      </c>
      <c r="F2083" s="33">
        <v>1442694.67</v>
      </c>
      <c r="G2083" s="33">
        <v>1320026.3600000001</v>
      </c>
      <c r="H2083" s="33">
        <v>122668.30999999982</v>
      </c>
      <c r="I2083" s="33"/>
      <c r="J2083" s="38" t="s">
        <v>1933</v>
      </c>
      <c r="K2083" s="32" t="s">
        <v>1929</v>
      </c>
      <c r="L2083" s="9">
        <f>Таблица4[[#This Row],[Поступления]]/Таблица4[[#This Row],[Начисления]]</f>
        <v>0.91497278492059597</v>
      </c>
    </row>
    <row r="2084" spans="1:12" ht="15">
      <c r="A2084" s="31" t="s">
        <v>4778</v>
      </c>
      <c r="B2084" s="36" t="s">
        <v>1173</v>
      </c>
      <c r="C2084" s="36" t="s">
        <v>1174</v>
      </c>
      <c r="D2084" s="36" t="s">
        <v>1203</v>
      </c>
      <c r="E2084" s="36" t="s">
        <v>11</v>
      </c>
      <c r="F2084" s="33">
        <v>1422469.91</v>
      </c>
      <c r="G2084" s="33">
        <v>1218926.4099999999</v>
      </c>
      <c r="H2084" s="33">
        <v>203543.5</v>
      </c>
      <c r="I2084" s="33"/>
      <c r="J2084" s="38" t="s">
        <v>1933</v>
      </c>
      <c r="K2084" s="32" t="s">
        <v>1929</v>
      </c>
      <c r="L2084" s="9">
        <f>Таблица4[[#This Row],[Поступления]]/Таблица4[[#This Row],[Начисления]]</f>
        <v>0.85690839674773855</v>
      </c>
    </row>
    <row r="2085" spans="1:12" ht="15">
      <c r="A2085" s="31" t="s">
        <v>4779</v>
      </c>
      <c r="B2085" s="36" t="s">
        <v>1173</v>
      </c>
      <c r="C2085" s="36" t="s">
        <v>1174</v>
      </c>
      <c r="D2085" s="36" t="s">
        <v>1203</v>
      </c>
      <c r="E2085" s="36" t="s">
        <v>13</v>
      </c>
      <c r="F2085" s="33">
        <v>1403971.26</v>
      </c>
      <c r="G2085" s="33">
        <v>1232934.8999999999</v>
      </c>
      <c r="H2085" s="33">
        <v>171036.3600000001</v>
      </c>
      <c r="I2085" s="33"/>
      <c r="J2085" s="38" t="s">
        <v>1933</v>
      </c>
      <c r="K2085" s="32" t="s">
        <v>1929</v>
      </c>
      <c r="L2085" s="9">
        <f>Таблица4[[#This Row],[Поступления]]/Таблица4[[#This Row],[Начисления]]</f>
        <v>0.87817673703662558</v>
      </c>
    </row>
    <row r="2086" spans="1:12" ht="15">
      <c r="A2086" s="31" t="s">
        <v>4780</v>
      </c>
      <c r="B2086" s="36" t="s">
        <v>1173</v>
      </c>
      <c r="C2086" s="36" t="s">
        <v>1174</v>
      </c>
      <c r="D2086" s="36" t="s">
        <v>1203</v>
      </c>
      <c r="E2086" s="36" t="s">
        <v>73</v>
      </c>
      <c r="F2086" s="33">
        <v>1399789.44</v>
      </c>
      <c r="G2086" s="33">
        <v>1165655.51</v>
      </c>
      <c r="H2086" s="33">
        <v>234133.92999999993</v>
      </c>
      <c r="I2086" s="33"/>
      <c r="J2086" s="38" t="s">
        <v>1933</v>
      </c>
      <c r="K2086" s="32" t="s">
        <v>1930</v>
      </c>
      <c r="L2086" s="9">
        <f>Таблица4[[#This Row],[Поступления]]/Таблица4[[#This Row],[Начисления]]</f>
        <v>0.83273632211427462</v>
      </c>
    </row>
    <row r="2087" spans="1:12" ht="15">
      <c r="A2087" s="31" t="s">
        <v>4781</v>
      </c>
      <c r="B2087" s="36" t="s">
        <v>1173</v>
      </c>
      <c r="C2087" s="36" t="s">
        <v>1174</v>
      </c>
      <c r="D2087" s="36" t="s">
        <v>1203</v>
      </c>
      <c r="E2087" s="36" t="s">
        <v>96</v>
      </c>
      <c r="F2087" s="33">
        <v>1411664.94</v>
      </c>
      <c r="G2087" s="33">
        <v>1242561.26</v>
      </c>
      <c r="H2087" s="33">
        <v>169103.67999999993</v>
      </c>
      <c r="I2087" s="33"/>
      <c r="J2087" s="38" t="s">
        <v>1933</v>
      </c>
      <c r="K2087" s="32" t="s">
        <v>1929</v>
      </c>
      <c r="L2087" s="9">
        <f>Таблица4[[#This Row],[Поступления]]/Таблица4[[#This Row],[Начисления]]</f>
        <v>0.88020976138997975</v>
      </c>
    </row>
    <row r="2088" spans="1:12" ht="15">
      <c r="A2088" s="31" t="s">
        <v>4782</v>
      </c>
      <c r="B2088" s="36" t="s">
        <v>1173</v>
      </c>
      <c r="C2088" s="36" t="s">
        <v>1174</v>
      </c>
      <c r="D2088" s="36" t="s">
        <v>1203</v>
      </c>
      <c r="E2088" s="36" t="s">
        <v>74</v>
      </c>
      <c r="F2088" s="33">
        <v>1176451.8799999999</v>
      </c>
      <c r="G2088" s="33">
        <v>1176159.3899999999</v>
      </c>
      <c r="H2088" s="33">
        <v>292.48999999999069</v>
      </c>
      <c r="I2088" s="33"/>
      <c r="J2088" s="38" t="s">
        <v>1933</v>
      </c>
      <c r="K2088" s="32" t="s">
        <v>1929</v>
      </c>
      <c r="L2088" s="9">
        <f>Таблица4[[#This Row],[Поступления]]/Таблица4[[#This Row],[Начисления]]</f>
        <v>0.99975137954643756</v>
      </c>
    </row>
    <row r="2089" spans="1:12" ht="15">
      <c r="A2089" s="31" t="s">
        <v>4784</v>
      </c>
      <c r="B2089" s="36" t="s">
        <v>1173</v>
      </c>
      <c r="C2089" s="36" t="s">
        <v>1174</v>
      </c>
      <c r="D2089" s="36" t="s">
        <v>1203</v>
      </c>
      <c r="E2089" s="36" t="s">
        <v>14</v>
      </c>
      <c r="F2089" s="33">
        <v>1475684.6</v>
      </c>
      <c r="G2089" s="33">
        <v>1437196.65</v>
      </c>
      <c r="H2089" s="33">
        <v>38487.950000000186</v>
      </c>
      <c r="I2089" s="33"/>
      <c r="J2089" s="38" t="s">
        <v>1933</v>
      </c>
      <c r="K2089" s="32" t="s">
        <v>1929</v>
      </c>
      <c r="L2089" s="9">
        <f>Таблица4[[#This Row],[Поступления]]/Таблица4[[#This Row],[Начисления]]</f>
        <v>0.97391857989166508</v>
      </c>
    </row>
    <row r="2090" spans="1:12" ht="15">
      <c r="A2090" s="31" t="s">
        <v>4785</v>
      </c>
      <c r="B2090" s="36" t="s">
        <v>1173</v>
      </c>
      <c r="C2090" s="36" t="s">
        <v>1174</v>
      </c>
      <c r="D2090" s="36" t="s">
        <v>1203</v>
      </c>
      <c r="E2090" s="36" t="s">
        <v>17</v>
      </c>
      <c r="F2090" s="33">
        <v>1486432.31</v>
      </c>
      <c r="G2090" s="33">
        <v>1376661.34</v>
      </c>
      <c r="H2090" s="33">
        <v>109770.96999999997</v>
      </c>
      <c r="I2090" s="33"/>
      <c r="J2090" s="38" t="s">
        <v>1933</v>
      </c>
      <c r="K2090" s="32" t="s">
        <v>1929</v>
      </c>
      <c r="L2090" s="9">
        <f>Таблица4[[#This Row],[Поступления]]/Таблица4[[#This Row],[Начисления]]</f>
        <v>0.92615138324058632</v>
      </c>
    </row>
    <row r="2091" spans="1:12" ht="15">
      <c r="A2091" s="31" t="s">
        <v>4786</v>
      </c>
      <c r="B2091" s="36" t="s">
        <v>1173</v>
      </c>
      <c r="C2091" s="36" t="s">
        <v>1174</v>
      </c>
      <c r="D2091" s="36" t="s">
        <v>1203</v>
      </c>
      <c r="E2091" s="36" t="s">
        <v>40</v>
      </c>
      <c r="F2091" s="33">
        <v>1544611.59</v>
      </c>
      <c r="G2091" s="33">
        <v>1413857.07</v>
      </c>
      <c r="H2091" s="33">
        <v>130754.52000000002</v>
      </c>
      <c r="I2091" s="33"/>
      <c r="J2091" s="38" t="s">
        <v>1933</v>
      </c>
      <c r="K2091" s="32" t="s">
        <v>1929</v>
      </c>
      <c r="L2091" s="9">
        <f>Таблица4[[#This Row],[Поступления]]/Таблица4[[#This Row],[Начисления]]</f>
        <v>0.9153479613603055</v>
      </c>
    </row>
    <row r="2092" spans="1:12" ht="15">
      <c r="A2092" s="31" t="s">
        <v>4787</v>
      </c>
      <c r="B2092" s="36" t="s">
        <v>1173</v>
      </c>
      <c r="C2092" s="36" t="s">
        <v>1174</v>
      </c>
      <c r="D2092" s="36" t="s">
        <v>1203</v>
      </c>
      <c r="E2092" s="36" t="s">
        <v>76</v>
      </c>
      <c r="F2092" s="33">
        <v>1483589.14</v>
      </c>
      <c r="G2092" s="33">
        <v>1477966.55</v>
      </c>
      <c r="H2092" s="33">
        <v>5622.589999999851</v>
      </c>
      <c r="I2092" s="33"/>
      <c r="J2092" s="38" t="s">
        <v>1933</v>
      </c>
      <c r="K2092" s="32" t="s">
        <v>1929</v>
      </c>
      <c r="L2092" s="9">
        <f>Таблица4[[#This Row],[Поступления]]/Таблица4[[#This Row],[Начисления]]</f>
        <v>0.99621014346330428</v>
      </c>
    </row>
    <row r="2093" spans="1:12" ht="15">
      <c r="A2093" s="31" t="s">
        <v>4788</v>
      </c>
      <c r="B2093" s="36" t="s">
        <v>1173</v>
      </c>
      <c r="C2093" s="36" t="s">
        <v>1174</v>
      </c>
      <c r="D2093" s="36" t="s">
        <v>1203</v>
      </c>
      <c r="E2093" s="36" t="s">
        <v>41</v>
      </c>
      <c r="F2093" s="33">
        <v>1462894.42</v>
      </c>
      <c r="G2093" s="33">
        <v>1389527.88</v>
      </c>
      <c r="H2093" s="33">
        <v>73366.540000000037</v>
      </c>
      <c r="I2093" s="33"/>
      <c r="J2093" s="38" t="s">
        <v>1933</v>
      </c>
      <c r="K2093" s="32" t="s">
        <v>1929</v>
      </c>
      <c r="L2093" s="9">
        <f>Таблица4[[#This Row],[Поступления]]/Таблица4[[#This Row],[Начисления]]</f>
        <v>0.94984836978187392</v>
      </c>
    </row>
    <row r="2094" spans="1:12" ht="15">
      <c r="A2094" s="31" t="s">
        <v>4789</v>
      </c>
      <c r="B2094" s="36" t="s">
        <v>1173</v>
      </c>
      <c r="C2094" s="36" t="s">
        <v>1174</v>
      </c>
      <c r="D2094" s="36" t="s">
        <v>1203</v>
      </c>
      <c r="E2094" s="36" t="s">
        <v>77</v>
      </c>
      <c r="F2094" s="33">
        <v>1568753.64</v>
      </c>
      <c r="G2094" s="33">
        <v>1146801.8500000001</v>
      </c>
      <c r="H2094" s="33">
        <v>421951.7899999998</v>
      </c>
      <c r="I2094" s="33"/>
      <c r="J2094" s="38" t="s">
        <v>1933</v>
      </c>
      <c r="K2094" s="32" t="s">
        <v>1929</v>
      </c>
      <c r="L2094" s="9">
        <f>Таблица4[[#This Row],[Поступления]]/Таблица4[[#This Row],[Начисления]]</f>
        <v>0.73102737151258512</v>
      </c>
    </row>
    <row r="2095" spans="1:12" ht="15">
      <c r="A2095" s="31" t="s">
        <v>4791</v>
      </c>
      <c r="B2095" s="36" t="s">
        <v>1173</v>
      </c>
      <c r="C2095" s="36" t="s">
        <v>1174</v>
      </c>
      <c r="D2095" s="36" t="s">
        <v>1203</v>
      </c>
      <c r="E2095" s="36" t="s">
        <v>133</v>
      </c>
      <c r="F2095" s="33">
        <v>1650202.34</v>
      </c>
      <c r="G2095" s="33">
        <v>1411877.37</v>
      </c>
      <c r="H2095" s="33">
        <v>238324.96999999997</v>
      </c>
      <c r="I2095" s="33"/>
      <c r="J2095" s="38" t="s">
        <v>1933</v>
      </c>
      <c r="K2095" s="32" t="s">
        <v>1929</v>
      </c>
      <c r="L2095" s="9">
        <f>Таблица4[[#This Row],[Поступления]]/Таблица4[[#This Row],[Начисления]]</f>
        <v>0.85557833471500233</v>
      </c>
    </row>
    <row r="2096" spans="1:12" ht="15">
      <c r="A2096" s="31" t="s">
        <v>4792</v>
      </c>
      <c r="B2096" s="36" t="s">
        <v>1173</v>
      </c>
      <c r="C2096" s="36" t="s">
        <v>1174</v>
      </c>
      <c r="D2096" s="36" t="s">
        <v>1203</v>
      </c>
      <c r="E2096" s="36" t="s">
        <v>172</v>
      </c>
      <c r="F2096" s="33">
        <v>1467024.5</v>
      </c>
      <c r="G2096" s="33">
        <v>1402710.66</v>
      </c>
      <c r="H2096" s="33">
        <v>64313.840000000084</v>
      </c>
      <c r="I2096" s="33"/>
      <c r="J2096" s="38" t="s">
        <v>1933</v>
      </c>
      <c r="K2096" s="32" t="s">
        <v>1929</v>
      </c>
      <c r="L2096" s="9">
        <f>Таблица4[[#This Row],[Поступления]]/Таблица4[[#This Row],[Начисления]]</f>
        <v>0.95616035042359548</v>
      </c>
    </row>
    <row r="2097" spans="1:12" ht="15">
      <c r="A2097" s="31" t="s">
        <v>4793</v>
      </c>
      <c r="B2097" s="36" t="s">
        <v>1173</v>
      </c>
      <c r="C2097" s="36" t="s">
        <v>1174</v>
      </c>
      <c r="D2097" s="36" t="s">
        <v>1203</v>
      </c>
      <c r="E2097" s="36" t="s">
        <v>115</v>
      </c>
      <c r="F2097" s="33">
        <v>1479327.96</v>
      </c>
      <c r="G2097" s="33">
        <v>1329554.69</v>
      </c>
      <c r="H2097" s="33">
        <v>149773.27000000002</v>
      </c>
      <c r="I2097" s="33"/>
      <c r="J2097" s="38" t="s">
        <v>1933</v>
      </c>
      <c r="K2097" s="32" t="s">
        <v>1929</v>
      </c>
      <c r="L2097" s="9">
        <f>Таблица4[[#This Row],[Поступления]]/Таблица4[[#This Row],[Начисления]]</f>
        <v>0.89875587155129544</v>
      </c>
    </row>
    <row r="2098" spans="1:12" ht="15">
      <c r="A2098" s="31" t="s">
        <v>4794</v>
      </c>
      <c r="B2098" s="36" t="s">
        <v>1173</v>
      </c>
      <c r="C2098" s="36" t="s">
        <v>1174</v>
      </c>
      <c r="D2098" s="36" t="s">
        <v>1203</v>
      </c>
      <c r="E2098" s="36" t="s">
        <v>47</v>
      </c>
      <c r="F2098" s="33">
        <v>1494696.93</v>
      </c>
      <c r="G2098" s="33">
        <v>1396271.18</v>
      </c>
      <c r="H2098" s="33">
        <v>98425.75</v>
      </c>
      <c r="I2098" s="33"/>
      <c r="J2098" s="38" t="s">
        <v>1933</v>
      </c>
      <c r="K2098" s="32" t="s">
        <v>1929</v>
      </c>
      <c r="L2098" s="9">
        <f>Таблица4[[#This Row],[Поступления]]/Таблица4[[#This Row],[Начисления]]</f>
        <v>0.93415002866166319</v>
      </c>
    </row>
    <row r="2099" spans="1:12" ht="15">
      <c r="A2099" s="31" t="s">
        <v>4795</v>
      </c>
      <c r="B2099" s="36" t="s">
        <v>1173</v>
      </c>
      <c r="C2099" s="36" t="s">
        <v>1174</v>
      </c>
      <c r="D2099" s="36" t="s">
        <v>1203</v>
      </c>
      <c r="E2099" s="36" t="s">
        <v>134</v>
      </c>
      <c r="F2099" s="33">
        <v>1440138.38</v>
      </c>
      <c r="G2099" s="33">
        <v>971174.48</v>
      </c>
      <c r="H2099" s="33">
        <v>468963.89999999991</v>
      </c>
      <c r="I2099" s="33"/>
      <c r="J2099" s="38" t="s">
        <v>1933</v>
      </c>
      <c r="K2099" s="32" t="s">
        <v>1929</v>
      </c>
      <c r="L2099" s="9">
        <f>Таблица4[[#This Row],[Поступления]]/Таблица4[[#This Row],[Начисления]]</f>
        <v>0.67436191791513822</v>
      </c>
    </row>
    <row r="2100" spans="1:12" ht="15">
      <c r="A2100" s="31" t="s">
        <v>4796</v>
      </c>
      <c r="B2100" s="36" t="s">
        <v>1173</v>
      </c>
      <c r="C2100" s="36" t="s">
        <v>1174</v>
      </c>
      <c r="D2100" s="36" t="s">
        <v>1203</v>
      </c>
      <c r="E2100" s="36" t="s">
        <v>48</v>
      </c>
      <c r="F2100" s="33">
        <v>1457086.6</v>
      </c>
      <c r="G2100" s="33">
        <v>1418202.45</v>
      </c>
      <c r="H2100" s="33">
        <v>38884.15000000014</v>
      </c>
      <c r="I2100" s="33"/>
      <c r="J2100" s="38" t="s">
        <v>1933</v>
      </c>
      <c r="K2100" s="32" t="s">
        <v>1929</v>
      </c>
      <c r="L2100" s="9">
        <f>Таблица4[[#This Row],[Поступления]]/Таблица4[[#This Row],[Начисления]]</f>
        <v>0.97331376872177666</v>
      </c>
    </row>
    <row r="2101" spans="1:12" ht="15">
      <c r="A2101" s="31" t="s">
        <v>4798</v>
      </c>
      <c r="B2101" s="36" t="s">
        <v>1173</v>
      </c>
      <c r="C2101" s="36" t="s">
        <v>1174</v>
      </c>
      <c r="D2101" s="36" t="s">
        <v>1203</v>
      </c>
      <c r="E2101" s="36" t="s">
        <v>98</v>
      </c>
      <c r="F2101" s="33">
        <v>1477077.9</v>
      </c>
      <c r="G2101" s="33">
        <v>1344924.05</v>
      </c>
      <c r="H2101" s="33">
        <v>132153.84999999986</v>
      </c>
      <c r="I2101" s="33"/>
      <c r="J2101" s="38" t="s">
        <v>1933</v>
      </c>
      <c r="K2101" s="32" t="s">
        <v>1929</v>
      </c>
      <c r="L2101" s="9">
        <f>Таблица4[[#This Row],[Поступления]]/Таблица4[[#This Row],[Начисления]]</f>
        <v>0.91053020967953024</v>
      </c>
    </row>
    <row r="2102" spans="1:12" ht="15">
      <c r="A2102" s="31" t="s">
        <v>4799</v>
      </c>
      <c r="B2102" s="36" t="s">
        <v>1173</v>
      </c>
      <c r="C2102" s="36" t="s">
        <v>1174</v>
      </c>
      <c r="D2102" s="36" t="s">
        <v>1203</v>
      </c>
      <c r="E2102" s="36" t="s">
        <v>99</v>
      </c>
      <c r="F2102" s="33">
        <v>1485863.75</v>
      </c>
      <c r="G2102" s="33">
        <v>1374658.66</v>
      </c>
      <c r="H2102" s="33">
        <v>111205.09000000008</v>
      </c>
      <c r="I2102" s="33"/>
      <c r="J2102" s="38" t="s">
        <v>1933</v>
      </c>
      <c r="K2102" s="32" t="s">
        <v>1929</v>
      </c>
      <c r="L2102" s="9">
        <f>Таблица4[[#This Row],[Поступления]]/Таблица4[[#This Row],[Начисления]]</f>
        <v>0.92515794937456408</v>
      </c>
    </row>
    <row r="2103" spans="1:12" ht="15">
      <c r="A2103" s="31" t="s">
        <v>4800</v>
      </c>
      <c r="B2103" s="36" t="s">
        <v>1173</v>
      </c>
      <c r="C2103" s="36" t="s">
        <v>1174</v>
      </c>
      <c r="D2103" s="36" t="s">
        <v>1203</v>
      </c>
      <c r="E2103" s="36" t="s">
        <v>119</v>
      </c>
      <c r="F2103" s="33">
        <v>1476366.98</v>
      </c>
      <c r="G2103" s="33">
        <v>1382665.85</v>
      </c>
      <c r="H2103" s="33">
        <v>93701.129999999888</v>
      </c>
      <c r="I2103" s="33"/>
      <c r="J2103" s="38" t="s">
        <v>1933</v>
      </c>
      <c r="K2103" s="32" t="s">
        <v>1929</v>
      </c>
      <c r="L2103" s="9">
        <f>Таблица4[[#This Row],[Поступления]]/Таблица4[[#This Row],[Начисления]]</f>
        <v>0.93653262957696337</v>
      </c>
    </row>
    <row r="2104" spans="1:12" ht="15">
      <c r="A2104" s="31" t="s">
        <v>4801</v>
      </c>
      <c r="B2104" s="36" t="s">
        <v>1173</v>
      </c>
      <c r="C2104" s="36" t="s">
        <v>1174</v>
      </c>
      <c r="D2104" s="36" t="s">
        <v>1203</v>
      </c>
      <c r="E2104" s="36" t="s">
        <v>130</v>
      </c>
      <c r="F2104" s="33">
        <v>1454630.89</v>
      </c>
      <c r="G2104" s="33">
        <v>1295851.8899999999</v>
      </c>
      <c r="H2104" s="33">
        <v>158779</v>
      </c>
      <c r="I2104" s="33"/>
      <c r="J2104" s="38" t="s">
        <v>1933</v>
      </c>
      <c r="K2104" s="32" t="s">
        <v>1929</v>
      </c>
      <c r="L2104" s="9">
        <f>Таблица4[[#This Row],[Поступления]]/Таблица4[[#This Row],[Начисления]]</f>
        <v>0.89084584887373042</v>
      </c>
    </row>
    <row r="2105" spans="1:12" ht="15">
      <c r="A2105" s="31" t="s">
        <v>4802</v>
      </c>
      <c r="B2105" s="36" t="s">
        <v>1173</v>
      </c>
      <c r="C2105" s="36" t="s">
        <v>1174</v>
      </c>
      <c r="D2105" s="36" t="s">
        <v>1203</v>
      </c>
      <c r="E2105" s="36" t="s">
        <v>180</v>
      </c>
      <c r="F2105" s="33">
        <v>1393008.94</v>
      </c>
      <c r="G2105" s="33">
        <v>1321367.8999999999</v>
      </c>
      <c r="H2105" s="33">
        <v>71641.040000000037</v>
      </c>
      <c r="I2105" s="33"/>
      <c r="J2105" s="38" t="s">
        <v>1933</v>
      </c>
      <c r="K2105" s="32" t="s">
        <v>1930</v>
      </c>
      <c r="L2105" s="9">
        <f>Таблица4[[#This Row],[Поступления]]/Таблица4[[#This Row],[Начисления]]</f>
        <v>0.94857101204246397</v>
      </c>
    </row>
    <row r="2106" spans="1:12" ht="15">
      <c r="A2106" s="31" t="s">
        <v>4803</v>
      </c>
      <c r="B2106" s="36" t="s">
        <v>1173</v>
      </c>
      <c r="C2106" s="36" t="s">
        <v>1174</v>
      </c>
      <c r="D2106" s="36" t="s">
        <v>1203</v>
      </c>
      <c r="E2106" s="36" t="s">
        <v>23</v>
      </c>
      <c r="F2106" s="33">
        <v>1484519.69</v>
      </c>
      <c r="G2106" s="33">
        <v>1348046.11</v>
      </c>
      <c r="H2106" s="33">
        <v>136473.57999999984</v>
      </c>
      <c r="I2106" s="33"/>
      <c r="J2106" s="38" t="s">
        <v>1933</v>
      </c>
      <c r="K2106" s="32" t="s">
        <v>1929</v>
      </c>
      <c r="L2106" s="9">
        <f>Таблица4[[#This Row],[Поступления]]/Таблица4[[#This Row],[Начисления]]</f>
        <v>0.9080688650212515</v>
      </c>
    </row>
    <row r="2107" spans="1:12" ht="15">
      <c r="A2107" s="31" t="s">
        <v>4804</v>
      </c>
      <c r="B2107" s="36" t="s">
        <v>1173</v>
      </c>
      <c r="C2107" s="36" t="s">
        <v>1174</v>
      </c>
      <c r="D2107" s="36" t="s">
        <v>1203</v>
      </c>
      <c r="E2107" s="36" t="s">
        <v>181</v>
      </c>
      <c r="F2107" s="33">
        <v>1656838.35</v>
      </c>
      <c r="G2107" s="33">
        <v>1485625.87</v>
      </c>
      <c r="H2107" s="33">
        <v>171212.47999999998</v>
      </c>
      <c r="I2107" s="33"/>
      <c r="J2107" s="38" t="s">
        <v>1933</v>
      </c>
      <c r="K2107" s="32" t="s">
        <v>1929</v>
      </c>
      <c r="L2107" s="9">
        <f>Таблица4[[#This Row],[Поступления]]/Таблица4[[#This Row],[Начисления]]</f>
        <v>0.89666313554366972</v>
      </c>
    </row>
    <row r="2108" spans="1:12" ht="15">
      <c r="A2108" s="31" t="s">
        <v>4806</v>
      </c>
      <c r="B2108" s="36" t="s">
        <v>1173</v>
      </c>
      <c r="C2108" s="36" t="s">
        <v>1174</v>
      </c>
      <c r="D2108" s="36" t="s">
        <v>1203</v>
      </c>
      <c r="E2108" s="36" t="s">
        <v>225</v>
      </c>
      <c r="F2108" s="33">
        <v>1658231.74</v>
      </c>
      <c r="G2108" s="33">
        <v>1456259.29</v>
      </c>
      <c r="H2108" s="33">
        <v>201972.44999999995</v>
      </c>
      <c r="I2108" s="33"/>
      <c r="J2108" s="38" t="s">
        <v>1933</v>
      </c>
      <c r="K2108" s="32" t="s">
        <v>1929</v>
      </c>
      <c r="L2108" s="9">
        <f>Таблица4[[#This Row],[Поступления]]/Таблица4[[#This Row],[Начисления]]</f>
        <v>0.87820010609614796</v>
      </c>
    </row>
    <row r="2109" spans="1:12" ht="15">
      <c r="A2109" s="31" t="s">
        <v>4807</v>
      </c>
      <c r="B2109" s="36" t="s">
        <v>1173</v>
      </c>
      <c r="C2109" s="36" t="s">
        <v>1174</v>
      </c>
      <c r="D2109" s="36" t="s">
        <v>1203</v>
      </c>
      <c r="E2109" s="36" t="s">
        <v>182</v>
      </c>
      <c r="F2109" s="33">
        <v>1477709.01</v>
      </c>
      <c r="G2109" s="33">
        <v>1384093.8</v>
      </c>
      <c r="H2109" s="33">
        <v>93615.209999999963</v>
      </c>
      <c r="I2109" s="33"/>
      <c r="J2109" s="38" t="s">
        <v>1933</v>
      </c>
      <c r="K2109" s="32" t="s">
        <v>1929</v>
      </c>
      <c r="L2109" s="9">
        <f>Таблица4[[#This Row],[Поступления]]/Таблица4[[#This Row],[Начисления]]</f>
        <v>0.93664841361426088</v>
      </c>
    </row>
    <row r="2110" spans="1:12" ht="15">
      <c r="A2110" s="31" t="s">
        <v>4808</v>
      </c>
      <c r="B2110" s="36" t="s">
        <v>1173</v>
      </c>
      <c r="C2110" s="36" t="s">
        <v>1174</v>
      </c>
      <c r="D2110" s="36" t="s">
        <v>1203</v>
      </c>
      <c r="E2110" s="36" t="s">
        <v>184</v>
      </c>
      <c r="F2110" s="33">
        <v>1479003.44</v>
      </c>
      <c r="G2110" s="33">
        <v>1326490.22</v>
      </c>
      <c r="H2110" s="33">
        <v>152513.21999999997</v>
      </c>
      <c r="I2110" s="33"/>
      <c r="J2110" s="38" t="s">
        <v>1933</v>
      </c>
      <c r="K2110" s="32" t="s">
        <v>1929</v>
      </c>
      <c r="L2110" s="9">
        <f>Таблица4[[#This Row],[Поступления]]/Таблица4[[#This Row],[Начисления]]</f>
        <v>0.89688109177082109</v>
      </c>
    </row>
    <row r="2111" spans="1:12" ht="15">
      <c r="A2111" s="31" t="s">
        <v>4809</v>
      </c>
      <c r="B2111" s="36" t="s">
        <v>1173</v>
      </c>
      <c r="C2111" s="36" t="s">
        <v>1174</v>
      </c>
      <c r="D2111" s="36" t="s">
        <v>1203</v>
      </c>
      <c r="E2111" s="36" t="s">
        <v>185</v>
      </c>
      <c r="F2111" s="33">
        <v>853098.52</v>
      </c>
      <c r="G2111" s="33">
        <v>834796.2</v>
      </c>
      <c r="H2111" s="33">
        <v>18302.320000000065</v>
      </c>
      <c r="I2111" s="33"/>
      <c r="J2111" s="38" t="s">
        <v>1933</v>
      </c>
      <c r="K2111" s="32" t="s">
        <v>1929</v>
      </c>
      <c r="L2111" s="9">
        <f>Таблица4[[#This Row],[Поступления]]/Таблица4[[#This Row],[Начисления]]</f>
        <v>0.97854606523054333</v>
      </c>
    </row>
    <row r="2112" spans="1:12" ht="15">
      <c r="A2112" s="31" t="s">
        <v>4810</v>
      </c>
      <c r="B2112" s="36" t="s">
        <v>1173</v>
      </c>
      <c r="C2112" s="36" t="s">
        <v>1174</v>
      </c>
      <c r="D2112" s="36" t="s">
        <v>1203</v>
      </c>
      <c r="E2112" s="36" t="s">
        <v>186</v>
      </c>
      <c r="F2112" s="33">
        <v>787446.59</v>
      </c>
      <c r="G2112" s="33">
        <v>702979.7</v>
      </c>
      <c r="H2112" s="33">
        <v>84466.890000000014</v>
      </c>
      <c r="I2112" s="33"/>
      <c r="J2112" s="38" t="s">
        <v>1933</v>
      </c>
      <c r="K2112" s="32" t="s">
        <v>1929</v>
      </c>
      <c r="L2112" s="9">
        <f>Таблица4[[#This Row],[Поступления]]/Таблица4[[#This Row],[Начисления]]</f>
        <v>0.89273318206889429</v>
      </c>
    </row>
    <row r="2113" spans="1:12" ht="15">
      <c r="A2113" s="31" t="s">
        <v>4813</v>
      </c>
      <c r="B2113" s="36" t="s">
        <v>1173</v>
      </c>
      <c r="C2113" s="36" t="s">
        <v>1174</v>
      </c>
      <c r="D2113" s="36" t="s">
        <v>1203</v>
      </c>
      <c r="E2113" s="36" t="s">
        <v>192</v>
      </c>
      <c r="F2113" s="33">
        <v>623377.6</v>
      </c>
      <c r="G2113" s="33">
        <v>601923.04</v>
      </c>
      <c r="H2113" s="33">
        <v>21454.559999999939</v>
      </c>
      <c r="I2113" s="33"/>
      <c r="J2113" s="38" t="s">
        <v>1933</v>
      </c>
      <c r="K2113" s="32" t="s">
        <v>1929</v>
      </c>
      <c r="L2113" s="9">
        <f>Таблица4[[#This Row],[Поступления]]/Таблица4[[#This Row],[Начисления]]</f>
        <v>0.96558336391939659</v>
      </c>
    </row>
    <row r="2114" spans="1:12" ht="15">
      <c r="A2114" s="31" t="s">
        <v>4772</v>
      </c>
      <c r="B2114" s="36" t="s">
        <v>1173</v>
      </c>
      <c r="C2114" s="36" t="s">
        <v>1174</v>
      </c>
      <c r="D2114" s="36" t="s">
        <v>1203</v>
      </c>
      <c r="E2114" s="36" t="s">
        <v>362</v>
      </c>
      <c r="F2114" s="33">
        <v>1213318.42</v>
      </c>
      <c r="G2114" s="33">
        <v>1169912.57</v>
      </c>
      <c r="H2114" s="33">
        <v>43405.84999999986</v>
      </c>
      <c r="I2114" s="33"/>
      <c r="J2114" s="38" t="s">
        <v>1933</v>
      </c>
      <c r="K2114" s="32" t="s">
        <v>1929</v>
      </c>
      <c r="L2114" s="9">
        <f>Таблица4[[#This Row],[Поступления]]/Таблица4[[#This Row],[Начисления]]</f>
        <v>0.96422550809044849</v>
      </c>
    </row>
    <row r="2115" spans="1:12" ht="15">
      <c r="A2115" s="31" t="s">
        <v>4773</v>
      </c>
      <c r="B2115" s="36" t="s">
        <v>1173</v>
      </c>
      <c r="C2115" s="36" t="s">
        <v>1174</v>
      </c>
      <c r="D2115" s="36" t="s">
        <v>1203</v>
      </c>
      <c r="E2115" s="36" t="s">
        <v>364</v>
      </c>
      <c r="F2115" s="33">
        <v>1177844.3600000001</v>
      </c>
      <c r="G2115" s="33">
        <v>1044154.95</v>
      </c>
      <c r="H2115" s="33">
        <v>133689.41000000015</v>
      </c>
      <c r="I2115" s="33"/>
      <c r="J2115" s="38" t="s">
        <v>1933</v>
      </c>
      <c r="K2115" s="32" t="s">
        <v>1930</v>
      </c>
      <c r="L2115" s="9">
        <f>Таблица4[[#This Row],[Поступления]]/Таблица4[[#This Row],[Начисления]]</f>
        <v>0.88649654017106294</v>
      </c>
    </row>
    <row r="2116" spans="1:12" ht="15">
      <c r="A2116" s="31" t="s">
        <v>4812</v>
      </c>
      <c r="B2116" s="36" t="s">
        <v>1173</v>
      </c>
      <c r="C2116" s="36" t="s">
        <v>1174</v>
      </c>
      <c r="D2116" s="36" t="s">
        <v>1203</v>
      </c>
      <c r="E2116" s="36" t="s">
        <v>365</v>
      </c>
      <c r="F2116" s="33">
        <v>8683726.4399999995</v>
      </c>
      <c r="G2116" s="33">
        <v>4641894.72</v>
      </c>
      <c r="H2116" s="33">
        <v>4041831.7199999997</v>
      </c>
      <c r="I2116" s="33"/>
      <c r="J2116" s="38" t="s">
        <v>1933</v>
      </c>
      <c r="K2116" s="32" t="s">
        <v>1930</v>
      </c>
      <c r="L2116" s="9">
        <f>Таблица4[[#This Row],[Поступления]]/Таблица4[[#This Row],[Начисления]]</f>
        <v>0.53455100780443288</v>
      </c>
    </row>
    <row r="2117" spans="1:12" ht="15">
      <c r="A2117" s="31" t="s">
        <v>4814</v>
      </c>
      <c r="B2117" s="36" t="s">
        <v>1173</v>
      </c>
      <c r="C2117" s="36" t="s">
        <v>1174</v>
      </c>
      <c r="D2117" s="36" t="s">
        <v>1203</v>
      </c>
      <c r="E2117" s="36" t="s">
        <v>366</v>
      </c>
      <c r="F2117" s="33">
        <v>1496508.03</v>
      </c>
      <c r="G2117" s="33">
        <v>1082833.8700000001</v>
      </c>
      <c r="H2117" s="33">
        <v>413674.15999999992</v>
      </c>
      <c r="I2117" s="33"/>
      <c r="J2117" s="38" t="s">
        <v>1933</v>
      </c>
      <c r="K2117" s="32" t="s">
        <v>1929</v>
      </c>
      <c r="L2117" s="9">
        <f>Таблица4[[#This Row],[Поступления]]/Таблица4[[#This Row],[Начисления]]</f>
        <v>0.72357371179625418</v>
      </c>
    </row>
    <row r="2118" spans="1:12" ht="15">
      <c r="A2118" s="31" t="s">
        <v>4825</v>
      </c>
      <c r="B2118" s="36" t="s">
        <v>1173</v>
      </c>
      <c r="C2118" s="36" t="s">
        <v>1174</v>
      </c>
      <c r="D2118" s="36" t="s">
        <v>1204</v>
      </c>
      <c r="E2118" s="36" t="s">
        <v>27</v>
      </c>
      <c r="F2118" s="33">
        <v>1000705.2</v>
      </c>
      <c r="G2118" s="33">
        <v>938121.65</v>
      </c>
      <c r="H2118" s="33">
        <v>62583.54999999993</v>
      </c>
      <c r="I2118" s="33"/>
      <c r="J2118" s="38" t="s">
        <v>1935</v>
      </c>
      <c r="K2118" s="32" t="s">
        <v>1929</v>
      </c>
      <c r="L2118" s="9">
        <f>Таблица4[[#This Row],[Поступления]]/Таблица4[[#This Row],[Начисления]]</f>
        <v>0.93746055281815266</v>
      </c>
    </row>
    <row r="2119" spans="1:12" ht="15">
      <c r="A2119" s="31" t="s">
        <v>4829</v>
      </c>
      <c r="B2119" s="36" t="s">
        <v>1173</v>
      </c>
      <c r="C2119" s="36" t="s">
        <v>1174</v>
      </c>
      <c r="D2119" s="36" t="s">
        <v>1204</v>
      </c>
      <c r="E2119" s="36" t="s">
        <v>28</v>
      </c>
      <c r="F2119" s="33">
        <v>1109444.29</v>
      </c>
      <c r="G2119" s="33">
        <v>900193.02</v>
      </c>
      <c r="H2119" s="33">
        <v>209251.27000000002</v>
      </c>
      <c r="I2119" s="33"/>
      <c r="J2119" s="38" t="s">
        <v>1935</v>
      </c>
      <c r="K2119" s="32" t="s">
        <v>1929</v>
      </c>
      <c r="L2119" s="9">
        <f>Таблица4[[#This Row],[Поступления]]/Таблица4[[#This Row],[Начисления]]</f>
        <v>0.81139091715907607</v>
      </c>
    </row>
    <row r="2120" spans="1:12" ht="15">
      <c r="A2120" s="31" t="s">
        <v>4831</v>
      </c>
      <c r="B2120" s="36" t="s">
        <v>1173</v>
      </c>
      <c r="C2120" s="36" t="s">
        <v>1174</v>
      </c>
      <c r="D2120" s="36" t="s">
        <v>1204</v>
      </c>
      <c r="E2120" s="36" t="s">
        <v>16</v>
      </c>
      <c r="F2120" s="33">
        <v>1115903.3400000001</v>
      </c>
      <c r="G2120" s="33">
        <v>998879.19</v>
      </c>
      <c r="H2120" s="33">
        <v>117024.15000000014</v>
      </c>
      <c r="I2120" s="33"/>
      <c r="J2120" s="38" t="s">
        <v>1935</v>
      </c>
      <c r="K2120" s="32" t="s">
        <v>1930</v>
      </c>
      <c r="L2120" s="9">
        <f>Таблица4[[#This Row],[Поступления]]/Таблица4[[#This Row],[Начисления]]</f>
        <v>0.89513056749162512</v>
      </c>
    </row>
    <row r="2121" spans="1:12" ht="15">
      <c r="A2121" s="31" t="s">
        <v>4832</v>
      </c>
      <c r="B2121" s="36" t="s">
        <v>1173</v>
      </c>
      <c r="C2121" s="36" t="s">
        <v>1174</v>
      </c>
      <c r="D2121" s="36" t="s">
        <v>1204</v>
      </c>
      <c r="E2121" s="36" t="s">
        <v>70</v>
      </c>
      <c r="F2121" s="33">
        <v>1189387.42</v>
      </c>
      <c r="G2121" s="33">
        <v>986526.47</v>
      </c>
      <c r="H2121" s="33">
        <v>202860.94999999995</v>
      </c>
      <c r="I2121" s="33"/>
      <c r="J2121" s="38" t="s">
        <v>1935</v>
      </c>
      <c r="K2121" s="32" t="s">
        <v>1929</v>
      </c>
      <c r="L2121" s="9">
        <f>Таблица4[[#This Row],[Поступления]]/Таблица4[[#This Row],[Начисления]]</f>
        <v>0.82944081416297477</v>
      </c>
    </row>
    <row r="2122" spans="1:12" ht="15">
      <c r="A2122" s="31" t="s">
        <v>4834</v>
      </c>
      <c r="B2122" s="36" t="s">
        <v>1173</v>
      </c>
      <c r="C2122" s="36" t="s">
        <v>1174</v>
      </c>
      <c r="D2122" s="36" t="s">
        <v>1204</v>
      </c>
      <c r="E2122" s="36" t="s">
        <v>7</v>
      </c>
      <c r="F2122" s="33">
        <v>1340357.08</v>
      </c>
      <c r="G2122" s="33">
        <v>1244588.95</v>
      </c>
      <c r="H2122" s="33">
        <v>95768.130000000121</v>
      </c>
      <c r="I2122" s="33"/>
      <c r="J2122" s="38" t="s">
        <v>1935</v>
      </c>
      <c r="K2122" s="32" t="s">
        <v>1929</v>
      </c>
      <c r="L2122" s="9">
        <f>Таблица4[[#This Row],[Поступления]]/Таблица4[[#This Row],[Начисления]]</f>
        <v>0.92855028601781242</v>
      </c>
    </row>
    <row r="2123" spans="1:12" ht="15">
      <c r="A2123" s="31" t="s">
        <v>4837</v>
      </c>
      <c r="B2123" s="36" t="s">
        <v>1173</v>
      </c>
      <c r="C2123" s="36" t="s">
        <v>1174</v>
      </c>
      <c r="D2123" s="36" t="s">
        <v>1204</v>
      </c>
      <c r="E2123" s="36" t="s">
        <v>9</v>
      </c>
      <c r="F2123" s="33">
        <v>1223610.3500000001</v>
      </c>
      <c r="G2123" s="33">
        <v>1203893.95</v>
      </c>
      <c r="H2123" s="33">
        <v>19716.40000000014</v>
      </c>
      <c r="I2123" s="33"/>
      <c r="J2123" s="38" t="s">
        <v>1935</v>
      </c>
      <c r="K2123" s="32" t="s">
        <v>1929</v>
      </c>
      <c r="L2123" s="9">
        <f>Таблица4[[#This Row],[Поступления]]/Таблица4[[#This Row],[Начисления]]</f>
        <v>0.98388670053338456</v>
      </c>
    </row>
    <row r="2124" spans="1:12" ht="15">
      <c r="A2124" s="31" t="s">
        <v>4839</v>
      </c>
      <c r="B2124" s="36" t="s">
        <v>1173</v>
      </c>
      <c r="C2124" s="36" t="s">
        <v>1174</v>
      </c>
      <c r="D2124" s="36" t="s">
        <v>1204</v>
      </c>
      <c r="E2124" s="36" t="s">
        <v>11</v>
      </c>
      <c r="F2124" s="33">
        <v>1209231.3600000001</v>
      </c>
      <c r="G2124" s="33">
        <v>1141507.52</v>
      </c>
      <c r="H2124" s="33">
        <v>67723.840000000084</v>
      </c>
      <c r="I2124" s="33"/>
      <c r="J2124" s="38" t="s">
        <v>1935</v>
      </c>
      <c r="K2124" s="32" t="s">
        <v>1929</v>
      </c>
      <c r="L2124" s="9">
        <f>Таблица4[[#This Row],[Поступления]]/Таблица4[[#This Row],[Начисления]]</f>
        <v>0.94399430725977862</v>
      </c>
    </row>
    <row r="2125" spans="1:12" ht="15">
      <c r="A2125" s="31" t="s">
        <v>4840</v>
      </c>
      <c r="B2125" s="36" t="s">
        <v>1173</v>
      </c>
      <c r="C2125" s="36" t="s">
        <v>1174</v>
      </c>
      <c r="D2125" s="36" t="s">
        <v>1204</v>
      </c>
      <c r="E2125" s="36" t="s">
        <v>13</v>
      </c>
      <c r="F2125" s="33">
        <v>1101245.26</v>
      </c>
      <c r="G2125" s="33">
        <v>1045947.84</v>
      </c>
      <c r="H2125" s="33">
        <v>55297.420000000042</v>
      </c>
      <c r="I2125" s="33"/>
      <c r="J2125" s="38" t="s">
        <v>1935</v>
      </c>
      <c r="K2125" s="32" t="s">
        <v>1929</v>
      </c>
      <c r="L2125" s="9">
        <f>Таблица4[[#This Row],[Поступления]]/Таблица4[[#This Row],[Начисления]]</f>
        <v>0.9497864626450242</v>
      </c>
    </row>
    <row r="2126" spans="1:12" ht="15">
      <c r="A2126" s="31" t="s">
        <v>4842</v>
      </c>
      <c r="B2126" s="36" t="s">
        <v>1173</v>
      </c>
      <c r="C2126" s="36" t="s">
        <v>1174</v>
      </c>
      <c r="D2126" s="36" t="s">
        <v>1204</v>
      </c>
      <c r="E2126" s="36" t="s">
        <v>96</v>
      </c>
      <c r="F2126" s="33">
        <v>1202683.8</v>
      </c>
      <c r="G2126" s="33">
        <v>1195564.24</v>
      </c>
      <c r="H2126" s="33">
        <v>7119.5600000000559</v>
      </c>
      <c r="I2126" s="33"/>
      <c r="J2126" s="38" t="s">
        <v>1935</v>
      </c>
      <c r="K2126" s="32" t="s">
        <v>1929</v>
      </c>
      <c r="L2126" s="9">
        <f>Таблица4[[#This Row],[Поступления]]/Таблица4[[#This Row],[Начисления]]</f>
        <v>0.99408027280320888</v>
      </c>
    </row>
    <row r="2127" spans="1:12" ht="15">
      <c r="A2127" s="31" t="s">
        <v>4844</v>
      </c>
      <c r="B2127" s="36" t="s">
        <v>1173</v>
      </c>
      <c r="C2127" s="36" t="s">
        <v>1174</v>
      </c>
      <c r="D2127" s="36" t="s">
        <v>1204</v>
      </c>
      <c r="E2127" s="36" t="s">
        <v>74</v>
      </c>
      <c r="F2127" s="33">
        <v>2565596.52</v>
      </c>
      <c r="G2127" s="33">
        <v>2115070.0499999998</v>
      </c>
      <c r="H2127" s="33">
        <v>450526.4700000002</v>
      </c>
      <c r="I2127" s="33"/>
      <c r="J2127" s="38" t="s">
        <v>1935</v>
      </c>
      <c r="K2127" s="32" t="s">
        <v>1929</v>
      </c>
      <c r="L2127" s="9">
        <f>Таблица4[[#This Row],[Поступления]]/Таблица4[[#This Row],[Начисления]]</f>
        <v>0.82439699052912641</v>
      </c>
    </row>
    <row r="2128" spans="1:12" ht="15">
      <c r="A2128" s="31" t="s">
        <v>4847</v>
      </c>
      <c r="B2128" s="36" t="s">
        <v>1173</v>
      </c>
      <c r="C2128" s="36" t="s">
        <v>1174</v>
      </c>
      <c r="D2128" s="36" t="s">
        <v>1204</v>
      </c>
      <c r="E2128" s="36" t="s">
        <v>97</v>
      </c>
      <c r="F2128" s="33">
        <v>1211689.47</v>
      </c>
      <c r="G2128" s="33">
        <v>1079227.5</v>
      </c>
      <c r="H2128" s="33">
        <v>132461.96999999997</v>
      </c>
      <c r="I2128" s="33"/>
      <c r="J2128" s="38" t="s">
        <v>1935</v>
      </c>
      <c r="K2128" s="32" t="s">
        <v>1929</v>
      </c>
      <c r="L2128" s="9">
        <f>Таблица4[[#This Row],[Поступления]]/Таблица4[[#This Row],[Начисления]]</f>
        <v>0.89067993633715414</v>
      </c>
    </row>
    <row r="2129" spans="1:12" ht="15">
      <c r="A2129" s="31" t="s">
        <v>4848</v>
      </c>
      <c r="B2129" s="36" t="s">
        <v>1173</v>
      </c>
      <c r="C2129" s="36" t="s">
        <v>1174</v>
      </c>
      <c r="D2129" s="36" t="s">
        <v>1204</v>
      </c>
      <c r="E2129" s="36" t="s">
        <v>14</v>
      </c>
      <c r="F2129" s="33">
        <v>1813689.35</v>
      </c>
      <c r="G2129" s="33">
        <v>1725821.3</v>
      </c>
      <c r="H2129" s="33">
        <v>87868.050000000047</v>
      </c>
      <c r="I2129" s="33"/>
      <c r="J2129" s="38" t="s">
        <v>1935</v>
      </c>
      <c r="K2129" s="32" t="s">
        <v>1929</v>
      </c>
      <c r="L2129" s="9">
        <f>Таблица4[[#This Row],[Поступления]]/Таблица4[[#This Row],[Начисления]]</f>
        <v>0.95155286653692928</v>
      </c>
    </row>
    <row r="2130" spans="1:12" ht="15">
      <c r="A2130" s="31" t="s">
        <v>4850</v>
      </c>
      <c r="B2130" s="36" t="s">
        <v>1173</v>
      </c>
      <c r="C2130" s="36" t="s">
        <v>1174</v>
      </c>
      <c r="D2130" s="36" t="s">
        <v>1204</v>
      </c>
      <c r="E2130" s="36" t="s">
        <v>17</v>
      </c>
      <c r="F2130" s="33">
        <v>2923827.09</v>
      </c>
      <c r="G2130" s="33">
        <v>2712407.58</v>
      </c>
      <c r="H2130" s="33">
        <v>211419.50999999978</v>
      </c>
      <c r="I2130" s="33"/>
      <c r="J2130" s="38" t="s">
        <v>1935</v>
      </c>
      <c r="K2130" s="32" t="s">
        <v>1929</v>
      </c>
      <c r="L2130" s="9">
        <f>Таблица4[[#This Row],[Поступления]]/Таблица4[[#This Row],[Начисления]]</f>
        <v>0.92769083003468589</v>
      </c>
    </row>
    <row r="2131" spans="1:12" ht="15">
      <c r="A2131" s="31" t="s">
        <v>4851</v>
      </c>
      <c r="B2131" s="36" t="s">
        <v>1173</v>
      </c>
      <c r="C2131" s="36" t="s">
        <v>1174</v>
      </c>
      <c r="D2131" s="36" t="s">
        <v>1204</v>
      </c>
      <c r="E2131" s="36" t="s">
        <v>39</v>
      </c>
      <c r="F2131" s="33">
        <v>1230123.32</v>
      </c>
      <c r="G2131" s="33">
        <v>1223797.74</v>
      </c>
      <c r="H2131" s="33">
        <v>6325.5800000000745</v>
      </c>
      <c r="I2131" s="33"/>
      <c r="J2131" s="38" t="s">
        <v>1935</v>
      </c>
      <c r="K2131" s="32" t="s">
        <v>1929</v>
      </c>
      <c r="L2131" s="9">
        <f>Таблица4[[#This Row],[Поступления]]/Таблица4[[#This Row],[Начисления]]</f>
        <v>0.99485776759357747</v>
      </c>
    </row>
    <row r="2132" spans="1:12" ht="15">
      <c r="A2132" s="31" t="s">
        <v>4852</v>
      </c>
      <c r="B2132" s="36" t="s">
        <v>1173</v>
      </c>
      <c r="C2132" s="36" t="s">
        <v>1174</v>
      </c>
      <c r="D2132" s="36" t="s">
        <v>1204</v>
      </c>
      <c r="E2132" s="36" t="s">
        <v>75</v>
      </c>
      <c r="F2132" s="33">
        <v>3131682.69</v>
      </c>
      <c r="G2132" s="33">
        <v>2968748.19</v>
      </c>
      <c r="H2132" s="33">
        <v>162934.5</v>
      </c>
      <c r="I2132" s="33"/>
      <c r="J2132" s="38" t="s">
        <v>1935</v>
      </c>
      <c r="K2132" s="32" t="s">
        <v>1929</v>
      </c>
      <c r="L2132" s="9">
        <f>Таблица4[[#This Row],[Поступления]]/Таблица4[[#This Row],[Начисления]]</f>
        <v>0.94797221936938958</v>
      </c>
    </row>
    <row r="2133" spans="1:12" ht="15">
      <c r="A2133" s="31" t="s">
        <v>4853</v>
      </c>
      <c r="B2133" s="36" t="s">
        <v>1173</v>
      </c>
      <c r="C2133" s="36" t="s">
        <v>1174</v>
      </c>
      <c r="D2133" s="36" t="s">
        <v>1204</v>
      </c>
      <c r="E2133" s="36" t="s">
        <v>40</v>
      </c>
      <c r="F2133" s="33">
        <v>1234225.44</v>
      </c>
      <c r="G2133" s="33">
        <v>1163088.31</v>
      </c>
      <c r="H2133" s="33">
        <v>71137.129999999888</v>
      </c>
      <c r="I2133" s="33"/>
      <c r="J2133" s="38" t="s">
        <v>1935</v>
      </c>
      <c r="K2133" s="32" t="s">
        <v>1929</v>
      </c>
      <c r="L2133" s="9">
        <f>Таблица4[[#This Row],[Поступления]]/Таблица4[[#This Row],[Начисления]]</f>
        <v>0.9423629365474756</v>
      </c>
    </row>
    <row r="2134" spans="1:12" ht="15">
      <c r="A2134" s="31" t="s">
        <v>4854</v>
      </c>
      <c r="B2134" s="36" t="s">
        <v>1173</v>
      </c>
      <c r="C2134" s="36" t="s">
        <v>1174</v>
      </c>
      <c r="D2134" s="36" t="s">
        <v>1204</v>
      </c>
      <c r="E2134" s="36" t="s">
        <v>41</v>
      </c>
      <c r="F2134" s="33">
        <v>2738187.12</v>
      </c>
      <c r="G2134" s="33">
        <v>2238545.94</v>
      </c>
      <c r="H2134" s="33">
        <v>499641.18000000017</v>
      </c>
      <c r="I2134" s="33"/>
      <c r="J2134" s="38" t="s">
        <v>1935</v>
      </c>
      <c r="K2134" s="32" t="s">
        <v>1929</v>
      </c>
      <c r="L2134" s="9">
        <f>Таблица4[[#This Row],[Поступления]]/Таблица4[[#This Row],[Начисления]]</f>
        <v>0.81752847482534352</v>
      </c>
    </row>
    <row r="2135" spans="1:12" ht="15">
      <c r="A2135" s="31" t="s">
        <v>4855</v>
      </c>
      <c r="B2135" s="36" t="s">
        <v>1173</v>
      </c>
      <c r="C2135" s="36" t="s">
        <v>1174</v>
      </c>
      <c r="D2135" s="36" t="s">
        <v>1204</v>
      </c>
      <c r="E2135" s="36" t="s">
        <v>77</v>
      </c>
      <c r="F2135" s="33">
        <v>3001972.83</v>
      </c>
      <c r="G2135" s="33">
        <v>2685379.02</v>
      </c>
      <c r="H2135" s="33">
        <v>316593.81000000006</v>
      </c>
      <c r="I2135" s="33"/>
      <c r="J2135" s="38" t="s">
        <v>1935</v>
      </c>
      <c r="K2135" s="32" t="s">
        <v>1929</v>
      </c>
      <c r="L2135" s="9">
        <f>Таблица4[[#This Row],[Поступления]]/Таблица4[[#This Row],[Начисления]]</f>
        <v>0.89453808281136238</v>
      </c>
    </row>
    <row r="2136" spans="1:12" ht="15">
      <c r="A2136" s="31" t="s">
        <v>4858</v>
      </c>
      <c r="B2136" s="36" t="s">
        <v>1173</v>
      </c>
      <c r="C2136" s="36" t="s">
        <v>1174</v>
      </c>
      <c r="D2136" s="36" t="s">
        <v>1204</v>
      </c>
      <c r="E2136" s="36" t="s">
        <v>133</v>
      </c>
      <c r="F2136" s="33">
        <v>1414785.32</v>
      </c>
      <c r="G2136" s="33">
        <v>1342832.38</v>
      </c>
      <c r="H2136" s="33">
        <v>71952.940000000177</v>
      </c>
      <c r="I2136" s="33"/>
      <c r="J2136" s="38" t="s">
        <v>1935</v>
      </c>
      <c r="K2136" s="32" t="s">
        <v>1929</v>
      </c>
      <c r="L2136" s="9">
        <f>Таблица4[[#This Row],[Поступления]]/Таблица4[[#This Row],[Начисления]]</f>
        <v>0.94914214970791455</v>
      </c>
    </row>
    <row r="2137" spans="1:12" ht="15">
      <c r="A2137" s="31" t="s">
        <v>4860</v>
      </c>
      <c r="B2137" s="36" t="s">
        <v>1173</v>
      </c>
      <c r="C2137" s="36" t="s">
        <v>1174</v>
      </c>
      <c r="D2137" s="36" t="s">
        <v>1204</v>
      </c>
      <c r="E2137" s="36" t="s">
        <v>45</v>
      </c>
      <c r="F2137" s="33">
        <v>1094729.3999999999</v>
      </c>
      <c r="G2137" s="33">
        <v>1007827.54</v>
      </c>
      <c r="H2137" s="33">
        <v>86901.85999999987</v>
      </c>
      <c r="I2137" s="33"/>
      <c r="J2137" s="38" t="s">
        <v>1935</v>
      </c>
      <c r="K2137" s="32" t="s">
        <v>1929</v>
      </c>
      <c r="L2137" s="9">
        <f>Таблица4[[#This Row],[Поступления]]/Таблица4[[#This Row],[Начисления]]</f>
        <v>0.92061795362397325</v>
      </c>
    </row>
    <row r="2138" spans="1:12" ht="15">
      <c r="A2138" s="31" t="s">
        <v>4861</v>
      </c>
      <c r="B2138" s="36" t="s">
        <v>1173</v>
      </c>
      <c r="C2138" s="36" t="s">
        <v>1174</v>
      </c>
      <c r="D2138" s="36" t="s">
        <v>1204</v>
      </c>
      <c r="E2138" s="36" t="s">
        <v>172</v>
      </c>
      <c r="F2138" s="33">
        <v>851077.79</v>
      </c>
      <c r="G2138" s="33">
        <v>830167.05</v>
      </c>
      <c r="H2138" s="33">
        <v>20910.739999999991</v>
      </c>
      <c r="I2138" s="33"/>
      <c r="J2138" s="38" t="s">
        <v>1935</v>
      </c>
      <c r="K2138" s="32" t="s">
        <v>1929</v>
      </c>
      <c r="L2138" s="9">
        <f>Таблица4[[#This Row],[Поступления]]/Таблица4[[#This Row],[Начисления]]</f>
        <v>0.97543028352320182</v>
      </c>
    </row>
    <row r="2139" spans="1:12" ht="15">
      <c r="A2139" s="31" t="s">
        <v>4863</v>
      </c>
      <c r="B2139" s="36" t="s">
        <v>1173</v>
      </c>
      <c r="C2139" s="36" t="s">
        <v>1174</v>
      </c>
      <c r="D2139" s="36" t="s">
        <v>1204</v>
      </c>
      <c r="E2139" s="36" t="s">
        <v>115</v>
      </c>
      <c r="F2139" s="33">
        <v>1422864.5</v>
      </c>
      <c r="G2139" s="33">
        <v>1344734.92</v>
      </c>
      <c r="H2139" s="33">
        <v>78129.580000000075</v>
      </c>
      <c r="I2139" s="33"/>
      <c r="J2139" s="38" t="s">
        <v>1935</v>
      </c>
      <c r="K2139" s="32" t="s">
        <v>1929</v>
      </c>
      <c r="L2139" s="9">
        <f>Таблица4[[#This Row],[Поступления]]/Таблица4[[#This Row],[Начисления]]</f>
        <v>0.94508993653295859</v>
      </c>
    </row>
    <row r="2140" spans="1:12" ht="15">
      <c r="A2140" s="31" t="s">
        <v>4873</v>
      </c>
      <c r="B2140" s="36" t="s">
        <v>1173</v>
      </c>
      <c r="C2140" s="36" t="s">
        <v>1174</v>
      </c>
      <c r="D2140" s="36" t="s">
        <v>1204</v>
      </c>
      <c r="E2140" s="36" t="s">
        <v>130</v>
      </c>
      <c r="F2140" s="33">
        <v>889731.94</v>
      </c>
      <c r="G2140" s="33">
        <v>708087.91</v>
      </c>
      <c r="H2140" s="33">
        <v>181644.02999999991</v>
      </c>
      <c r="I2140" s="33"/>
      <c r="J2140" s="38" t="s">
        <v>1935</v>
      </c>
      <c r="K2140" s="32" t="s">
        <v>1929</v>
      </c>
      <c r="L2140" s="9">
        <f>Таблица4[[#This Row],[Поступления]]/Таблица4[[#This Row],[Начисления]]</f>
        <v>0.79584409434598924</v>
      </c>
    </row>
    <row r="2141" spans="1:12" ht="15">
      <c r="A2141" s="31" t="s">
        <v>4876</v>
      </c>
      <c r="B2141" s="36" t="s">
        <v>1173</v>
      </c>
      <c r="C2141" s="36" t="s">
        <v>1174</v>
      </c>
      <c r="D2141" s="36" t="s">
        <v>1204</v>
      </c>
      <c r="E2141" s="36" t="s">
        <v>23</v>
      </c>
      <c r="F2141" s="33">
        <v>1291138.74</v>
      </c>
      <c r="G2141" s="33">
        <v>1227909.6000000001</v>
      </c>
      <c r="H2141" s="33">
        <v>63229.139999999898</v>
      </c>
      <c r="I2141" s="33"/>
      <c r="J2141" s="38" t="s">
        <v>1935</v>
      </c>
      <c r="K2141" s="32" t="s">
        <v>1929</v>
      </c>
      <c r="L2141" s="9">
        <f>Таблица4[[#This Row],[Поступления]]/Таблица4[[#This Row],[Начисления]]</f>
        <v>0.95102839219277091</v>
      </c>
    </row>
    <row r="2142" spans="1:12" ht="15">
      <c r="A2142" s="31" t="s">
        <v>4878</v>
      </c>
      <c r="B2142" s="36" t="s">
        <v>1173</v>
      </c>
      <c r="C2142" s="36" t="s">
        <v>1174</v>
      </c>
      <c r="D2142" s="36" t="s">
        <v>1204</v>
      </c>
      <c r="E2142" s="36" t="s">
        <v>181</v>
      </c>
      <c r="F2142" s="33">
        <v>1384189.56</v>
      </c>
      <c r="G2142" s="33">
        <v>1072185.1399999999</v>
      </c>
      <c r="H2142" s="33">
        <v>312004.42000000016</v>
      </c>
      <c r="I2142" s="33"/>
      <c r="J2142" s="38" t="s">
        <v>1935</v>
      </c>
      <c r="K2142" s="32" t="s">
        <v>1930</v>
      </c>
      <c r="L2142" s="9">
        <f>Таблица4[[#This Row],[Поступления]]/Таблица4[[#This Row],[Начисления]]</f>
        <v>0.774594153130298</v>
      </c>
    </row>
    <row r="2143" spans="1:12" ht="15">
      <c r="A2143" s="30" t="s">
        <v>4883</v>
      </c>
      <c r="B2143" s="37" t="s">
        <v>1173</v>
      </c>
      <c r="C2143" s="37" t="s">
        <v>1174</v>
      </c>
      <c r="D2143" s="37" t="s">
        <v>1204</v>
      </c>
      <c r="E2143" s="36" t="s">
        <v>225</v>
      </c>
      <c r="F2143" s="35">
        <v>1253823.6299999999</v>
      </c>
      <c r="G2143" s="35">
        <v>1206334.6299999999</v>
      </c>
      <c r="H2143" s="33">
        <v>47489</v>
      </c>
      <c r="I2143" s="33"/>
      <c r="J2143" s="37" t="s">
        <v>1935</v>
      </c>
      <c r="K2143" s="32" t="s">
        <v>1929</v>
      </c>
      <c r="L2143" s="5">
        <f>Таблица4[[#This Row],[Поступления]]/Таблица4[[#This Row],[Начисления]]</f>
        <v>0.96212465703808758</v>
      </c>
    </row>
    <row r="2144" spans="1:12" ht="15">
      <c r="A2144" s="31" t="s">
        <v>4885</v>
      </c>
      <c r="B2144" s="36" t="s">
        <v>1173</v>
      </c>
      <c r="C2144" s="36" t="s">
        <v>1174</v>
      </c>
      <c r="D2144" s="36" t="s">
        <v>1204</v>
      </c>
      <c r="E2144" s="36" t="s">
        <v>207</v>
      </c>
      <c r="F2144" s="33">
        <v>908583.62</v>
      </c>
      <c r="G2144" s="33">
        <v>824997.49</v>
      </c>
      <c r="H2144" s="33">
        <v>83586.13</v>
      </c>
      <c r="I2144" s="33"/>
      <c r="J2144" s="38" t="s">
        <v>1935</v>
      </c>
      <c r="K2144" s="32" t="s">
        <v>1929</v>
      </c>
      <c r="L2144" s="9">
        <f>Таблица4[[#This Row],[Поступления]]/Таблица4[[#This Row],[Начисления]]</f>
        <v>0.9080039215322856</v>
      </c>
    </row>
    <row r="2145" spans="1:12" ht="15">
      <c r="A2145" s="31" t="s">
        <v>4886</v>
      </c>
      <c r="B2145" s="36" t="s">
        <v>1173</v>
      </c>
      <c r="C2145" s="36" t="s">
        <v>1174</v>
      </c>
      <c r="D2145" s="36" t="s">
        <v>1204</v>
      </c>
      <c r="E2145" s="36" t="s">
        <v>182</v>
      </c>
      <c r="F2145" s="33">
        <v>2484538.44</v>
      </c>
      <c r="G2145" s="33">
        <v>2209070.44</v>
      </c>
      <c r="H2145" s="33">
        <v>275468</v>
      </c>
      <c r="I2145" s="33"/>
      <c r="J2145" s="38" t="s">
        <v>1935</v>
      </c>
      <c r="K2145" s="32" t="s">
        <v>1929</v>
      </c>
      <c r="L2145" s="9">
        <f>Таблица4[[#This Row],[Поступления]]/Таблица4[[#This Row],[Начисления]]</f>
        <v>0.88912709275691459</v>
      </c>
    </row>
    <row r="2146" spans="1:12" ht="15">
      <c r="A2146" s="31" t="s">
        <v>4888</v>
      </c>
      <c r="B2146" s="36" t="s">
        <v>1173</v>
      </c>
      <c r="C2146" s="36" t="s">
        <v>1174</v>
      </c>
      <c r="D2146" s="36" t="s">
        <v>1204</v>
      </c>
      <c r="E2146" s="36" t="s">
        <v>184</v>
      </c>
      <c r="F2146" s="33">
        <v>1613702.3</v>
      </c>
      <c r="G2146" s="33">
        <v>1562000.48</v>
      </c>
      <c r="H2146" s="33">
        <v>51701.820000000065</v>
      </c>
      <c r="I2146" s="33"/>
      <c r="J2146" s="38" t="s">
        <v>1935</v>
      </c>
      <c r="K2146" s="32" t="s">
        <v>1929</v>
      </c>
      <c r="L2146" s="9">
        <f>Таблица4[[#This Row],[Поступления]]/Таблица4[[#This Row],[Начисления]]</f>
        <v>0.96796074468010607</v>
      </c>
    </row>
    <row r="2147" spans="1:12" ht="15">
      <c r="A2147" s="31" t="s">
        <v>4898</v>
      </c>
      <c r="B2147" s="36" t="s">
        <v>1173</v>
      </c>
      <c r="C2147" s="36" t="s">
        <v>1174</v>
      </c>
      <c r="D2147" s="36" t="s">
        <v>1204</v>
      </c>
      <c r="E2147" s="36" t="s">
        <v>247</v>
      </c>
      <c r="F2147" s="33">
        <v>0</v>
      </c>
      <c r="G2147" s="33">
        <v>0</v>
      </c>
      <c r="H2147" s="33">
        <v>0</v>
      </c>
      <c r="I2147" s="33"/>
      <c r="J2147" s="38" t="s">
        <v>1935</v>
      </c>
      <c r="K2147" s="32" t="s">
        <v>1929</v>
      </c>
      <c r="L2147" s="9" t="e">
        <f>Таблица4[[#This Row],[Поступления]]/Таблица4[[#This Row],[Начисления]]</f>
        <v>#DIV/0!</v>
      </c>
    </row>
    <row r="2148" spans="1:12" ht="15">
      <c r="A2148" s="31" t="s">
        <v>4830</v>
      </c>
      <c r="B2148" s="36" t="s">
        <v>1173</v>
      </c>
      <c r="C2148" s="36" t="s">
        <v>1174</v>
      </c>
      <c r="D2148" s="36" t="s">
        <v>1204</v>
      </c>
      <c r="E2148" s="36" t="s">
        <v>337</v>
      </c>
      <c r="F2148" s="33">
        <v>1464748.99</v>
      </c>
      <c r="G2148" s="33">
        <v>1337898.1599999999</v>
      </c>
      <c r="H2148" s="33">
        <v>126850.83000000007</v>
      </c>
      <c r="I2148" s="33"/>
      <c r="J2148" s="38" t="s">
        <v>1935</v>
      </c>
      <c r="K2148" s="32" t="s">
        <v>1929</v>
      </c>
      <c r="L2148" s="9">
        <f>Таблица4[[#This Row],[Поступления]]/Таблица4[[#This Row],[Начисления]]</f>
        <v>0.9133975644523229</v>
      </c>
    </row>
    <row r="2149" spans="1:12" ht="15">
      <c r="A2149" s="31" t="s">
        <v>4833</v>
      </c>
      <c r="B2149" s="36" t="s">
        <v>1173</v>
      </c>
      <c r="C2149" s="36" t="s">
        <v>1174</v>
      </c>
      <c r="D2149" s="36" t="s">
        <v>1204</v>
      </c>
      <c r="E2149" s="36" t="s">
        <v>204</v>
      </c>
      <c r="F2149" s="33">
        <v>1448542.74</v>
      </c>
      <c r="G2149" s="33">
        <v>1371585.54</v>
      </c>
      <c r="H2149" s="33">
        <v>76957.199999999953</v>
      </c>
      <c r="I2149" s="33"/>
      <c r="J2149" s="38" t="s">
        <v>1935</v>
      </c>
      <c r="K2149" s="32" t="s">
        <v>1929</v>
      </c>
      <c r="L2149" s="9">
        <f>Таблица4[[#This Row],[Поступления]]/Таблица4[[#This Row],[Начисления]]</f>
        <v>0.94687267563813826</v>
      </c>
    </row>
    <row r="2150" spans="1:12" ht="15">
      <c r="A2150" s="31" t="s">
        <v>4835</v>
      </c>
      <c r="B2150" s="36" t="s">
        <v>1173</v>
      </c>
      <c r="C2150" s="36" t="s">
        <v>1174</v>
      </c>
      <c r="D2150" s="36" t="s">
        <v>1204</v>
      </c>
      <c r="E2150" s="36" t="s">
        <v>373</v>
      </c>
      <c r="F2150" s="33">
        <v>1452583.5</v>
      </c>
      <c r="G2150" s="33">
        <v>1405032.02</v>
      </c>
      <c r="H2150" s="33">
        <v>47551.479999999981</v>
      </c>
      <c r="I2150" s="33"/>
      <c r="J2150" s="38" t="s">
        <v>1935</v>
      </c>
      <c r="K2150" s="32" t="s">
        <v>1929</v>
      </c>
      <c r="L2150" s="9">
        <f>Таблица4[[#This Row],[Поступления]]/Таблица4[[#This Row],[Начисления]]</f>
        <v>0.96726420202349817</v>
      </c>
    </row>
    <row r="2151" spans="1:12" ht="15">
      <c r="A2151" s="31" t="s">
        <v>4838</v>
      </c>
      <c r="B2151" s="36" t="s">
        <v>1173</v>
      </c>
      <c r="C2151" s="36" t="s">
        <v>1174</v>
      </c>
      <c r="D2151" s="36" t="s">
        <v>1204</v>
      </c>
      <c r="E2151" s="36" t="s">
        <v>338</v>
      </c>
      <c r="F2151" s="33">
        <v>1338126.81</v>
      </c>
      <c r="G2151" s="33">
        <v>1213963.26</v>
      </c>
      <c r="H2151" s="33">
        <v>124163.55000000005</v>
      </c>
      <c r="I2151" s="33"/>
      <c r="J2151" s="38" t="s">
        <v>1935</v>
      </c>
      <c r="K2151" s="32" t="s">
        <v>1929</v>
      </c>
      <c r="L2151" s="9">
        <f>Таблица4[[#This Row],[Поступления]]/Таблица4[[#This Row],[Начисления]]</f>
        <v>0.9072109242023183</v>
      </c>
    </row>
    <row r="2152" spans="1:12" ht="15">
      <c r="A2152" s="31" t="s">
        <v>4841</v>
      </c>
      <c r="B2152" s="36" t="s">
        <v>1173</v>
      </c>
      <c r="C2152" s="36" t="s">
        <v>1174</v>
      </c>
      <c r="D2152" s="36" t="s">
        <v>1204</v>
      </c>
      <c r="E2152" s="36" t="s">
        <v>374</v>
      </c>
      <c r="F2152" s="33">
        <v>859950.3</v>
      </c>
      <c r="G2152" s="33">
        <v>786333.07</v>
      </c>
      <c r="H2152" s="33">
        <v>73617.230000000098</v>
      </c>
      <c r="I2152" s="33"/>
      <c r="J2152" s="38" t="s">
        <v>1935</v>
      </c>
      <c r="K2152" s="32" t="s">
        <v>1929</v>
      </c>
      <c r="L2152" s="9">
        <f>Таблица4[[#This Row],[Поступления]]/Таблица4[[#This Row],[Начисления]]</f>
        <v>0.91439362251516154</v>
      </c>
    </row>
    <row r="2153" spans="1:12" ht="15">
      <c r="A2153" s="31" t="s">
        <v>4843</v>
      </c>
      <c r="B2153" s="36" t="s">
        <v>1173</v>
      </c>
      <c r="C2153" s="36" t="s">
        <v>1174</v>
      </c>
      <c r="D2153" s="36" t="s">
        <v>1204</v>
      </c>
      <c r="E2153" s="36" t="s">
        <v>340</v>
      </c>
      <c r="F2153" s="33">
        <v>1526480.43</v>
      </c>
      <c r="G2153" s="33">
        <v>1345713.97</v>
      </c>
      <c r="H2153" s="33">
        <v>180766.45999999996</v>
      </c>
      <c r="I2153" s="33"/>
      <c r="J2153" s="38" t="s">
        <v>1935</v>
      </c>
      <c r="K2153" s="32" t="s">
        <v>1929</v>
      </c>
      <c r="L2153" s="9">
        <f>Таблица4[[#This Row],[Поступления]]/Таблица4[[#This Row],[Начисления]]</f>
        <v>0.88157957583511248</v>
      </c>
    </row>
    <row r="2154" spans="1:12" ht="15">
      <c r="A2154" s="31" t="s">
        <v>4845</v>
      </c>
      <c r="B2154" s="36" t="s">
        <v>1173</v>
      </c>
      <c r="C2154" s="36" t="s">
        <v>1174</v>
      </c>
      <c r="D2154" s="36" t="s">
        <v>1204</v>
      </c>
      <c r="E2154" s="36" t="s">
        <v>375</v>
      </c>
      <c r="F2154" s="33">
        <v>1227664.3600000001</v>
      </c>
      <c r="G2154" s="33">
        <v>1183144.77</v>
      </c>
      <c r="H2154" s="33">
        <v>44519.590000000084</v>
      </c>
      <c r="I2154" s="33"/>
      <c r="J2154" s="38" t="s">
        <v>1935</v>
      </c>
      <c r="K2154" s="32" t="s">
        <v>1929</v>
      </c>
      <c r="L2154" s="9">
        <f>Таблица4[[#This Row],[Поступления]]/Таблица4[[#This Row],[Начисления]]</f>
        <v>0.96373635054454132</v>
      </c>
    </row>
    <row r="2155" spans="1:12" ht="15">
      <c r="A2155" s="31" t="s">
        <v>4846</v>
      </c>
      <c r="B2155" s="36" t="s">
        <v>1173</v>
      </c>
      <c r="C2155" s="36" t="s">
        <v>1174</v>
      </c>
      <c r="D2155" s="36" t="s">
        <v>1204</v>
      </c>
      <c r="E2155" s="36" t="s">
        <v>376</v>
      </c>
      <c r="F2155" s="33">
        <v>1237090.74</v>
      </c>
      <c r="G2155" s="33">
        <v>1158058.73</v>
      </c>
      <c r="H2155" s="33">
        <v>79032.010000000009</v>
      </c>
      <c r="I2155" s="33"/>
      <c r="J2155" s="38" t="s">
        <v>1935</v>
      </c>
      <c r="K2155" s="32" t="s">
        <v>1929</v>
      </c>
      <c r="L2155" s="9">
        <f>Таблица4[[#This Row],[Поступления]]/Таблица4[[#This Row],[Начисления]]</f>
        <v>0.93611462163236303</v>
      </c>
    </row>
    <row r="2156" spans="1:12" ht="15">
      <c r="A2156" s="31" t="s">
        <v>4859</v>
      </c>
      <c r="B2156" s="36" t="s">
        <v>1173</v>
      </c>
      <c r="C2156" s="36" t="s">
        <v>1174</v>
      </c>
      <c r="D2156" s="36" t="s">
        <v>1204</v>
      </c>
      <c r="E2156" s="36" t="s">
        <v>297</v>
      </c>
      <c r="F2156" s="33">
        <v>850236.4</v>
      </c>
      <c r="G2156" s="33">
        <v>748509.81</v>
      </c>
      <c r="H2156" s="33">
        <v>101726.58999999997</v>
      </c>
      <c r="I2156" s="33"/>
      <c r="J2156" s="38" t="s">
        <v>1935</v>
      </c>
      <c r="K2156" s="32" t="s">
        <v>1929</v>
      </c>
      <c r="L2156" s="9">
        <f>Таблица4[[#This Row],[Поступления]]/Таблица4[[#This Row],[Начисления]]</f>
        <v>0.88035493422770428</v>
      </c>
    </row>
    <row r="2157" spans="1:12" ht="15">
      <c r="A2157" s="31" t="s">
        <v>4864</v>
      </c>
      <c r="B2157" s="36" t="s">
        <v>1173</v>
      </c>
      <c r="C2157" s="36" t="s">
        <v>1174</v>
      </c>
      <c r="D2157" s="36" t="s">
        <v>1204</v>
      </c>
      <c r="E2157" s="36" t="s">
        <v>377</v>
      </c>
      <c r="F2157" s="33">
        <v>853144.34</v>
      </c>
      <c r="G2157" s="33">
        <v>753517.67</v>
      </c>
      <c r="H2157" s="33">
        <v>99626.669999999925</v>
      </c>
      <c r="I2157" s="33"/>
      <c r="J2157" s="38" t="s">
        <v>1935</v>
      </c>
      <c r="K2157" s="32" t="s">
        <v>1929</v>
      </c>
      <c r="L2157" s="9">
        <f>Таблица4[[#This Row],[Поступления]]/Таблица4[[#This Row],[Начисления]]</f>
        <v>0.88322413297613867</v>
      </c>
    </row>
    <row r="2158" spans="1:12" ht="15">
      <c r="A2158" s="31" t="s">
        <v>4875</v>
      </c>
      <c r="B2158" s="36" t="s">
        <v>1173</v>
      </c>
      <c r="C2158" s="36" t="s">
        <v>1174</v>
      </c>
      <c r="D2158" s="36" t="s">
        <v>1204</v>
      </c>
      <c r="E2158" s="36" t="s">
        <v>378</v>
      </c>
      <c r="F2158" s="33">
        <v>417611.04</v>
      </c>
      <c r="G2158" s="33">
        <v>315070.31</v>
      </c>
      <c r="H2158" s="33">
        <v>102540.72999999998</v>
      </c>
      <c r="I2158" s="33"/>
      <c r="J2158" s="38" t="s">
        <v>1935</v>
      </c>
      <c r="K2158" s="32" t="s">
        <v>1929</v>
      </c>
      <c r="L2158" s="9">
        <f>Таблица4[[#This Row],[Поступления]]/Таблица4[[#This Row],[Начисления]]</f>
        <v>0.75445876622418795</v>
      </c>
    </row>
    <row r="2159" spans="1:12" ht="15">
      <c r="A2159" s="31" t="s">
        <v>4877</v>
      </c>
      <c r="B2159" s="36" t="s">
        <v>1173</v>
      </c>
      <c r="C2159" s="36" t="s">
        <v>1174</v>
      </c>
      <c r="D2159" s="36" t="s">
        <v>1204</v>
      </c>
      <c r="E2159" s="36" t="s">
        <v>379</v>
      </c>
      <c r="F2159" s="33">
        <v>1497056.65</v>
      </c>
      <c r="G2159" s="33">
        <v>1412841.75</v>
      </c>
      <c r="H2159" s="33">
        <v>84214.899999999907</v>
      </c>
      <c r="I2159" s="33"/>
      <c r="J2159" s="38" t="s">
        <v>1935</v>
      </c>
      <c r="K2159" s="32" t="s">
        <v>1929</v>
      </c>
      <c r="L2159" s="9">
        <f>Таблица4[[#This Row],[Поступления]]/Таблица4[[#This Row],[Начисления]]</f>
        <v>0.94374635054725553</v>
      </c>
    </row>
    <row r="2160" spans="1:12" ht="15">
      <c r="A2160" s="31" t="s">
        <v>4879</v>
      </c>
      <c r="B2160" s="36" t="s">
        <v>1173</v>
      </c>
      <c r="C2160" s="36" t="s">
        <v>1174</v>
      </c>
      <c r="D2160" s="36" t="s">
        <v>1204</v>
      </c>
      <c r="E2160" s="36" t="s">
        <v>380</v>
      </c>
      <c r="F2160" s="33">
        <v>751225.56</v>
      </c>
      <c r="G2160" s="33">
        <v>744525.9</v>
      </c>
      <c r="H2160" s="33">
        <v>6699.6600000000326</v>
      </c>
      <c r="I2160" s="33"/>
      <c r="J2160" s="38" t="s">
        <v>1935</v>
      </c>
      <c r="K2160" s="32" t="s">
        <v>1929</v>
      </c>
      <c r="L2160" s="9">
        <f>Таблица4[[#This Row],[Поступления]]/Таблица4[[#This Row],[Начисления]]</f>
        <v>0.99108169322673201</v>
      </c>
    </row>
    <row r="2161" spans="1:12" ht="15">
      <c r="A2161" s="31" t="s">
        <v>4881</v>
      </c>
      <c r="B2161" s="36" t="s">
        <v>1173</v>
      </c>
      <c r="C2161" s="36" t="s">
        <v>1174</v>
      </c>
      <c r="D2161" s="36" t="s">
        <v>1204</v>
      </c>
      <c r="E2161" s="36" t="s">
        <v>381</v>
      </c>
      <c r="F2161" s="33">
        <v>412549.58</v>
      </c>
      <c r="G2161" s="33">
        <v>386436.6</v>
      </c>
      <c r="H2161" s="33">
        <v>26112.98000000004</v>
      </c>
      <c r="I2161" s="33"/>
      <c r="J2161" s="38" t="s">
        <v>1935</v>
      </c>
      <c r="K2161" s="32" t="s">
        <v>1929</v>
      </c>
      <c r="L2161" s="9">
        <f>Таблица4[[#This Row],[Поступления]]/Таблица4[[#This Row],[Начисления]]</f>
        <v>0.93670341392663636</v>
      </c>
    </row>
    <row r="2162" spans="1:12" ht="15">
      <c r="A2162" s="31" t="s">
        <v>4884</v>
      </c>
      <c r="B2162" s="36" t="s">
        <v>1173</v>
      </c>
      <c r="C2162" s="36" t="s">
        <v>1174</v>
      </c>
      <c r="D2162" s="36" t="s">
        <v>1204</v>
      </c>
      <c r="E2162" s="36" t="s">
        <v>383</v>
      </c>
      <c r="F2162" s="33">
        <v>1486944.38</v>
      </c>
      <c r="G2162" s="33">
        <v>1373873.94</v>
      </c>
      <c r="H2162" s="33">
        <v>113070.43999999994</v>
      </c>
      <c r="I2162" s="33"/>
      <c r="J2162" s="38" t="s">
        <v>1935</v>
      </c>
      <c r="K2162" s="32" t="s">
        <v>1929</v>
      </c>
      <c r="L2162" s="9">
        <f>Таблица4[[#This Row],[Поступления]]/Таблица4[[#This Row],[Начисления]]</f>
        <v>0.92395785510147999</v>
      </c>
    </row>
    <row r="2163" spans="1:12" ht="15">
      <c r="A2163" s="31" t="s">
        <v>4915</v>
      </c>
      <c r="B2163" s="36" t="s">
        <v>1173</v>
      </c>
      <c r="C2163" s="36" t="s">
        <v>1174</v>
      </c>
      <c r="D2163" s="36" t="s">
        <v>1205</v>
      </c>
      <c r="E2163" s="36" t="s">
        <v>29</v>
      </c>
      <c r="F2163" s="33">
        <v>140921.17000000001</v>
      </c>
      <c r="G2163" s="33">
        <v>122132.48</v>
      </c>
      <c r="H2163" s="33">
        <v>18788.690000000017</v>
      </c>
      <c r="I2163" s="33"/>
      <c r="J2163" s="38" t="s">
        <v>1933</v>
      </c>
      <c r="K2163" s="32" t="s">
        <v>1929</v>
      </c>
      <c r="L2163" s="9">
        <f>Таблица4[[#This Row],[Поступления]]/Таблица4[[#This Row],[Начисления]]</f>
        <v>0.86667233886860284</v>
      </c>
    </row>
    <row r="2164" spans="1:12" ht="15">
      <c r="A2164" s="31" t="s">
        <v>4916</v>
      </c>
      <c r="B2164" s="36" t="s">
        <v>1173</v>
      </c>
      <c r="C2164" s="36" t="s">
        <v>1174</v>
      </c>
      <c r="D2164" s="36" t="s">
        <v>1002</v>
      </c>
      <c r="E2164" s="36" t="s">
        <v>156</v>
      </c>
      <c r="F2164" s="33">
        <v>654785.65</v>
      </c>
      <c r="G2164" s="33">
        <v>581210.94999999995</v>
      </c>
      <c r="H2164" s="33">
        <v>73574.70000000007</v>
      </c>
      <c r="I2164" s="33"/>
      <c r="J2164" s="38" t="s">
        <v>1936</v>
      </c>
      <c r="K2164" s="32" t="s">
        <v>1929</v>
      </c>
      <c r="L2164" s="9">
        <f>Таблица4[[#This Row],[Поступления]]/Таблица4[[#This Row],[Начисления]]</f>
        <v>0.88763544222448965</v>
      </c>
    </row>
    <row r="2165" spans="1:12" ht="15">
      <c r="A2165" s="31" t="s">
        <v>4917</v>
      </c>
      <c r="B2165" s="36" t="s">
        <v>1173</v>
      </c>
      <c r="C2165" s="36" t="s">
        <v>1174</v>
      </c>
      <c r="D2165" s="36" t="s">
        <v>1002</v>
      </c>
      <c r="E2165" s="36" t="s">
        <v>158</v>
      </c>
      <c r="F2165" s="33">
        <v>103544.08</v>
      </c>
      <c r="G2165" s="33">
        <v>91387.33</v>
      </c>
      <c r="H2165" s="33">
        <v>12156.75</v>
      </c>
      <c r="I2165" s="33"/>
      <c r="J2165" s="38" t="s">
        <v>1936</v>
      </c>
      <c r="K2165" s="32" t="s">
        <v>1929</v>
      </c>
      <c r="L2165" s="9">
        <f>Таблица4[[#This Row],[Поступления]]/Таблица4[[#This Row],[Начисления]]</f>
        <v>0.88259348095999313</v>
      </c>
    </row>
    <row r="2166" spans="1:12" ht="15">
      <c r="A2166" s="31" t="s">
        <v>4928</v>
      </c>
      <c r="B2166" s="36" t="s">
        <v>1173</v>
      </c>
      <c r="C2166" s="36" t="s">
        <v>1174</v>
      </c>
      <c r="D2166" s="36" t="s">
        <v>1002</v>
      </c>
      <c r="E2166" s="36" t="s">
        <v>390</v>
      </c>
      <c r="F2166" s="33">
        <v>2880510.12</v>
      </c>
      <c r="G2166" s="33">
        <v>2650102.31</v>
      </c>
      <c r="H2166" s="33">
        <v>230407.81000000006</v>
      </c>
      <c r="I2166" s="33"/>
      <c r="J2166" s="38" t="s">
        <v>1936</v>
      </c>
      <c r="K2166" s="32" t="s">
        <v>1929</v>
      </c>
      <c r="L2166" s="9">
        <f>Таблица4[[#This Row],[Поступления]]/Таблица4[[#This Row],[Начисления]]</f>
        <v>0.92001145616527114</v>
      </c>
    </row>
    <row r="2167" spans="1:12" ht="15">
      <c r="A2167" s="31" t="s">
        <v>4920</v>
      </c>
      <c r="B2167" s="36" t="s">
        <v>1173</v>
      </c>
      <c r="C2167" s="36" t="s">
        <v>1174</v>
      </c>
      <c r="D2167" s="36" t="s">
        <v>1002</v>
      </c>
      <c r="E2167" s="36" t="s">
        <v>388</v>
      </c>
      <c r="F2167" s="33">
        <v>468084.04</v>
      </c>
      <c r="G2167" s="33">
        <v>453378.41</v>
      </c>
      <c r="H2167" s="33">
        <v>14705.630000000005</v>
      </c>
      <c r="I2167" s="33"/>
      <c r="J2167" s="38" t="s">
        <v>1936</v>
      </c>
      <c r="K2167" s="32" t="s">
        <v>1929</v>
      </c>
      <c r="L2167" s="9">
        <f>Таблица4[[#This Row],[Поступления]]/Таблица4[[#This Row],[Начисления]]</f>
        <v>0.96858335524535288</v>
      </c>
    </row>
    <row r="2168" spans="1:12" ht="15">
      <c r="A2168" s="31" t="s">
        <v>4932</v>
      </c>
      <c r="B2168" s="36" t="s">
        <v>1173</v>
      </c>
      <c r="C2168" s="36" t="s">
        <v>1174</v>
      </c>
      <c r="D2168" s="36" t="s">
        <v>1002</v>
      </c>
      <c r="E2168" s="36" t="s">
        <v>395</v>
      </c>
      <c r="F2168" s="33">
        <v>1670302.03</v>
      </c>
      <c r="G2168" s="33">
        <v>1585978.55</v>
      </c>
      <c r="H2168" s="33">
        <v>84323.479999999981</v>
      </c>
      <c r="I2168" s="33"/>
      <c r="J2168" s="38" t="s">
        <v>1936</v>
      </c>
      <c r="K2168" s="32" t="s">
        <v>1929</v>
      </c>
      <c r="L2168" s="9">
        <f>Таблица4[[#This Row],[Поступления]]/Таблица4[[#This Row],[Начисления]]</f>
        <v>0.94951602854724426</v>
      </c>
    </row>
    <row r="2169" spans="1:12" ht="15">
      <c r="A2169" s="31" t="s">
        <v>4925</v>
      </c>
      <c r="B2169" s="36" t="s">
        <v>1173</v>
      </c>
      <c r="C2169" s="36" t="s">
        <v>1174</v>
      </c>
      <c r="D2169" s="36" t="s">
        <v>1002</v>
      </c>
      <c r="E2169" s="36" t="s">
        <v>284</v>
      </c>
      <c r="F2169" s="33">
        <v>1469535.72</v>
      </c>
      <c r="G2169" s="33">
        <v>1306413</v>
      </c>
      <c r="H2169" s="33">
        <v>163122.71999999997</v>
      </c>
      <c r="I2169" s="33"/>
      <c r="J2169" s="38" t="s">
        <v>1936</v>
      </c>
      <c r="K2169" s="32" t="s">
        <v>1930</v>
      </c>
      <c r="L2169" s="9">
        <f>Таблица4[[#This Row],[Поступления]]/Таблица4[[#This Row],[Начисления]]</f>
        <v>0.88899710447324143</v>
      </c>
    </row>
    <row r="2170" spans="1:12" ht="15">
      <c r="A2170" s="31" t="s">
        <v>4926</v>
      </c>
      <c r="B2170" s="36" t="s">
        <v>1173</v>
      </c>
      <c r="C2170" s="36" t="s">
        <v>1174</v>
      </c>
      <c r="D2170" s="36" t="s">
        <v>1002</v>
      </c>
      <c r="E2170" s="36" t="s">
        <v>389</v>
      </c>
      <c r="F2170" s="33">
        <v>1478870.1</v>
      </c>
      <c r="G2170" s="33">
        <v>1300015.8700000001</v>
      </c>
      <c r="H2170" s="33">
        <v>178854.22999999998</v>
      </c>
      <c r="I2170" s="33"/>
      <c r="J2170" s="38" t="s">
        <v>1936</v>
      </c>
      <c r="K2170" s="32" t="s">
        <v>1930</v>
      </c>
      <c r="L2170" s="9">
        <f>Таблица4[[#This Row],[Поступления]]/Таблица4[[#This Row],[Начисления]]</f>
        <v>0.87906021630973541</v>
      </c>
    </row>
    <row r="2171" spans="1:12" ht="15">
      <c r="A2171" s="31" t="s">
        <v>4990</v>
      </c>
      <c r="B2171" s="36" t="s">
        <v>1173</v>
      </c>
      <c r="C2171" s="36" t="s">
        <v>1174</v>
      </c>
      <c r="D2171" s="36" t="s">
        <v>1206</v>
      </c>
      <c r="E2171" s="36" t="s">
        <v>424</v>
      </c>
      <c r="F2171" s="33">
        <v>887505.04</v>
      </c>
      <c r="G2171" s="33">
        <v>818473.2</v>
      </c>
      <c r="H2171" s="33">
        <v>69031.840000000084</v>
      </c>
      <c r="I2171" s="33"/>
      <c r="J2171" s="38" t="s">
        <v>1936</v>
      </c>
      <c r="K2171" s="32" t="s">
        <v>1930</v>
      </c>
      <c r="L2171" s="9">
        <f>Таблица4[[#This Row],[Поступления]]/Таблица4[[#This Row],[Начисления]]</f>
        <v>0.92221808678404793</v>
      </c>
    </row>
    <row r="2172" spans="1:12" ht="15">
      <c r="A2172" s="31" t="s">
        <v>4963</v>
      </c>
      <c r="B2172" s="36" t="s">
        <v>1173</v>
      </c>
      <c r="C2172" s="36" t="s">
        <v>1174</v>
      </c>
      <c r="D2172" s="36" t="s">
        <v>1206</v>
      </c>
      <c r="E2172" s="36" t="s">
        <v>408</v>
      </c>
      <c r="F2172" s="33">
        <v>1803423.62</v>
      </c>
      <c r="G2172" s="33">
        <v>1613384.1</v>
      </c>
      <c r="H2172" s="33">
        <v>190039.52000000002</v>
      </c>
      <c r="I2172" s="33"/>
      <c r="J2172" s="38" t="s">
        <v>1936</v>
      </c>
      <c r="K2172" s="32" t="s">
        <v>1930</v>
      </c>
      <c r="L2172" s="9">
        <f>Таблица4[[#This Row],[Поступления]]/Таблица4[[#This Row],[Начисления]]</f>
        <v>0.89462291727109577</v>
      </c>
    </row>
    <row r="2173" spans="1:12" ht="15">
      <c r="A2173" s="31" t="s">
        <v>4991</v>
      </c>
      <c r="B2173" s="36" t="s">
        <v>1173</v>
      </c>
      <c r="C2173" s="36" t="s">
        <v>1174</v>
      </c>
      <c r="D2173" s="36" t="s">
        <v>1206</v>
      </c>
      <c r="E2173" s="36" t="s">
        <v>425</v>
      </c>
      <c r="F2173" s="33">
        <v>1124815.3999999999</v>
      </c>
      <c r="G2173" s="33">
        <v>1036405.6</v>
      </c>
      <c r="H2173" s="33">
        <v>88409.79999999993</v>
      </c>
      <c r="I2173" s="33"/>
      <c r="J2173" s="38" t="s">
        <v>1936</v>
      </c>
      <c r="K2173" s="32" t="s">
        <v>1930</v>
      </c>
      <c r="L2173" s="9">
        <f>Таблица4[[#This Row],[Поступления]]/Таблица4[[#This Row],[Начисления]]</f>
        <v>0.92140061382516636</v>
      </c>
    </row>
    <row r="2174" spans="1:12" ht="15">
      <c r="A2174" s="31" t="s">
        <v>4992</v>
      </c>
      <c r="B2174" s="36" t="s">
        <v>1173</v>
      </c>
      <c r="C2174" s="36" t="s">
        <v>1174</v>
      </c>
      <c r="D2174" s="36" t="s">
        <v>1206</v>
      </c>
      <c r="E2174" s="36" t="s">
        <v>426</v>
      </c>
      <c r="F2174" s="33">
        <v>5354193.1399999997</v>
      </c>
      <c r="G2174" s="33">
        <v>4702535.62</v>
      </c>
      <c r="H2174" s="33">
        <v>651657.51999999955</v>
      </c>
      <c r="I2174" s="33"/>
      <c r="J2174" s="38" t="s">
        <v>1936</v>
      </c>
      <c r="K2174" s="32" t="s">
        <v>1930</v>
      </c>
      <c r="L2174" s="9">
        <f>Таблица4[[#This Row],[Поступления]]/Таблица4[[#This Row],[Начисления]]</f>
        <v>0.87829024785609444</v>
      </c>
    </row>
    <row r="2175" spans="1:12" ht="15">
      <c r="A2175" s="31" t="s">
        <v>5008</v>
      </c>
      <c r="B2175" s="36" t="s">
        <v>1173</v>
      </c>
      <c r="C2175" s="36" t="s">
        <v>1174</v>
      </c>
      <c r="D2175" s="36" t="s">
        <v>1206</v>
      </c>
      <c r="E2175" s="36" t="s">
        <v>437</v>
      </c>
      <c r="F2175" s="33">
        <v>8664419.8499999996</v>
      </c>
      <c r="G2175" s="33">
        <v>8399486.5700000003</v>
      </c>
      <c r="H2175" s="33">
        <v>264933.27999999933</v>
      </c>
      <c r="I2175" s="33"/>
      <c r="J2175" s="38" t="s">
        <v>1936</v>
      </c>
      <c r="K2175" s="32" t="s">
        <v>1930</v>
      </c>
      <c r="L2175" s="9">
        <f>Таблица4[[#This Row],[Поступления]]/Таблица4[[#This Row],[Начисления]]</f>
        <v>0.96942284831684378</v>
      </c>
    </row>
    <row r="2176" spans="1:12" ht="15">
      <c r="A2176" s="31" t="s">
        <v>5009</v>
      </c>
      <c r="B2176" s="36" t="s">
        <v>1173</v>
      </c>
      <c r="C2176" s="36" t="s">
        <v>1174</v>
      </c>
      <c r="D2176" s="36" t="s">
        <v>1206</v>
      </c>
      <c r="E2176" s="36" t="s">
        <v>438</v>
      </c>
      <c r="F2176" s="33">
        <v>10790853.24</v>
      </c>
      <c r="G2176" s="33">
        <v>10033528.35</v>
      </c>
      <c r="H2176" s="33">
        <v>757324.8900000006</v>
      </c>
      <c r="I2176" s="33"/>
      <c r="J2176" s="38" t="s">
        <v>1936</v>
      </c>
      <c r="K2176" s="32" t="s">
        <v>1930</v>
      </c>
      <c r="L2176" s="9">
        <f>Таблица4[[#This Row],[Поступления]]/Таблица4[[#This Row],[Начисления]]</f>
        <v>0.92981788620822714</v>
      </c>
    </row>
    <row r="2177" spans="1:12" ht="15">
      <c r="A2177" s="31" t="s">
        <v>5010</v>
      </c>
      <c r="B2177" s="36" t="s">
        <v>1173</v>
      </c>
      <c r="C2177" s="36" t="s">
        <v>1174</v>
      </c>
      <c r="D2177" s="36" t="s">
        <v>1206</v>
      </c>
      <c r="E2177" s="36" t="s">
        <v>439</v>
      </c>
      <c r="F2177" s="33">
        <v>7866945.71</v>
      </c>
      <c r="G2177" s="33">
        <v>7485946.0099999998</v>
      </c>
      <c r="H2177" s="33">
        <v>380999.70000000019</v>
      </c>
      <c r="I2177" s="33"/>
      <c r="J2177" s="38" t="s">
        <v>1936</v>
      </c>
      <c r="K2177" s="32" t="s">
        <v>1930</v>
      </c>
      <c r="L2177" s="9">
        <f>Таблица4[[#This Row],[Поступления]]/Таблица4[[#This Row],[Начисления]]</f>
        <v>0.95156955265171139</v>
      </c>
    </row>
    <row r="2178" spans="1:12" ht="15">
      <c r="A2178" s="31" t="s">
        <v>5011</v>
      </c>
      <c r="B2178" s="36" t="s">
        <v>1173</v>
      </c>
      <c r="C2178" s="36" t="s">
        <v>1174</v>
      </c>
      <c r="D2178" s="36" t="s">
        <v>1206</v>
      </c>
      <c r="E2178" s="36" t="s">
        <v>440</v>
      </c>
      <c r="F2178" s="33">
        <v>3989914.6</v>
      </c>
      <c r="G2178" s="33">
        <v>3593263.08</v>
      </c>
      <c r="H2178" s="33">
        <v>396651.52000000002</v>
      </c>
      <c r="I2178" s="33"/>
      <c r="J2178" s="38" t="s">
        <v>1936</v>
      </c>
      <c r="K2178" s="32" t="s">
        <v>1930</v>
      </c>
      <c r="L2178" s="9">
        <f>Таблица4[[#This Row],[Поступления]]/Таблица4[[#This Row],[Начисления]]</f>
        <v>0.90058646368020012</v>
      </c>
    </row>
    <row r="2179" spans="1:12" ht="15">
      <c r="A2179" s="31" t="s">
        <v>5012</v>
      </c>
      <c r="B2179" s="36" t="s">
        <v>1173</v>
      </c>
      <c r="C2179" s="36" t="s">
        <v>1174</v>
      </c>
      <c r="D2179" s="36" t="s">
        <v>1206</v>
      </c>
      <c r="E2179" s="36" t="s">
        <v>441</v>
      </c>
      <c r="F2179" s="33">
        <v>2884687.98</v>
      </c>
      <c r="G2179" s="33">
        <v>2717495.71</v>
      </c>
      <c r="H2179" s="33">
        <v>167192.27000000002</v>
      </c>
      <c r="I2179" s="33"/>
      <c r="J2179" s="38" t="s">
        <v>1936</v>
      </c>
      <c r="K2179" s="32" t="s">
        <v>1929</v>
      </c>
      <c r="L2179" s="9">
        <f>Таблица4[[#This Row],[Поступления]]/Таблица4[[#This Row],[Начисления]]</f>
        <v>0.94204147167417396</v>
      </c>
    </row>
    <row r="2180" spans="1:12" ht="15">
      <c r="A2180" s="31" t="s">
        <v>5013</v>
      </c>
      <c r="B2180" s="36" t="s">
        <v>1173</v>
      </c>
      <c r="C2180" s="36" t="s">
        <v>1174</v>
      </c>
      <c r="D2180" s="36" t="s">
        <v>1206</v>
      </c>
      <c r="E2180" s="36" t="s">
        <v>442</v>
      </c>
      <c r="F2180" s="33">
        <v>1754298.78</v>
      </c>
      <c r="G2180" s="33">
        <v>1676469.58</v>
      </c>
      <c r="H2180" s="33">
        <v>77829.199999999953</v>
      </c>
      <c r="I2180" s="33"/>
      <c r="J2180" s="38" t="s">
        <v>1936</v>
      </c>
      <c r="K2180" s="32" t="s">
        <v>1930</v>
      </c>
      <c r="L2180" s="9">
        <f>Таблица4[[#This Row],[Поступления]]/Таблица4[[#This Row],[Начисления]]</f>
        <v>0.95563515127109655</v>
      </c>
    </row>
    <row r="2181" spans="1:12" ht="15">
      <c r="A2181" s="31" t="s">
        <v>5014</v>
      </c>
      <c r="B2181" s="36" t="s">
        <v>1173</v>
      </c>
      <c r="C2181" s="36" t="s">
        <v>1174</v>
      </c>
      <c r="D2181" s="36" t="s">
        <v>1206</v>
      </c>
      <c r="E2181" s="36" t="s">
        <v>443</v>
      </c>
      <c r="F2181" s="33">
        <v>4680077.82</v>
      </c>
      <c r="G2181" s="33">
        <v>4463231.1399999997</v>
      </c>
      <c r="H2181" s="33">
        <v>216846.68000000063</v>
      </c>
      <c r="I2181" s="33"/>
      <c r="J2181" s="38" t="s">
        <v>1936</v>
      </c>
      <c r="K2181" s="32" t="s">
        <v>1930</v>
      </c>
      <c r="L2181" s="9">
        <f>Таблица4[[#This Row],[Поступления]]/Таблица4[[#This Row],[Начисления]]</f>
        <v>0.95366600976733318</v>
      </c>
    </row>
    <row r="2182" spans="1:12" ht="15">
      <c r="A2182" s="31" t="s">
        <v>5015</v>
      </c>
      <c r="B2182" s="36" t="s">
        <v>1173</v>
      </c>
      <c r="C2182" s="36" t="s">
        <v>1174</v>
      </c>
      <c r="D2182" s="36" t="s">
        <v>1206</v>
      </c>
      <c r="E2182" s="36" t="s">
        <v>444</v>
      </c>
      <c r="F2182" s="33">
        <v>4746558.68</v>
      </c>
      <c r="G2182" s="33">
        <v>4692861.3499999996</v>
      </c>
      <c r="H2182" s="33">
        <v>53697.330000000075</v>
      </c>
      <c r="I2182" s="33"/>
      <c r="J2182" s="38" t="s">
        <v>1936</v>
      </c>
      <c r="K2182" s="32" t="s">
        <v>1930</v>
      </c>
      <c r="L2182" s="9">
        <f>Таблица4[[#This Row],[Поступления]]/Таблица4[[#This Row],[Начисления]]</f>
        <v>0.98868710288439954</v>
      </c>
    </row>
    <row r="2183" spans="1:12" ht="15">
      <c r="A2183" s="31" t="s">
        <v>5028</v>
      </c>
      <c r="B2183" s="36" t="s">
        <v>1173</v>
      </c>
      <c r="C2183" s="36" t="s">
        <v>1174</v>
      </c>
      <c r="D2183" s="36" t="s">
        <v>1206</v>
      </c>
      <c r="E2183" s="36" t="s">
        <v>453</v>
      </c>
      <c r="F2183" s="33">
        <v>5989234.7400000002</v>
      </c>
      <c r="G2183" s="33">
        <v>4263512.0999999996</v>
      </c>
      <c r="H2183" s="33">
        <v>1725722.6400000006</v>
      </c>
      <c r="I2183" s="33"/>
      <c r="J2183" s="38" t="s">
        <v>1936</v>
      </c>
      <c r="K2183" s="32" t="s">
        <v>1929</v>
      </c>
      <c r="L2183" s="9">
        <f>Таблица4[[#This Row],[Поступления]]/Таблица4[[#This Row],[Начисления]]</f>
        <v>0.71186258096138666</v>
      </c>
    </row>
    <row r="2184" spans="1:12" ht="15">
      <c r="A2184" s="31" t="s">
        <v>5029</v>
      </c>
      <c r="B2184" s="36" t="s">
        <v>1173</v>
      </c>
      <c r="C2184" s="36" t="s">
        <v>1174</v>
      </c>
      <c r="D2184" s="36" t="s">
        <v>1206</v>
      </c>
      <c r="E2184" s="36" t="s">
        <v>454</v>
      </c>
      <c r="F2184" s="33">
        <v>5586678.46</v>
      </c>
      <c r="G2184" s="33">
        <v>4973109.53</v>
      </c>
      <c r="H2184" s="33">
        <v>613568.9299999997</v>
      </c>
      <c r="I2184" s="33"/>
      <c r="J2184" s="38" t="s">
        <v>1936</v>
      </c>
      <c r="K2184" s="32" t="s">
        <v>1929</v>
      </c>
      <c r="L2184" s="9">
        <f>Таблица4[[#This Row],[Поступления]]/Таблица4[[#This Row],[Начисления]]</f>
        <v>0.89017285773772636</v>
      </c>
    </row>
    <row r="2185" spans="1:12" ht="15">
      <c r="A2185" s="31" t="s">
        <v>5075</v>
      </c>
      <c r="B2185" s="36" t="s">
        <v>1173</v>
      </c>
      <c r="C2185" s="36" t="s">
        <v>1174</v>
      </c>
      <c r="D2185" s="36" t="s">
        <v>1207</v>
      </c>
      <c r="E2185" s="36" t="s">
        <v>19</v>
      </c>
      <c r="F2185" s="33">
        <v>298094.34000000003</v>
      </c>
      <c r="G2185" s="33">
        <v>262230.7</v>
      </c>
      <c r="H2185" s="33">
        <v>35863.640000000014</v>
      </c>
      <c r="I2185" s="33"/>
      <c r="J2185" s="38" t="s">
        <v>1938</v>
      </c>
      <c r="K2185" s="32" t="s">
        <v>1929</v>
      </c>
      <c r="L2185" s="9">
        <f>Таблица4[[#This Row],[Поступления]]/Таблица4[[#This Row],[Начисления]]</f>
        <v>0.87969030207014332</v>
      </c>
    </row>
    <row r="2186" spans="1:12" ht="15">
      <c r="A2186" s="31" t="s">
        <v>5076</v>
      </c>
      <c r="B2186" s="36" t="s">
        <v>1173</v>
      </c>
      <c r="C2186" s="36" t="s">
        <v>1174</v>
      </c>
      <c r="D2186" s="36" t="s">
        <v>1207</v>
      </c>
      <c r="E2186" s="36" t="s">
        <v>20</v>
      </c>
      <c r="F2186" s="33">
        <v>335240.06</v>
      </c>
      <c r="G2186" s="33">
        <v>257602.71</v>
      </c>
      <c r="H2186" s="33">
        <v>77637.350000000006</v>
      </c>
      <c r="I2186" s="33"/>
      <c r="J2186" s="38" t="s">
        <v>1938</v>
      </c>
      <c r="K2186" s="32" t="s">
        <v>1929</v>
      </c>
      <c r="L2186" s="9">
        <f>Таблица4[[#This Row],[Поступления]]/Таблица4[[#This Row],[Начисления]]</f>
        <v>0.76841267120641843</v>
      </c>
    </row>
    <row r="2187" spans="1:12" ht="15">
      <c r="A2187" s="31" t="s">
        <v>5077</v>
      </c>
      <c r="B2187" s="36" t="s">
        <v>1173</v>
      </c>
      <c r="C2187" s="36" t="s">
        <v>1174</v>
      </c>
      <c r="D2187" s="36" t="s">
        <v>1207</v>
      </c>
      <c r="E2187" s="36" t="s">
        <v>21</v>
      </c>
      <c r="F2187" s="33">
        <v>333800.32000000001</v>
      </c>
      <c r="G2187" s="33">
        <v>278900.96000000002</v>
      </c>
      <c r="H2187" s="33">
        <v>54899.359999999986</v>
      </c>
      <c r="I2187" s="33"/>
      <c r="J2187" s="38" t="s">
        <v>1938</v>
      </c>
      <c r="K2187" s="32" t="s">
        <v>1929</v>
      </c>
      <c r="L2187" s="9">
        <f>Таблица4[[#This Row],[Поступления]]/Таблица4[[#This Row],[Начисления]]</f>
        <v>0.83553233262328808</v>
      </c>
    </row>
    <row r="2188" spans="1:12" ht="15">
      <c r="A2188" s="31" t="s">
        <v>5078</v>
      </c>
      <c r="B2188" s="36" t="s">
        <v>1173</v>
      </c>
      <c r="C2188" s="36" t="s">
        <v>1174</v>
      </c>
      <c r="D2188" s="36" t="s">
        <v>1207</v>
      </c>
      <c r="E2188" s="36" t="s">
        <v>25</v>
      </c>
      <c r="F2188" s="33">
        <v>338026.16</v>
      </c>
      <c r="G2188" s="33">
        <v>318038.67</v>
      </c>
      <c r="H2188" s="33">
        <v>19987.489999999991</v>
      </c>
      <c r="I2188" s="33"/>
      <c r="J2188" s="38" t="s">
        <v>1938</v>
      </c>
      <c r="K2188" s="32" t="s">
        <v>1929</v>
      </c>
      <c r="L2188" s="9">
        <f>Таблица4[[#This Row],[Поступления]]/Таблица4[[#This Row],[Начисления]]</f>
        <v>0.94086999065397781</v>
      </c>
    </row>
    <row r="2189" spans="1:12" ht="15">
      <c r="A2189" s="31" t="s">
        <v>5079</v>
      </c>
      <c r="B2189" s="36" t="s">
        <v>1173</v>
      </c>
      <c r="C2189" s="36" t="s">
        <v>1174</v>
      </c>
      <c r="D2189" s="36" t="s">
        <v>1207</v>
      </c>
      <c r="E2189" s="36" t="s">
        <v>29</v>
      </c>
      <c r="F2189" s="33">
        <v>499609.82</v>
      </c>
      <c r="G2189" s="33">
        <v>477529.69</v>
      </c>
      <c r="H2189" s="33">
        <v>22080.130000000005</v>
      </c>
      <c r="I2189" s="33"/>
      <c r="J2189" s="38" t="s">
        <v>1938</v>
      </c>
      <c r="K2189" s="32" t="s">
        <v>1929</v>
      </c>
      <c r="L2189" s="9">
        <f>Таблица4[[#This Row],[Поступления]]/Таблица4[[#This Row],[Начисления]]</f>
        <v>0.95580525218659629</v>
      </c>
    </row>
    <row r="2190" spans="1:12" ht="15">
      <c r="A2190" s="31" t="s">
        <v>5080</v>
      </c>
      <c r="B2190" s="36" t="s">
        <v>1173</v>
      </c>
      <c r="C2190" s="36" t="s">
        <v>1174</v>
      </c>
      <c r="D2190" s="36" t="s">
        <v>1207</v>
      </c>
      <c r="E2190" s="36" t="s">
        <v>34</v>
      </c>
      <c r="F2190" s="33">
        <v>2194770.08</v>
      </c>
      <c r="G2190" s="33">
        <v>1777622.32</v>
      </c>
      <c r="H2190" s="33">
        <v>417147.76</v>
      </c>
      <c r="I2190" s="33"/>
      <c r="J2190" s="38" t="s">
        <v>1938</v>
      </c>
      <c r="K2190" s="32" t="s">
        <v>1929</v>
      </c>
      <c r="L2190" s="9">
        <f>Таблица4[[#This Row],[Поступления]]/Таблица4[[#This Row],[Начисления]]</f>
        <v>0.80993555370501502</v>
      </c>
    </row>
    <row r="2191" spans="1:12" ht="15">
      <c r="A2191" s="31" t="s">
        <v>5081</v>
      </c>
      <c r="B2191" s="36" t="s">
        <v>1173</v>
      </c>
      <c r="C2191" s="36" t="s">
        <v>1174</v>
      </c>
      <c r="D2191" s="36" t="s">
        <v>1207</v>
      </c>
      <c r="E2191" s="36" t="s">
        <v>30</v>
      </c>
      <c r="F2191" s="33">
        <v>336819.3</v>
      </c>
      <c r="G2191" s="33">
        <v>311316.59999999998</v>
      </c>
      <c r="H2191" s="33">
        <v>25502.700000000012</v>
      </c>
      <c r="I2191" s="33"/>
      <c r="J2191" s="38" t="s">
        <v>1938</v>
      </c>
      <c r="K2191" s="32" t="s">
        <v>1929</v>
      </c>
      <c r="L2191" s="9">
        <f>Таблица4[[#This Row],[Поступления]]/Таблица4[[#This Row],[Начисления]]</f>
        <v>0.92428373314712065</v>
      </c>
    </row>
    <row r="2192" spans="1:12" ht="15">
      <c r="A2192" s="31" t="s">
        <v>5068</v>
      </c>
      <c r="B2192" s="36" t="s">
        <v>1173</v>
      </c>
      <c r="C2192" s="36" t="s">
        <v>1174</v>
      </c>
      <c r="D2192" s="36" t="s">
        <v>1207</v>
      </c>
      <c r="E2192" s="36" t="s">
        <v>26</v>
      </c>
      <c r="F2192" s="33">
        <v>401173.14</v>
      </c>
      <c r="G2192" s="33">
        <v>368452.76</v>
      </c>
      <c r="H2192" s="33">
        <v>32720.380000000005</v>
      </c>
      <c r="I2192" s="33"/>
      <c r="J2192" s="38" t="s">
        <v>1938</v>
      </c>
      <c r="K2192" s="32" t="s">
        <v>1929</v>
      </c>
      <c r="L2192" s="9">
        <f>Таблица4[[#This Row],[Поступления]]/Таблица4[[#This Row],[Начисления]]</f>
        <v>0.91843825835398651</v>
      </c>
    </row>
    <row r="2193" spans="1:12" ht="15">
      <c r="A2193" s="31" t="s">
        <v>5070</v>
      </c>
      <c r="B2193" s="36" t="s">
        <v>1173</v>
      </c>
      <c r="C2193" s="36" t="s">
        <v>1174</v>
      </c>
      <c r="D2193" s="36" t="s">
        <v>1207</v>
      </c>
      <c r="E2193" s="36" t="s">
        <v>68</v>
      </c>
      <c r="F2193" s="33">
        <v>1378523.02</v>
      </c>
      <c r="G2193" s="33">
        <v>1244904.78</v>
      </c>
      <c r="H2193" s="33">
        <v>133618.23999999999</v>
      </c>
      <c r="I2193" s="33"/>
      <c r="J2193" s="38" t="s">
        <v>1938</v>
      </c>
      <c r="K2193" s="32" t="s">
        <v>1929</v>
      </c>
      <c r="L2193" s="9">
        <f>Таблица4[[#This Row],[Поступления]]/Таблица4[[#This Row],[Начисления]]</f>
        <v>0.90307144816486273</v>
      </c>
    </row>
    <row r="2194" spans="1:12" ht="15">
      <c r="A2194" s="31" t="s">
        <v>5072</v>
      </c>
      <c r="B2194" s="36" t="s">
        <v>1173</v>
      </c>
      <c r="C2194" s="36" t="s">
        <v>1174</v>
      </c>
      <c r="D2194" s="36" t="s">
        <v>1207</v>
      </c>
      <c r="E2194" s="36" t="s">
        <v>69</v>
      </c>
      <c r="F2194" s="33">
        <v>634727</v>
      </c>
      <c r="G2194" s="33">
        <v>612913.19999999995</v>
      </c>
      <c r="H2194" s="33">
        <v>21813.800000000047</v>
      </c>
      <c r="I2194" s="33"/>
      <c r="J2194" s="38" t="s">
        <v>1938</v>
      </c>
      <c r="K2194" s="32" t="s">
        <v>1929</v>
      </c>
      <c r="L2194" s="9">
        <f>Таблица4[[#This Row],[Поступления]]/Таблица4[[#This Row],[Начисления]]</f>
        <v>0.96563278385825713</v>
      </c>
    </row>
    <row r="2195" spans="1:12" ht="15">
      <c r="A2195" s="31" t="s">
        <v>5073</v>
      </c>
      <c r="B2195" s="36" t="s">
        <v>1173</v>
      </c>
      <c r="C2195" s="36" t="s">
        <v>1174</v>
      </c>
      <c r="D2195" s="36" t="s">
        <v>1207</v>
      </c>
      <c r="E2195" s="36" t="s">
        <v>16</v>
      </c>
      <c r="F2195" s="33">
        <v>1684511.1</v>
      </c>
      <c r="G2195" s="33">
        <v>1417185.3</v>
      </c>
      <c r="H2195" s="33">
        <v>267325.80000000005</v>
      </c>
      <c r="I2195" s="33"/>
      <c r="J2195" s="38" t="s">
        <v>1938</v>
      </c>
      <c r="K2195" s="32" t="s">
        <v>1929</v>
      </c>
      <c r="L2195" s="9">
        <f>Таблица4[[#This Row],[Поступления]]/Таблица4[[#This Row],[Начисления]]</f>
        <v>0.84130362809719683</v>
      </c>
    </row>
    <row r="2196" spans="1:12" ht="15">
      <c r="A2196" s="31" t="s">
        <v>5074</v>
      </c>
      <c r="B2196" s="36" t="s">
        <v>1173</v>
      </c>
      <c r="C2196" s="36" t="s">
        <v>1174</v>
      </c>
      <c r="D2196" s="36" t="s">
        <v>1207</v>
      </c>
      <c r="E2196" s="36" t="s">
        <v>70</v>
      </c>
      <c r="F2196" s="33">
        <v>1426533</v>
      </c>
      <c r="G2196" s="33">
        <v>1358255.04</v>
      </c>
      <c r="H2196" s="33">
        <v>68277.959999999963</v>
      </c>
      <c r="I2196" s="33"/>
      <c r="J2196" s="38" t="s">
        <v>1938</v>
      </c>
      <c r="K2196" s="32" t="s">
        <v>1930</v>
      </c>
      <c r="L2196" s="9">
        <f>Таблица4[[#This Row],[Поступления]]/Таблица4[[#This Row],[Начисления]]</f>
        <v>0.95213713247432763</v>
      </c>
    </row>
    <row r="2197" spans="1:12" ht="15">
      <c r="A2197" s="31" t="s">
        <v>5067</v>
      </c>
      <c r="B2197" s="36" t="s">
        <v>1173</v>
      </c>
      <c r="C2197" s="36" t="s">
        <v>1174</v>
      </c>
      <c r="D2197" s="36" t="s">
        <v>1207</v>
      </c>
      <c r="E2197" s="36" t="s">
        <v>24</v>
      </c>
      <c r="F2197" s="33">
        <v>554353.4</v>
      </c>
      <c r="G2197" s="33">
        <v>530059.65</v>
      </c>
      <c r="H2197" s="33">
        <v>24293.75</v>
      </c>
      <c r="I2197" s="33"/>
      <c r="J2197" s="38" t="s">
        <v>1938</v>
      </c>
      <c r="K2197" s="32" t="s">
        <v>1930</v>
      </c>
      <c r="L2197" s="9">
        <f>Таблица4[[#This Row],[Поступления]]/Таблица4[[#This Row],[Начисления]]</f>
        <v>0.95617642103394695</v>
      </c>
    </row>
    <row r="2198" spans="1:12" ht="15">
      <c r="A2198" s="31" t="s">
        <v>5082</v>
      </c>
      <c r="B2198" s="36" t="s">
        <v>1173</v>
      </c>
      <c r="C2198" s="36" t="s">
        <v>1174</v>
      </c>
      <c r="D2198" s="36" t="s">
        <v>1208</v>
      </c>
      <c r="E2198" s="36" t="s">
        <v>18</v>
      </c>
      <c r="F2198" s="33">
        <v>186605.95</v>
      </c>
      <c r="G2198" s="33">
        <v>147687</v>
      </c>
      <c r="H2198" s="33">
        <v>38918.950000000012</v>
      </c>
      <c r="I2198" s="33"/>
      <c r="J2198" s="38" t="s">
        <v>1934</v>
      </c>
      <c r="K2198" s="32" t="s">
        <v>1929</v>
      </c>
      <c r="L2198" s="9">
        <f>Таблица4[[#This Row],[Поступления]]/Таблица4[[#This Row],[Начисления]]</f>
        <v>0.79143778641570639</v>
      </c>
    </row>
    <row r="2199" spans="1:12" ht="15">
      <c r="A2199" s="31" t="s">
        <v>5087</v>
      </c>
      <c r="B2199" s="36" t="s">
        <v>1173</v>
      </c>
      <c r="C2199" s="36" t="s">
        <v>1174</v>
      </c>
      <c r="D2199" s="36" t="s">
        <v>1208</v>
      </c>
      <c r="E2199" s="36" t="s">
        <v>20</v>
      </c>
      <c r="F2199" s="33">
        <v>190696.56</v>
      </c>
      <c r="G2199" s="33">
        <v>126476.31</v>
      </c>
      <c r="H2199" s="33">
        <v>64220.25</v>
      </c>
      <c r="I2199" s="33"/>
      <c r="J2199" s="38" t="s">
        <v>1934</v>
      </c>
      <c r="K2199" s="32" t="s">
        <v>1929</v>
      </c>
      <c r="L2199" s="9">
        <f>Таблица4[[#This Row],[Поступления]]/Таблица4[[#This Row],[Начисления]]</f>
        <v>0.6632333063585415</v>
      </c>
    </row>
    <row r="2200" spans="1:12" ht="15">
      <c r="A2200" s="31" t="s">
        <v>5088</v>
      </c>
      <c r="B2200" s="36" t="s">
        <v>1173</v>
      </c>
      <c r="C2200" s="36" t="s">
        <v>1174</v>
      </c>
      <c r="D2200" s="36" t="s">
        <v>1208</v>
      </c>
      <c r="E2200" s="36" t="s">
        <v>25</v>
      </c>
      <c r="F2200" s="33">
        <v>36940.75</v>
      </c>
      <c r="G2200" s="33">
        <v>33106.29</v>
      </c>
      <c r="H2200" s="33">
        <v>3834.4599999999991</v>
      </c>
      <c r="I2200" s="33"/>
      <c r="J2200" s="38" t="s">
        <v>1934</v>
      </c>
      <c r="K2200" s="32" t="s">
        <v>1929</v>
      </c>
      <c r="L2200" s="9">
        <f>Таблица4[[#This Row],[Поступления]]/Таблица4[[#This Row],[Начисления]]</f>
        <v>0.89619972523568148</v>
      </c>
    </row>
    <row r="2201" spans="1:12" ht="15">
      <c r="A2201" s="31" t="s">
        <v>5089</v>
      </c>
      <c r="B2201" s="36" t="s">
        <v>1173</v>
      </c>
      <c r="C2201" s="36" t="s">
        <v>1174</v>
      </c>
      <c r="D2201" s="36" t="s">
        <v>1208</v>
      </c>
      <c r="E2201" s="36" t="s">
        <v>34</v>
      </c>
      <c r="F2201" s="33">
        <v>29689.89</v>
      </c>
      <c r="G2201" s="33">
        <v>25278.240000000002</v>
      </c>
      <c r="H2201" s="33">
        <v>4411.6499999999978</v>
      </c>
      <c r="I2201" s="33"/>
      <c r="J2201" s="38" t="s">
        <v>1934</v>
      </c>
      <c r="K2201" s="32" t="s">
        <v>1929</v>
      </c>
      <c r="L2201" s="9">
        <f>Таблица4[[#This Row],[Поступления]]/Таблица4[[#This Row],[Начисления]]</f>
        <v>0.85140901498793031</v>
      </c>
    </row>
    <row r="2202" spans="1:12" ht="15">
      <c r="A2202" s="31" t="s">
        <v>5083</v>
      </c>
      <c r="B2202" s="36" t="s">
        <v>1173</v>
      </c>
      <c r="C2202" s="36" t="s">
        <v>1174</v>
      </c>
      <c r="D2202" s="36" t="s">
        <v>1208</v>
      </c>
      <c r="E2202" s="36" t="s">
        <v>26</v>
      </c>
      <c r="F2202" s="33">
        <v>29192.03</v>
      </c>
      <c r="G2202" s="33">
        <v>26133.61</v>
      </c>
      <c r="H2202" s="33">
        <v>3058.4199999999983</v>
      </c>
      <c r="I2202" s="33"/>
      <c r="J2202" s="38" t="s">
        <v>1934</v>
      </c>
      <c r="K2202" s="32" t="s">
        <v>1929</v>
      </c>
      <c r="L2202" s="9">
        <f>Таблица4[[#This Row],[Поступления]]/Таблица4[[#This Row],[Начисления]]</f>
        <v>0.89523099284290952</v>
      </c>
    </row>
    <row r="2203" spans="1:12" ht="15">
      <c r="A2203" s="31" t="s">
        <v>5084</v>
      </c>
      <c r="B2203" s="36" t="s">
        <v>1173</v>
      </c>
      <c r="C2203" s="36" t="s">
        <v>1174</v>
      </c>
      <c r="D2203" s="36" t="s">
        <v>1208</v>
      </c>
      <c r="E2203" s="36" t="s">
        <v>28</v>
      </c>
      <c r="F2203" s="33">
        <v>1217591.1599999999</v>
      </c>
      <c r="G2203" s="33">
        <v>1065900.1200000001</v>
      </c>
      <c r="H2203" s="33">
        <v>151691.0399999998</v>
      </c>
      <c r="I2203" s="33"/>
      <c r="J2203" s="38" t="s">
        <v>1934</v>
      </c>
      <c r="K2203" s="32" t="s">
        <v>1929</v>
      </c>
      <c r="L2203" s="9">
        <f>Таблица4[[#This Row],[Поступления]]/Таблица4[[#This Row],[Начисления]]</f>
        <v>0.87541709813333413</v>
      </c>
    </row>
    <row r="2204" spans="1:12" ht="15">
      <c r="A2204" s="31" t="s">
        <v>5085</v>
      </c>
      <c r="B2204" s="36" t="s">
        <v>1173</v>
      </c>
      <c r="C2204" s="36" t="s">
        <v>1174</v>
      </c>
      <c r="D2204" s="36" t="s">
        <v>1208</v>
      </c>
      <c r="E2204" s="36" t="s">
        <v>69</v>
      </c>
      <c r="F2204" s="33">
        <v>143197.01999999999</v>
      </c>
      <c r="G2204" s="33">
        <v>124768.67</v>
      </c>
      <c r="H2204" s="33">
        <v>18428.349999999991</v>
      </c>
      <c r="I2204" s="33"/>
      <c r="J2204" s="38" t="s">
        <v>1934</v>
      </c>
      <c r="K2204" s="32" t="s">
        <v>1929</v>
      </c>
      <c r="L2204" s="9">
        <f>Таблица4[[#This Row],[Поступления]]/Таблица4[[#This Row],[Начисления]]</f>
        <v>0.87130772693454106</v>
      </c>
    </row>
    <row r="2205" spans="1:12" ht="15">
      <c r="A2205" s="31" t="s">
        <v>5086</v>
      </c>
      <c r="B2205" s="36" t="s">
        <v>1173</v>
      </c>
      <c r="C2205" s="36" t="s">
        <v>1174</v>
      </c>
      <c r="D2205" s="36" t="s">
        <v>1208</v>
      </c>
      <c r="E2205" s="36" t="s">
        <v>70</v>
      </c>
      <c r="F2205" s="33">
        <v>140968.19</v>
      </c>
      <c r="G2205" s="33">
        <v>106804.98</v>
      </c>
      <c r="H2205" s="33">
        <v>34163.210000000006</v>
      </c>
      <c r="I2205" s="33"/>
      <c r="J2205" s="38" t="s">
        <v>1934</v>
      </c>
      <c r="K2205" s="32" t="s">
        <v>1929</v>
      </c>
      <c r="L2205" s="9">
        <f>Таблица4[[#This Row],[Поступления]]/Таблица4[[#This Row],[Начисления]]</f>
        <v>0.7576530563384547</v>
      </c>
    </row>
    <row r="2206" spans="1:12" ht="15">
      <c r="A2206" s="31" t="s">
        <v>5090</v>
      </c>
      <c r="B2206" s="36" t="s">
        <v>1173</v>
      </c>
      <c r="C2206" s="36" t="s">
        <v>1174</v>
      </c>
      <c r="D2206" s="36" t="s">
        <v>1209</v>
      </c>
      <c r="E2206" s="36" t="s">
        <v>11</v>
      </c>
      <c r="F2206" s="33">
        <v>231185.54</v>
      </c>
      <c r="G2206" s="33">
        <v>190569.16</v>
      </c>
      <c r="H2206" s="33">
        <v>40616.380000000005</v>
      </c>
      <c r="I2206" s="33"/>
      <c r="J2206" s="38" t="s">
        <v>1931</v>
      </c>
      <c r="K2206" s="32" t="s">
        <v>1929</v>
      </c>
      <c r="L2206" s="9">
        <f>Таблица4[[#This Row],[Поступления]]/Таблица4[[#This Row],[Начисления]]</f>
        <v>0.82431262785726134</v>
      </c>
    </row>
    <row r="2207" spans="1:12" ht="15">
      <c r="A2207" s="31" t="s">
        <v>5091</v>
      </c>
      <c r="B2207" s="36" t="s">
        <v>1173</v>
      </c>
      <c r="C2207" s="36" t="s">
        <v>1174</v>
      </c>
      <c r="D2207" s="36" t="s">
        <v>1209</v>
      </c>
      <c r="E2207" s="36" t="s">
        <v>13</v>
      </c>
      <c r="F2207" s="33">
        <v>222967.16</v>
      </c>
      <c r="G2207" s="33">
        <v>221196.42</v>
      </c>
      <c r="H2207" s="33">
        <v>1770.7399999999907</v>
      </c>
      <c r="I2207" s="33"/>
      <c r="J2207" s="38" t="s">
        <v>1931</v>
      </c>
      <c r="K2207" s="32" t="s">
        <v>1929</v>
      </c>
      <c r="L2207" s="9">
        <f>Таблица4[[#This Row],[Поступления]]/Таблица4[[#This Row],[Начисления]]</f>
        <v>0.99205829235121445</v>
      </c>
    </row>
    <row r="2208" spans="1:12" ht="15">
      <c r="A2208" s="31" t="s">
        <v>5092</v>
      </c>
      <c r="B2208" s="36" t="s">
        <v>1173</v>
      </c>
      <c r="C2208" s="36" t="s">
        <v>1174</v>
      </c>
      <c r="D2208" s="36" t="s">
        <v>1209</v>
      </c>
      <c r="E2208" s="36" t="s">
        <v>96</v>
      </c>
      <c r="F2208" s="33">
        <v>223108.56</v>
      </c>
      <c r="G2208" s="33">
        <v>204671.13</v>
      </c>
      <c r="H2208" s="33">
        <v>18437.429999999993</v>
      </c>
      <c r="I2208" s="33"/>
      <c r="J2208" s="38" t="s">
        <v>1931</v>
      </c>
      <c r="K2208" s="32" t="s">
        <v>1929</v>
      </c>
      <c r="L2208" s="9">
        <f>Таблица4[[#This Row],[Поступления]]/Таблица4[[#This Row],[Начисления]]</f>
        <v>0.91736117161977115</v>
      </c>
    </row>
    <row r="2209" spans="1:12" ht="15">
      <c r="A2209" s="31" t="s">
        <v>5093</v>
      </c>
      <c r="B2209" s="36" t="s">
        <v>1173</v>
      </c>
      <c r="C2209" s="36" t="s">
        <v>1174</v>
      </c>
      <c r="D2209" s="36" t="s">
        <v>1209</v>
      </c>
      <c r="E2209" s="36" t="s">
        <v>74</v>
      </c>
      <c r="F2209" s="33">
        <v>378597.89</v>
      </c>
      <c r="G2209" s="33">
        <v>294369.15000000002</v>
      </c>
      <c r="H2209" s="33">
        <v>84228.739999999991</v>
      </c>
      <c r="I2209" s="33"/>
      <c r="J2209" s="38" t="s">
        <v>1931</v>
      </c>
      <c r="K2209" s="32" t="s">
        <v>1929</v>
      </c>
      <c r="L2209" s="9">
        <f>Таблица4[[#This Row],[Поступления]]/Таблица4[[#This Row],[Начисления]]</f>
        <v>0.77752453929418364</v>
      </c>
    </row>
    <row r="2210" spans="1:12" ht="15">
      <c r="A2210" s="31" t="s">
        <v>5094</v>
      </c>
      <c r="B2210" s="36" t="s">
        <v>1173</v>
      </c>
      <c r="C2210" s="36" t="s">
        <v>1174</v>
      </c>
      <c r="D2210" s="36" t="s">
        <v>1209</v>
      </c>
      <c r="E2210" s="36" t="s">
        <v>14</v>
      </c>
      <c r="F2210" s="33">
        <v>226686.16</v>
      </c>
      <c r="G2210" s="33">
        <v>203182.44</v>
      </c>
      <c r="H2210" s="33">
        <v>23503.72</v>
      </c>
      <c r="I2210" s="33"/>
      <c r="J2210" s="38" t="s">
        <v>1931</v>
      </c>
      <c r="K2210" s="32" t="s">
        <v>1929</v>
      </c>
      <c r="L2210" s="9">
        <f>Таблица4[[#This Row],[Поступления]]/Таблица4[[#This Row],[Начисления]]</f>
        <v>0.8963160344680946</v>
      </c>
    </row>
    <row r="2211" spans="1:12" ht="15">
      <c r="A2211" s="31" t="s">
        <v>5095</v>
      </c>
      <c r="B2211" s="36" t="s">
        <v>1173</v>
      </c>
      <c r="C2211" s="36" t="s">
        <v>1174</v>
      </c>
      <c r="D2211" s="36" t="s">
        <v>1209</v>
      </c>
      <c r="E2211" s="36" t="s">
        <v>17</v>
      </c>
      <c r="F2211" s="33">
        <v>222131.42</v>
      </c>
      <c r="G2211" s="33">
        <v>196704.3</v>
      </c>
      <c r="H2211" s="33">
        <v>25427.120000000024</v>
      </c>
      <c r="I2211" s="33"/>
      <c r="J2211" s="38" t="s">
        <v>1931</v>
      </c>
      <c r="K2211" s="32" t="s">
        <v>1929</v>
      </c>
      <c r="L2211" s="9">
        <f>Таблица4[[#This Row],[Поступления]]/Таблица4[[#This Row],[Начисления]]</f>
        <v>0.88553118689827837</v>
      </c>
    </row>
    <row r="2212" spans="1:12" ht="15">
      <c r="A2212" s="31" t="s">
        <v>5096</v>
      </c>
      <c r="B2212" s="36" t="s">
        <v>1173</v>
      </c>
      <c r="C2212" s="36" t="s">
        <v>1174</v>
      </c>
      <c r="D2212" s="36" t="s">
        <v>1209</v>
      </c>
      <c r="E2212" s="36" t="s">
        <v>39</v>
      </c>
      <c r="F2212" s="33">
        <v>270092.38</v>
      </c>
      <c r="G2212" s="33">
        <v>268352.11</v>
      </c>
      <c r="H2212" s="33">
        <v>1740.2700000000186</v>
      </c>
      <c r="I2212" s="33"/>
      <c r="J2212" s="38" t="s">
        <v>1931</v>
      </c>
      <c r="K2212" s="32" t="s">
        <v>1929</v>
      </c>
      <c r="L2212" s="9">
        <f>Таблица4[[#This Row],[Поступления]]/Таблица4[[#This Row],[Начисления]]</f>
        <v>0.99355676009815597</v>
      </c>
    </row>
    <row r="2213" spans="1:12" ht="15">
      <c r="A2213" s="31" t="s">
        <v>5097</v>
      </c>
      <c r="B2213" s="36" t="s">
        <v>1173</v>
      </c>
      <c r="C2213" s="36" t="s">
        <v>1174</v>
      </c>
      <c r="D2213" s="36" t="s">
        <v>1209</v>
      </c>
      <c r="E2213" s="36" t="s">
        <v>75</v>
      </c>
      <c r="F2213" s="33">
        <v>225660.3</v>
      </c>
      <c r="G2213" s="33">
        <v>172010.79</v>
      </c>
      <c r="H2213" s="33">
        <v>53649.50999999998</v>
      </c>
      <c r="I2213" s="33"/>
      <c r="J2213" s="38" t="s">
        <v>1931</v>
      </c>
      <c r="K2213" s="32" t="s">
        <v>1929</v>
      </c>
      <c r="L2213" s="9">
        <f>Таблица4[[#This Row],[Поступления]]/Таблица4[[#This Row],[Начисления]]</f>
        <v>0.76225543438522425</v>
      </c>
    </row>
    <row r="2214" spans="1:12" ht="15">
      <c r="A2214" s="31" t="s">
        <v>5098</v>
      </c>
      <c r="B2214" s="36" t="s">
        <v>1173</v>
      </c>
      <c r="C2214" s="36" t="s">
        <v>1174</v>
      </c>
      <c r="D2214" s="36" t="s">
        <v>1209</v>
      </c>
      <c r="E2214" s="36" t="s">
        <v>77</v>
      </c>
      <c r="F2214" s="33">
        <v>229987.56</v>
      </c>
      <c r="G2214" s="33">
        <v>215251.02</v>
      </c>
      <c r="H2214" s="33">
        <v>14736.540000000008</v>
      </c>
      <c r="I2214" s="33"/>
      <c r="J2214" s="38" t="s">
        <v>1931</v>
      </c>
      <c r="K2214" s="32" t="s">
        <v>1929</v>
      </c>
      <c r="L2214" s="9">
        <f>Таблица4[[#This Row],[Поступления]]/Таблица4[[#This Row],[Начисления]]</f>
        <v>0.93592462131430065</v>
      </c>
    </row>
    <row r="2215" spans="1:12" ht="15">
      <c r="A2215" s="31" t="s">
        <v>5101</v>
      </c>
      <c r="B2215" s="36" t="s">
        <v>1173</v>
      </c>
      <c r="C2215" s="36" t="s">
        <v>1174</v>
      </c>
      <c r="D2215" s="36" t="s">
        <v>1210</v>
      </c>
      <c r="E2215" s="36" t="s">
        <v>28</v>
      </c>
      <c r="F2215" s="33">
        <v>235690.02</v>
      </c>
      <c r="G2215" s="33">
        <v>208519.62</v>
      </c>
      <c r="H2215" s="33">
        <v>27170.399999999994</v>
      </c>
      <c r="I2215" s="33"/>
      <c r="J2215" s="38" t="s">
        <v>1934</v>
      </c>
      <c r="K2215" s="32" t="s">
        <v>1929</v>
      </c>
      <c r="L2215" s="9">
        <f>Таблица4[[#This Row],[Поступления]]/Таблица4[[#This Row],[Начисления]]</f>
        <v>0.88471976878783409</v>
      </c>
    </row>
    <row r="2216" spans="1:12" ht="15">
      <c r="A2216" s="31" t="s">
        <v>5102</v>
      </c>
      <c r="B2216" s="36" t="s">
        <v>1173</v>
      </c>
      <c r="C2216" s="36" t="s">
        <v>1174</v>
      </c>
      <c r="D2216" s="36" t="s">
        <v>1210</v>
      </c>
      <c r="E2216" s="36" t="s">
        <v>16</v>
      </c>
      <c r="F2216" s="33">
        <v>331014.27</v>
      </c>
      <c r="G2216" s="33">
        <v>245713.61</v>
      </c>
      <c r="H2216" s="33">
        <v>85300.660000000033</v>
      </c>
      <c r="I2216" s="33"/>
      <c r="J2216" s="38" t="s">
        <v>1934</v>
      </c>
      <c r="K2216" s="32" t="s">
        <v>1929</v>
      </c>
      <c r="L2216" s="9">
        <f>Таблица4[[#This Row],[Поступления]]/Таблица4[[#This Row],[Начисления]]</f>
        <v>0.74230518823251934</v>
      </c>
    </row>
    <row r="2217" spans="1:12" ht="15">
      <c r="A2217" s="31" t="s">
        <v>5103</v>
      </c>
      <c r="B2217" s="36" t="s">
        <v>1173</v>
      </c>
      <c r="C2217" s="36" t="s">
        <v>1174</v>
      </c>
      <c r="D2217" s="36" t="s">
        <v>1211</v>
      </c>
      <c r="E2217" s="36" t="s">
        <v>18</v>
      </c>
      <c r="F2217" s="33">
        <v>131031.5</v>
      </c>
      <c r="G2217" s="33">
        <v>129337.15</v>
      </c>
      <c r="H2217" s="33">
        <v>1694.3500000000058</v>
      </c>
      <c r="I2217" s="33"/>
      <c r="J2217" s="38" t="s">
        <v>1937</v>
      </c>
      <c r="K2217" s="32" t="s">
        <v>1929</v>
      </c>
      <c r="L2217" s="9">
        <f>Таблица4[[#This Row],[Поступления]]/Таблица4[[#This Row],[Начисления]]</f>
        <v>0.98706913986331524</v>
      </c>
    </row>
    <row r="2218" spans="1:12" ht="15">
      <c r="A2218" s="31" t="s">
        <v>5104</v>
      </c>
      <c r="B2218" s="36" t="s">
        <v>1173</v>
      </c>
      <c r="C2218" s="36" t="s">
        <v>1174</v>
      </c>
      <c r="D2218" s="36" t="s">
        <v>1211</v>
      </c>
      <c r="E2218" s="36" t="s">
        <v>20</v>
      </c>
      <c r="F2218" s="33">
        <v>128756.38</v>
      </c>
      <c r="G2218" s="33">
        <v>113974.35</v>
      </c>
      <c r="H2218" s="33">
        <v>14782.029999999999</v>
      </c>
      <c r="I2218" s="33"/>
      <c r="J2218" s="38" t="s">
        <v>1937</v>
      </c>
      <c r="K2218" s="32" t="s">
        <v>1929</v>
      </c>
      <c r="L2218" s="9">
        <f>Таблица4[[#This Row],[Поступления]]/Таблица4[[#This Row],[Начисления]]</f>
        <v>0.88519380554190796</v>
      </c>
    </row>
    <row r="2219" spans="1:12" ht="15">
      <c r="A2219" s="31" t="s">
        <v>4047</v>
      </c>
      <c r="B2219" s="36" t="s">
        <v>1173</v>
      </c>
      <c r="C2219" s="36" t="s">
        <v>1174</v>
      </c>
      <c r="D2219" s="36" t="s">
        <v>1376</v>
      </c>
      <c r="E2219" s="36" t="s">
        <v>18</v>
      </c>
      <c r="F2219" s="33">
        <v>239078.74</v>
      </c>
      <c r="G2219" s="33">
        <v>237246.79</v>
      </c>
      <c r="H2219" s="33">
        <v>1831.9499999999825</v>
      </c>
      <c r="I2219" s="33"/>
      <c r="J2219" s="38" t="s">
        <v>1938</v>
      </c>
      <c r="K2219" s="32" t="s">
        <v>1929</v>
      </c>
      <c r="L2219" s="9">
        <f>Таблица4[[#This Row],[Поступления]]/Таблица4[[#This Row],[Начисления]]</f>
        <v>0.99233746170822223</v>
      </c>
    </row>
    <row r="2220" spans="1:12" ht="15">
      <c r="A2220" s="31" t="s">
        <v>4056</v>
      </c>
      <c r="B2220" s="36" t="s">
        <v>1173</v>
      </c>
      <c r="C2220" s="36" t="s">
        <v>1174</v>
      </c>
      <c r="D2220" s="36" t="s">
        <v>1376</v>
      </c>
      <c r="E2220" s="36" t="s">
        <v>19</v>
      </c>
      <c r="F2220" s="33">
        <v>1151566.28</v>
      </c>
      <c r="G2220" s="33">
        <v>1043802.64</v>
      </c>
      <c r="H2220" s="33">
        <v>107763.64000000001</v>
      </c>
      <c r="I2220" s="33"/>
      <c r="J2220" s="38" t="s">
        <v>1938</v>
      </c>
      <c r="K2220" s="32" t="s">
        <v>1929</v>
      </c>
      <c r="L2220" s="9">
        <f>Таблица4[[#This Row],[Поступления]]/Таблица4[[#This Row],[Начисления]]</f>
        <v>0.90641994136889803</v>
      </c>
    </row>
    <row r="2221" spans="1:12" ht="15">
      <c r="A2221" s="31" t="s">
        <v>4064</v>
      </c>
      <c r="B2221" s="36" t="s">
        <v>1173</v>
      </c>
      <c r="C2221" s="36" t="s">
        <v>1174</v>
      </c>
      <c r="D2221" s="36" t="s">
        <v>1376</v>
      </c>
      <c r="E2221" s="36" t="s">
        <v>20</v>
      </c>
      <c r="F2221" s="33">
        <v>239403.68</v>
      </c>
      <c r="G2221" s="33">
        <v>217909.91</v>
      </c>
      <c r="H2221" s="33">
        <v>21493.76999999999</v>
      </c>
      <c r="I2221" s="33"/>
      <c r="J2221" s="38" t="s">
        <v>1938</v>
      </c>
      <c r="K2221" s="32" t="s">
        <v>1929</v>
      </c>
      <c r="L2221" s="9">
        <f>Таблица4[[#This Row],[Поступления]]/Таблица4[[#This Row],[Начисления]]</f>
        <v>0.9102195505098335</v>
      </c>
    </row>
    <row r="2222" spans="1:12" ht="15">
      <c r="A2222" s="31" t="s">
        <v>4066</v>
      </c>
      <c r="B2222" s="36" t="s">
        <v>1173</v>
      </c>
      <c r="C2222" s="36" t="s">
        <v>1174</v>
      </c>
      <c r="D2222" s="36" t="s">
        <v>1376</v>
      </c>
      <c r="E2222" s="36" t="s">
        <v>21</v>
      </c>
      <c r="F2222" s="33">
        <v>1151192.5</v>
      </c>
      <c r="G2222" s="33">
        <v>1007292.37</v>
      </c>
      <c r="H2222" s="33">
        <v>143900.13</v>
      </c>
      <c r="I2222" s="33"/>
      <c r="J2222" s="38" t="s">
        <v>1938</v>
      </c>
      <c r="K2222" s="32" t="s">
        <v>1929</v>
      </c>
      <c r="L2222" s="9">
        <f>Таблица4[[#This Row],[Поступления]]/Таблица4[[#This Row],[Начисления]]</f>
        <v>0.87499907270069954</v>
      </c>
    </row>
    <row r="2223" spans="1:12" ht="15">
      <c r="A2223" s="31" t="s">
        <v>4067</v>
      </c>
      <c r="B2223" s="36" t="s">
        <v>1173</v>
      </c>
      <c r="C2223" s="36" t="s">
        <v>1174</v>
      </c>
      <c r="D2223" s="36" t="s">
        <v>1376</v>
      </c>
      <c r="E2223" s="36" t="s">
        <v>100</v>
      </c>
      <c r="F2223" s="33">
        <v>341555.04</v>
      </c>
      <c r="G2223" s="33">
        <v>284079.53000000003</v>
      </c>
      <c r="H2223" s="33">
        <v>57475.509999999951</v>
      </c>
      <c r="I2223" s="33"/>
      <c r="J2223" s="38" t="s">
        <v>1938</v>
      </c>
      <c r="K2223" s="32" t="s">
        <v>1929</v>
      </c>
      <c r="L2223" s="9">
        <f>Таблица4[[#This Row],[Поступления]]/Таблица4[[#This Row],[Начисления]]</f>
        <v>0.83172401730625922</v>
      </c>
    </row>
    <row r="2224" spans="1:12" ht="15">
      <c r="A2224" s="31" t="s">
        <v>4068</v>
      </c>
      <c r="B2224" s="36" t="s">
        <v>1173</v>
      </c>
      <c r="C2224" s="36" t="s">
        <v>1174</v>
      </c>
      <c r="D2224" s="36" t="s">
        <v>1376</v>
      </c>
      <c r="E2224" s="36" t="s">
        <v>29</v>
      </c>
      <c r="F2224" s="33">
        <v>242840.08</v>
      </c>
      <c r="G2224" s="33">
        <v>211219.28</v>
      </c>
      <c r="H2224" s="33">
        <v>31620.799999999988</v>
      </c>
      <c r="I2224" s="33"/>
      <c r="J2224" s="38" t="s">
        <v>1938</v>
      </c>
      <c r="K2224" s="32" t="s">
        <v>1929</v>
      </c>
      <c r="L2224" s="9">
        <f>Таблица4[[#This Row],[Поступления]]/Таблица4[[#This Row],[Начисления]]</f>
        <v>0.86978755730932067</v>
      </c>
    </row>
    <row r="2225" spans="1:12" ht="15">
      <c r="A2225" s="31" t="s">
        <v>4069</v>
      </c>
      <c r="B2225" s="36" t="s">
        <v>1173</v>
      </c>
      <c r="C2225" s="36" t="s">
        <v>1174</v>
      </c>
      <c r="D2225" s="36" t="s">
        <v>1376</v>
      </c>
      <c r="E2225" s="36" t="s">
        <v>34</v>
      </c>
      <c r="F2225" s="33">
        <v>297351.38</v>
      </c>
      <c r="G2225" s="33">
        <v>235102.3</v>
      </c>
      <c r="H2225" s="33">
        <v>62249.080000000016</v>
      </c>
      <c r="I2225" s="33"/>
      <c r="J2225" s="38" t="s">
        <v>1938</v>
      </c>
      <c r="K2225" s="32" t="s">
        <v>1929</v>
      </c>
      <c r="L2225" s="9">
        <f>Таблица4[[#This Row],[Поступления]]/Таблица4[[#This Row],[Начисления]]</f>
        <v>0.79065481384347358</v>
      </c>
    </row>
    <row r="2226" spans="1:12" ht="15">
      <c r="A2226" s="31" t="s">
        <v>4070</v>
      </c>
      <c r="B2226" s="36" t="s">
        <v>1173</v>
      </c>
      <c r="C2226" s="36" t="s">
        <v>1174</v>
      </c>
      <c r="D2226" s="36" t="s">
        <v>1376</v>
      </c>
      <c r="E2226" s="36" t="s">
        <v>30</v>
      </c>
      <c r="F2226" s="33">
        <v>236339.36</v>
      </c>
      <c r="G2226" s="33">
        <v>198614.59</v>
      </c>
      <c r="H2226" s="33">
        <v>37724.76999999999</v>
      </c>
      <c r="I2226" s="33"/>
      <c r="J2226" s="38" t="s">
        <v>1938</v>
      </c>
      <c r="K2226" s="32" t="s">
        <v>1929</v>
      </c>
      <c r="L2226" s="9">
        <f>Таблица4[[#This Row],[Поступления]]/Таблица4[[#This Row],[Начисления]]</f>
        <v>0.84037880952203647</v>
      </c>
    </row>
    <row r="2227" spans="1:12" ht="15">
      <c r="A2227" s="31" t="s">
        <v>4048</v>
      </c>
      <c r="B2227" s="36" t="s">
        <v>1173</v>
      </c>
      <c r="C2227" s="36" t="s">
        <v>1174</v>
      </c>
      <c r="D2227" s="36" t="s">
        <v>1376</v>
      </c>
      <c r="E2227" s="36" t="s">
        <v>67</v>
      </c>
      <c r="F2227" s="33">
        <v>289411.94</v>
      </c>
      <c r="G2227" s="33">
        <v>239985.79</v>
      </c>
      <c r="H2227" s="33">
        <v>49426.149999999994</v>
      </c>
      <c r="I2227" s="33"/>
      <c r="J2227" s="38" t="s">
        <v>1938</v>
      </c>
      <c r="K2227" s="32" t="s">
        <v>1929</v>
      </c>
      <c r="L2227" s="9">
        <f>Таблица4[[#This Row],[Поступления]]/Таблица4[[#This Row],[Начисления]]</f>
        <v>0.82921869083908561</v>
      </c>
    </row>
    <row r="2228" spans="1:12" ht="15">
      <c r="A2228" s="31" t="s">
        <v>4049</v>
      </c>
      <c r="B2228" s="36" t="s">
        <v>1173</v>
      </c>
      <c r="C2228" s="36" t="s">
        <v>1174</v>
      </c>
      <c r="D2228" s="36" t="s">
        <v>1376</v>
      </c>
      <c r="E2228" s="36" t="s">
        <v>26</v>
      </c>
      <c r="F2228" s="33">
        <v>235503.68</v>
      </c>
      <c r="G2228" s="33">
        <v>233965.08</v>
      </c>
      <c r="H2228" s="33">
        <v>1538.6000000000058</v>
      </c>
      <c r="I2228" s="33"/>
      <c r="J2228" s="38" t="s">
        <v>1938</v>
      </c>
      <c r="K2228" s="32" t="s">
        <v>1929</v>
      </c>
      <c r="L2228" s="9">
        <f>Таблица4[[#This Row],[Поступления]]/Таблица4[[#This Row],[Начисления]]</f>
        <v>0.99346676875707418</v>
      </c>
    </row>
    <row r="2229" spans="1:12" ht="15">
      <c r="A2229" s="31" t="s">
        <v>4050</v>
      </c>
      <c r="B2229" s="36" t="s">
        <v>1173</v>
      </c>
      <c r="C2229" s="36" t="s">
        <v>1174</v>
      </c>
      <c r="D2229" s="36" t="s">
        <v>1376</v>
      </c>
      <c r="E2229" s="36" t="s">
        <v>22</v>
      </c>
      <c r="F2229" s="33">
        <v>293497.5</v>
      </c>
      <c r="G2229" s="33">
        <v>239277.8</v>
      </c>
      <c r="H2229" s="33">
        <v>54219.700000000012</v>
      </c>
      <c r="I2229" s="33"/>
      <c r="J2229" s="38" t="s">
        <v>1938</v>
      </c>
      <c r="K2229" s="32" t="s">
        <v>1929</v>
      </c>
      <c r="L2229" s="9">
        <f>Таблица4[[#This Row],[Поступления]]/Таблица4[[#This Row],[Начисления]]</f>
        <v>0.81526350309627849</v>
      </c>
    </row>
    <row r="2230" spans="1:12" ht="15">
      <c r="A2230" s="31" t="s">
        <v>4051</v>
      </c>
      <c r="B2230" s="36" t="s">
        <v>1173</v>
      </c>
      <c r="C2230" s="36" t="s">
        <v>1174</v>
      </c>
      <c r="D2230" s="36" t="s">
        <v>1376</v>
      </c>
      <c r="E2230" s="36" t="s">
        <v>27</v>
      </c>
      <c r="F2230" s="33">
        <v>235178.74</v>
      </c>
      <c r="G2230" s="33">
        <v>233625.48</v>
      </c>
      <c r="H2230" s="33">
        <v>1553.2599999999802</v>
      </c>
      <c r="I2230" s="33"/>
      <c r="J2230" s="38" t="s">
        <v>1938</v>
      </c>
      <c r="K2230" s="32" t="s">
        <v>1929</v>
      </c>
      <c r="L2230" s="9">
        <f>Таблица4[[#This Row],[Поступления]]/Таблица4[[#This Row],[Начисления]]</f>
        <v>0.99339540640450752</v>
      </c>
    </row>
    <row r="2231" spans="1:12" ht="15">
      <c r="A2231" s="31" t="s">
        <v>4052</v>
      </c>
      <c r="B2231" s="36" t="s">
        <v>1173</v>
      </c>
      <c r="C2231" s="36" t="s">
        <v>1174</v>
      </c>
      <c r="D2231" s="36" t="s">
        <v>1376</v>
      </c>
      <c r="E2231" s="36" t="s">
        <v>68</v>
      </c>
      <c r="F2231" s="33">
        <v>240518.24</v>
      </c>
      <c r="G2231" s="33">
        <v>199789.76</v>
      </c>
      <c r="H2231" s="33">
        <v>40728.479999999981</v>
      </c>
      <c r="I2231" s="33"/>
      <c r="J2231" s="38" t="s">
        <v>1938</v>
      </c>
      <c r="K2231" s="32" t="s">
        <v>1929</v>
      </c>
      <c r="L2231" s="9">
        <f>Таблица4[[#This Row],[Поступления]]/Таблица4[[#This Row],[Начисления]]</f>
        <v>0.83066365361728911</v>
      </c>
    </row>
    <row r="2232" spans="1:12" ht="15">
      <c r="A2232" s="31" t="s">
        <v>4053</v>
      </c>
      <c r="B2232" s="36" t="s">
        <v>1173</v>
      </c>
      <c r="C2232" s="36" t="s">
        <v>1174</v>
      </c>
      <c r="D2232" s="36" t="s">
        <v>1376</v>
      </c>
      <c r="E2232" s="36" t="s">
        <v>69</v>
      </c>
      <c r="F2232" s="33">
        <v>593263.62</v>
      </c>
      <c r="G2232" s="33">
        <v>549096.41</v>
      </c>
      <c r="H2232" s="33">
        <v>44167.209999999963</v>
      </c>
      <c r="I2232" s="33"/>
      <c r="J2232" s="38" t="s">
        <v>1938</v>
      </c>
      <c r="K2232" s="32" t="s">
        <v>1929</v>
      </c>
      <c r="L2232" s="9">
        <f>Таблица4[[#This Row],[Поступления]]/Таблица4[[#This Row],[Начисления]]</f>
        <v>0.9255521348165594</v>
      </c>
    </row>
    <row r="2233" spans="1:12" ht="15">
      <c r="A2233" s="31" t="s">
        <v>4055</v>
      </c>
      <c r="B2233" s="36" t="s">
        <v>1173</v>
      </c>
      <c r="C2233" s="36" t="s">
        <v>1174</v>
      </c>
      <c r="D2233" s="36" t="s">
        <v>1376</v>
      </c>
      <c r="E2233" s="36" t="s">
        <v>70</v>
      </c>
      <c r="F2233" s="33">
        <v>591824.54</v>
      </c>
      <c r="G2233" s="33">
        <v>559376.89</v>
      </c>
      <c r="H2233" s="33">
        <v>32447.650000000023</v>
      </c>
      <c r="I2233" s="33"/>
      <c r="J2233" s="38" t="s">
        <v>1938</v>
      </c>
      <c r="K2233" s="32" t="s">
        <v>1929</v>
      </c>
      <c r="L2233" s="9">
        <f>Таблица4[[#This Row],[Поступления]]/Таблица4[[#This Row],[Начисления]]</f>
        <v>0.94517353065487952</v>
      </c>
    </row>
    <row r="2234" spans="1:12" ht="15">
      <c r="A2234" s="31" t="s">
        <v>4057</v>
      </c>
      <c r="B2234" s="36" t="s">
        <v>1173</v>
      </c>
      <c r="C2234" s="36" t="s">
        <v>1174</v>
      </c>
      <c r="D2234" s="36" t="s">
        <v>1376</v>
      </c>
      <c r="E2234" s="36" t="s">
        <v>7</v>
      </c>
      <c r="F2234" s="33">
        <v>290014.74</v>
      </c>
      <c r="G2234" s="33">
        <v>241392.8</v>
      </c>
      <c r="H2234" s="33">
        <v>48621.94</v>
      </c>
      <c r="I2234" s="33"/>
      <c r="J2234" s="38" t="s">
        <v>1938</v>
      </c>
      <c r="K2234" s="32" t="s">
        <v>1929</v>
      </c>
      <c r="L2234" s="9">
        <f>Таблица4[[#This Row],[Поступления]]/Таблица4[[#This Row],[Начисления]]</f>
        <v>0.83234665934565943</v>
      </c>
    </row>
    <row r="2235" spans="1:12" ht="15">
      <c r="A2235" s="31" t="s">
        <v>4059</v>
      </c>
      <c r="B2235" s="36" t="s">
        <v>1173</v>
      </c>
      <c r="C2235" s="36" t="s">
        <v>1174</v>
      </c>
      <c r="D2235" s="36" t="s">
        <v>1376</v>
      </c>
      <c r="E2235" s="36" t="s">
        <v>9</v>
      </c>
      <c r="F2235" s="33">
        <v>296051.38</v>
      </c>
      <c r="G2235" s="33">
        <v>291185.18</v>
      </c>
      <c r="H2235" s="33">
        <v>4866.2000000000116</v>
      </c>
      <c r="I2235" s="33"/>
      <c r="J2235" s="38" t="s">
        <v>1938</v>
      </c>
      <c r="K2235" s="32" t="s">
        <v>1929</v>
      </c>
      <c r="L2235" s="9">
        <f>Таблица4[[#This Row],[Поступления]]/Таблица4[[#This Row],[Начисления]]</f>
        <v>0.98356298828939759</v>
      </c>
    </row>
    <row r="2236" spans="1:12" ht="15">
      <c r="A2236" s="31" t="s">
        <v>4060</v>
      </c>
      <c r="B2236" s="36" t="s">
        <v>1173</v>
      </c>
      <c r="C2236" s="36" t="s">
        <v>1174</v>
      </c>
      <c r="D2236" s="36" t="s">
        <v>1376</v>
      </c>
      <c r="E2236" s="36" t="s">
        <v>11</v>
      </c>
      <c r="F2236" s="33">
        <v>574961.54</v>
      </c>
      <c r="G2236" s="33">
        <v>526781.30000000005</v>
      </c>
      <c r="H2236" s="33">
        <v>48180.239999999991</v>
      </c>
      <c r="I2236" s="33"/>
      <c r="J2236" s="38" t="s">
        <v>1938</v>
      </c>
      <c r="K2236" s="32" t="s">
        <v>1929</v>
      </c>
      <c r="L2236" s="9">
        <f>Таблица4[[#This Row],[Поступления]]/Таблица4[[#This Row],[Начисления]]</f>
        <v>0.91620267331272287</v>
      </c>
    </row>
    <row r="2237" spans="1:12" ht="15">
      <c r="A2237" s="31" t="s">
        <v>4061</v>
      </c>
      <c r="B2237" s="36" t="s">
        <v>1173</v>
      </c>
      <c r="C2237" s="36" t="s">
        <v>1174</v>
      </c>
      <c r="D2237" s="36" t="s">
        <v>1376</v>
      </c>
      <c r="E2237" s="36" t="s">
        <v>13</v>
      </c>
      <c r="F2237" s="33">
        <v>575480.5</v>
      </c>
      <c r="G2237" s="33">
        <v>577724.6</v>
      </c>
      <c r="H2237" s="33"/>
      <c r="I2237" s="33">
        <v>2244.0999999999767</v>
      </c>
      <c r="J2237" s="38" t="s">
        <v>1938</v>
      </c>
      <c r="K2237" s="32" t="s">
        <v>1929</v>
      </c>
      <c r="L2237" s="9">
        <f>Таблица4[[#This Row],[Поступления]]/Таблица4[[#This Row],[Начисления]]</f>
        <v>1.0038995239630186</v>
      </c>
    </row>
    <row r="2238" spans="1:12" ht="15">
      <c r="A2238" s="31" t="s">
        <v>4062</v>
      </c>
      <c r="B2238" s="36" t="s">
        <v>1173</v>
      </c>
      <c r="C2238" s="36" t="s">
        <v>1174</v>
      </c>
      <c r="D2238" s="36" t="s">
        <v>1376</v>
      </c>
      <c r="E2238" s="36" t="s">
        <v>96</v>
      </c>
      <c r="F2238" s="33">
        <v>591034.80000000005</v>
      </c>
      <c r="G2238" s="33">
        <v>555970.99</v>
      </c>
      <c r="H2238" s="33">
        <v>35063.810000000056</v>
      </c>
      <c r="I2238" s="33"/>
      <c r="J2238" s="38" t="s">
        <v>1938</v>
      </c>
      <c r="K2238" s="32" t="s">
        <v>1929</v>
      </c>
      <c r="L2238" s="9">
        <f>Таблица4[[#This Row],[Поступления]]/Таблица4[[#This Row],[Начисления]]</f>
        <v>0.940673865565953</v>
      </c>
    </row>
    <row r="2239" spans="1:12" ht="15">
      <c r="A2239" s="31" t="s">
        <v>4065</v>
      </c>
      <c r="B2239" s="36" t="s">
        <v>1173</v>
      </c>
      <c r="C2239" s="36" t="s">
        <v>1174</v>
      </c>
      <c r="D2239" s="36" t="s">
        <v>1376</v>
      </c>
      <c r="E2239" s="36" t="s">
        <v>97</v>
      </c>
      <c r="F2239" s="33">
        <v>2005820.72</v>
      </c>
      <c r="G2239" s="33">
        <v>1819625.56</v>
      </c>
      <c r="H2239" s="33">
        <v>186195.15999999992</v>
      </c>
      <c r="I2239" s="33"/>
      <c r="J2239" s="38" t="s">
        <v>1938</v>
      </c>
      <c r="K2239" s="32" t="s">
        <v>1930</v>
      </c>
      <c r="L2239" s="9">
        <f>Таблица4[[#This Row],[Поступления]]/Таблица4[[#This Row],[Начисления]]</f>
        <v>0.90717258120655975</v>
      </c>
    </row>
    <row r="2240" spans="1:12" ht="15">
      <c r="A2240" s="31" t="s">
        <v>4054</v>
      </c>
      <c r="B2240" s="36" t="s">
        <v>1173</v>
      </c>
      <c r="C2240" s="36" t="s">
        <v>1174</v>
      </c>
      <c r="D2240" s="36" t="s">
        <v>1376</v>
      </c>
      <c r="E2240" s="36" t="s">
        <v>146</v>
      </c>
      <c r="F2240" s="33">
        <v>824355.36</v>
      </c>
      <c r="G2240" s="33">
        <v>814358.68</v>
      </c>
      <c r="H2240" s="33">
        <v>9996.6799999999348</v>
      </c>
      <c r="I2240" s="33"/>
      <c r="J2240" s="38" t="s">
        <v>1938</v>
      </c>
      <c r="K2240" s="32" t="s">
        <v>1929</v>
      </c>
      <c r="L2240" s="9">
        <f>Таблица4[[#This Row],[Поступления]]/Таблица4[[#This Row],[Начисления]]</f>
        <v>0.98787333656689036</v>
      </c>
    </row>
    <row r="2241" spans="1:12" ht="15">
      <c r="A2241" s="31" t="s">
        <v>4058</v>
      </c>
      <c r="B2241" s="36" t="s">
        <v>1173</v>
      </c>
      <c r="C2241" s="36" t="s">
        <v>1174</v>
      </c>
      <c r="D2241" s="36" t="s">
        <v>1376</v>
      </c>
      <c r="E2241" s="36" t="s">
        <v>108</v>
      </c>
      <c r="F2241" s="33">
        <v>802533.52</v>
      </c>
      <c r="G2241" s="33">
        <v>725110.8</v>
      </c>
      <c r="H2241" s="33">
        <v>77422.719999999972</v>
      </c>
      <c r="I2241" s="33"/>
      <c r="J2241" s="38" t="s">
        <v>1938</v>
      </c>
      <c r="K2241" s="32" t="s">
        <v>1929</v>
      </c>
      <c r="L2241" s="9">
        <f>Таблица4[[#This Row],[Поступления]]/Таблица4[[#This Row],[Начисления]]</f>
        <v>0.90352711996378676</v>
      </c>
    </row>
    <row r="2242" spans="1:12" ht="15">
      <c r="A2242" s="31" t="s">
        <v>4063</v>
      </c>
      <c r="B2242" s="36" t="s">
        <v>1173</v>
      </c>
      <c r="C2242" s="36" t="s">
        <v>1174</v>
      </c>
      <c r="D2242" s="36" t="s">
        <v>1376</v>
      </c>
      <c r="E2242" s="36" t="s">
        <v>37</v>
      </c>
      <c r="F2242" s="33">
        <v>826863.24</v>
      </c>
      <c r="G2242" s="33">
        <v>793530.76</v>
      </c>
      <c r="H2242" s="33">
        <v>33332.479999999981</v>
      </c>
      <c r="I2242" s="33"/>
      <c r="J2242" s="38" t="s">
        <v>1938</v>
      </c>
      <c r="K2242" s="32" t="s">
        <v>1929</v>
      </c>
      <c r="L2242" s="9">
        <f>Таблица4[[#This Row],[Поступления]]/Таблица4[[#This Row],[Начисления]]</f>
        <v>0.95968803740749198</v>
      </c>
    </row>
    <row r="2243" spans="1:12" ht="15">
      <c r="A2243" s="31" t="s">
        <v>5148</v>
      </c>
      <c r="B2243" s="36" t="s">
        <v>1173</v>
      </c>
      <c r="C2243" s="36" t="s">
        <v>1174</v>
      </c>
      <c r="D2243" s="36" t="s">
        <v>1212</v>
      </c>
      <c r="E2243" s="36" t="s">
        <v>30</v>
      </c>
      <c r="F2243" s="33">
        <v>2134671.02</v>
      </c>
      <c r="G2243" s="33">
        <v>1927413.87</v>
      </c>
      <c r="H2243" s="33">
        <v>207257.14999999991</v>
      </c>
      <c r="I2243" s="33"/>
      <c r="J2243" s="38" t="s">
        <v>1934</v>
      </c>
      <c r="K2243" s="32" t="s">
        <v>1929</v>
      </c>
      <c r="L2243" s="9">
        <f>Таблица4[[#This Row],[Поступления]]/Таблица4[[#This Row],[Начисления]]</f>
        <v>0.90290909088183535</v>
      </c>
    </row>
    <row r="2244" spans="1:12" ht="15">
      <c r="A2244" s="31" t="s">
        <v>5105</v>
      </c>
      <c r="B2244" s="36" t="s">
        <v>1173</v>
      </c>
      <c r="C2244" s="36" t="s">
        <v>1174</v>
      </c>
      <c r="D2244" s="36" t="s">
        <v>1212</v>
      </c>
      <c r="E2244" s="36" t="s">
        <v>67</v>
      </c>
      <c r="F2244" s="33">
        <v>63446.25</v>
      </c>
      <c r="G2244" s="33">
        <v>48600.74</v>
      </c>
      <c r="H2244" s="33">
        <v>14845.510000000002</v>
      </c>
      <c r="I2244" s="33"/>
      <c r="J2244" s="38" t="s">
        <v>1934</v>
      </c>
      <c r="K2244" s="32" t="s">
        <v>1929</v>
      </c>
      <c r="L2244" s="9">
        <f>Таблица4[[#This Row],[Поступления]]/Таблица4[[#This Row],[Начисления]]</f>
        <v>0.76601438225269414</v>
      </c>
    </row>
    <row r="2245" spans="1:12" ht="15">
      <c r="A2245" s="31" t="s">
        <v>5106</v>
      </c>
      <c r="B2245" s="36" t="s">
        <v>1173</v>
      </c>
      <c r="C2245" s="36" t="s">
        <v>1174</v>
      </c>
      <c r="D2245" s="36" t="s">
        <v>1212</v>
      </c>
      <c r="E2245" s="36" t="s">
        <v>26</v>
      </c>
      <c r="F2245" s="33">
        <v>663794.98</v>
      </c>
      <c r="G2245" s="33">
        <v>620235.81999999995</v>
      </c>
      <c r="H2245" s="33">
        <v>43559.160000000033</v>
      </c>
      <c r="I2245" s="33"/>
      <c r="J2245" s="38" t="s">
        <v>1934</v>
      </c>
      <c r="K2245" s="32" t="s">
        <v>1929</v>
      </c>
      <c r="L2245" s="9">
        <f>Таблица4[[#This Row],[Поступления]]/Таблица4[[#This Row],[Начисления]]</f>
        <v>0.9343785938242557</v>
      </c>
    </row>
    <row r="2246" spans="1:12" ht="15">
      <c r="A2246" s="31" t="s">
        <v>5107</v>
      </c>
      <c r="B2246" s="36" t="s">
        <v>1173</v>
      </c>
      <c r="C2246" s="36" t="s">
        <v>1174</v>
      </c>
      <c r="D2246" s="36" t="s">
        <v>1212</v>
      </c>
      <c r="E2246" s="36" t="s">
        <v>22</v>
      </c>
      <c r="F2246" s="33">
        <v>1115903.3400000001</v>
      </c>
      <c r="G2246" s="33">
        <v>997842.38</v>
      </c>
      <c r="H2246" s="33">
        <v>118060.96000000008</v>
      </c>
      <c r="I2246" s="33"/>
      <c r="J2246" s="38" t="s">
        <v>1934</v>
      </c>
      <c r="K2246" s="32" t="s">
        <v>1929</v>
      </c>
      <c r="L2246" s="9">
        <f>Таблица4[[#This Row],[Поступления]]/Таблица4[[#This Row],[Начисления]]</f>
        <v>0.89420144579905991</v>
      </c>
    </row>
    <row r="2247" spans="1:12" ht="15">
      <c r="A2247" s="31" t="s">
        <v>5108</v>
      </c>
      <c r="B2247" s="36" t="s">
        <v>1173</v>
      </c>
      <c r="C2247" s="36" t="s">
        <v>1174</v>
      </c>
      <c r="D2247" s="36" t="s">
        <v>1212</v>
      </c>
      <c r="E2247" s="36" t="s">
        <v>27</v>
      </c>
      <c r="F2247" s="33">
        <v>667830.29</v>
      </c>
      <c r="G2247" s="33">
        <v>572449.29</v>
      </c>
      <c r="H2247" s="33">
        <v>95381</v>
      </c>
      <c r="I2247" s="33"/>
      <c r="J2247" s="38" t="s">
        <v>1934</v>
      </c>
      <c r="K2247" s="32" t="s">
        <v>1929</v>
      </c>
      <c r="L2247" s="9">
        <f>Таблица4[[#This Row],[Поступления]]/Таблица4[[#This Row],[Начисления]]</f>
        <v>0.85717778688954049</v>
      </c>
    </row>
    <row r="2248" spans="1:12" ht="15">
      <c r="A2248" s="31" t="s">
        <v>5109</v>
      </c>
      <c r="B2248" s="36" t="s">
        <v>1173</v>
      </c>
      <c r="C2248" s="36" t="s">
        <v>1174</v>
      </c>
      <c r="D2248" s="36" t="s">
        <v>1212</v>
      </c>
      <c r="E2248" s="36" t="s">
        <v>68</v>
      </c>
      <c r="F2248" s="33">
        <v>734560.55</v>
      </c>
      <c r="G2248" s="33">
        <v>644649.55000000005</v>
      </c>
      <c r="H2248" s="33">
        <v>89911</v>
      </c>
      <c r="I2248" s="33"/>
      <c r="J2248" s="38" t="s">
        <v>1934</v>
      </c>
      <c r="K2248" s="32" t="s">
        <v>1929</v>
      </c>
      <c r="L2248" s="9">
        <f>Таблица4[[#This Row],[Поступления]]/Таблица4[[#This Row],[Начисления]]</f>
        <v>0.87759892632404501</v>
      </c>
    </row>
    <row r="2249" spans="1:12" ht="15">
      <c r="A2249" s="31" t="s">
        <v>5111</v>
      </c>
      <c r="B2249" s="36" t="s">
        <v>1173</v>
      </c>
      <c r="C2249" s="36" t="s">
        <v>1174</v>
      </c>
      <c r="D2249" s="36" t="s">
        <v>1212</v>
      </c>
      <c r="E2249" s="36" t="s">
        <v>28</v>
      </c>
      <c r="F2249" s="33">
        <v>679303.1</v>
      </c>
      <c r="G2249" s="33">
        <v>623636.30000000005</v>
      </c>
      <c r="H2249" s="33">
        <v>55666.79999999993</v>
      </c>
      <c r="I2249" s="33"/>
      <c r="J2249" s="38" t="s">
        <v>1934</v>
      </c>
      <c r="K2249" s="32" t="s">
        <v>1929</v>
      </c>
      <c r="L2249" s="9">
        <f>Таблица4[[#This Row],[Поступления]]/Таблица4[[#This Row],[Начисления]]</f>
        <v>0.91805307527670643</v>
      </c>
    </row>
    <row r="2250" spans="1:12" ht="15">
      <c r="A2250" s="31" t="s">
        <v>5112</v>
      </c>
      <c r="B2250" s="36" t="s">
        <v>1173</v>
      </c>
      <c r="C2250" s="36" t="s">
        <v>1174</v>
      </c>
      <c r="D2250" s="36" t="s">
        <v>1212</v>
      </c>
      <c r="E2250" s="36" t="s">
        <v>69</v>
      </c>
      <c r="F2250" s="33">
        <v>510597.24</v>
      </c>
      <c r="G2250" s="33">
        <v>471074.99</v>
      </c>
      <c r="H2250" s="33">
        <v>39522.25</v>
      </c>
      <c r="I2250" s="33"/>
      <c r="J2250" s="38" t="s">
        <v>1934</v>
      </c>
      <c r="K2250" s="32" t="s">
        <v>1929</v>
      </c>
      <c r="L2250" s="9">
        <f>Таблица4[[#This Row],[Поступления]]/Таблица4[[#This Row],[Начисления]]</f>
        <v>0.92259603675100166</v>
      </c>
    </row>
    <row r="2251" spans="1:12" ht="15">
      <c r="A2251" s="31" t="s">
        <v>5113</v>
      </c>
      <c r="B2251" s="36" t="s">
        <v>1173</v>
      </c>
      <c r="C2251" s="36" t="s">
        <v>1174</v>
      </c>
      <c r="D2251" s="36" t="s">
        <v>1212</v>
      </c>
      <c r="E2251" s="36" t="s">
        <v>16</v>
      </c>
      <c r="F2251" s="33">
        <v>672477.08</v>
      </c>
      <c r="G2251" s="33">
        <v>611172.6</v>
      </c>
      <c r="H2251" s="33">
        <v>61304.479999999981</v>
      </c>
      <c r="I2251" s="33"/>
      <c r="J2251" s="38" t="s">
        <v>1934</v>
      </c>
      <c r="K2251" s="32" t="s">
        <v>1929</v>
      </c>
      <c r="L2251" s="9">
        <f>Таблица4[[#This Row],[Поступления]]/Таблица4[[#This Row],[Начисления]]</f>
        <v>0.90883781496315086</v>
      </c>
    </row>
    <row r="2252" spans="1:12" ht="15">
      <c r="A2252" s="31" t="s">
        <v>5114</v>
      </c>
      <c r="B2252" s="36" t="s">
        <v>1173</v>
      </c>
      <c r="C2252" s="36" t="s">
        <v>1174</v>
      </c>
      <c r="D2252" s="36" t="s">
        <v>1212</v>
      </c>
      <c r="E2252" s="36" t="s">
        <v>70</v>
      </c>
      <c r="F2252" s="33">
        <v>714357.46</v>
      </c>
      <c r="G2252" s="33">
        <v>664691.35</v>
      </c>
      <c r="H2252" s="33">
        <v>49666.109999999986</v>
      </c>
      <c r="I2252" s="33"/>
      <c r="J2252" s="38" t="s">
        <v>1934</v>
      </c>
      <c r="K2252" s="32" t="s">
        <v>1929</v>
      </c>
      <c r="L2252" s="9">
        <f>Таблица4[[#This Row],[Поступления]]/Таблица4[[#This Row],[Начисления]]</f>
        <v>0.93047442942641068</v>
      </c>
    </row>
    <row r="2253" spans="1:12" ht="15">
      <c r="A2253" s="31" t="s">
        <v>5116</v>
      </c>
      <c r="B2253" s="36" t="s">
        <v>1173</v>
      </c>
      <c r="C2253" s="36" t="s">
        <v>1174</v>
      </c>
      <c r="D2253" s="36" t="s">
        <v>1212</v>
      </c>
      <c r="E2253" s="36" t="s">
        <v>6</v>
      </c>
      <c r="F2253" s="33">
        <v>660034.18000000005</v>
      </c>
      <c r="G2253" s="33">
        <v>619880.87</v>
      </c>
      <c r="H2253" s="33">
        <v>40153.310000000056</v>
      </c>
      <c r="I2253" s="33"/>
      <c r="J2253" s="38" t="s">
        <v>1934</v>
      </c>
      <c r="K2253" s="32" t="s">
        <v>1929</v>
      </c>
      <c r="L2253" s="9">
        <f>Таблица4[[#This Row],[Поступления]]/Таблица4[[#This Row],[Начисления]]</f>
        <v>0.93916480204100938</v>
      </c>
    </row>
    <row r="2254" spans="1:12" ht="15">
      <c r="A2254" s="31" t="s">
        <v>5119</v>
      </c>
      <c r="B2254" s="36" t="s">
        <v>1173</v>
      </c>
      <c r="C2254" s="36" t="s">
        <v>1174</v>
      </c>
      <c r="D2254" s="36" t="s">
        <v>1212</v>
      </c>
      <c r="E2254" s="36" t="s">
        <v>8</v>
      </c>
      <c r="F2254" s="33">
        <v>886713.5</v>
      </c>
      <c r="G2254" s="33">
        <v>850650.57</v>
      </c>
      <c r="H2254" s="33">
        <v>36062.930000000051</v>
      </c>
      <c r="I2254" s="33"/>
      <c r="J2254" s="38" t="s">
        <v>1934</v>
      </c>
      <c r="K2254" s="32" t="s">
        <v>1929</v>
      </c>
      <c r="L2254" s="9">
        <f>Таблица4[[#This Row],[Поступления]]/Таблица4[[#This Row],[Начисления]]</f>
        <v>0.95932967074483466</v>
      </c>
    </row>
    <row r="2255" spans="1:12" ht="15">
      <c r="A2255" s="31" t="s">
        <v>5120</v>
      </c>
      <c r="B2255" s="36" t="s">
        <v>1173</v>
      </c>
      <c r="C2255" s="36" t="s">
        <v>1174</v>
      </c>
      <c r="D2255" s="36" t="s">
        <v>1212</v>
      </c>
      <c r="E2255" s="36" t="s">
        <v>9</v>
      </c>
      <c r="F2255" s="33">
        <v>1022615.38</v>
      </c>
      <c r="G2255" s="33">
        <v>978740.58</v>
      </c>
      <c r="H2255" s="33">
        <v>43874.800000000047</v>
      </c>
      <c r="I2255" s="33"/>
      <c r="J2255" s="38" t="s">
        <v>1934</v>
      </c>
      <c r="K2255" s="32" t="s">
        <v>1929</v>
      </c>
      <c r="L2255" s="9">
        <f>Таблица4[[#This Row],[Поступления]]/Таблица4[[#This Row],[Начисления]]</f>
        <v>0.95709550153646228</v>
      </c>
    </row>
    <row r="2256" spans="1:12" ht="15">
      <c r="A2256" s="31" t="s">
        <v>5121</v>
      </c>
      <c r="B2256" s="36" t="s">
        <v>1173</v>
      </c>
      <c r="C2256" s="36" t="s">
        <v>1174</v>
      </c>
      <c r="D2256" s="36" t="s">
        <v>1212</v>
      </c>
      <c r="E2256" s="36" t="s">
        <v>10</v>
      </c>
      <c r="F2256" s="33">
        <v>661425.64</v>
      </c>
      <c r="G2256" s="33">
        <v>602292.19999999995</v>
      </c>
      <c r="H2256" s="33">
        <v>59133.440000000061</v>
      </c>
      <c r="I2256" s="33"/>
      <c r="J2256" s="38" t="s">
        <v>1934</v>
      </c>
      <c r="K2256" s="32" t="s">
        <v>1929</v>
      </c>
      <c r="L2256" s="9">
        <f>Таблица4[[#This Row],[Поступления]]/Таблица4[[#This Row],[Начисления]]</f>
        <v>0.91059699469769562</v>
      </c>
    </row>
    <row r="2257" spans="1:12" ht="15">
      <c r="A2257" s="31" t="s">
        <v>5122</v>
      </c>
      <c r="B2257" s="36" t="s">
        <v>1173</v>
      </c>
      <c r="C2257" s="36" t="s">
        <v>1174</v>
      </c>
      <c r="D2257" s="36" t="s">
        <v>1212</v>
      </c>
      <c r="E2257" s="36" t="s">
        <v>12</v>
      </c>
      <c r="F2257" s="33">
        <v>202336.34</v>
      </c>
      <c r="G2257" s="33">
        <v>158477.5</v>
      </c>
      <c r="H2257" s="33">
        <v>43858.84</v>
      </c>
      <c r="I2257" s="33"/>
      <c r="J2257" s="38" t="s">
        <v>1934</v>
      </c>
      <c r="K2257" s="32" t="s">
        <v>1929</v>
      </c>
      <c r="L2257" s="9">
        <f>Таблица4[[#This Row],[Поступления]]/Таблица4[[#This Row],[Начисления]]</f>
        <v>0.78323794924826651</v>
      </c>
    </row>
    <row r="2258" spans="1:12" ht="15">
      <c r="A2258" s="31" t="s">
        <v>5123</v>
      </c>
      <c r="B2258" s="36" t="s">
        <v>1173</v>
      </c>
      <c r="C2258" s="36" t="s">
        <v>1174</v>
      </c>
      <c r="D2258" s="36" t="s">
        <v>1212</v>
      </c>
      <c r="E2258" s="36" t="s">
        <v>13</v>
      </c>
      <c r="F2258" s="33">
        <v>127084.9</v>
      </c>
      <c r="G2258" s="33">
        <v>106204.01</v>
      </c>
      <c r="H2258" s="33">
        <v>20880.89</v>
      </c>
      <c r="I2258" s="33"/>
      <c r="J2258" s="38" t="s">
        <v>1934</v>
      </c>
      <c r="K2258" s="32" t="s">
        <v>1929</v>
      </c>
      <c r="L2258" s="9">
        <f>Таблица4[[#This Row],[Поступления]]/Таблица4[[#This Row],[Начисления]]</f>
        <v>0.83569338292747608</v>
      </c>
    </row>
    <row r="2259" spans="1:12" ht="15">
      <c r="A2259" s="31" t="s">
        <v>5124</v>
      </c>
      <c r="B2259" s="36" t="s">
        <v>1173</v>
      </c>
      <c r="C2259" s="36" t="s">
        <v>1174</v>
      </c>
      <c r="D2259" s="36" t="s">
        <v>1212</v>
      </c>
      <c r="E2259" s="36" t="s">
        <v>73</v>
      </c>
      <c r="F2259" s="33">
        <v>507224.86</v>
      </c>
      <c r="G2259" s="33">
        <v>451946.58</v>
      </c>
      <c r="H2259" s="33">
        <v>55278.27999999997</v>
      </c>
      <c r="I2259" s="33"/>
      <c r="J2259" s="38" t="s">
        <v>1934</v>
      </c>
      <c r="K2259" s="32" t="s">
        <v>1929</v>
      </c>
      <c r="L2259" s="9">
        <f>Таблица4[[#This Row],[Поступления]]/Таблица4[[#This Row],[Начисления]]</f>
        <v>0.89101819654501957</v>
      </c>
    </row>
    <row r="2260" spans="1:12" ht="15">
      <c r="A2260" s="31" t="s">
        <v>5125</v>
      </c>
      <c r="B2260" s="36" t="s">
        <v>1173</v>
      </c>
      <c r="C2260" s="36" t="s">
        <v>1174</v>
      </c>
      <c r="D2260" s="36" t="s">
        <v>1212</v>
      </c>
      <c r="E2260" s="36" t="s">
        <v>96</v>
      </c>
      <c r="F2260" s="33">
        <v>129592.01</v>
      </c>
      <c r="G2260" s="33">
        <v>115099.22</v>
      </c>
      <c r="H2260" s="33">
        <v>14492.789999999994</v>
      </c>
      <c r="I2260" s="33"/>
      <c r="J2260" s="38" t="s">
        <v>1934</v>
      </c>
      <c r="K2260" s="32" t="s">
        <v>1929</v>
      </c>
      <c r="L2260" s="9">
        <f>Таблица4[[#This Row],[Поступления]]/Таблица4[[#This Row],[Начисления]]</f>
        <v>0.88816602196385419</v>
      </c>
    </row>
    <row r="2261" spans="1:12" ht="15">
      <c r="A2261" s="31" t="s">
        <v>5126</v>
      </c>
      <c r="B2261" s="36" t="s">
        <v>1173</v>
      </c>
      <c r="C2261" s="36" t="s">
        <v>1174</v>
      </c>
      <c r="D2261" s="36" t="s">
        <v>1212</v>
      </c>
      <c r="E2261" s="36" t="s">
        <v>74</v>
      </c>
      <c r="F2261" s="33">
        <v>694062.45</v>
      </c>
      <c r="G2261" s="33">
        <v>653557.67000000004</v>
      </c>
      <c r="H2261" s="33">
        <v>40504.779999999912</v>
      </c>
      <c r="I2261" s="33"/>
      <c r="J2261" s="38" t="s">
        <v>1934</v>
      </c>
      <c r="K2261" s="32" t="s">
        <v>1929</v>
      </c>
      <c r="L2261" s="9">
        <f>Таблица4[[#This Row],[Поступления]]/Таблица4[[#This Row],[Начисления]]</f>
        <v>0.94164101515648924</v>
      </c>
    </row>
    <row r="2262" spans="1:12" ht="15">
      <c r="A2262" s="31" t="s">
        <v>5127</v>
      </c>
      <c r="B2262" s="36" t="s">
        <v>1173</v>
      </c>
      <c r="C2262" s="36" t="s">
        <v>1174</v>
      </c>
      <c r="D2262" s="36" t="s">
        <v>1212</v>
      </c>
      <c r="E2262" s="36" t="s">
        <v>14</v>
      </c>
      <c r="F2262" s="33">
        <v>856341.48</v>
      </c>
      <c r="G2262" s="33">
        <v>724270.28</v>
      </c>
      <c r="H2262" s="33">
        <v>132071.19999999995</v>
      </c>
      <c r="I2262" s="33"/>
      <c r="J2262" s="38" t="s">
        <v>1934</v>
      </c>
      <c r="K2262" s="32" t="s">
        <v>1929</v>
      </c>
      <c r="L2262" s="9">
        <f>Таблица4[[#This Row],[Поступления]]/Таблица4[[#This Row],[Начисления]]</f>
        <v>0.84577274009896153</v>
      </c>
    </row>
    <row r="2263" spans="1:12" ht="15">
      <c r="A2263" s="31" t="s">
        <v>5128</v>
      </c>
      <c r="B2263" s="36" t="s">
        <v>1173</v>
      </c>
      <c r="C2263" s="36" t="s">
        <v>1174</v>
      </c>
      <c r="D2263" s="36" t="s">
        <v>1212</v>
      </c>
      <c r="E2263" s="36" t="s">
        <v>15</v>
      </c>
      <c r="F2263" s="33">
        <v>128245.94</v>
      </c>
      <c r="G2263" s="33">
        <v>99019.03</v>
      </c>
      <c r="H2263" s="33">
        <v>29226.910000000003</v>
      </c>
      <c r="I2263" s="33"/>
      <c r="J2263" s="38" t="s">
        <v>1934</v>
      </c>
      <c r="K2263" s="32" t="s">
        <v>1929</v>
      </c>
      <c r="L2263" s="9">
        <f>Таблица4[[#This Row],[Поступления]]/Таблица4[[#This Row],[Начисления]]</f>
        <v>0.77210264901953229</v>
      </c>
    </row>
    <row r="2264" spans="1:12" ht="15">
      <c r="A2264" s="31" t="s">
        <v>5129</v>
      </c>
      <c r="B2264" s="36" t="s">
        <v>1173</v>
      </c>
      <c r="C2264" s="36" t="s">
        <v>1174</v>
      </c>
      <c r="D2264" s="36" t="s">
        <v>1212</v>
      </c>
      <c r="E2264" s="36" t="s">
        <v>17</v>
      </c>
      <c r="F2264" s="33">
        <v>434975.64</v>
      </c>
      <c r="G2264" s="33">
        <v>381557.6</v>
      </c>
      <c r="H2264" s="33">
        <v>53418.040000000037</v>
      </c>
      <c r="I2264" s="33"/>
      <c r="J2264" s="38" t="s">
        <v>1934</v>
      </c>
      <c r="K2264" s="32" t="s">
        <v>1929</v>
      </c>
      <c r="L2264" s="9">
        <f>Таблица4[[#This Row],[Поступления]]/Таблица4[[#This Row],[Начисления]]</f>
        <v>0.87719303085570488</v>
      </c>
    </row>
    <row r="2265" spans="1:12" ht="15">
      <c r="A2265" s="31" t="s">
        <v>5130</v>
      </c>
      <c r="B2265" s="36" t="s">
        <v>1173</v>
      </c>
      <c r="C2265" s="36" t="s">
        <v>1174</v>
      </c>
      <c r="D2265" s="36" t="s">
        <v>1212</v>
      </c>
      <c r="E2265" s="36" t="s">
        <v>39</v>
      </c>
      <c r="F2265" s="33">
        <v>126713.60000000001</v>
      </c>
      <c r="G2265" s="33">
        <v>110385.09</v>
      </c>
      <c r="H2265" s="33">
        <v>16328.510000000009</v>
      </c>
      <c r="I2265" s="33"/>
      <c r="J2265" s="38" t="s">
        <v>1934</v>
      </c>
      <c r="K2265" s="32" t="s">
        <v>1929</v>
      </c>
      <c r="L2265" s="9">
        <f>Таблица4[[#This Row],[Поступления]]/Таблица4[[#This Row],[Начисления]]</f>
        <v>0.87113845711904636</v>
      </c>
    </row>
    <row r="2266" spans="1:12" ht="15">
      <c r="A2266" s="31" t="s">
        <v>5131</v>
      </c>
      <c r="B2266" s="36" t="s">
        <v>1173</v>
      </c>
      <c r="C2266" s="36" t="s">
        <v>1174</v>
      </c>
      <c r="D2266" s="36" t="s">
        <v>1212</v>
      </c>
      <c r="E2266" s="36" t="s">
        <v>75</v>
      </c>
      <c r="F2266" s="33">
        <v>125853.98</v>
      </c>
      <c r="G2266" s="33">
        <v>123038.25</v>
      </c>
      <c r="H2266" s="33">
        <v>2815.7299999999959</v>
      </c>
      <c r="I2266" s="33"/>
      <c r="J2266" s="38" t="s">
        <v>1934</v>
      </c>
      <c r="K2266" s="32" t="s">
        <v>1929</v>
      </c>
      <c r="L2266" s="9">
        <f>Таблица4[[#This Row],[Поступления]]/Таблица4[[#This Row],[Начисления]]</f>
        <v>0.97762700869690422</v>
      </c>
    </row>
    <row r="2267" spans="1:12" ht="15">
      <c r="A2267" s="31" t="s">
        <v>5132</v>
      </c>
      <c r="B2267" s="36" t="s">
        <v>1173</v>
      </c>
      <c r="C2267" s="36" t="s">
        <v>1174</v>
      </c>
      <c r="D2267" s="36" t="s">
        <v>1212</v>
      </c>
      <c r="E2267" s="36" t="s">
        <v>40</v>
      </c>
      <c r="F2267" s="33">
        <v>127317.01</v>
      </c>
      <c r="G2267" s="33">
        <v>107249.48</v>
      </c>
      <c r="H2267" s="33">
        <v>20067.53</v>
      </c>
      <c r="I2267" s="33"/>
      <c r="J2267" s="38" t="s">
        <v>1934</v>
      </c>
      <c r="K2267" s="32" t="s">
        <v>1929</v>
      </c>
      <c r="L2267" s="9">
        <f>Таблица4[[#This Row],[Поступления]]/Таблица4[[#This Row],[Начисления]]</f>
        <v>0.84238139114325727</v>
      </c>
    </row>
    <row r="2268" spans="1:12" ht="15">
      <c r="A2268" s="31" t="s">
        <v>5133</v>
      </c>
      <c r="B2268" s="36" t="s">
        <v>1173</v>
      </c>
      <c r="C2268" s="36" t="s">
        <v>1174</v>
      </c>
      <c r="D2268" s="36" t="s">
        <v>1212</v>
      </c>
      <c r="E2268" s="36" t="s">
        <v>41</v>
      </c>
      <c r="F2268" s="33">
        <v>75119.199999999997</v>
      </c>
      <c r="G2268" s="33">
        <v>70688.210000000006</v>
      </c>
      <c r="H2268" s="33">
        <v>4430.9899999999907</v>
      </c>
      <c r="I2268" s="33"/>
      <c r="J2268" s="38" t="s">
        <v>1934</v>
      </c>
      <c r="K2268" s="32" t="s">
        <v>1929</v>
      </c>
      <c r="L2268" s="9">
        <f>Таблица4[[#This Row],[Поступления]]/Таблица4[[#This Row],[Начисления]]</f>
        <v>0.94101388193697499</v>
      </c>
    </row>
    <row r="2269" spans="1:12" ht="15">
      <c r="A2269" s="31" t="s">
        <v>5134</v>
      </c>
      <c r="B2269" s="36" t="s">
        <v>1173</v>
      </c>
      <c r="C2269" s="36" t="s">
        <v>1174</v>
      </c>
      <c r="D2269" s="36" t="s">
        <v>1212</v>
      </c>
      <c r="E2269" s="36" t="s">
        <v>77</v>
      </c>
      <c r="F2269" s="33">
        <v>26950.48</v>
      </c>
      <c r="G2269" s="33">
        <v>16175.16</v>
      </c>
      <c r="H2269" s="33">
        <v>10775.32</v>
      </c>
      <c r="I2269" s="33"/>
      <c r="J2269" s="38" t="s">
        <v>1934</v>
      </c>
      <c r="K2269" s="32" t="s">
        <v>1929</v>
      </c>
      <c r="L2269" s="9">
        <f>Таблица4[[#This Row],[Поступления]]/Таблица4[[#This Row],[Начисления]]</f>
        <v>0.60018077600102115</v>
      </c>
    </row>
    <row r="2270" spans="1:12" ht="15">
      <c r="A2270" s="31" t="s">
        <v>5135</v>
      </c>
      <c r="B2270" s="36" t="s">
        <v>1173</v>
      </c>
      <c r="C2270" s="36" t="s">
        <v>1174</v>
      </c>
      <c r="D2270" s="36" t="s">
        <v>1212</v>
      </c>
      <c r="E2270" s="36" t="s">
        <v>44</v>
      </c>
      <c r="F2270" s="33">
        <v>297249.76</v>
      </c>
      <c r="G2270" s="33">
        <v>273373.12</v>
      </c>
      <c r="H2270" s="33">
        <v>23876.640000000014</v>
      </c>
      <c r="I2270" s="33"/>
      <c r="J2270" s="38" t="s">
        <v>1934</v>
      </c>
      <c r="K2270" s="32" t="s">
        <v>1929</v>
      </c>
      <c r="L2270" s="9">
        <f>Таблица4[[#This Row],[Поступления]]/Таблица4[[#This Row],[Начисления]]</f>
        <v>0.91967482160456571</v>
      </c>
    </row>
    <row r="2271" spans="1:12" ht="15">
      <c r="A2271" s="31" t="s">
        <v>5137</v>
      </c>
      <c r="B2271" s="36" t="s">
        <v>1173</v>
      </c>
      <c r="C2271" s="36" t="s">
        <v>1174</v>
      </c>
      <c r="D2271" s="36" t="s">
        <v>1212</v>
      </c>
      <c r="E2271" s="36" t="s">
        <v>46</v>
      </c>
      <c r="F2271" s="33">
        <v>125041.76</v>
      </c>
      <c r="G2271" s="33">
        <v>111829.36</v>
      </c>
      <c r="H2271" s="33">
        <v>13212.399999999994</v>
      </c>
      <c r="I2271" s="33"/>
      <c r="J2271" s="38" t="s">
        <v>1934</v>
      </c>
      <c r="K2271" s="32" t="s">
        <v>1929</v>
      </c>
      <c r="L2271" s="9">
        <f>Таблица4[[#This Row],[Поступления]]/Таблица4[[#This Row],[Начисления]]</f>
        <v>0.89433610019564669</v>
      </c>
    </row>
    <row r="2272" spans="1:12" ht="15">
      <c r="A2272" s="31" t="s">
        <v>5138</v>
      </c>
      <c r="B2272" s="36" t="s">
        <v>1173</v>
      </c>
      <c r="C2272" s="36" t="s">
        <v>1174</v>
      </c>
      <c r="D2272" s="36" t="s">
        <v>1212</v>
      </c>
      <c r="E2272" s="36" t="s">
        <v>47</v>
      </c>
      <c r="F2272" s="33">
        <v>126439.4</v>
      </c>
      <c r="G2272" s="33">
        <v>109464.32000000001</v>
      </c>
      <c r="H2272" s="33">
        <v>16975.079999999987</v>
      </c>
      <c r="I2272" s="33"/>
      <c r="J2272" s="38" t="s">
        <v>1934</v>
      </c>
      <c r="K2272" s="32" t="s">
        <v>1929</v>
      </c>
      <c r="L2272" s="9">
        <f>Таблица4[[#This Row],[Поступления]]/Таблица4[[#This Row],[Начисления]]</f>
        <v>0.86574532938308801</v>
      </c>
    </row>
    <row r="2273" spans="1:12" ht="15">
      <c r="A2273" s="31" t="s">
        <v>5139</v>
      </c>
      <c r="B2273" s="36" t="s">
        <v>1173</v>
      </c>
      <c r="C2273" s="36" t="s">
        <v>1174</v>
      </c>
      <c r="D2273" s="36" t="s">
        <v>1212</v>
      </c>
      <c r="E2273" s="36" t="s">
        <v>48</v>
      </c>
      <c r="F2273" s="33">
        <v>129684.66</v>
      </c>
      <c r="G2273" s="33">
        <v>128894.91</v>
      </c>
      <c r="H2273" s="33">
        <v>789.75</v>
      </c>
      <c r="I2273" s="33"/>
      <c r="J2273" s="38" t="s">
        <v>1934</v>
      </c>
      <c r="K2273" s="32" t="s">
        <v>1929</v>
      </c>
      <c r="L2273" s="9">
        <f>Таблица4[[#This Row],[Поступления]]/Таблица4[[#This Row],[Начисления]]</f>
        <v>0.99391022808711527</v>
      </c>
    </row>
    <row r="2274" spans="1:12" ht="15">
      <c r="A2274" s="31" t="s">
        <v>5140</v>
      </c>
      <c r="B2274" s="36" t="s">
        <v>1173</v>
      </c>
      <c r="C2274" s="36" t="s">
        <v>1174</v>
      </c>
      <c r="D2274" s="36" t="s">
        <v>1212</v>
      </c>
      <c r="E2274" s="36" t="s">
        <v>135</v>
      </c>
      <c r="F2274" s="33">
        <v>265313.06</v>
      </c>
      <c r="G2274" s="33">
        <v>230682.67</v>
      </c>
      <c r="H2274" s="33">
        <v>34630.389999999985</v>
      </c>
      <c r="I2274" s="33"/>
      <c r="J2274" s="38" t="s">
        <v>1934</v>
      </c>
      <c r="K2274" s="32" t="s">
        <v>1929</v>
      </c>
      <c r="L2274" s="9">
        <f>Таблица4[[#This Row],[Поступления]]/Таблица4[[#This Row],[Начисления]]</f>
        <v>0.86947348162958893</v>
      </c>
    </row>
    <row r="2275" spans="1:12" ht="15">
      <c r="A2275" s="31" t="s">
        <v>5141</v>
      </c>
      <c r="B2275" s="36" t="s">
        <v>1173</v>
      </c>
      <c r="C2275" s="36" t="s">
        <v>1174</v>
      </c>
      <c r="D2275" s="36" t="s">
        <v>1212</v>
      </c>
      <c r="E2275" s="36" t="s">
        <v>98</v>
      </c>
      <c r="F2275" s="33">
        <v>124484.84</v>
      </c>
      <c r="G2275" s="33">
        <v>105731.93</v>
      </c>
      <c r="H2275" s="33">
        <v>18752.910000000003</v>
      </c>
      <c r="I2275" s="33"/>
      <c r="J2275" s="38" t="s">
        <v>1934</v>
      </c>
      <c r="K2275" s="32" t="s">
        <v>1929</v>
      </c>
      <c r="L2275" s="9">
        <f>Таблица4[[#This Row],[Поступления]]/Таблица4[[#This Row],[Начисления]]</f>
        <v>0.84935587337381802</v>
      </c>
    </row>
    <row r="2276" spans="1:12" ht="15">
      <c r="A2276" s="31" t="s">
        <v>5142</v>
      </c>
      <c r="B2276" s="36" t="s">
        <v>1173</v>
      </c>
      <c r="C2276" s="36" t="s">
        <v>1174</v>
      </c>
      <c r="D2276" s="36" t="s">
        <v>1212</v>
      </c>
      <c r="E2276" s="36" t="s">
        <v>119</v>
      </c>
      <c r="F2276" s="33">
        <v>131170.57999999999</v>
      </c>
      <c r="G2276" s="33">
        <v>129784.84</v>
      </c>
      <c r="H2276" s="33">
        <v>1385.7399999999907</v>
      </c>
      <c r="I2276" s="33"/>
      <c r="J2276" s="38" t="s">
        <v>1934</v>
      </c>
      <c r="K2276" s="32" t="s">
        <v>1929</v>
      </c>
      <c r="L2276" s="9">
        <f>Таблица4[[#This Row],[Поступления]]/Таблица4[[#This Row],[Начисления]]</f>
        <v>0.98943558837660095</v>
      </c>
    </row>
    <row r="2277" spans="1:12" ht="15">
      <c r="A2277" s="31" t="s">
        <v>5143</v>
      </c>
      <c r="B2277" s="36" t="s">
        <v>1173</v>
      </c>
      <c r="C2277" s="36" t="s">
        <v>1174</v>
      </c>
      <c r="D2277" s="36" t="s">
        <v>1212</v>
      </c>
      <c r="E2277" s="36" t="s">
        <v>130</v>
      </c>
      <c r="F2277" s="33">
        <v>131263.9</v>
      </c>
      <c r="G2277" s="33">
        <v>117104.8</v>
      </c>
      <c r="H2277" s="33">
        <v>14159.099999999991</v>
      </c>
      <c r="I2277" s="33"/>
      <c r="J2277" s="38" t="s">
        <v>1934</v>
      </c>
      <c r="K2277" s="32" t="s">
        <v>1929</v>
      </c>
      <c r="L2277" s="9">
        <f>Таблица4[[#This Row],[Поступления]]/Таблица4[[#This Row],[Начисления]]</f>
        <v>0.89213256653200157</v>
      </c>
    </row>
    <row r="2278" spans="1:12" ht="15">
      <c r="A2278" s="31" t="s">
        <v>5145</v>
      </c>
      <c r="B2278" s="36" t="s">
        <v>1173</v>
      </c>
      <c r="C2278" s="36" t="s">
        <v>1174</v>
      </c>
      <c r="D2278" s="36" t="s">
        <v>1212</v>
      </c>
      <c r="E2278" s="36" t="s">
        <v>138</v>
      </c>
      <c r="F2278" s="33">
        <v>425458.6</v>
      </c>
      <c r="G2278" s="33">
        <v>371240.86</v>
      </c>
      <c r="H2278" s="33">
        <v>54217.739999999991</v>
      </c>
      <c r="I2278" s="33"/>
      <c r="J2278" s="38" t="s">
        <v>1934</v>
      </c>
      <c r="K2278" s="32" t="s">
        <v>1929</v>
      </c>
      <c r="L2278" s="9">
        <f>Таблица4[[#This Row],[Поступления]]/Таблица4[[#This Row],[Начисления]]</f>
        <v>0.87256635545738181</v>
      </c>
    </row>
    <row r="2279" spans="1:12" ht="15">
      <c r="A2279" s="31" t="s">
        <v>5146</v>
      </c>
      <c r="B2279" s="36" t="s">
        <v>1173</v>
      </c>
      <c r="C2279" s="36" t="s">
        <v>1174</v>
      </c>
      <c r="D2279" s="36" t="s">
        <v>1212</v>
      </c>
      <c r="E2279" s="36" t="s">
        <v>139</v>
      </c>
      <c r="F2279" s="33">
        <v>125970.28</v>
      </c>
      <c r="G2279" s="33">
        <v>124718.39</v>
      </c>
      <c r="H2279" s="33">
        <v>1251.8899999999994</v>
      </c>
      <c r="I2279" s="33"/>
      <c r="J2279" s="38" t="s">
        <v>1934</v>
      </c>
      <c r="K2279" s="32" t="s">
        <v>1929</v>
      </c>
      <c r="L2279" s="9">
        <f>Таблица4[[#This Row],[Поступления]]/Таблица4[[#This Row],[Начисления]]</f>
        <v>0.99006202097828155</v>
      </c>
    </row>
    <row r="2280" spans="1:12" ht="15">
      <c r="A2280" s="31" t="s">
        <v>5147</v>
      </c>
      <c r="B2280" s="36" t="s">
        <v>1173</v>
      </c>
      <c r="C2280" s="36" t="s">
        <v>1174</v>
      </c>
      <c r="D2280" s="36" t="s">
        <v>1212</v>
      </c>
      <c r="E2280" s="36" t="s">
        <v>78</v>
      </c>
      <c r="F2280" s="33">
        <v>284257.7</v>
      </c>
      <c r="G2280" s="33">
        <v>278513.53999999998</v>
      </c>
      <c r="H2280" s="33">
        <v>5744.1600000000326</v>
      </c>
      <c r="I2280" s="33"/>
      <c r="J2280" s="38" t="s">
        <v>1934</v>
      </c>
      <c r="K2280" s="32" t="s">
        <v>1929</v>
      </c>
      <c r="L2280" s="9">
        <f>Таблица4[[#This Row],[Поступления]]/Таблица4[[#This Row],[Начисления]]</f>
        <v>0.97979242075060757</v>
      </c>
    </row>
    <row r="2281" spans="1:12" ht="15">
      <c r="A2281" s="31" t="s">
        <v>5110</v>
      </c>
      <c r="B2281" s="36" t="s">
        <v>1173</v>
      </c>
      <c r="C2281" s="36" t="s">
        <v>1174</v>
      </c>
      <c r="D2281" s="36" t="s">
        <v>1212</v>
      </c>
      <c r="E2281" s="36" t="s">
        <v>145</v>
      </c>
      <c r="F2281" s="33">
        <v>791874.72</v>
      </c>
      <c r="G2281" s="33">
        <v>908668.01</v>
      </c>
      <c r="H2281" s="33"/>
      <c r="I2281" s="33">
        <v>116793.29000000004</v>
      </c>
      <c r="J2281" s="38" t="s">
        <v>1934</v>
      </c>
      <c r="K2281" s="32" t="s">
        <v>1929</v>
      </c>
      <c r="L2281" s="9">
        <f>Таблица4[[#This Row],[Поступления]]/Таблица4[[#This Row],[Начисления]]</f>
        <v>1.1474896054264745</v>
      </c>
    </row>
    <row r="2282" spans="1:12" ht="15">
      <c r="A2282" s="31" t="s">
        <v>5115</v>
      </c>
      <c r="B2282" s="36" t="s">
        <v>1173</v>
      </c>
      <c r="C2282" s="36" t="s">
        <v>1174</v>
      </c>
      <c r="D2282" s="36" t="s">
        <v>1212</v>
      </c>
      <c r="E2282" s="36" t="s">
        <v>203</v>
      </c>
      <c r="F2282" s="33">
        <v>695490.18</v>
      </c>
      <c r="G2282" s="33">
        <v>630678.1</v>
      </c>
      <c r="H2282" s="33">
        <v>64812.080000000075</v>
      </c>
      <c r="I2282" s="33"/>
      <c r="J2282" s="38" t="s">
        <v>1934</v>
      </c>
      <c r="K2282" s="32" t="s">
        <v>1929</v>
      </c>
      <c r="L2282" s="9">
        <f>Таблица4[[#This Row],[Поступления]]/Таблица4[[#This Row],[Начисления]]</f>
        <v>0.90681093441175531</v>
      </c>
    </row>
    <row r="2283" spans="1:12" ht="15">
      <c r="A2283" s="31" t="s">
        <v>5136</v>
      </c>
      <c r="B2283" s="36" t="s">
        <v>1173</v>
      </c>
      <c r="C2283" s="36" t="s">
        <v>1174</v>
      </c>
      <c r="D2283" s="36" t="s">
        <v>1212</v>
      </c>
      <c r="E2283" s="36" t="s">
        <v>482</v>
      </c>
      <c r="F2283" s="33">
        <v>125877.5</v>
      </c>
      <c r="G2283" s="33">
        <v>97912.76</v>
      </c>
      <c r="H2283" s="33">
        <v>27964.740000000005</v>
      </c>
      <c r="I2283" s="33"/>
      <c r="J2283" s="38" t="s">
        <v>1934</v>
      </c>
      <c r="K2283" s="32" t="s">
        <v>1929</v>
      </c>
      <c r="L2283" s="9">
        <f>Таблица4[[#This Row],[Поступления]]/Таблица4[[#This Row],[Начисления]]</f>
        <v>0.77784163174514898</v>
      </c>
    </row>
    <row r="2284" spans="1:12" ht="15">
      <c r="A2284" s="31" t="s">
        <v>5144</v>
      </c>
      <c r="B2284" s="36" t="s">
        <v>1173</v>
      </c>
      <c r="C2284" s="36" t="s">
        <v>1174</v>
      </c>
      <c r="D2284" s="36" t="s">
        <v>1212</v>
      </c>
      <c r="E2284" s="36" t="s">
        <v>1963</v>
      </c>
      <c r="F2284" s="33">
        <v>126249.22</v>
      </c>
      <c r="G2284" s="33">
        <v>109843.06</v>
      </c>
      <c r="H2284" s="33">
        <v>16406.160000000003</v>
      </c>
      <c r="I2284" s="33"/>
      <c r="J2284" s="38" t="s">
        <v>1934</v>
      </c>
      <c r="K2284" s="32" t="s">
        <v>1929</v>
      </c>
      <c r="L2284" s="9">
        <f>Таблица4[[#This Row],[Поступления]]/Таблица4[[#This Row],[Начисления]]</f>
        <v>0.87004941495876165</v>
      </c>
    </row>
    <row r="2285" spans="1:12" ht="15">
      <c r="A2285" s="31" t="s">
        <v>5149</v>
      </c>
      <c r="B2285" s="36" t="s">
        <v>1173</v>
      </c>
      <c r="C2285" s="36" t="s">
        <v>1174</v>
      </c>
      <c r="D2285" s="36" t="s">
        <v>1213</v>
      </c>
      <c r="E2285" s="36" t="s">
        <v>19</v>
      </c>
      <c r="F2285" s="33">
        <v>1575998.88</v>
      </c>
      <c r="G2285" s="33">
        <v>1456855.22</v>
      </c>
      <c r="H2285" s="33">
        <v>119143.65999999992</v>
      </c>
      <c r="I2285" s="33"/>
      <c r="J2285" s="38" t="s">
        <v>1931</v>
      </c>
      <c r="K2285" s="32" t="s">
        <v>1930</v>
      </c>
      <c r="L2285" s="9">
        <f>Таблица4[[#This Row],[Поступления]]/Таблица4[[#This Row],[Начисления]]</f>
        <v>0.92440117723941539</v>
      </c>
    </row>
    <row r="2286" spans="1:12" ht="15">
      <c r="A2286" s="31" t="s">
        <v>5384</v>
      </c>
      <c r="B2286" s="36" t="s">
        <v>1173</v>
      </c>
      <c r="C2286" s="36" t="s">
        <v>1174</v>
      </c>
      <c r="D2286" s="36" t="s">
        <v>2279</v>
      </c>
      <c r="E2286" s="36" t="s">
        <v>39</v>
      </c>
      <c r="F2286" s="33">
        <v>2588921.94</v>
      </c>
      <c r="G2286" s="33">
        <v>1691918.12</v>
      </c>
      <c r="H2286" s="33">
        <v>897003.81999999983</v>
      </c>
      <c r="I2286" s="33"/>
      <c r="J2286" s="38" t="s">
        <v>1936</v>
      </c>
      <c r="K2286" s="32" t="s">
        <v>1930</v>
      </c>
      <c r="L2286" s="9">
        <f>Таблица4[[#This Row],[Поступления]]/Таблица4[[#This Row],[Начисления]]</f>
        <v>0.65352226108447298</v>
      </c>
    </row>
    <row r="2287" spans="1:12" ht="15">
      <c r="A2287" s="31" t="s">
        <v>5385</v>
      </c>
      <c r="B2287" s="36" t="s">
        <v>1173</v>
      </c>
      <c r="C2287" s="36" t="s">
        <v>1174</v>
      </c>
      <c r="D2287" s="36" t="s">
        <v>2279</v>
      </c>
      <c r="E2287" s="36" t="s">
        <v>40</v>
      </c>
      <c r="F2287" s="33">
        <v>2587848.84</v>
      </c>
      <c r="G2287" s="33">
        <v>1954707.62</v>
      </c>
      <c r="H2287" s="33">
        <v>633141.21999999974</v>
      </c>
      <c r="I2287" s="33"/>
      <c r="J2287" s="38" t="s">
        <v>1936</v>
      </c>
      <c r="K2287" s="32" t="s">
        <v>1929</v>
      </c>
      <c r="L2287" s="9">
        <f>Таблица4[[#This Row],[Поступления]]/Таблица4[[#This Row],[Начисления]]</f>
        <v>0.7553407253879636</v>
      </c>
    </row>
    <row r="2288" spans="1:12" ht="15">
      <c r="A2288" s="31" t="s">
        <v>5386</v>
      </c>
      <c r="B2288" s="36" t="s">
        <v>1173</v>
      </c>
      <c r="C2288" s="36" t="s">
        <v>1174</v>
      </c>
      <c r="D2288" s="36" t="s">
        <v>2279</v>
      </c>
      <c r="E2288" s="36" t="s">
        <v>41</v>
      </c>
      <c r="F2288" s="33">
        <v>5907801.6900000004</v>
      </c>
      <c r="G2288" s="33">
        <v>4815150.58</v>
      </c>
      <c r="H2288" s="33">
        <v>1092651.1100000003</v>
      </c>
      <c r="I2288" s="33"/>
      <c r="J2288" s="38" t="s">
        <v>1936</v>
      </c>
      <c r="K2288" s="32" t="s">
        <v>1929</v>
      </c>
      <c r="L2288" s="9">
        <f>Таблица4[[#This Row],[Поступления]]/Таблица4[[#This Row],[Начисления]]</f>
        <v>0.81504946047029547</v>
      </c>
    </row>
    <row r="2289" spans="1:12" ht="15">
      <c r="A2289" s="31" t="s">
        <v>5395</v>
      </c>
      <c r="B2289" s="36" t="s">
        <v>1173</v>
      </c>
      <c r="C2289" s="36" t="s">
        <v>1174</v>
      </c>
      <c r="D2289" s="36" t="s">
        <v>2279</v>
      </c>
      <c r="E2289" s="36" t="s">
        <v>46</v>
      </c>
      <c r="F2289" s="33">
        <v>5933292.1399999997</v>
      </c>
      <c r="G2289" s="33">
        <v>4235983.67</v>
      </c>
      <c r="H2289" s="33">
        <v>1697308.4699999997</v>
      </c>
      <c r="I2289" s="33"/>
      <c r="J2289" s="38" t="s">
        <v>1936</v>
      </c>
      <c r="K2289" s="32" t="s">
        <v>1930</v>
      </c>
      <c r="L2289" s="9">
        <f>Таблица4[[#This Row],[Поступления]]/Таблица4[[#This Row],[Начисления]]</f>
        <v>0.71393478865512261</v>
      </c>
    </row>
    <row r="2290" spans="1:12" ht="15">
      <c r="A2290" s="31" t="s">
        <v>5396</v>
      </c>
      <c r="B2290" s="36" t="s">
        <v>1173</v>
      </c>
      <c r="C2290" s="36" t="s">
        <v>1174</v>
      </c>
      <c r="D2290" s="36" t="s">
        <v>2279</v>
      </c>
      <c r="E2290" s="36" t="s">
        <v>47</v>
      </c>
      <c r="F2290" s="33">
        <v>6850474.5899999999</v>
      </c>
      <c r="G2290" s="33">
        <v>4989458.3</v>
      </c>
      <c r="H2290" s="33">
        <v>1861016.29</v>
      </c>
      <c r="I2290" s="33"/>
      <c r="J2290" s="38" t="s">
        <v>1936</v>
      </c>
      <c r="K2290" s="32" t="s">
        <v>1929</v>
      </c>
      <c r="L2290" s="9">
        <f>Таблица4[[#This Row],[Поступления]]/Таблица4[[#This Row],[Начисления]]</f>
        <v>0.72833761142379483</v>
      </c>
    </row>
    <row r="2291" spans="1:12" ht="15">
      <c r="A2291" s="31" t="s">
        <v>5402</v>
      </c>
      <c r="B2291" s="36" t="s">
        <v>1173</v>
      </c>
      <c r="C2291" s="36" t="s">
        <v>1174</v>
      </c>
      <c r="D2291" s="36" t="s">
        <v>2279</v>
      </c>
      <c r="E2291" s="36" t="s">
        <v>207</v>
      </c>
      <c r="F2291" s="33">
        <v>5399356.5800000001</v>
      </c>
      <c r="G2291" s="33">
        <v>3103556.56</v>
      </c>
      <c r="H2291" s="33">
        <v>2295800.02</v>
      </c>
      <c r="I2291" s="33"/>
      <c r="J2291" s="38" t="s">
        <v>1936</v>
      </c>
      <c r="K2291" s="32" t="s">
        <v>1930</v>
      </c>
      <c r="L2291" s="9">
        <f>Таблица4[[#This Row],[Поступления]]/Таблица4[[#This Row],[Начисления]]</f>
        <v>0.57480118492192633</v>
      </c>
    </row>
    <row r="2292" spans="1:12" ht="15">
      <c r="A2292" s="31" t="s">
        <v>5389</v>
      </c>
      <c r="B2292" s="36" t="s">
        <v>1173</v>
      </c>
      <c r="C2292" s="36" t="s">
        <v>1174</v>
      </c>
      <c r="D2292" s="36" t="s">
        <v>2279</v>
      </c>
      <c r="E2292" s="36" t="s">
        <v>521</v>
      </c>
      <c r="F2292" s="33">
        <v>5607803.21</v>
      </c>
      <c r="G2292" s="33">
        <v>4057625.29</v>
      </c>
      <c r="H2292" s="33">
        <v>1550177.92</v>
      </c>
      <c r="I2292" s="33"/>
      <c r="J2292" s="38" t="s">
        <v>1936</v>
      </c>
      <c r="K2292" s="32" t="s">
        <v>1929</v>
      </c>
      <c r="L2292" s="9">
        <f>Таблица4[[#This Row],[Поступления]]/Таблица4[[#This Row],[Начисления]]</f>
        <v>0.72356770343943655</v>
      </c>
    </row>
    <row r="2293" spans="1:12" ht="15">
      <c r="A2293" s="31" t="s">
        <v>5391</v>
      </c>
      <c r="B2293" s="36" t="s">
        <v>1173</v>
      </c>
      <c r="C2293" s="36" t="s">
        <v>1174</v>
      </c>
      <c r="D2293" s="36" t="s">
        <v>2279</v>
      </c>
      <c r="E2293" s="36" t="s">
        <v>522</v>
      </c>
      <c r="F2293" s="33">
        <v>6038497.1399999997</v>
      </c>
      <c r="G2293" s="33">
        <v>4832267.62</v>
      </c>
      <c r="H2293" s="33">
        <v>1206229.5199999996</v>
      </c>
      <c r="I2293" s="33"/>
      <c r="J2293" s="38" t="s">
        <v>1936</v>
      </c>
      <c r="K2293" s="32" t="s">
        <v>1929</v>
      </c>
      <c r="L2293" s="9">
        <f>Таблица4[[#This Row],[Поступления]]/Таблица4[[#This Row],[Начисления]]</f>
        <v>0.80024342281960581</v>
      </c>
    </row>
    <row r="2294" spans="1:12" ht="15">
      <c r="A2294" s="31" t="s">
        <v>5392</v>
      </c>
      <c r="B2294" s="36" t="s">
        <v>1173</v>
      </c>
      <c r="C2294" s="36" t="s">
        <v>1174</v>
      </c>
      <c r="D2294" s="36" t="s">
        <v>2279</v>
      </c>
      <c r="E2294" s="36" t="s">
        <v>523</v>
      </c>
      <c r="F2294" s="33">
        <v>3433145.45</v>
      </c>
      <c r="G2294" s="33">
        <v>2819055.28</v>
      </c>
      <c r="H2294" s="33">
        <v>614090.17000000039</v>
      </c>
      <c r="I2294" s="33"/>
      <c r="J2294" s="38" t="s">
        <v>1936</v>
      </c>
      <c r="K2294" s="32" t="s">
        <v>1929</v>
      </c>
      <c r="L2294" s="9">
        <f>Таблица4[[#This Row],[Поступления]]/Таблица4[[#This Row],[Начисления]]</f>
        <v>0.8211289970251624</v>
      </c>
    </row>
    <row r="2295" spans="1:12" ht="15">
      <c r="A2295" s="31" t="s">
        <v>5393</v>
      </c>
      <c r="B2295" s="36" t="s">
        <v>1173</v>
      </c>
      <c r="C2295" s="36" t="s">
        <v>1174</v>
      </c>
      <c r="D2295" s="36" t="s">
        <v>2279</v>
      </c>
      <c r="E2295" s="36" t="s">
        <v>524</v>
      </c>
      <c r="F2295" s="33">
        <v>5530619.4400000004</v>
      </c>
      <c r="G2295" s="33">
        <v>4162848.32</v>
      </c>
      <c r="H2295" s="33">
        <v>1367771.1200000006</v>
      </c>
      <c r="I2295" s="33"/>
      <c r="J2295" s="38" t="s">
        <v>1936</v>
      </c>
      <c r="K2295" s="32" t="s">
        <v>1929</v>
      </c>
      <c r="L2295" s="9">
        <f>Таблица4[[#This Row],[Поступления]]/Таблица4[[#This Row],[Начисления]]</f>
        <v>0.75269115243987927</v>
      </c>
    </row>
    <row r="2296" spans="1:12" ht="15">
      <c r="A2296" s="31" t="s">
        <v>5394</v>
      </c>
      <c r="B2296" s="36" t="s">
        <v>1173</v>
      </c>
      <c r="C2296" s="36" t="s">
        <v>1174</v>
      </c>
      <c r="D2296" s="36" t="s">
        <v>2279</v>
      </c>
      <c r="E2296" s="36" t="s">
        <v>526</v>
      </c>
      <c r="F2296" s="33">
        <v>5166314.29</v>
      </c>
      <c r="G2296" s="33">
        <v>4109746.36</v>
      </c>
      <c r="H2296" s="33">
        <v>1056567.9300000002</v>
      </c>
      <c r="I2296" s="33"/>
      <c r="J2296" s="38" t="s">
        <v>1936</v>
      </c>
      <c r="K2296" s="32" t="s">
        <v>1929</v>
      </c>
      <c r="L2296" s="9">
        <f>Таблица4[[#This Row],[Поступления]]/Таблица4[[#This Row],[Начисления]]</f>
        <v>0.79548903324656228</v>
      </c>
    </row>
    <row r="2297" spans="1:12" ht="15">
      <c r="A2297" s="31" t="s">
        <v>5398</v>
      </c>
      <c r="B2297" s="36" t="s">
        <v>1173</v>
      </c>
      <c r="C2297" s="36" t="s">
        <v>1174</v>
      </c>
      <c r="D2297" s="36" t="s">
        <v>2279</v>
      </c>
      <c r="E2297" s="36" t="s">
        <v>527</v>
      </c>
      <c r="F2297" s="33">
        <v>2397567.66</v>
      </c>
      <c r="G2297" s="33">
        <v>1906719.83</v>
      </c>
      <c r="H2297" s="33">
        <v>490847.83000000007</v>
      </c>
      <c r="I2297" s="33"/>
      <c r="J2297" s="38" t="s">
        <v>1936</v>
      </c>
      <c r="K2297" s="32" t="s">
        <v>1929</v>
      </c>
      <c r="L2297" s="9">
        <f>Таблица4[[#This Row],[Поступления]]/Таблица4[[#This Row],[Начисления]]</f>
        <v>0.79527258471612849</v>
      </c>
    </row>
    <row r="2298" spans="1:12" ht="15">
      <c r="A2298" s="31" t="s">
        <v>5399</v>
      </c>
      <c r="B2298" s="36" t="s">
        <v>1173</v>
      </c>
      <c r="C2298" s="36" t="s">
        <v>1174</v>
      </c>
      <c r="D2298" s="36" t="s">
        <v>2279</v>
      </c>
      <c r="E2298" s="36" t="s">
        <v>529</v>
      </c>
      <c r="F2298" s="33">
        <v>2710926.02</v>
      </c>
      <c r="G2298" s="33">
        <v>2216191.69</v>
      </c>
      <c r="H2298" s="33">
        <v>494734.33000000007</v>
      </c>
      <c r="I2298" s="33"/>
      <c r="J2298" s="38" t="s">
        <v>1936</v>
      </c>
      <c r="K2298" s="32" t="s">
        <v>1930</v>
      </c>
      <c r="L2298" s="9">
        <f>Таблица4[[#This Row],[Поступления]]/Таблица4[[#This Row],[Начисления]]</f>
        <v>0.81750356654882084</v>
      </c>
    </row>
    <row r="2299" spans="1:12" ht="15">
      <c r="A2299" s="31" t="s">
        <v>5400</v>
      </c>
      <c r="B2299" s="36" t="s">
        <v>1173</v>
      </c>
      <c r="C2299" s="36" t="s">
        <v>1174</v>
      </c>
      <c r="D2299" s="36" t="s">
        <v>2279</v>
      </c>
      <c r="E2299" s="36" t="s">
        <v>530</v>
      </c>
      <c r="F2299" s="33">
        <v>2711171.62</v>
      </c>
      <c r="G2299" s="33">
        <v>1822726.42</v>
      </c>
      <c r="H2299" s="33">
        <v>888445.20000000019</v>
      </c>
      <c r="I2299" s="33"/>
      <c r="J2299" s="38" t="s">
        <v>1936</v>
      </c>
      <c r="K2299" s="32" t="s">
        <v>1930</v>
      </c>
      <c r="L2299" s="9">
        <f>Таблица4[[#This Row],[Поступления]]/Таблица4[[#This Row],[Начисления]]</f>
        <v>0.67230211711938759</v>
      </c>
    </row>
    <row r="2300" spans="1:12" ht="15">
      <c r="A2300" s="31" t="s">
        <v>5401</v>
      </c>
      <c r="B2300" s="36" t="s">
        <v>1173</v>
      </c>
      <c r="C2300" s="36" t="s">
        <v>1174</v>
      </c>
      <c r="D2300" s="36" t="s">
        <v>2279</v>
      </c>
      <c r="E2300" s="36" t="s">
        <v>532</v>
      </c>
      <c r="F2300" s="33">
        <v>5563579.9500000002</v>
      </c>
      <c r="G2300" s="33">
        <v>3901600.25</v>
      </c>
      <c r="H2300" s="33">
        <v>1661979.7000000002</v>
      </c>
      <c r="I2300" s="33"/>
      <c r="J2300" s="38" t="s">
        <v>1936</v>
      </c>
      <c r="K2300" s="32" t="s">
        <v>1929</v>
      </c>
      <c r="L2300" s="9">
        <f>Таблица4[[#This Row],[Поступления]]/Таблица4[[#This Row],[Начисления]]</f>
        <v>0.70127512951440552</v>
      </c>
    </row>
    <row r="2301" spans="1:12" ht="15">
      <c r="A2301" s="31" t="s">
        <v>5150</v>
      </c>
      <c r="B2301" s="36" t="s">
        <v>1173</v>
      </c>
      <c r="C2301" s="36" t="s">
        <v>1174</v>
      </c>
      <c r="D2301" s="36" t="s">
        <v>1214</v>
      </c>
      <c r="E2301" s="36" t="s">
        <v>19</v>
      </c>
      <c r="F2301" s="33">
        <v>880028.18</v>
      </c>
      <c r="G2301" s="33">
        <v>726457.48</v>
      </c>
      <c r="H2301" s="33">
        <v>153570.70000000007</v>
      </c>
      <c r="I2301" s="33"/>
      <c r="J2301" s="38" t="s">
        <v>1931</v>
      </c>
      <c r="K2301" s="32" t="s">
        <v>1929</v>
      </c>
      <c r="L2301" s="9">
        <f>Таблица4[[#This Row],[Поступления]]/Таблица4[[#This Row],[Начисления]]</f>
        <v>0.82549342908541856</v>
      </c>
    </row>
    <row r="2302" spans="1:12" ht="15">
      <c r="A2302" s="31" t="s">
        <v>5151</v>
      </c>
      <c r="B2302" s="36" t="s">
        <v>1173</v>
      </c>
      <c r="C2302" s="36" t="s">
        <v>1174</v>
      </c>
      <c r="D2302" s="36" t="s">
        <v>1214</v>
      </c>
      <c r="E2302" s="36" t="s">
        <v>21</v>
      </c>
      <c r="F2302" s="33">
        <v>131124.51999999999</v>
      </c>
      <c r="G2302" s="33">
        <v>128732.28</v>
      </c>
      <c r="H2302" s="33">
        <v>2392.2399999999907</v>
      </c>
      <c r="I2302" s="33"/>
      <c r="J2302" s="38" t="s">
        <v>1931</v>
      </c>
      <c r="K2302" s="32" t="s">
        <v>1929</v>
      </c>
      <c r="L2302" s="9">
        <f>Таблица4[[#This Row],[Поступления]]/Таблица4[[#This Row],[Начисления]]</f>
        <v>0.98175596753376115</v>
      </c>
    </row>
    <row r="2303" spans="1:12" ht="15">
      <c r="A2303" s="31" t="s">
        <v>5152</v>
      </c>
      <c r="B2303" s="36" t="s">
        <v>1173</v>
      </c>
      <c r="C2303" s="36" t="s">
        <v>1174</v>
      </c>
      <c r="D2303" s="36" t="s">
        <v>1214</v>
      </c>
      <c r="E2303" s="36" t="s">
        <v>100</v>
      </c>
      <c r="F2303" s="33">
        <v>128988.83</v>
      </c>
      <c r="G2303" s="33">
        <v>127117.47</v>
      </c>
      <c r="H2303" s="33">
        <v>1871.3600000000006</v>
      </c>
      <c r="I2303" s="33"/>
      <c r="J2303" s="38" t="s">
        <v>1931</v>
      </c>
      <c r="K2303" s="32" t="s">
        <v>1929</v>
      </c>
      <c r="L2303" s="9">
        <f>Таблица4[[#This Row],[Поступления]]/Таблица4[[#This Row],[Начисления]]</f>
        <v>0.98549207710466091</v>
      </c>
    </row>
    <row r="2304" spans="1:12" ht="15">
      <c r="A2304" s="31" t="s">
        <v>5153</v>
      </c>
      <c r="B2304" s="36" t="s">
        <v>1173</v>
      </c>
      <c r="C2304" s="36" t="s">
        <v>1174</v>
      </c>
      <c r="D2304" s="36" t="s">
        <v>1214</v>
      </c>
      <c r="E2304" s="36" t="s">
        <v>151</v>
      </c>
      <c r="F2304" s="33">
        <v>131681.68</v>
      </c>
      <c r="G2304" s="33">
        <v>131309.19</v>
      </c>
      <c r="H2304" s="33">
        <v>372.48999999999069</v>
      </c>
      <c r="I2304" s="33"/>
      <c r="J2304" s="38" t="s">
        <v>1931</v>
      </c>
      <c r="K2304" s="32" t="s">
        <v>1929</v>
      </c>
      <c r="L2304" s="9">
        <f>Таблица4[[#This Row],[Поступления]]/Таблица4[[#This Row],[Начисления]]</f>
        <v>0.99717128457048854</v>
      </c>
    </row>
    <row r="2305" spans="1:12" ht="15">
      <c r="A2305" s="31" t="s">
        <v>5154</v>
      </c>
      <c r="B2305" s="36" t="s">
        <v>1173</v>
      </c>
      <c r="C2305" s="36" t="s">
        <v>1174</v>
      </c>
      <c r="D2305" s="36" t="s">
        <v>1214</v>
      </c>
      <c r="E2305" s="36" t="s">
        <v>66</v>
      </c>
      <c r="F2305" s="33">
        <v>133213.78</v>
      </c>
      <c r="G2305" s="33">
        <v>117428.27</v>
      </c>
      <c r="H2305" s="33">
        <v>15785.509999999995</v>
      </c>
      <c r="I2305" s="33"/>
      <c r="J2305" s="38" t="s">
        <v>1931</v>
      </c>
      <c r="K2305" s="32" t="s">
        <v>1929</v>
      </c>
      <c r="L2305" s="9">
        <f>Таблица4[[#This Row],[Поступления]]/Таблица4[[#This Row],[Начисления]]</f>
        <v>0.88150242414861291</v>
      </c>
    </row>
    <row r="2306" spans="1:12" ht="15">
      <c r="A2306" s="31" t="s">
        <v>5155</v>
      </c>
      <c r="B2306" s="36" t="s">
        <v>1173</v>
      </c>
      <c r="C2306" s="36" t="s">
        <v>1174</v>
      </c>
      <c r="D2306" s="36" t="s">
        <v>1214</v>
      </c>
      <c r="E2306" s="36" t="s">
        <v>34</v>
      </c>
      <c r="F2306" s="33">
        <v>130381.56</v>
      </c>
      <c r="G2306" s="33">
        <v>107994.55</v>
      </c>
      <c r="H2306" s="33">
        <v>22387.009999999995</v>
      </c>
      <c r="I2306" s="33"/>
      <c r="J2306" s="38" t="s">
        <v>1931</v>
      </c>
      <c r="K2306" s="32" t="s">
        <v>1929</v>
      </c>
      <c r="L2306" s="9">
        <f>Таблица4[[#This Row],[Поступления]]/Таблица4[[#This Row],[Начисления]]</f>
        <v>0.82829619464593007</v>
      </c>
    </row>
    <row r="2307" spans="1:12" ht="15">
      <c r="A2307" s="31" t="s">
        <v>5156</v>
      </c>
      <c r="B2307" s="36" t="s">
        <v>1173</v>
      </c>
      <c r="C2307" s="36" t="s">
        <v>1174</v>
      </c>
      <c r="D2307" s="36" t="s">
        <v>1215</v>
      </c>
      <c r="E2307" s="36" t="s">
        <v>67</v>
      </c>
      <c r="F2307" s="33">
        <v>1205373.76</v>
      </c>
      <c r="G2307" s="33">
        <v>1114194.81</v>
      </c>
      <c r="H2307" s="33">
        <v>91178.949999999953</v>
      </c>
      <c r="I2307" s="33"/>
      <c r="J2307" s="38" t="s">
        <v>1938</v>
      </c>
      <c r="K2307" s="32" t="s">
        <v>1929</v>
      </c>
      <c r="L2307" s="9">
        <f>Таблица4[[#This Row],[Поступления]]/Таблица4[[#This Row],[Начисления]]</f>
        <v>0.9243562843113492</v>
      </c>
    </row>
    <row r="2308" spans="1:12" ht="15">
      <c r="A2308" s="31" t="s">
        <v>5157</v>
      </c>
      <c r="B2308" s="36" t="s">
        <v>1173</v>
      </c>
      <c r="C2308" s="36" t="s">
        <v>1174</v>
      </c>
      <c r="D2308" s="36" t="s">
        <v>1215</v>
      </c>
      <c r="E2308" s="36" t="s">
        <v>26</v>
      </c>
      <c r="F2308" s="33">
        <v>1775007.2</v>
      </c>
      <c r="G2308" s="33">
        <v>1692173.08</v>
      </c>
      <c r="H2308" s="33">
        <v>82834.119999999879</v>
      </c>
      <c r="I2308" s="33"/>
      <c r="J2308" s="38" t="s">
        <v>1938</v>
      </c>
      <c r="K2308" s="32" t="s">
        <v>1929</v>
      </c>
      <c r="L2308" s="9">
        <f>Таблица4[[#This Row],[Поступления]]/Таблица4[[#This Row],[Начисления]]</f>
        <v>0.95333307943764967</v>
      </c>
    </row>
    <row r="2309" spans="1:12" ht="15">
      <c r="A2309" s="31" t="s">
        <v>5158</v>
      </c>
      <c r="B2309" s="36" t="s">
        <v>1173</v>
      </c>
      <c r="C2309" s="36" t="s">
        <v>1174</v>
      </c>
      <c r="D2309" s="36" t="s">
        <v>1215</v>
      </c>
      <c r="E2309" s="36" t="s">
        <v>28</v>
      </c>
      <c r="F2309" s="33">
        <v>2040969.24</v>
      </c>
      <c r="G2309" s="33">
        <v>1633639.86</v>
      </c>
      <c r="H2309" s="33">
        <v>407329.37999999989</v>
      </c>
      <c r="I2309" s="33"/>
      <c r="J2309" s="38" t="s">
        <v>1938</v>
      </c>
      <c r="K2309" s="32" t="s">
        <v>1930</v>
      </c>
      <c r="L2309" s="9">
        <f>Таблица4[[#This Row],[Поступления]]/Таблица4[[#This Row],[Начисления]]</f>
        <v>0.80042355758384687</v>
      </c>
    </row>
    <row r="2310" spans="1:12" ht="15">
      <c r="A2310" s="31" t="s">
        <v>5159</v>
      </c>
      <c r="B2310" s="36" t="s">
        <v>1173</v>
      </c>
      <c r="C2310" s="36" t="s">
        <v>1174</v>
      </c>
      <c r="D2310" s="36" t="s">
        <v>1215</v>
      </c>
      <c r="E2310" s="36" t="s">
        <v>102</v>
      </c>
      <c r="F2310" s="33">
        <v>2048992.56</v>
      </c>
      <c r="G2310" s="33">
        <v>1487673.5</v>
      </c>
      <c r="H2310" s="33">
        <v>561319.06000000006</v>
      </c>
      <c r="I2310" s="33"/>
      <c r="J2310" s="38" t="s">
        <v>1938</v>
      </c>
      <c r="K2310" s="32" t="s">
        <v>1930</v>
      </c>
      <c r="L2310" s="9">
        <f>Таблица4[[#This Row],[Поступления]]/Таблица4[[#This Row],[Начисления]]</f>
        <v>0.72605119659390072</v>
      </c>
    </row>
    <row r="2311" spans="1:12" ht="15">
      <c r="A2311" s="31" t="s">
        <v>5160</v>
      </c>
      <c r="B2311" s="36" t="s">
        <v>1173</v>
      </c>
      <c r="C2311" s="36" t="s">
        <v>1174</v>
      </c>
      <c r="D2311" s="36" t="s">
        <v>1216</v>
      </c>
      <c r="E2311" s="36" t="s">
        <v>18</v>
      </c>
      <c r="F2311" s="33">
        <v>1275678.3600000001</v>
      </c>
      <c r="G2311" s="33">
        <v>1068048.97</v>
      </c>
      <c r="H2311" s="33">
        <v>207629.39000000013</v>
      </c>
      <c r="I2311" s="33"/>
      <c r="J2311" s="38" t="s">
        <v>1933</v>
      </c>
      <c r="K2311" s="32" t="s">
        <v>1929</v>
      </c>
      <c r="L2311" s="9">
        <f>Таблица4[[#This Row],[Поступления]]/Таблица4[[#This Row],[Начисления]]</f>
        <v>0.83724001557884853</v>
      </c>
    </row>
    <row r="2312" spans="1:12" ht="15">
      <c r="A2312" s="31" t="s">
        <v>5179</v>
      </c>
      <c r="B2312" s="36" t="s">
        <v>1173</v>
      </c>
      <c r="C2312" s="36" t="s">
        <v>1174</v>
      </c>
      <c r="D2312" s="36" t="s">
        <v>1216</v>
      </c>
      <c r="E2312" s="36" t="s">
        <v>20</v>
      </c>
      <c r="F2312" s="33">
        <v>1151145.25</v>
      </c>
      <c r="G2312" s="33">
        <v>969182.6</v>
      </c>
      <c r="H2312" s="33">
        <v>181962.65000000002</v>
      </c>
      <c r="I2312" s="33"/>
      <c r="J2312" s="38" t="s">
        <v>1933</v>
      </c>
      <c r="K2312" s="32" t="s">
        <v>1930</v>
      </c>
      <c r="L2312" s="9">
        <f>Таблица4[[#This Row],[Поступления]]/Таблица4[[#This Row],[Начисления]]</f>
        <v>0.84192902676703918</v>
      </c>
    </row>
    <row r="2313" spans="1:12" ht="15">
      <c r="A2313" s="31" t="s">
        <v>5185</v>
      </c>
      <c r="B2313" s="36" t="s">
        <v>1173</v>
      </c>
      <c r="C2313" s="36" t="s">
        <v>1174</v>
      </c>
      <c r="D2313" s="36" t="s">
        <v>1216</v>
      </c>
      <c r="E2313" s="36" t="s">
        <v>21</v>
      </c>
      <c r="F2313" s="33">
        <v>1855990.11</v>
      </c>
      <c r="G2313" s="33">
        <v>1685972.6</v>
      </c>
      <c r="H2313" s="33">
        <v>170017.51</v>
      </c>
      <c r="I2313" s="33"/>
      <c r="J2313" s="38" t="s">
        <v>1933</v>
      </c>
      <c r="K2313" s="32" t="s">
        <v>1929</v>
      </c>
      <c r="L2313" s="9">
        <f>Таблица4[[#This Row],[Поступления]]/Таблица4[[#This Row],[Начисления]]</f>
        <v>0.90839525001563726</v>
      </c>
    </row>
    <row r="2314" spans="1:12" ht="15">
      <c r="A2314" s="31" t="s">
        <v>5193</v>
      </c>
      <c r="B2314" s="36" t="s">
        <v>1173</v>
      </c>
      <c r="C2314" s="36" t="s">
        <v>1174</v>
      </c>
      <c r="D2314" s="36" t="s">
        <v>1216</v>
      </c>
      <c r="E2314" s="36" t="s">
        <v>25</v>
      </c>
      <c r="F2314" s="33">
        <v>1153599.43</v>
      </c>
      <c r="G2314" s="33">
        <v>1065175.05</v>
      </c>
      <c r="H2314" s="33">
        <v>88424.379999999888</v>
      </c>
      <c r="I2314" s="33"/>
      <c r="J2314" s="38" t="s">
        <v>1933</v>
      </c>
      <c r="K2314" s="32" t="s">
        <v>1929</v>
      </c>
      <c r="L2314" s="9">
        <f>Таблица4[[#This Row],[Поступления]]/Таблица4[[#This Row],[Начисления]]</f>
        <v>0.9233491472858999</v>
      </c>
    </row>
    <row r="2315" spans="1:12" ht="15">
      <c r="A2315" s="31" t="s">
        <v>5198</v>
      </c>
      <c r="B2315" s="36" t="s">
        <v>1173</v>
      </c>
      <c r="C2315" s="36" t="s">
        <v>1174</v>
      </c>
      <c r="D2315" s="36" t="s">
        <v>1216</v>
      </c>
      <c r="E2315" s="36" t="s">
        <v>100</v>
      </c>
      <c r="F2315" s="33">
        <v>1110563.42</v>
      </c>
      <c r="G2315" s="33">
        <v>601403.69999999995</v>
      </c>
      <c r="H2315" s="33">
        <v>509159.72</v>
      </c>
      <c r="I2315" s="33"/>
      <c r="J2315" s="38" t="s">
        <v>1933</v>
      </c>
      <c r="K2315" s="32" t="s">
        <v>1929</v>
      </c>
      <c r="L2315" s="9">
        <f>Таблица4[[#This Row],[Поступления]]/Таблица4[[#This Row],[Начисления]]</f>
        <v>0.5415302621798942</v>
      </c>
    </row>
    <row r="2316" spans="1:12" ht="15">
      <c r="A2316" s="31" t="s">
        <v>5205</v>
      </c>
      <c r="B2316" s="36" t="s">
        <v>1173</v>
      </c>
      <c r="C2316" s="36" t="s">
        <v>1174</v>
      </c>
      <c r="D2316" s="36" t="s">
        <v>1216</v>
      </c>
      <c r="E2316" s="36" t="s">
        <v>30</v>
      </c>
      <c r="F2316" s="33">
        <v>1804908.52</v>
      </c>
      <c r="G2316" s="33">
        <v>1187076.8799999999</v>
      </c>
      <c r="H2316" s="33">
        <v>617831.64000000013</v>
      </c>
      <c r="I2316" s="33"/>
      <c r="J2316" s="38" t="s">
        <v>1933</v>
      </c>
      <c r="K2316" s="32" t="s">
        <v>1929</v>
      </c>
      <c r="L2316" s="9">
        <f>Таблица4[[#This Row],[Поступления]]/Таблица4[[#This Row],[Начисления]]</f>
        <v>0.65769365419140458</v>
      </c>
    </row>
    <row r="2317" spans="1:12" ht="15">
      <c r="A2317" s="31" t="s">
        <v>5162</v>
      </c>
      <c r="B2317" s="36" t="s">
        <v>1173</v>
      </c>
      <c r="C2317" s="36" t="s">
        <v>1174</v>
      </c>
      <c r="D2317" s="36" t="s">
        <v>1216</v>
      </c>
      <c r="E2317" s="36" t="s">
        <v>26</v>
      </c>
      <c r="F2317" s="33">
        <v>3549276.65</v>
      </c>
      <c r="G2317" s="33">
        <v>3174011.19</v>
      </c>
      <c r="H2317" s="33">
        <v>375265.45999999996</v>
      </c>
      <c r="I2317" s="33"/>
      <c r="J2317" s="38" t="s">
        <v>1933</v>
      </c>
      <c r="K2317" s="32" t="s">
        <v>1930</v>
      </c>
      <c r="L2317" s="9">
        <f>Таблица4[[#This Row],[Поступления]]/Таблица4[[#This Row],[Начисления]]</f>
        <v>0.89426987608869546</v>
      </c>
    </row>
    <row r="2318" spans="1:12" ht="15">
      <c r="A2318" s="31" t="s">
        <v>5163</v>
      </c>
      <c r="B2318" s="36" t="s">
        <v>1173</v>
      </c>
      <c r="C2318" s="36" t="s">
        <v>1174</v>
      </c>
      <c r="D2318" s="36" t="s">
        <v>1216</v>
      </c>
      <c r="E2318" s="36" t="s">
        <v>22</v>
      </c>
      <c r="F2318" s="33">
        <v>2820655.54</v>
      </c>
      <c r="G2318" s="33">
        <v>2611977.66</v>
      </c>
      <c r="H2318" s="33">
        <v>208677.87999999989</v>
      </c>
      <c r="I2318" s="33"/>
      <c r="J2318" s="38" t="s">
        <v>1933</v>
      </c>
      <c r="K2318" s="32" t="s">
        <v>1930</v>
      </c>
      <c r="L2318" s="9">
        <f>Таблица4[[#This Row],[Поступления]]/Таблица4[[#This Row],[Начисления]]</f>
        <v>0.92601794971391649</v>
      </c>
    </row>
    <row r="2319" spans="1:12" ht="15">
      <c r="A2319" s="31" t="s">
        <v>5164</v>
      </c>
      <c r="B2319" s="36" t="s">
        <v>1173</v>
      </c>
      <c r="C2319" s="36" t="s">
        <v>1174</v>
      </c>
      <c r="D2319" s="36" t="s">
        <v>1216</v>
      </c>
      <c r="E2319" s="36" t="s">
        <v>27</v>
      </c>
      <c r="F2319" s="33">
        <v>1742968.22</v>
      </c>
      <c r="G2319" s="33">
        <v>1159211.74</v>
      </c>
      <c r="H2319" s="33">
        <v>583756.48</v>
      </c>
      <c r="I2319" s="33"/>
      <c r="J2319" s="38" t="s">
        <v>1933</v>
      </c>
      <c r="K2319" s="32" t="s">
        <v>1929</v>
      </c>
      <c r="L2319" s="9">
        <f>Таблица4[[#This Row],[Поступления]]/Таблица4[[#This Row],[Начисления]]</f>
        <v>0.66507910281921268</v>
      </c>
    </row>
    <row r="2320" spans="1:12" ht="15">
      <c r="A2320" s="31" t="s">
        <v>5165</v>
      </c>
      <c r="B2320" s="36" t="s">
        <v>1173</v>
      </c>
      <c r="C2320" s="36" t="s">
        <v>1174</v>
      </c>
      <c r="D2320" s="36" t="s">
        <v>1216</v>
      </c>
      <c r="E2320" s="36" t="s">
        <v>68</v>
      </c>
      <c r="F2320" s="33">
        <v>1739818.95</v>
      </c>
      <c r="G2320" s="33">
        <v>1528832.59</v>
      </c>
      <c r="H2320" s="33">
        <v>210986.35999999987</v>
      </c>
      <c r="I2320" s="33"/>
      <c r="J2320" s="38" t="s">
        <v>1933</v>
      </c>
      <c r="K2320" s="32" t="s">
        <v>1929</v>
      </c>
      <c r="L2320" s="9">
        <f>Таблица4[[#This Row],[Поступления]]/Таблица4[[#This Row],[Начисления]]</f>
        <v>0.87873085300053788</v>
      </c>
    </row>
    <row r="2321" spans="1:12" ht="15">
      <c r="A2321" s="31" t="s">
        <v>5166</v>
      </c>
      <c r="B2321" s="36" t="s">
        <v>1173</v>
      </c>
      <c r="C2321" s="36" t="s">
        <v>1174</v>
      </c>
      <c r="D2321" s="36" t="s">
        <v>1216</v>
      </c>
      <c r="E2321" s="36" t="s">
        <v>28</v>
      </c>
      <c r="F2321" s="33">
        <v>1852455.62</v>
      </c>
      <c r="G2321" s="33">
        <v>1609492.97</v>
      </c>
      <c r="H2321" s="33">
        <v>242962.65000000014</v>
      </c>
      <c r="I2321" s="33"/>
      <c r="J2321" s="38" t="s">
        <v>1933</v>
      </c>
      <c r="K2321" s="32" t="s">
        <v>1929</v>
      </c>
      <c r="L2321" s="9">
        <f>Таблица4[[#This Row],[Поступления]]/Таблица4[[#This Row],[Начисления]]</f>
        <v>0.86884293076883534</v>
      </c>
    </row>
    <row r="2322" spans="1:12" ht="15">
      <c r="A2322" s="31" t="s">
        <v>5168</v>
      </c>
      <c r="B2322" s="36" t="s">
        <v>1173</v>
      </c>
      <c r="C2322" s="36" t="s">
        <v>1174</v>
      </c>
      <c r="D2322" s="36" t="s">
        <v>1216</v>
      </c>
      <c r="E2322" s="36" t="s">
        <v>69</v>
      </c>
      <c r="F2322" s="33">
        <v>1469530.34</v>
      </c>
      <c r="G2322" s="33">
        <v>1243499.8500000001</v>
      </c>
      <c r="H2322" s="33">
        <v>226030.49</v>
      </c>
      <c r="I2322" s="33"/>
      <c r="J2322" s="38" t="s">
        <v>1933</v>
      </c>
      <c r="K2322" s="32" t="s">
        <v>1930</v>
      </c>
      <c r="L2322" s="9">
        <f>Таблица4[[#This Row],[Поступления]]/Таблица4[[#This Row],[Начисления]]</f>
        <v>0.8461886196919215</v>
      </c>
    </row>
    <row r="2323" spans="1:12" ht="15">
      <c r="A2323" s="31" t="s">
        <v>5169</v>
      </c>
      <c r="B2323" s="36" t="s">
        <v>1173</v>
      </c>
      <c r="C2323" s="36" t="s">
        <v>1174</v>
      </c>
      <c r="D2323" s="36" t="s">
        <v>1216</v>
      </c>
      <c r="E2323" s="36" t="s">
        <v>16</v>
      </c>
      <c r="F2323" s="33">
        <v>3324957.32</v>
      </c>
      <c r="G2323" s="33">
        <v>3241608.56</v>
      </c>
      <c r="H2323" s="33">
        <v>83348.759999999776</v>
      </c>
      <c r="I2323" s="33"/>
      <c r="J2323" s="38" t="s">
        <v>1933</v>
      </c>
      <c r="K2323" s="32" t="s">
        <v>1929</v>
      </c>
      <c r="L2323" s="9">
        <f>Таблица4[[#This Row],[Поступления]]/Таблица4[[#This Row],[Начисления]]</f>
        <v>0.97493238198919208</v>
      </c>
    </row>
    <row r="2324" spans="1:12" ht="15">
      <c r="A2324" s="31" t="s">
        <v>5170</v>
      </c>
      <c r="B2324" s="36" t="s">
        <v>1173</v>
      </c>
      <c r="C2324" s="36" t="s">
        <v>1174</v>
      </c>
      <c r="D2324" s="36" t="s">
        <v>1216</v>
      </c>
      <c r="E2324" s="36" t="s">
        <v>70</v>
      </c>
      <c r="F2324" s="33">
        <v>1469855.52</v>
      </c>
      <c r="G2324" s="33">
        <v>1372844.8</v>
      </c>
      <c r="H2324" s="33">
        <v>97010.719999999972</v>
      </c>
      <c r="I2324" s="33"/>
      <c r="J2324" s="38" t="s">
        <v>1933</v>
      </c>
      <c r="K2324" s="32" t="s">
        <v>1929</v>
      </c>
      <c r="L2324" s="9">
        <f>Таблица4[[#This Row],[Поступления]]/Таблица4[[#This Row],[Начисления]]</f>
        <v>0.93399982605093057</v>
      </c>
    </row>
    <row r="2325" spans="1:12" ht="15">
      <c r="A2325" s="31" t="s">
        <v>5172</v>
      </c>
      <c r="B2325" s="36" t="s">
        <v>1173</v>
      </c>
      <c r="C2325" s="36" t="s">
        <v>1174</v>
      </c>
      <c r="D2325" s="36" t="s">
        <v>1216</v>
      </c>
      <c r="E2325" s="36" t="s">
        <v>6</v>
      </c>
      <c r="F2325" s="33">
        <v>1514430.78</v>
      </c>
      <c r="G2325" s="33">
        <v>1236806.3999999999</v>
      </c>
      <c r="H2325" s="33">
        <v>277624.38000000012</v>
      </c>
      <c r="I2325" s="33"/>
      <c r="J2325" s="38" t="s">
        <v>1933</v>
      </c>
      <c r="K2325" s="32" t="s">
        <v>1930</v>
      </c>
      <c r="L2325" s="9">
        <f>Таблица4[[#This Row],[Поступления]]/Таблица4[[#This Row],[Начисления]]</f>
        <v>0.81668070692540984</v>
      </c>
    </row>
    <row r="2326" spans="1:12" ht="15">
      <c r="A2326" s="31" t="s">
        <v>5173</v>
      </c>
      <c r="B2326" s="36" t="s">
        <v>1173</v>
      </c>
      <c r="C2326" s="36" t="s">
        <v>1174</v>
      </c>
      <c r="D2326" s="36" t="s">
        <v>1216</v>
      </c>
      <c r="E2326" s="36" t="s">
        <v>7</v>
      </c>
      <c r="F2326" s="33">
        <v>1470877.96</v>
      </c>
      <c r="G2326" s="33">
        <v>1385111.33</v>
      </c>
      <c r="H2326" s="33">
        <v>85766.629999999888</v>
      </c>
      <c r="I2326" s="33"/>
      <c r="J2326" s="38" t="s">
        <v>1933</v>
      </c>
      <c r="K2326" s="32" t="s">
        <v>1929</v>
      </c>
      <c r="L2326" s="9">
        <f>Таблица4[[#This Row],[Поступления]]/Таблица4[[#This Row],[Начисления]]</f>
        <v>0.94169017938102773</v>
      </c>
    </row>
    <row r="2327" spans="1:12" ht="15">
      <c r="A2327" s="31" t="s">
        <v>5174</v>
      </c>
      <c r="B2327" s="36" t="s">
        <v>1173</v>
      </c>
      <c r="C2327" s="36" t="s">
        <v>1174</v>
      </c>
      <c r="D2327" s="36" t="s">
        <v>1216</v>
      </c>
      <c r="E2327" s="36" t="s">
        <v>8</v>
      </c>
      <c r="F2327" s="33">
        <v>1516197.24</v>
      </c>
      <c r="G2327" s="33">
        <v>1314053.05</v>
      </c>
      <c r="H2327" s="33">
        <v>202144.18999999994</v>
      </c>
      <c r="I2327" s="33"/>
      <c r="J2327" s="38" t="s">
        <v>1933</v>
      </c>
      <c r="K2327" s="32" t="s">
        <v>1929</v>
      </c>
      <c r="L2327" s="9">
        <f>Таблица4[[#This Row],[Поступления]]/Таблица4[[#This Row],[Начисления]]</f>
        <v>0.86667685135741312</v>
      </c>
    </row>
    <row r="2328" spans="1:12" ht="15">
      <c r="A2328" s="31" t="s">
        <v>5175</v>
      </c>
      <c r="B2328" s="36" t="s">
        <v>1173</v>
      </c>
      <c r="C2328" s="36" t="s">
        <v>1174</v>
      </c>
      <c r="D2328" s="36" t="s">
        <v>1216</v>
      </c>
      <c r="E2328" s="36" t="s">
        <v>9</v>
      </c>
      <c r="F2328" s="33">
        <v>1478708.37</v>
      </c>
      <c r="G2328" s="33">
        <v>1368515.69</v>
      </c>
      <c r="H2328" s="33">
        <v>110192.68000000017</v>
      </c>
      <c r="I2328" s="33"/>
      <c r="J2328" s="38" t="s">
        <v>1933</v>
      </c>
      <c r="K2328" s="32" t="s">
        <v>1929</v>
      </c>
      <c r="L2328" s="9">
        <f>Таблица4[[#This Row],[Поступления]]/Таблица4[[#This Row],[Начисления]]</f>
        <v>0.92548045156463121</v>
      </c>
    </row>
    <row r="2329" spans="1:12" ht="15">
      <c r="A2329" s="31" t="s">
        <v>5176</v>
      </c>
      <c r="B2329" s="36" t="s">
        <v>1173</v>
      </c>
      <c r="C2329" s="36" t="s">
        <v>1174</v>
      </c>
      <c r="D2329" s="36" t="s">
        <v>1216</v>
      </c>
      <c r="E2329" s="36" t="s">
        <v>11</v>
      </c>
      <c r="F2329" s="33">
        <v>1494464.42</v>
      </c>
      <c r="G2329" s="33">
        <v>1223484.06</v>
      </c>
      <c r="H2329" s="33">
        <v>270980.35999999987</v>
      </c>
      <c r="I2329" s="33"/>
      <c r="J2329" s="38" t="s">
        <v>1933</v>
      </c>
      <c r="K2329" s="32" t="s">
        <v>1929</v>
      </c>
      <c r="L2329" s="9">
        <f>Таблица4[[#This Row],[Поступления]]/Таблица4[[#This Row],[Начисления]]</f>
        <v>0.81867727570255577</v>
      </c>
    </row>
    <row r="2330" spans="1:12" ht="15">
      <c r="A2330" s="31" t="s">
        <v>5177</v>
      </c>
      <c r="B2330" s="36" t="s">
        <v>1173</v>
      </c>
      <c r="C2330" s="36" t="s">
        <v>1174</v>
      </c>
      <c r="D2330" s="36" t="s">
        <v>1216</v>
      </c>
      <c r="E2330" s="36" t="s">
        <v>12</v>
      </c>
      <c r="F2330" s="33">
        <v>1504203.15</v>
      </c>
      <c r="G2330" s="33">
        <v>1429573.76</v>
      </c>
      <c r="H2330" s="33">
        <v>74629.389999999898</v>
      </c>
      <c r="I2330" s="33"/>
      <c r="J2330" s="38" t="s">
        <v>1933</v>
      </c>
      <c r="K2330" s="32" t="s">
        <v>1929</v>
      </c>
      <c r="L2330" s="9">
        <f>Таблица4[[#This Row],[Поступления]]/Таблица4[[#This Row],[Начисления]]</f>
        <v>0.95038609645246397</v>
      </c>
    </row>
    <row r="2331" spans="1:12" ht="15">
      <c r="A2331" s="31" t="s">
        <v>5178</v>
      </c>
      <c r="B2331" s="36" t="s">
        <v>1173</v>
      </c>
      <c r="C2331" s="36" t="s">
        <v>1174</v>
      </c>
      <c r="D2331" s="36" t="s">
        <v>1216</v>
      </c>
      <c r="E2331" s="36" t="s">
        <v>13</v>
      </c>
      <c r="F2331" s="33">
        <v>1576741.9</v>
      </c>
      <c r="G2331" s="33">
        <v>1342063.76</v>
      </c>
      <c r="H2331" s="33">
        <v>234678.1399999999</v>
      </c>
      <c r="I2331" s="33"/>
      <c r="J2331" s="38" t="s">
        <v>1933</v>
      </c>
      <c r="K2331" s="32" t="s">
        <v>1930</v>
      </c>
      <c r="L2331" s="9">
        <f>Таблица4[[#This Row],[Поступления]]/Таблица4[[#This Row],[Начисления]]</f>
        <v>0.85116261577116714</v>
      </c>
    </row>
    <row r="2332" spans="1:12" ht="15">
      <c r="A2332" s="31" t="s">
        <v>5181</v>
      </c>
      <c r="B2332" s="36" t="s">
        <v>1173</v>
      </c>
      <c r="C2332" s="36" t="s">
        <v>1174</v>
      </c>
      <c r="D2332" s="36" t="s">
        <v>1216</v>
      </c>
      <c r="E2332" s="36" t="s">
        <v>17</v>
      </c>
      <c r="F2332" s="33">
        <v>1457506.73</v>
      </c>
      <c r="G2332" s="33">
        <v>1155084.81</v>
      </c>
      <c r="H2332" s="33">
        <v>302421.91999999993</v>
      </c>
      <c r="I2332" s="33"/>
      <c r="J2332" s="38" t="s">
        <v>1933</v>
      </c>
      <c r="K2332" s="32" t="s">
        <v>1929</v>
      </c>
      <c r="L2332" s="9">
        <f>Таблица4[[#This Row],[Поступления]]/Таблица4[[#This Row],[Начисления]]</f>
        <v>0.79250735946859063</v>
      </c>
    </row>
    <row r="2333" spans="1:12" ht="15">
      <c r="A2333" s="31" t="s">
        <v>5183</v>
      </c>
      <c r="B2333" s="36" t="s">
        <v>1173</v>
      </c>
      <c r="C2333" s="36" t="s">
        <v>1174</v>
      </c>
      <c r="D2333" s="36" t="s">
        <v>1216</v>
      </c>
      <c r="E2333" s="36" t="s">
        <v>75</v>
      </c>
      <c r="F2333" s="33">
        <v>1464988.58</v>
      </c>
      <c r="G2333" s="33">
        <v>1395672.92</v>
      </c>
      <c r="H2333" s="33">
        <v>69315.660000000149</v>
      </c>
      <c r="I2333" s="33"/>
      <c r="J2333" s="38" t="s">
        <v>1933</v>
      </c>
      <c r="K2333" s="32" t="s">
        <v>1929</v>
      </c>
      <c r="L2333" s="9">
        <f>Таблица4[[#This Row],[Поступления]]/Таблица4[[#This Row],[Начисления]]</f>
        <v>0.95268518748453301</v>
      </c>
    </row>
    <row r="2334" spans="1:12" ht="15">
      <c r="A2334" s="31" t="s">
        <v>5184</v>
      </c>
      <c r="B2334" s="36" t="s">
        <v>1173</v>
      </c>
      <c r="C2334" s="36" t="s">
        <v>1174</v>
      </c>
      <c r="D2334" s="36" t="s">
        <v>1216</v>
      </c>
      <c r="E2334" s="36" t="s">
        <v>76</v>
      </c>
      <c r="F2334" s="33">
        <v>1485409.94</v>
      </c>
      <c r="G2334" s="33">
        <v>1321336.02</v>
      </c>
      <c r="H2334" s="33">
        <v>164073.91999999993</v>
      </c>
      <c r="I2334" s="33"/>
      <c r="J2334" s="38" t="s">
        <v>1933</v>
      </c>
      <c r="K2334" s="32" t="s">
        <v>1929</v>
      </c>
      <c r="L2334" s="9">
        <f>Таблица4[[#This Row],[Поступления]]/Таблица4[[#This Row],[Начисления]]</f>
        <v>0.88954300386599006</v>
      </c>
    </row>
    <row r="2335" spans="1:12" ht="15">
      <c r="A2335" s="31" t="s">
        <v>5187</v>
      </c>
      <c r="B2335" s="36" t="s">
        <v>1173</v>
      </c>
      <c r="C2335" s="36" t="s">
        <v>1174</v>
      </c>
      <c r="D2335" s="36" t="s">
        <v>1216</v>
      </c>
      <c r="E2335" s="36" t="s">
        <v>133</v>
      </c>
      <c r="F2335" s="33">
        <v>1653124.3</v>
      </c>
      <c r="G2335" s="33">
        <v>1481396.23</v>
      </c>
      <c r="H2335" s="33">
        <v>171728.07000000007</v>
      </c>
      <c r="I2335" s="33"/>
      <c r="J2335" s="38" t="s">
        <v>1934</v>
      </c>
      <c r="K2335" s="32" t="s">
        <v>1929</v>
      </c>
      <c r="L2335" s="9">
        <f>Таблица4[[#This Row],[Поступления]]/Таблица4[[#This Row],[Начисления]]</f>
        <v>0.89611908191053746</v>
      </c>
    </row>
    <row r="2336" spans="1:12" ht="15">
      <c r="A2336" s="31" t="s">
        <v>5188</v>
      </c>
      <c r="B2336" s="36" t="s">
        <v>1173</v>
      </c>
      <c r="C2336" s="36" t="s">
        <v>1174</v>
      </c>
      <c r="D2336" s="36" t="s">
        <v>1216</v>
      </c>
      <c r="E2336" s="36" t="s">
        <v>172</v>
      </c>
      <c r="F2336" s="33">
        <v>1769505.54</v>
      </c>
      <c r="G2336" s="33">
        <v>1598873.45</v>
      </c>
      <c r="H2336" s="33">
        <v>170632.09000000008</v>
      </c>
      <c r="I2336" s="33"/>
      <c r="J2336" s="38" t="s">
        <v>1934</v>
      </c>
      <c r="K2336" s="32" t="s">
        <v>1929</v>
      </c>
      <c r="L2336" s="9">
        <f>Таблица4[[#This Row],[Поступления]]/Таблица4[[#This Row],[Начисления]]</f>
        <v>0.90357075118284169</v>
      </c>
    </row>
    <row r="2337" spans="1:12" ht="15">
      <c r="A2337" s="31" t="s">
        <v>5189</v>
      </c>
      <c r="B2337" s="36" t="s">
        <v>1173</v>
      </c>
      <c r="C2337" s="36" t="s">
        <v>1174</v>
      </c>
      <c r="D2337" s="36" t="s">
        <v>1216</v>
      </c>
      <c r="E2337" s="36" t="s">
        <v>115</v>
      </c>
      <c r="F2337" s="33">
        <v>1650197.66</v>
      </c>
      <c r="G2337" s="33">
        <v>1529883.75</v>
      </c>
      <c r="H2337" s="33">
        <v>120313.90999999992</v>
      </c>
      <c r="I2337" s="33"/>
      <c r="J2337" s="38" t="s">
        <v>1934</v>
      </c>
      <c r="K2337" s="32" t="s">
        <v>1929</v>
      </c>
      <c r="L2337" s="9">
        <f>Таблица4[[#This Row],[Поступления]]/Таблица4[[#This Row],[Начисления]]</f>
        <v>0.92709121281871176</v>
      </c>
    </row>
    <row r="2338" spans="1:12" ht="15">
      <c r="A2338" s="31" t="s">
        <v>5190</v>
      </c>
      <c r="B2338" s="36" t="s">
        <v>1173</v>
      </c>
      <c r="C2338" s="36" t="s">
        <v>1174</v>
      </c>
      <c r="D2338" s="36" t="s">
        <v>1216</v>
      </c>
      <c r="E2338" s="36" t="s">
        <v>134</v>
      </c>
      <c r="F2338" s="33">
        <v>1772016.71</v>
      </c>
      <c r="G2338" s="33">
        <v>1619926.72</v>
      </c>
      <c r="H2338" s="33">
        <v>152089.99</v>
      </c>
      <c r="I2338" s="33"/>
      <c r="J2338" s="38" t="s">
        <v>1934</v>
      </c>
      <c r="K2338" s="32" t="s">
        <v>1929</v>
      </c>
      <c r="L2338" s="9">
        <f>Таблица4[[#This Row],[Поступления]]/Таблица4[[#This Row],[Начисления]]</f>
        <v>0.91417124390435345</v>
      </c>
    </row>
    <row r="2339" spans="1:12" ht="15">
      <c r="A2339" s="31" t="s">
        <v>5191</v>
      </c>
      <c r="B2339" s="36" t="s">
        <v>1173</v>
      </c>
      <c r="C2339" s="36" t="s">
        <v>1174</v>
      </c>
      <c r="D2339" s="36" t="s">
        <v>1216</v>
      </c>
      <c r="E2339" s="36" t="s">
        <v>135</v>
      </c>
      <c r="F2339" s="33">
        <v>1649036.92</v>
      </c>
      <c r="G2339" s="33">
        <v>1599497.67</v>
      </c>
      <c r="H2339" s="33">
        <v>49539.25</v>
      </c>
      <c r="I2339" s="33"/>
      <c r="J2339" s="38" t="s">
        <v>1934</v>
      </c>
      <c r="K2339" s="32" t="s">
        <v>1929</v>
      </c>
      <c r="L2339" s="9">
        <f>Таблица4[[#This Row],[Поступления]]/Таблица4[[#This Row],[Начисления]]</f>
        <v>0.96995867745641495</v>
      </c>
    </row>
    <row r="2340" spans="1:12" ht="15">
      <c r="A2340" s="31" t="s">
        <v>5194</v>
      </c>
      <c r="B2340" s="36" t="s">
        <v>1173</v>
      </c>
      <c r="C2340" s="36" t="s">
        <v>1174</v>
      </c>
      <c r="D2340" s="36" t="s">
        <v>1216</v>
      </c>
      <c r="E2340" s="36" t="s">
        <v>118</v>
      </c>
      <c r="F2340" s="33">
        <v>1772777.78</v>
      </c>
      <c r="G2340" s="33">
        <v>1663388.3</v>
      </c>
      <c r="H2340" s="33">
        <v>109389.47999999998</v>
      </c>
      <c r="I2340" s="33"/>
      <c r="J2340" s="38" t="s">
        <v>1934</v>
      </c>
      <c r="K2340" s="32" t="s">
        <v>1929</v>
      </c>
      <c r="L2340" s="9">
        <f>Таблица4[[#This Row],[Поступления]]/Таблица4[[#This Row],[Начисления]]</f>
        <v>0.93829487190436245</v>
      </c>
    </row>
    <row r="2341" spans="1:12" ht="15">
      <c r="A2341" s="31" t="s">
        <v>5195</v>
      </c>
      <c r="B2341" s="36" t="s">
        <v>1173</v>
      </c>
      <c r="C2341" s="36" t="s">
        <v>1174</v>
      </c>
      <c r="D2341" s="36" t="s">
        <v>1216</v>
      </c>
      <c r="E2341" s="36" t="s">
        <v>119</v>
      </c>
      <c r="F2341" s="33">
        <v>1643884.77</v>
      </c>
      <c r="G2341" s="33">
        <v>1581630.72</v>
      </c>
      <c r="H2341" s="33">
        <v>62254.050000000047</v>
      </c>
      <c r="I2341" s="33"/>
      <c r="J2341" s="38" t="s">
        <v>1934</v>
      </c>
      <c r="K2341" s="32" t="s">
        <v>1929</v>
      </c>
      <c r="L2341" s="9">
        <f>Таблица4[[#This Row],[Поступления]]/Таблица4[[#This Row],[Начисления]]</f>
        <v>0.96212991863170549</v>
      </c>
    </row>
    <row r="2342" spans="1:12" ht="15">
      <c r="A2342" s="31" t="s">
        <v>5196</v>
      </c>
      <c r="B2342" s="36" t="s">
        <v>1173</v>
      </c>
      <c r="C2342" s="36" t="s">
        <v>1174</v>
      </c>
      <c r="D2342" s="36" t="s">
        <v>1216</v>
      </c>
      <c r="E2342" s="36" t="s">
        <v>180</v>
      </c>
      <c r="F2342" s="33">
        <v>1645601.15</v>
      </c>
      <c r="G2342" s="33">
        <v>1469493.82</v>
      </c>
      <c r="H2342" s="33">
        <v>176107.32999999984</v>
      </c>
      <c r="I2342" s="33"/>
      <c r="J2342" s="38" t="s">
        <v>1934</v>
      </c>
      <c r="K2342" s="32" t="s">
        <v>1929</v>
      </c>
      <c r="L2342" s="9">
        <f>Таблица4[[#This Row],[Поступления]]/Таблица4[[#This Row],[Начисления]]</f>
        <v>0.89298298071801918</v>
      </c>
    </row>
    <row r="2343" spans="1:12" ht="15">
      <c r="A2343" s="31" t="s">
        <v>5197</v>
      </c>
      <c r="B2343" s="36" t="s">
        <v>1173</v>
      </c>
      <c r="C2343" s="36" t="s">
        <v>1174</v>
      </c>
      <c r="D2343" s="36" t="s">
        <v>1216</v>
      </c>
      <c r="E2343" s="36" t="s">
        <v>181</v>
      </c>
      <c r="F2343" s="33">
        <v>1647443.16</v>
      </c>
      <c r="G2343" s="33">
        <v>1589124.87</v>
      </c>
      <c r="H2343" s="33">
        <v>58318.289999999804</v>
      </c>
      <c r="I2343" s="33"/>
      <c r="J2343" s="38" t="s">
        <v>1934</v>
      </c>
      <c r="K2343" s="32" t="s">
        <v>1929</v>
      </c>
      <c r="L2343" s="9">
        <f>Таблица4[[#This Row],[Поступления]]/Таблица4[[#This Row],[Начисления]]</f>
        <v>0.96460072710490374</v>
      </c>
    </row>
    <row r="2344" spans="1:12" ht="15">
      <c r="A2344" s="31" t="s">
        <v>5200</v>
      </c>
      <c r="B2344" s="36" t="s">
        <v>1173</v>
      </c>
      <c r="C2344" s="36" t="s">
        <v>1174</v>
      </c>
      <c r="D2344" s="36" t="s">
        <v>1216</v>
      </c>
      <c r="E2344" s="36" t="s">
        <v>184</v>
      </c>
      <c r="F2344" s="33">
        <v>1778186.23</v>
      </c>
      <c r="G2344" s="33">
        <v>1591563.41</v>
      </c>
      <c r="H2344" s="33">
        <v>186622.82000000007</v>
      </c>
      <c r="I2344" s="33"/>
      <c r="J2344" s="38" t="s">
        <v>1934</v>
      </c>
      <c r="K2344" s="32" t="s">
        <v>1929</v>
      </c>
      <c r="L2344" s="9">
        <f>Таблица4[[#This Row],[Поступления]]/Таблица4[[#This Row],[Начисления]]</f>
        <v>0.89504877675270267</v>
      </c>
    </row>
    <row r="2345" spans="1:12" ht="15">
      <c r="A2345" s="31" t="s">
        <v>5201</v>
      </c>
      <c r="B2345" s="36" t="s">
        <v>1173</v>
      </c>
      <c r="C2345" s="36" t="s">
        <v>1174</v>
      </c>
      <c r="D2345" s="36" t="s">
        <v>1216</v>
      </c>
      <c r="E2345" s="36" t="s">
        <v>193</v>
      </c>
      <c r="F2345" s="33">
        <v>1657534.84</v>
      </c>
      <c r="G2345" s="33">
        <v>1482271.31</v>
      </c>
      <c r="H2345" s="33">
        <v>175263.53000000003</v>
      </c>
      <c r="I2345" s="33"/>
      <c r="J2345" s="38" t="s">
        <v>1934</v>
      </c>
      <c r="K2345" s="32" t="s">
        <v>1929</v>
      </c>
      <c r="L2345" s="9">
        <f>Таблица4[[#This Row],[Поступления]]/Таблица4[[#This Row],[Начисления]]</f>
        <v>0.89426253628551178</v>
      </c>
    </row>
    <row r="2346" spans="1:12" ht="15">
      <c r="A2346" s="31" t="s">
        <v>5203</v>
      </c>
      <c r="B2346" s="36" t="s">
        <v>1173</v>
      </c>
      <c r="C2346" s="36" t="s">
        <v>1174</v>
      </c>
      <c r="D2346" s="36" t="s">
        <v>1216</v>
      </c>
      <c r="E2346" s="36" t="s">
        <v>194</v>
      </c>
      <c r="F2346" s="33">
        <v>1643929.78</v>
      </c>
      <c r="G2346" s="33">
        <v>1537482.28</v>
      </c>
      <c r="H2346" s="33">
        <v>106447.5</v>
      </c>
      <c r="I2346" s="33"/>
      <c r="J2346" s="38" t="s">
        <v>1934</v>
      </c>
      <c r="K2346" s="32" t="s">
        <v>1929</v>
      </c>
      <c r="L2346" s="9">
        <f>Таблица4[[#This Row],[Поступления]]/Таблица4[[#This Row],[Начисления]]</f>
        <v>0.9352481466696223</v>
      </c>
    </row>
    <row r="2347" spans="1:12" ht="15">
      <c r="A2347" s="31" t="s">
        <v>5204</v>
      </c>
      <c r="B2347" s="36" t="s">
        <v>1173</v>
      </c>
      <c r="C2347" s="36" t="s">
        <v>1174</v>
      </c>
      <c r="D2347" s="36" t="s">
        <v>1216</v>
      </c>
      <c r="E2347" s="36" t="s">
        <v>195</v>
      </c>
      <c r="F2347" s="33">
        <v>1779322.34</v>
      </c>
      <c r="G2347" s="33">
        <v>1699455.64</v>
      </c>
      <c r="H2347" s="33">
        <v>79866.700000000186</v>
      </c>
      <c r="I2347" s="33"/>
      <c r="J2347" s="38" t="s">
        <v>1934</v>
      </c>
      <c r="K2347" s="32" t="s">
        <v>1929</v>
      </c>
      <c r="L2347" s="9">
        <f>Таблица4[[#This Row],[Поступления]]/Таблица4[[#This Row],[Начисления]]</f>
        <v>0.95511397895448213</v>
      </c>
    </row>
    <row r="2348" spans="1:12" ht="15">
      <c r="A2348" s="31" t="s">
        <v>13725</v>
      </c>
      <c r="B2348" s="36" t="s">
        <v>1173</v>
      </c>
      <c r="C2348" s="36" t="s">
        <v>1174</v>
      </c>
      <c r="D2348" s="36" t="s">
        <v>1216</v>
      </c>
      <c r="E2348" s="36" t="s">
        <v>175</v>
      </c>
      <c r="F2348" s="33">
        <v>9857483.1600000001</v>
      </c>
      <c r="G2348" s="33">
        <v>9544053.7400000002</v>
      </c>
      <c r="H2348" s="33">
        <v>313429.41999999993</v>
      </c>
      <c r="I2348" s="33"/>
      <c r="J2348" s="38" t="s">
        <v>1934</v>
      </c>
      <c r="K2348" s="32" t="s">
        <v>1929</v>
      </c>
      <c r="L2348" s="9">
        <f>Таблица4[[#This Row],[Поступления]]/Таблица4[[#This Row],[Начисления]]</f>
        <v>0.96820391017538399</v>
      </c>
    </row>
    <row r="2349" spans="1:12" ht="15">
      <c r="A2349" s="31" t="s">
        <v>5186</v>
      </c>
      <c r="B2349" s="36" t="s">
        <v>1173</v>
      </c>
      <c r="C2349" s="36" t="s">
        <v>1174</v>
      </c>
      <c r="D2349" s="36" t="s">
        <v>1216</v>
      </c>
      <c r="E2349" s="36" t="s">
        <v>103</v>
      </c>
      <c r="F2349" s="33">
        <v>2201348.5</v>
      </c>
      <c r="G2349" s="33">
        <v>2050422.47</v>
      </c>
      <c r="H2349" s="33">
        <v>150926.03000000003</v>
      </c>
      <c r="I2349" s="33"/>
      <c r="J2349" s="38" t="s">
        <v>1933</v>
      </c>
      <c r="K2349" s="32" t="s">
        <v>1929</v>
      </c>
      <c r="L2349" s="9">
        <f>Таблица4[[#This Row],[Поступления]]/Таблица4[[#This Row],[Начисления]]</f>
        <v>0.93143928369360873</v>
      </c>
    </row>
    <row r="2350" spans="1:12" ht="15">
      <c r="A2350" s="31" t="s">
        <v>5167</v>
      </c>
      <c r="B2350" s="36" t="s">
        <v>1173</v>
      </c>
      <c r="C2350" s="36" t="s">
        <v>1174</v>
      </c>
      <c r="D2350" s="36" t="s">
        <v>1216</v>
      </c>
      <c r="E2350" s="36" t="s">
        <v>484</v>
      </c>
      <c r="F2350" s="33">
        <v>1044037.04</v>
      </c>
      <c r="G2350" s="33">
        <v>999650.27</v>
      </c>
      <c r="H2350" s="33">
        <v>44386.770000000019</v>
      </c>
      <c r="I2350" s="33"/>
      <c r="J2350" s="38" t="s">
        <v>1933</v>
      </c>
      <c r="K2350" s="32" t="s">
        <v>1929</v>
      </c>
      <c r="L2350" s="9">
        <f>Таблица4[[#This Row],[Поступления]]/Таблица4[[#This Row],[Начисления]]</f>
        <v>0.95748544515240563</v>
      </c>
    </row>
    <row r="2351" spans="1:12" ht="15">
      <c r="A2351" s="31" t="s">
        <v>5180</v>
      </c>
      <c r="B2351" s="36" t="s">
        <v>1173</v>
      </c>
      <c r="C2351" s="36" t="s">
        <v>1174</v>
      </c>
      <c r="D2351" s="36" t="s">
        <v>1216</v>
      </c>
      <c r="E2351" s="36" t="s">
        <v>485</v>
      </c>
      <c r="F2351" s="33">
        <v>1485829.7</v>
      </c>
      <c r="G2351" s="33">
        <v>1401725.34</v>
      </c>
      <c r="H2351" s="33">
        <v>84104.35999999987</v>
      </c>
      <c r="I2351" s="33"/>
      <c r="J2351" s="38" t="s">
        <v>1933</v>
      </c>
      <c r="K2351" s="32" t="s">
        <v>1929</v>
      </c>
      <c r="L2351" s="9">
        <f>Таблица4[[#This Row],[Поступления]]/Таблица4[[#This Row],[Начисления]]</f>
        <v>0.9433956933287847</v>
      </c>
    </row>
    <row r="2352" spans="1:12" ht="15">
      <c r="A2352" s="31" t="s">
        <v>5171</v>
      </c>
      <c r="B2352" s="36" t="s">
        <v>1173</v>
      </c>
      <c r="C2352" s="36" t="s">
        <v>1174</v>
      </c>
      <c r="D2352" s="36" t="s">
        <v>1216</v>
      </c>
      <c r="E2352" s="36" t="s">
        <v>203</v>
      </c>
      <c r="F2352" s="33">
        <v>1475567.34</v>
      </c>
      <c r="G2352" s="33">
        <v>1419167.24</v>
      </c>
      <c r="H2352" s="33">
        <v>56400.100000000093</v>
      </c>
      <c r="I2352" s="33"/>
      <c r="J2352" s="38" t="s">
        <v>1933</v>
      </c>
      <c r="K2352" s="32" t="s">
        <v>1929</v>
      </c>
      <c r="L2352" s="9">
        <f>Таблица4[[#This Row],[Поступления]]/Таблица4[[#This Row],[Начисления]]</f>
        <v>0.96177734592580499</v>
      </c>
    </row>
    <row r="2353" spans="1:12" ht="15">
      <c r="A2353" s="31" t="s">
        <v>5161</v>
      </c>
      <c r="B2353" s="36" t="s">
        <v>1173</v>
      </c>
      <c r="C2353" s="36" t="s">
        <v>1174</v>
      </c>
      <c r="D2353" s="36" t="s">
        <v>1216</v>
      </c>
      <c r="E2353" s="36" t="s">
        <v>24</v>
      </c>
      <c r="F2353" s="33">
        <v>1152724.6499999999</v>
      </c>
      <c r="G2353" s="33">
        <v>1076689.07</v>
      </c>
      <c r="H2353" s="33">
        <v>76035.579999999842</v>
      </c>
      <c r="I2353" s="33"/>
      <c r="J2353" s="38" t="s">
        <v>1933</v>
      </c>
      <c r="K2353" s="32" t="s">
        <v>1929</v>
      </c>
      <c r="L2353" s="9">
        <f>Таблица4[[#This Row],[Поступления]]/Таблица4[[#This Row],[Начисления]]</f>
        <v>0.93403838462203459</v>
      </c>
    </row>
    <row r="2354" spans="1:12" ht="15">
      <c r="A2354" s="31" t="s">
        <v>5182</v>
      </c>
      <c r="B2354" s="36" t="s">
        <v>1173</v>
      </c>
      <c r="C2354" s="36" t="s">
        <v>1174</v>
      </c>
      <c r="D2354" s="36" t="s">
        <v>1216</v>
      </c>
      <c r="E2354" s="36" t="s">
        <v>263</v>
      </c>
      <c r="F2354" s="33">
        <v>1454752.33</v>
      </c>
      <c r="G2354" s="33">
        <v>1402998.63</v>
      </c>
      <c r="H2354" s="33">
        <v>51753.700000000186</v>
      </c>
      <c r="I2354" s="33"/>
      <c r="J2354" s="38" t="s">
        <v>1933</v>
      </c>
      <c r="K2354" s="32" t="s">
        <v>1929</v>
      </c>
      <c r="L2354" s="9">
        <f>Таблица4[[#This Row],[Поступления]]/Таблица4[[#This Row],[Начисления]]</f>
        <v>0.96442439105768596</v>
      </c>
    </row>
    <row r="2355" spans="1:12" ht="15">
      <c r="A2355" s="31" t="s">
        <v>5192</v>
      </c>
      <c r="B2355" s="36" t="s">
        <v>1173</v>
      </c>
      <c r="C2355" s="36" t="s">
        <v>1174</v>
      </c>
      <c r="D2355" s="36" t="s">
        <v>1216</v>
      </c>
      <c r="E2355" s="36" t="s">
        <v>298</v>
      </c>
      <c r="F2355" s="33">
        <v>1747256.92</v>
      </c>
      <c r="G2355" s="33">
        <v>1681106.06</v>
      </c>
      <c r="H2355" s="33">
        <v>66150.85999999987</v>
      </c>
      <c r="I2355" s="33"/>
      <c r="J2355" s="38" t="s">
        <v>1934</v>
      </c>
      <c r="K2355" s="32" t="s">
        <v>1930</v>
      </c>
      <c r="L2355" s="9">
        <f>Таблица4[[#This Row],[Поступления]]/Таблица4[[#This Row],[Начисления]]</f>
        <v>0.96214016425243298</v>
      </c>
    </row>
    <row r="2356" spans="1:12" ht="15">
      <c r="A2356" s="31" t="s">
        <v>5199</v>
      </c>
      <c r="B2356" s="36" t="s">
        <v>1173</v>
      </c>
      <c r="C2356" s="36" t="s">
        <v>1174</v>
      </c>
      <c r="D2356" s="36" t="s">
        <v>1216</v>
      </c>
      <c r="E2356" s="36" t="s">
        <v>486</v>
      </c>
      <c r="F2356" s="33">
        <v>1579483.32</v>
      </c>
      <c r="G2356" s="33">
        <v>1484973.59</v>
      </c>
      <c r="H2356" s="33">
        <v>94509.729999999981</v>
      </c>
      <c r="I2356" s="33"/>
      <c r="J2356" s="38" t="s">
        <v>1934</v>
      </c>
      <c r="K2356" s="32" t="s">
        <v>1929</v>
      </c>
      <c r="L2356" s="9">
        <f>Таблица4[[#This Row],[Поступления]]/Таблица4[[#This Row],[Начисления]]</f>
        <v>0.94016414810888915</v>
      </c>
    </row>
    <row r="2357" spans="1:12" ht="15">
      <c r="A2357" s="31" t="s">
        <v>5202</v>
      </c>
      <c r="B2357" s="36" t="s">
        <v>1173</v>
      </c>
      <c r="C2357" s="36" t="s">
        <v>1174</v>
      </c>
      <c r="D2357" s="36" t="s">
        <v>1216</v>
      </c>
      <c r="E2357" s="36" t="s">
        <v>487</v>
      </c>
      <c r="F2357" s="33">
        <v>1772129.75</v>
      </c>
      <c r="G2357" s="33">
        <v>1620884.87</v>
      </c>
      <c r="H2357" s="33">
        <v>151244.87999999989</v>
      </c>
      <c r="I2357" s="33"/>
      <c r="J2357" s="38" t="s">
        <v>1934</v>
      </c>
      <c r="K2357" s="32" t="s">
        <v>1929</v>
      </c>
      <c r="L2357" s="9">
        <f>Таблица4[[#This Row],[Поступления]]/Таблица4[[#This Row],[Начисления]]</f>
        <v>0.91465360817964947</v>
      </c>
    </row>
    <row r="2358" spans="1:12" ht="15">
      <c r="A2358" s="31" t="s">
        <v>5207</v>
      </c>
      <c r="B2358" s="36" t="s">
        <v>1173</v>
      </c>
      <c r="C2358" s="36" t="s">
        <v>1174</v>
      </c>
      <c r="D2358" s="36" t="s">
        <v>1217</v>
      </c>
      <c r="E2358" s="36" t="s">
        <v>77</v>
      </c>
      <c r="F2358" s="33">
        <v>3963958.6</v>
      </c>
      <c r="G2358" s="33">
        <v>3686064.29</v>
      </c>
      <c r="H2358" s="33">
        <v>277894.31000000006</v>
      </c>
      <c r="I2358" s="33"/>
      <c r="J2358" s="38" t="s">
        <v>1938</v>
      </c>
      <c r="K2358" s="32" t="s">
        <v>1929</v>
      </c>
      <c r="L2358" s="9">
        <f>Таблица4[[#This Row],[Поступления]]/Таблица4[[#This Row],[Начисления]]</f>
        <v>0.92989474965757712</v>
      </c>
    </row>
    <row r="2359" spans="1:12" ht="15">
      <c r="A2359" s="31" t="s">
        <v>5206</v>
      </c>
      <c r="B2359" s="36" t="s">
        <v>1173</v>
      </c>
      <c r="C2359" s="36" t="s">
        <v>1174</v>
      </c>
      <c r="D2359" s="36" t="s">
        <v>1217</v>
      </c>
      <c r="E2359" s="36" t="s">
        <v>38</v>
      </c>
      <c r="F2359" s="33">
        <v>6023124.75</v>
      </c>
      <c r="G2359" s="33">
        <v>5604517.8899999997</v>
      </c>
      <c r="H2359" s="33">
        <v>418606.86000000034</v>
      </c>
      <c r="I2359" s="33"/>
      <c r="J2359" s="38" t="s">
        <v>1938</v>
      </c>
      <c r="K2359" s="32" t="s">
        <v>1929</v>
      </c>
      <c r="L2359" s="9">
        <f>Таблица4[[#This Row],[Поступления]]/Таблица4[[#This Row],[Начисления]]</f>
        <v>0.93050005148905468</v>
      </c>
    </row>
    <row r="2360" spans="1:12" ht="15">
      <c r="A2360" s="31" t="s">
        <v>5208</v>
      </c>
      <c r="B2360" s="36" t="s">
        <v>1173</v>
      </c>
      <c r="C2360" s="36" t="s">
        <v>1174</v>
      </c>
      <c r="D2360" s="36" t="s">
        <v>1217</v>
      </c>
      <c r="E2360" s="36" t="s">
        <v>49</v>
      </c>
      <c r="F2360" s="33">
        <v>5997136.6200000001</v>
      </c>
      <c r="G2360" s="33">
        <v>5552783.04</v>
      </c>
      <c r="H2360" s="33">
        <v>444353.58000000007</v>
      </c>
      <c r="I2360" s="33"/>
      <c r="J2360" s="38" t="s">
        <v>1938</v>
      </c>
      <c r="K2360" s="32" t="s">
        <v>1929</v>
      </c>
      <c r="L2360" s="9">
        <f>Таблица4[[#This Row],[Поступления]]/Таблица4[[#This Row],[Начисления]]</f>
        <v>0.92590570998197463</v>
      </c>
    </row>
    <row r="2361" spans="1:12" ht="15">
      <c r="A2361" s="31" t="s">
        <v>5209</v>
      </c>
      <c r="B2361" s="36" t="s">
        <v>1173</v>
      </c>
      <c r="C2361" s="36" t="s">
        <v>1174</v>
      </c>
      <c r="D2361" s="36" t="s">
        <v>1218</v>
      </c>
      <c r="E2361" s="36" t="s">
        <v>317</v>
      </c>
      <c r="F2361" s="33">
        <v>3077525.18</v>
      </c>
      <c r="G2361" s="33">
        <v>2964131.28</v>
      </c>
      <c r="H2361" s="33">
        <v>113393.90000000037</v>
      </c>
      <c r="I2361" s="33"/>
      <c r="J2361" s="38" t="s">
        <v>1937</v>
      </c>
      <c r="K2361" s="32" t="s">
        <v>1930</v>
      </c>
      <c r="L2361" s="9">
        <f>Таблица4[[#This Row],[Поступления]]/Таблица4[[#This Row],[Начисления]]</f>
        <v>0.963154192616549</v>
      </c>
    </row>
    <row r="2362" spans="1:12" ht="15">
      <c r="A2362" s="31" t="s">
        <v>5233</v>
      </c>
      <c r="B2362" s="36" t="s">
        <v>1173</v>
      </c>
      <c r="C2362" s="36" t="s">
        <v>1174</v>
      </c>
      <c r="D2362" s="36" t="s">
        <v>1219</v>
      </c>
      <c r="E2362" s="36" t="s">
        <v>100</v>
      </c>
      <c r="F2362" s="33">
        <v>1987474.66</v>
      </c>
      <c r="G2362" s="33">
        <v>1831202.53</v>
      </c>
      <c r="H2362" s="33">
        <v>156272.12999999989</v>
      </c>
      <c r="I2362" s="33"/>
      <c r="J2362" s="38" t="s">
        <v>1934</v>
      </c>
      <c r="K2362" s="32" t="s">
        <v>1930</v>
      </c>
      <c r="L2362" s="9">
        <f>Таблица4[[#This Row],[Поступления]]/Таблица4[[#This Row],[Начисления]]</f>
        <v>0.92137151071903478</v>
      </c>
    </row>
    <row r="2363" spans="1:12" ht="15">
      <c r="A2363" s="31" t="s">
        <v>5234</v>
      </c>
      <c r="B2363" s="36" t="s">
        <v>1173</v>
      </c>
      <c r="C2363" s="36" t="s">
        <v>1174</v>
      </c>
      <c r="D2363" s="36" t="s">
        <v>1219</v>
      </c>
      <c r="E2363" s="36" t="s">
        <v>34</v>
      </c>
      <c r="F2363" s="33">
        <v>1214339.6599999999</v>
      </c>
      <c r="G2363" s="33">
        <v>1152190.9099999999</v>
      </c>
      <c r="H2363" s="33">
        <v>62148.75</v>
      </c>
      <c r="I2363" s="33"/>
      <c r="J2363" s="38" t="s">
        <v>1934</v>
      </c>
      <c r="K2363" s="32" t="s">
        <v>1929</v>
      </c>
      <c r="L2363" s="9">
        <f>Таблица4[[#This Row],[Поступления]]/Таблица4[[#This Row],[Начисления]]</f>
        <v>0.94882095014503598</v>
      </c>
    </row>
    <row r="2364" spans="1:12" ht="15">
      <c r="A2364" s="31" t="s">
        <v>5215</v>
      </c>
      <c r="B2364" s="36" t="s">
        <v>1173</v>
      </c>
      <c r="C2364" s="36" t="s">
        <v>1174</v>
      </c>
      <c r="D2364" s="36" t="s">
        <v>1219</v>
      </c>
      <c r="E2364" s="36" t="s">
        <v>68</v>
      </c>
      <c r="F2364" s="33">
        <v>1060703.8400000001</v>
      </c>
      <c r="G2364" s="33">
        <v>1015086.18</v>
      </c>
      <c r="H2364" s="33">
        <v>45617.660000000033</v>
      </c>
      <c r="I2364" s="33"/>
      <c r="J2364" s="38" t="s">
        <v>1934</v>
      </c>
      <c r="K2364" s="32" t="s">
        <v>1929</v>
      </c>
      <c r="L2364" s="9">
        <f>Таблица4[[#This Row],[Поступления]]/Таблица4[[#This Row],[Начисления]]</f>
        <v>0.95699302832730382</v>
      </c>
    </row>
    <row r="2365" spans="1:12" ht="15">
      <c r="A2365" s="31" t="s">
        <v>5217</v>
      </c>
      <c r="B2365" s="36" t="s">
        <v>1173</v>
      </c>
      <c r="C2365" s="36" t="s">
        <v>1174</v>
      </c>
      <c r="D2365" s="36" t="s">
        <v>1219</v>
      </c>
      <c r="E2365" s="36" t="s">
        <v>70</v>
      </c>
      <c r="F2365" s="33">
        <v>1179793.1200000001</v>
      </c>
      <c r="G2365" s="33">
        <v>1081387.08</v>
      </c>
      <c r="H2365" s="33">
        <v>98406.040000000037</v>
      </c>
      <c r="I2365" s="33"/>
      <c r="J2365" s="38" t="s">
        <v>1934</v>
      </c>
      <c r="K2365" s="32" t="s">
        <v>1929</v>
      </c>
      <c r="L2365" s="9">
        <f>Таблица4[[#This Row],[Поступления]]/Таблица4[[#This Row],[Начисления]]</f>
        <v>0.91659042731152729</v>
      </c>
    </row>
    <row r="2366" spans="1:12" ht="15">
      <c r="A2366" s="31" t="s">
        <v>5218</v>
      </c>
      <c r="B2366" s="36" t="s">
        <v>1173</v>
      </c>
      <c r="C2366" s="36" t="s">
        <v>1174</v>
      </c>
      <c r="D2366" s="36" t="s">
        <v>1219</v>
      </c>
      <c r="E2366" s="36" t="s">
        <v>6</v>
      </c>
      <c r="F2366" s="33">
        <v>3463882.65</v>
      </c>
      <c r="G2366" s="33">
        <v>3170688.27</v>
      </c>
      <c r="H2366" s="33">
        <v>293194.37999999989</v>
      </c>
      <c r="I2366" s="33"/>
      <c r="J2366" s="38" t="s">
        <v>1934</v>
      </c>
      <c r="K2366" s="32" t="s">
        <v>1930</v>
      </c>
      <c r="L2366" s="9">
        <f>Таблица4[[#This Row],[Поступления]]/Таблица4[[#This Row],[Начисления]]</f>
        <v>0.91535672260721657</v>
      </c>
    </row>
    <row r="2367" spans="1:12" ht="15">
      <c r="A2367" s="31" t="s">
        <v>5219</v>
      </c>
      <c r="B2367" s="36" t="s">
        <v>1173</v>
      </c>
      <c r="C2367" s="36" t="s">
        <v>1174</v>
      </c>
      <c r="D2367" s="36" t="s">
        <v>1219</v>
      </c>
      <c r="E2367" s="36" t="s">
        <v>8</v>
      </c>
      <c r="F2367" s="33">
        <v>2816713.12</v>
      </c>
      <c r="G2367" s="33">
        <v>2647132</v>
      </c>
      <c r="H2367" s="33">
        <v>169581.12000000011</v>
      </c>
      <c r="I2367" s="33"/>
      <c r="J2367" s="38" t="s">
        <v>1934</v>
      </c>
      <c r="K2367" s="32" t="s">
        <v>1930</v>
      </c>
      <c r="L2367" s="9">
        <f>Таблица4[[#This Row],[Поступления]]/Таблица4[[#This Row],[Начисления]]</f>
        <v>0.93979467813179351</v>
      </c>
    </row>
    <row r="2368" spans="1:12" ht="15">
      <c r="A2368" s="31" t="s">
        <v>5224</v>
      </c>
      <c r="B2368" s="36" t="s">
        <v>1173</v>
      </c>
      <c r="C2368" s="36" t="s">
        <v>1174</v>
      </c>
      <c r="D2368" s="36" t="s">
        <v>1219</v>
      </c>
      <c r="E2368" s="36" t="s">
        <v>14</v>
      </c>
      <c r="F2368" s="33">
        <v>666592.73</v>
      </c>
      <c r="G2368" s="33">
        <v>602457.67000000004</v>
      </c>
      <c r="H2368" s="33">
        <v>64135.059999999939</v>
      </c>
      <c r="I2368" s="33"/>
      <c r="J2368" s="38" t="s">
        <v>1934</v>
      </c>
      <c r="K2368" s="32" t="s">
        <v>1929</v>
      </c>
      <c r="L2368" s="9">
        <f>Таблица4[[#This Row],[Поступления]]/Таблица4[[#This Row],[Начисления]]</f>
        <v>0.90378673946834087</v>
      </c>
    </row>
    <row r="2369" spans="1:12" ht="15">
      <c r="A2369" s="31" t="s">
        <v>5225</v>
      </c>
      <c r="B2369" s="36" t="s">
        <v>1173</v>
      </c>
      <c r="C2369" s="36" t="s">
        <v>1174</v>
      </c>
      <c r="D2369" s="36" t="s">
        <v>1219</v>
      </c>
      <c r="E2369" s="36" t="s">
        <v>17</v>
      </c>
      <c r="F2369" s="33">
        <v>703819.28</v>
      </c>
      <c r="G2369" s="33">
        <v>628792.63</v>
      </c>
      <c r="H2369" s="33">
        <v>75026.650000000023</v>
      </c>
      <c r="I2369" s="33"/>
      <c r="J2369" s="38" t="s">
        <v>1934</v>
      </c>
      <c r="K2369" s="32" t="s">
        <v>1929</v>
      </c>
      <c r="L2369" s="9">
        <f>Таблица4[[#This Row],[Поступления]]/Таблица4[[#This Row],[Начисления]]</f>
        <v>0.89340068944971207</v>
      </c>
    </row>
    <row r="2370" spans="1:12" ht="15">
      <c r="A2370" s="31" t="s">
        <v>5228</v>
      </c>
      <c r="B2370" s="36" t="s">
        <v>1173</v>
      </c>
      <c r="C2370" s="36" t="s">
        <v>1174</v>
      </c>
      <c r="D2370" s="36" t="s">
        <v>1219</v>
      </c>
      <c r="E2370" s="36" t="s">
        <v>76</v>
      </c>
      <c r="F2370" s="33">
        <v>1189229.1000000001</v>
      </c>
      <c r="G2370" s="33">
        <v>1114931.71</v>
      </c>
      <c r="H2370" s="33">
        <v>74297.39000000013</v>
      </c>
      <c r="I2370" s="33"/>
      <c r="J2370" s="38" t="s">
        <v>1934</v>
      </c>
      <c r="K2370" s="32" t="s">
        <v>1930</v>
      </c>
      <c r="L2370" s="9">
        <f>Таблица4[[#This Row],[Поступления]]/Таблица4[[#This Row],[Начисления]]</f>
        <v>0.93752474607289704</v>
      </c>
    </row>
    <row r="2371" spans="1:12" ht="15">
      <c r="A2371" s="31" t="s">
        <v>5229</v>
      </c>
      <c r="B2371" s="36" t="s">
        <v>1173</v>
      </c>
      <c r="C2371" s="36" t="s">
        <v>1174</v>
      </c>
      <c r="D2371" s="36" t="s">
        <v>1219</v>
      </c>
      <c r="E2371" s="36" t="s">
        <v>41</v>
      </c>
      <c r="F2371" s="33">
        <v>8656201.6300000008</v>
      </c>
      <c r="G2371" s="33">
        <v>7552000.8300000001</v>
      </c>
      <c r="H2371" s="33">
        <v>1104200.8000000007</v>
      </c>
      <c r="I2371" s="33"/>
      <c r="J2371" s="38" t="s">
        <v>1933</v>
      </c>
      <c r="K2371" s="32" t="s">
        <v>1929</v>
      </c>
      <c r="L2371" s="9">
        <f>Таблица4[[#This Row],[Поступления]]/Таблица4[[#This Row],[Начисления]]</f>
        <v>0.87243818395205286</v>
      </c>
    </row>
    <row r="2372" spans="1:12" ht="15">
      <c r="A2372" s="31" t="s">
        <v>5211</v>
      </c>
      <c r="B2372" s="36" t="s">
        <v>1173</v>
      </c>
      <c r="C2372" s="36" t="s">
        <v>1174</v>
      </c>
      <c r="D2372" s="36" t="s">
        <v>1219</v>
      </c>
      <c r="E2372" s="36" t="s">
        <v>59</v>
      </c>
      <c r="F2372" s="33">
        <v>0</v>
      </c>
      <c r="G2372" s="33">
        <v>0</v>
      </c>
      <c r="H2372" s="33">
        <v>0</v>
      </c>
      <c r="I2372" s="33"/>
      <c r="J2372" s="38" t="s">
        <v>1933</v>
      </c>
      <c r="K2372" s="32" t="s">
        <v>1929</v>
      </c>
      <c r="L2372" s="9" t="e">
        <f>Таблица4[[#This Row],[Поступления]]/Таблица4[[#This Row],[Начисления]]</f>
        <v>#DIV/0!</v>
      </c>
    </row>
    <row r="2373" spans="1:12" ht="15">
      <c r="A2373" s="31" t="s">
        <v>5214</v>
      </c>
      <c r="B2373" s="36" t="s">
        <v>1173</v>
      </c>
      <c r="C2373" s="36" t="s">
        <v>1174</v>
      </c>
      <c r="D2373" s="36" t="s">
        <v>1219</v>
      </c>
      <c r="E2373" s="36" t="s">
        <v>80</v>
      </c>
      <c r="F2373" s="33">
        <v>212566.2</v>
      </c>
      <c r="G2373" s="33">
        <v>209721.69</v>
      </c>
      <c r="H2373" s="33">
        <v>2844.5100000000093</v>
      </c>
      <c r="I2373" s="33"/>
      <c r="J2373" s="38" t="s">
        <v>1933</v>
      </c>
      <c r="K2373" s="32" t="s">
        <v>1929</v>
      </c>
      <c r="L2373" s="9">
        <f>Таблица4[[#This Row],[Поступления]]/Таблица4[[#This Row],[Начисления]]</f>
        <v>0.98661823940024329</v>
      </c>
    </row>
    <row r="2374" spans="1:12" ht="15">
      <c r="A2374" s="31" t="s">
        <v>5231</v>
      </c>
      <c r="B2374" s="36" t="s">
        <v>1173</v>
      </c>
      <c r="C2374" s="36" t="s">
        <v>1174</v>
      </c>
      <c r="D2374" s="36" t="s">
        <v>1219</v>
      </c>
      <c r="E2374" s="36" t="s">
        <v>51</v>
      </c>
      <c r="F2374" s="33">
        <v>1759869.78</v>
      </c>
      <c r="G2374" s="33">
        <v>1588947</v>
      </c>
      <c r="H2374" s="33">
        <v>170922.78000000003</v>
      </c>
      <c r="I2374" s="33"/>
      <c r="J2374" s="38" t="s">
        <v>1934</v>
      </c>
      <c r="K2374" s="32" t="s">
        <v>1929</v>
      </c>
      <c r="L2374" s="9">
        <f>Таблица4[[#This Row],[Поступления]]/Таблица4[[#This Row],[Начисления]]</f>
        <v>0.90287759813683488</v>
      </c>
    </row>
    <row r="2375" spans="1:12" ht="15">
      <c r="A2375" s="31" t="s">
        <v>5235</v>
      </c>
      <c r="B2375" s="36" t="s">
        <v>1173</v>
      </c>
      <c r="C2375" s="36" t="s">
        <v>1174</v>
      </c>
      <c r="D2375" s="36" t="s">
        <v>1219</v>
      </c>
      <c r="E2375" s="36" t="s">
        <v>385</v>
      </c>
      <c r="F2375" s="33">
        <v>1521255.3</v>
      </c>
      <c r="G2375" s="33">
        <v>1472444</v>
      </c>
      <c r="H2375" s="33">
        <v>48811.300000000047</v>
      </c>
      <c r="I2375" s="33"/>
      <c r="J2375" s="38" t="s">
        <v>1934</v>
      </c>
      <c r="K2375" s="32" t="s">
        <v>1930</v>
      </c>
      <c r="L2375" s="9">
        <f>Таблица4[[#This Row],[Поступления]]/Таблица4[[#This Row],[Начисления]]</f>
        <v>0.96791380118774273</v>
      </c>
    </row>
    <row r="2376" spans="1:12" ht="15">
      <c r="A2376" s="31" t="s">
        <v>5210</v>
      </c>
      <c r="B2376" s="36" t="s">
        <v>1173</v>
      </c>
      <c r="C2376" s="36" t="s">
        <v>1174</v>
      </c>
      <c r="D2376" s="36" t="s">
        <v>1219</v>
      </c>
      <c r="E2376" s="36" t="s">
        <v>367</v>
      </c>
      <c r="F2376" s="33">
        <v>1658044.86</v>
      </c>
      <c r="G2376" s="33">
        <v>1583112.94</v>
      </c>
      <c r="H2376" s="33">
        <v>74931.920000000158</v>
      </c>
      <c r="I2376" s="33"/>
      <c r="J2376" s="38" t="s">
        <v>1934</v>
      </c>
      <c r="K2376" s="32" t="s">
        <v>1929</v>
      </c>
      <c r="L2376" s="9">
        <f>Таблица4[[#This Row],[Поступления]]/Таблица4[[#This Row],[Начисления]]</f>
        <v>0.95480706113102387</v>
      </c>
    </row>
    <row r="2377" spans="1:12" ht="15">
      <c r="A2377" s="31" t="s">
        <v>5212</v>
      </c>
      <c r="B2377" s="36" t="s">
        <v>1173</v>
      </c>
      <c r="C2377" s="36" t="s">
        <v>1174</v>
      </c>
      <c r="D2377" s="36" t="s">
        <v>1219</v>
      </c>
      <c r="E2377" s="36" t="s">
        <v>370</v>
      </c>
      <c r="F2377" s="33">
        <v>1661991.88</v>
      </c>
      <c r="G2377" s="33">
        <v>1627297.67</v>
      </c>
      <c r="H2377" s="33">
        <v>34694.209999999963</v>
      </c>
      <c r="I2377" s="33"/>
      <c r="J2377" s="38" t="s">
        <v>1934</v>
      </c>
      <c r="K2377" s="32" t="s">
        <v>1929</v>
      </c>
      <c r="L2377" s="9">
        <f>Таблица4[[#This Row],[Поступления]]/Таблица4[[#This Row],[Начисления]]</f>
        <v>0.97912492207844004</v>
      </c>
    </row>
    <row r="2378" spans="1:12" ht="15">
      <c r="A2378" s="31" t="s">
        <v>5221</v>
      </c>
      <c r="B2378" s="36" t="s">
        <v>1173</v>
      </c>
      <c r="C2378" s="36" t="s">
        <v>1174</v>
      </c>
      <c r="D2378" s="36" t="s">
        <v>1219</v>
      </c>
      <c r="E2378" s="36" t="s">
        <v>490</v>
      </c>
      <c r="F2378" s="33">
        <v>932488.33</v>
      </c>
      <c r="G2378" s="33">
        <v>814524.77</v>
      </c>
      <c r="H2378" s="33">
        <v>117963.55999999994</v>
      </c>
      <c r="I2378" s="33"/>
      <c r="J2378" s="38" t="s">
        <v>1934</v>
      </c>
      <c r="K2378" s="32" t="s">
        <v>1929</v>
      </c>
      <c r="L2378" s="9">
        <f>Таблица4[[#This Row],[Поступления]]/Таблица4[[#This Row],[Начисления]]</f>
        <v>0.8734959396221077</v>
      </c>
    </row>
    <row r="2379" spans="1:12" ht="15">
      <c r="A2379" s="31" t="s">
        <v>5223</v>
      </c>
      <c r="B2379" s="36" t="s">
        <v>1173</v>
      </c>
      <c r="C2379" s="36" t="s">
        <v>1174</v>
      </c>
      <c r="D2379" s="36" t="s">
        <v>1219</v>
      </c>
      <c r="E2379" s="36" t="s">
        <v>339</v>
      </c>
      <c r="F2379" s="33">
        <v>711526.79</v>
      </c>
      <c r="G2379" s="33">
        <v>681877</v>
      </c>
      <c r="H2379" s="33">
        <v>29649.790000000037</v>
      </c>
      <c r="I2379" s="33"/>
      <c r="J2379" s="38" t="s">
        <v>1934</v>
      </c>
      <c r="K2379" s="32" t="s">
        <v>1929</v>
      </c>
      <c r="L2379" s="9">
        <f>Таблица4[[#This Row],[Поступления]]/Таблица4[[#This Row],[Начисления]]</f>
        <v>0.95832934133091452</v>
      </c>
    </row>
    <row r="2380" spans="1:12" ht="15">
      <c r="A2380" s="31" t="s">
        <v>5232</v>
      </c>
      <c r="B2380" s="36" t="s">
        <v>1173</v>
      </c>
      <c r="C2380" s="36" t="s">
        <v>1174</v>
      </c>
      <c r="D2380" s="36" t="s">
        <v>1219</v>
      </c>
      <c r="E2380" s="36" t="s">
        <v>360</v>
      </c>
      <c r="F2380" s="33">
        <v>1994397.92</v>
      </c>
      <c r="G2380" s="33">
        <v>1841419.67</v>
      </c>
      <c r="H2380" s="33">
        <v>152978.25</v>
      </c>
      <c r="I2380" s="33"/>
      <c r="J2380" s="38" t="s">
        <v>1934</v>
      </c>
      <c r="K2380" s="32" t="s">
        <v>1930</v>
      </c>
      <c r="L2380" s="9">
        <f>Таблица4[[#This Row],[Поступления]]/Таблица4[[#This Row],[Начисления]]</f>
        <v>0.92329602409533196</v>
      </c>
    </row>
    <row r="2381" spans="1:12" ht="15">
      <c r="A2381" s="31" t="s">
        <v>5213</v>
      </c>
      <c r="B2381" s="36" t="s">
        <v>1173</v>
      </c>
      <c r="C2381" s="36" t="s">
        <v>1174</v>
      </c>
      <c r="D2381" s="36" t="s">
        <v>1219</v>
      </c>
      <c r="E2381" s="36" t="s">
        <v>488</v>
      </c>
      <c r="F2381" s="33">
        <v>1888327.04</v>
      </c>
      <c r="G2381" s="33">
        <v>1761096.94</v>
      </c>
      <c r="H2381" s="33">
        <v>127230.10000000009</v>
      </c>
      <c r="I2381" s="33"/>
      <c r="J2381" s="38" t="s">
        <v>1934</v>
      </c>
      <c r="K2381" s="32" t="s">
        <v>1930</v>
      </c>
      <c r="L2381" s="9">
        <f>Таблица4[[#This Row],[Поступления]]/Таблица4[[#This Row],[Начисления]]</f>
        <v>0.93262284694075026</v>
      </c>
    </row>
    <row r="2382" spans="1:12" ht="15">
      <c r="A2382" s="31" t="s">
        <v>5216</v>
      </c>
      <c r="B2382" s="36" t="s">
        <v>1173</v>
      </c>
      <c r="C2382" s="36" t="s">
        <v>1174</v>
      </c>
      <c r="D2382" s="36" t="s">
        <v>1219</v>
      </c>
      <c r="E2382" s="36" t="s">
        <v>372</v>
      </c>
      <c r="F2382" s="33">
        <v>1659486.04</v>
      </c>
      <c r="G2382" s="33">
        <v>1617426.68</v>
      </c>
      <c r="H2382" s="33">
        <v>42059.360000000102</v>
      </c>
      <c r="I2382" s="33"/>
      <c r="J2382" s="38" t="s">
        <v>1934</v>
      </c>
      <c r="K2382" s="32" t="s">
        <v>1929</v>
      </c>
      <c r="L2382" s="9">
        <f>Таблица4[[#This Row],[Поступления]]/Таблица4[[#This Row],[Начисления]]</f>
        <v>0.9746551890246693</v>
      </c>
    </row>
    <row r="2383" spans="1:12" ht="15">
      <c r="A2383" s="31" t="s">
        <v>5226</v>
      </c>
      <c r="B2383" s="36" t="s">
        <v>1173</v>
      </c>
      <c r="C2383" s="36" t="s">
        <v>1174</v>
      </c>
      <c r="D2383" s="36" t="s">
        <v>1219</v>
      </c>
      <c r="E2383" s="36" t="s">
        <v>356</v>
      </c>
      <c r="F2383" s="33">
        <v>2572875.48</v>
      </c>
      <c r="G2383" s="33">
        <v>2382310.2999999998</v>
      </c>
      <c r="H2383" s="33">
        <v>190565.18000000017</v>
      </c>
      <c r="I2383" s="33"/>
      <c r="J2383" s="38" t="s">
        <v>1934</v>
      </c>
      <c r="K2383" s="32" t="s">
        <v>1930</v>
      </c>
      <c r="L2383" s="9">
        <f>Таблица4[[#This Row],[Поступления]]/Таблица4[[#This Row],[Начисления]]</f>
        <v>0.92593299540481444</v>
      </c>
    </row>
    <row r="2384" spans="1:12" ht="15">
      <c r="A2384" s="31" t="s">
        <v>5227</v>
      </c>
      <c r="B2384" s="36" t="s">
        <v>1173</v>
      </c>
      <c r="C2384" s="36" t="s">
        <v>1174</v>
      </c>
      <c r="D2384" s="36" t="s">
        <v>1219</v>
      </c>
      <c r="E2384" s="36" t="s">
        <v>491</v>
      </c>
      <c r="F2384" s="33">
        <v>1621920.83</v>
      </c>
      <c r="G2384" s="33">
        <v>1464287.33</v>
      </c>
      <c r="H2384" s="33">
        <v>157633.5</v>
      </c>
      <c r="I2384" s="33"/>
      <c r="J2384" s="38" t="s">
        <v>1933</v>
      </c>
      <c r="K2384" s="32" t="s">
        <v>1930</v>
      </c>
      <c r="L2384" s="9">
        <f>Таблица4[[#This Row],[Поступления]]/Таблица4[[#This Row],[Начисления]]</f>
        <v>0.9028106075929736</v>
      </c>
    </row>
    <row r="2385" spans="1:12" ht="15">
      <c r="A2385" s="31" t="s">
        <v>5230</v>
      </c>
      <c r="B2385" s="36" t="s">
        <v>1173</v>
      </c>
      <c r="C2385" s="36" t="s">
        <v>1174</v>
      </c>
      <c r="D2385" s="36" t="s">
        <v>1219</v>
      </c>
      <c r="E2385" s="36" t="s">
        <v>329</v>
      </c>
      <c r="F2385" s="33">
        <v>2994584.86</v>
      </c>
      <c r="G2385" s="33">
        <v>2463061.7000000002</v>
      </c>
      <c r="H2385" s="33">
        <v>531523.15999999968</v>
      </c>
      <c r="I2385" s="33"/>
      <c r="J2385" s="38" t="s">
        <v>1934</v>
      </c>
      <c r="K2385" s="32" t="s">
        <v>1929</v>
      </c>
      <c r="L2385" s="9">
        <f>Таблица4[[#This Row],[Поступления]]/Таблица4[[#This Row],[Начисления]]</f>
        <v>0.82250522698495188</v>
      </c>
    </row>
    <row r="2386" spans="1:12" ht="15">
      <c r="A2386" s="31" t="s">
        <v>4440</v>
      </c>
      <c r="B2386" s="36" t="s">
        <v>1173</v>
      </c>
      <c r="C2386" s="36" t="s">
        <v>1174</v>
      </c>
      <c r="D2386" s="36" t="s">
        <v>1220</v>
      </c>
      <c r="E2386" s="36" t="s">
        <v>21</v>
      </c>
      <c r="F2386" s="33">
        <v>1321506.42</v>
      </c>
      <c r="G2386" s="33">
        <v>1273983.78</v>
      </c>
      <c r="H2386" s="33">
        <v>47522.639999999898</v>
      </c>
      <c r="I2386" s="33"/>
      <c r="J2386" s="38" t="s">
        <v>1938</v>
      </c>
      <c r="K2386" s="32" t="s">
        <v>1929</v>
      </c>
      <c r="L2386" s="9">
        <f>Таблица4[[#This Row],[Поступления]]/Таблица4[[#This Row],[Начисления]]</f>
        <v>0.96403903962872928</v>
      </c>
    </row>
    <row r="2387" spans="1:12" ht="15">
      <c r="A2387" s="31" t="s">
        <v>4442</v>
      </c>
      <c r="B2387" s="36" t="s">
        <v>1173</v>
      </c>
      <c r="C2387" s="36" t="s">
        <v>1174</v>
      </c>
      <c r="D2387" s="36" t="s">
        <v>1220</v>
      </c>
      <c r="E2387" s="36" t="s">
        <v>100</v>
      </c>
      <c r="F2387" s="33">
        <v>1331674.1399999999</v>
      </c>
      <c r="G2387" s="33">
        <v>1283715.1000000001</v>
      </c>
      <c r="H2387" s="33">
        <v>47959.039999999804</v>
      </c>
      <c r="I2387" s="33"/>
      <c r="J2387" s="38" t="s">
        <v>1938</v>
      </c>
      <c r="K2387" s="32" t="s">
        <v>1929</v>
      </c>
      <c r="L2387" s="9">
        <f>Таблица4[[#This Row],[Поступления]]/Таблица4[[#This Row],[Начисления]]</f>
        <v>0.96398590423930597</v>
      </c>
    </row>
    <row r="2388" spans="1:12" ht="15">
      <c r="A2388" s="31" t="s">
        <v>4441</v>
      </c>
      <c r="B2388" s="36" t="s">
        <v>1173</v>
      </c>
      <c r="C2388" s="36" t="s">
        <v>1174</v>
      </c>
      <c r="D2388" s="36" t="s">
        <v>1220</v>
      </c>
      <c r="E2388" s="36" t="s">
        <v>42</v>
      </c>
      <c r="F2388" s="33">
        <v>1650756.26</v>
      </c>
      <c r="G2388" s="33">
        <v>1590345.07</v>
      </c>
      <c r="H2388" s="33">
        <v>60411.189999999944</v>
      </c>
      <c r="I2388" s="33"/>
      <c r="J2388" s="38" t="s">
        <v>1938</v>
      </c>
      <c r="K2388" s="32" t="s">
        <v>1929</v>
      </c>
      <c r="L2388" s="9">
        <f>Таблица4[[#This Row],[Поступления]]/Таблица4[[#This Row],[Начисления]]</f>
        <v>0.96340393099584554</v>
      </c>
    </row>
    <row r="2389" spans="1:12" ht="15">
      <c r="A2389" s="31" t="s">
        <v>5242</v>
      </c>
      <c r="B2389" s="36" t="s">
        <v>1173</v>
      </c>
      <c r="C2389" s="36" t="s">
        <v>1174</v>
      </c>
      <c r="D2389" s="36" t="s">
        <v>1221</v>
      </c>
      <c r="E2389" s="36" t="s">
        <v>100</v>
      </c>
      <c r="F2389" s="33">
        <v>245161.5</v>
      </c>
      <c r="G2389" s="33">
        <v>198379.89</v>
      </c>
      <c r="H2389" s="33">
        <v>46781.609999999986</v>
      </c>
      <c r="I2389" s="33"/>
      <c r="J2389" s="38" t="s">
        <v>1931</v>
      </c>
      <c r="K2389" s="32" t="s">
        <v>1929</v>
      </c>
      <c r="L2389" s="9">
        <f>Таблица4[[#This Row],[Поступления]]/Таблица4[[#This Row],[Начисления]]</f>
        <v>0.8091804382009411</v>
      </c>
    </row>
    <row r="2390" spans="1:12" ht="15">
      <c r="A2390" s="31" t="s">
        <v>5243</v>
      </c>
      <c r="B2390" s="36" t="s">
        <v>1173</v>
      </c>
      <c r="C2390" s="36" t="s">
        <v>1174</v>
      </c>
      <c r="D2390" s="36" t="s">
        <v>1221</v>
      </c>
      <c r="E2390" s="36" t="s">
        <v>151</v>
      </c>
      <c r="F2390" s="33">
        <v>235132.14</v>
      </c>
      <c r="G2390" s="33">
        <v>208707.37</v>
      </c>
      <c r="H2390" s="33">
        <v>26424.770000000019</v>
      </c>
      <c r="I2390" s="33"/>
      <c r="J2390" s="38" t="s">
        <v>1931</v>
      </c>
      <c r="K2390" s="32" t="s">
        <v>1929</v>
      </c>
      <c r="L2390" s="9">
        <f>Таблица4[[#This Row],[Поступления]]/Таблица4[[#This Row],[Начисления]]</f>
        <v>0.88761736273059044</v>
      </c>
    </row>
    <row r="2391" spans="1:12" ht="15">
      <c r="A2391" s="31" t="s">
        <v>5244</v>
      </c>
      <c r="B2391" s="36" t="s">
        <v>1173</v>
      </c>
      <c r="C2391" s="36" t="s">
        <v>1174</v>
      </c>
      <c r="D2391" s="36" t="s">
        <v>1221</v>
      </c>
      <c r="E2391" s="36" t="s">
        <v>34</v>
      </c>
      <c r="F2391" s="33">
        <v>502812.98</v>
      </c>
      <c r="G2391" s="33">
        <v>435351.07</v>
      </c>
      <c r="H2391" s="33">
        <v>67461.909999999974</v>
      </c>
      <c r="I2391" s="33"/>
      <c r="J2391" s="38" t="s">
        <v>1931</v>
      </c>
      <c r="K2391" s="32" t="s">
        <v>1929</v>
      </c>
      <c r="L2391" s="9">
        <f>Таблица4[[#This Row],[Поступления]]/Таблица4[[#This Row],[Начисления]]</f>
        <v>0.86583100937449953</v>
      </c>
    </row>
    <row r="2392" spans="1:12" ht="15">
      <c r="A2392" s="31" t="s">
        <v>5236</v>
      </c>
      <c r="B2392" s="36" t="s">
        <v>1173</v>
      </c>
      <c r="C2392" s="36" t="s">
        <v>1174</v>
      </c>
      <c r="D2392" s="36" t="s">
        <v>1221</v>
      </c>
      <c r="E2392" s="36" t="s">
        <v>67</v>
      </c>
      <c r="F2392" s="33">
        <v>160747.98000000001</v>
      </c>
      <c r="G2392" s="33">
        <v>159373.38</v>
      </c>
      <c r="H2392" s="33">
        <v>1374.6000000000058</v>
      </c>
      <c r="I2392" s="33"/>
      <c r="J2392" s="38" t="s">
        <v>1931</v>
      </c>
      <c r="K2392" s="32" t="s">
        <v>1929</v>
      </c>
      <c r="L2392" s="9">
        <f>Таблица4[[#This Row],[Поступления]]/Таблица4[[#This Row],[Начисления]]</f>
        <v>0.991448726136403</v>
      </c>
    </row>
    <row r="2393" spans="1:12" ht="15">
      <c r="A2393" s="31" t="s">
        <v>5238</v>
      </c>
      <c r="B2393" s="36" t="s">
        <v>1173</v>
      </c>
      <c r="C2393" s="36" t="s">
        <v>1174</v>
      </c>
      <c r="D2393" s="36" t="s">
        <v>1221</v>
      </c>
      <c r="E2393" s="36" t="s">
        <v>226</v>
      </c>
      <c r="F2393" s="33">
        <v>163626.79999999999</v>
      </c>
      <c r="G2393" s="33">
        <v>147702.14000000001</v>
      </c>
      <c r="H2393" s="33">
        <v>15924.659999999974</v>
      </c>
      <c r="I2393" s="33"/>
      <c r="J2393" s="38" t="s">
        <v>1931</v>
      </c>
      <c r="K2393" s="32" t="s">
        <v>1929</v>
      </c>
      <c r="L2393" s="9">
        <f>Таблица4[[#This Row],[Поступления]]/Таблица4[[#This Row],[Начисления]]</f>
        <v>0.90267694534147236</v>
      </c>
    </row>
    <row r="2394" spans="1:12" ht="15">
      <c r="A2394" s="31" t="s">
        <v>5239</v>
      </c>
      <c r="B2394" s="36" t="s">
        <v>1173</v>
      </c>
      <c r="C2394" s="36" t="s">
        <v>1174</v>
      </c>
      <c r="D2394" s="36" t="s">
        <v>1221</v>
      </c>
      <c r="E2394" s="36" t="s">
        <v>68</v>
      </c>
      <c r="F2394" s="33">
        <v>613224.16</v>
      </c>
      <c r="G2394" s="33">
        <v>588118.93999999994</v>
      </c>
      <c r="H2394" s="33">
        <v>25105.220000000088</v>
      </c>
      <c r="I2394" s="33"/>
      <c r="J2394" s="38" t="s">
        <v>1931</v>
      </c>
      <c r="K2394" s="32" t="s">
        <v>1929</v>
      </c>
      <c r="L2394" s="9">
        <f>Таблица4[[#This Row],[Поступления]]/Таблица4[[#This Row],[Начисления]]</f>
        <v>0.95906028881836602</v>
      </c>
    </row>
    <row r="2395" spans="1:12" ht="15">
      <c r="A2395" s="31" t="s">
        <v>5240</v>
      </c>
      <c r="B2395" s="36" t="s">
        <v>1173</v>
      </c>
      <c r="C2395" s="36" t="s">
        <v>1174</v>
      </c>
      <c r="D2395" s="36" t="s">
        <v>1221</v>
      </c>
      <c r="E2395" s="36" t="s">
        <v>69</v>
      </c>
      <c r="F2395" s="33">
        <v>4410146.53</v>
      </c>
      <c r="G2395" s="33">
        <v>4235443.9800000004</v>
      </c>
      <c r="H2395" s="33">
        <v>174702.54999999981</v>
      </c>
      <c r="I2395" s="33"/>
      <c r="J2395" s="38" t="s">
        <v>1931</v>
      </c>
      <c r="K2395" s="32" t="s">
        <v>1930</v>
      </c>
      <c r="L2395" s="9">
        <f>Таблица4[[#This Row],[Поступления]]/Таблица4[[#This Row],[Начисления]]</f>
        <v>0.96038622553432484</v>
      </c>
    </row>
    <row r="2396" spans="1:12" ht="15">
      <c r="A2396" s="31" t="s">
        <v>5241</v>
      </c>
      <c r="B2396" s="36" t="s">
        <v>1173</v>
      </c>
      <c r="C2396" s="36" t="s">
        <v>1174</v>
      </c>
      <c r="D2396" s="36" t="s">
        <v>1221</v>
      </c>
      <c r="E2396" s="36" t="s">
        <v>70</v>
      </c>
      <c r="F2396" s="33">
        <v>3533907.23</v>
      </c>
      <c r="G2396" s="33">
        <v>3316759.58</v>
      </c>
      <c r="H2396" s="33">
        <v>217147.64999999991</v>
      </c>
      <c r="I2396" s="33"/>
      <c r="J2396" s="38" t="s">
        <v>1931</v>
      </c>
      <c r="K2396" s="32" t="s">
        <v>1929</v>
      </c>
      <c r="L2396" s="9">
        <f>Таблица4[[#This Row],[Поступления]]/Таблица4[[#This Row],[Начисления]]</f>
        <v>0.93855309835057554</v>
      </c>
    </row>
    <row r="2397" spans="1:12" ht="15">
      <c r="A2397" s="31" t="s">
        <v>5237</v>
      </c>
      <c r="B2397" s="36" t="s">
        <v>1173</v>
      </c>
      <c r="C2397" s="36" t="s">
        <v>1174</v>
      </c>
      <c r="D2397" s="36" t="s">
        <v>1221</v>
      </c>
      <c r="E2397" s="36" t="s">
        <v>143</v>
      </c>
      <c r="F2397" s="33">
        <v>200948.63</v>
      </c>
      <c r="G2397" s="33">
        <v>215164.73</v>
      </c>
      <c r="H2397" s="33"/>
      <c r="I2397" s="33">
        <v>14216.100000000006</v>
      </c>
      <c r="J2397" s="38" t="s">
        <v>1931</v>
      </c>
      <c r="K2397" s="32" t="s">
        <v>1929</v>
      </c>
      <c r="L2397" s="9">
        <f>Таблица4[[#This Row],[Поступления]]/Таблица4[[#This Row],[Начисления]]</f>
        <v>1.0707449461088638</v>
      </c>
    </row>
    <row r="2398" spans="1:12" ht="15">
      <c r="A2398" s="31" t="s">
        <v>5260</v>
      </c>
      <c r="B2398" s="36" t="s">
        <v>1173</v>
      </c>
      <c r="C2398" s="36" t="s">
        <v>1174</v>
      </c>
      <c r="D2398" s="36" t="s">
        <v>1222</v>
      </c>
      <c r="E2398" s="36" t="s">
        <v>34</v>
      </c>
      <c r="F2398" s="33">
        <v>754851.48</v>
      </c>
      <c r="G2398" s="33">
        <v>716924.9</v>
      </c>
      <c r="H2398" s="33">
        <v>37926.579999999958</v>
      </c>
      <c r="I2398" s="33"/>
      <c r="J2398" s="38" t="s">
        <v>1938</v>
      </c>
      <c r="K2398" s="32" t="s">
        <v>1929</v>
      </c>
      <c r="L2398" s="9">
        <f>Таблица4[[#This Row],[Поступления]]/Таблица4[[#This Row],[Начисления]]</f>
        <v>0.94975623549151689</v>
      </c>
    </row>
    <row r="2399" spans="1:12" ht="15">
      <c r="A2399" s="31" t="s">
        <v>5247</v>
      </c>
      <c r="B2399" s="36" t="s">
        <v>1173</v>
      </c>
      <c r="C2399" s="36" t="s">
        <v>1174</v>
      </c>
      <c r="D2399" s="36" t="s">
        <v>1222</v>
      </c>
      <c r="E2399" s="36" t="s">
        <v>27</v>
      </c>
      <c r="F2399" s="33">
        <v>1163357.6599999999</v>
      </c>
      <c r="G2399" s="33">
        <v>1138406.1200000001</v>
      </c>
      <c r="H2399" s="33">
        <v>24951.539999999804</v>
      </c>
      <c r="I2399" s="33"/>
      <c r="J2399" s="38" t="s">
        <v>1938</v>
      </c>
      <c r="K2399" s="32" t="s">
        <v>1930</v>
      </c>
      <c r="L2399" s="9">
        <f>Таблица4[[#This Row],[Поступления]]/Таблица4[[#This Row],[Начисления]]</f>
        <v>0.97855213331384283</v>
      </c>
    </row>
    <row r="2400" spans="1:12" ht="15">
      <c r="A2400" s="31" t="s">
        <v>5248</v>
      </c>
      <c r="B2400" s="36" t="s">
        <v>1173</v>
      </c>
      <c r="C2400" s="36" t="s">
        <v>1174</v>
      </c>
      <c r="D2400" s="36" t="s">
        <v>1222</v>
      </c>
      <c r="E2400" s="36" t="s">
        <v>68</v>
      </c>
      <c r="F2400" s="33">
        <v>1065803.32</v>
      </c>
      <c r="G2400" s="33">
        <v>989400.13</v>
      </c>
      <c r="H2400" s="33">
        <v>76403.190000000061</v>
      </c>
      <c r="I2400" s="33"/>
      <c r="J2400" s="38" t="s">
        <v>1938</v>
      </c>
      <c r="K2400" s="32" t="s">
        <v>1929</v>
      </c>
      <c r="L2400" s="9">
        <f>Таблица4[[#This Row],[Поступления]]/Таблица4[[#This Row],[Начисления]]</f>
        <v>0.92831398761264883</v>
      </c>
    </row>
    <row r="2401" spans="1:12" ht="15">
      <c r="A2401" s="31" t="s">
        <v>5250</v>
      </c>
      <c r="B2401" s="36" t="s">
        <v>1173</v>
      </c>
      <c r="C2401" s="36" t="s">
        <v>1174</v>
      </c>
      <c r="D2401" s="36" t="s">
        <v>1222</v>
      </c>
      <c r="E2401" s="36" t="s">
        <v>69</v>
      </c>
      <c r="F2401" s="33">
        <v>2093345.89</v>
      </c>
      <c r="G2401" s="33">
        <v>1841863.25</v>
      </c>
      <c r="H2401" s="33">
        <v>251482.6399999999</v>
      </c>
      <c r="I2401" s="33"/>
      <c r="J2401" s="38" t="s">
        <v>1938</v>
      </c>
      <c r="K2401" s="32" t="s">
        <v>1930</v>
      </c>
      <c r="L2401" s="9">
        <f>Таблица4[[#This Row],[Поступления]]/Таблица4[[#This Row],[Начисления]]</f>
        <v>0.87986570150621413</v>
      </c>
    </row>
    <row r="2402" spans="1:12" ht="15">
      <c r="A2402" s="31" t="s">
        <v>5252</v>
      </c>
      <c r="B2402" s="36" t="s">
        <v>1173</v>
      </c>
      <c r="C2402" s="36" t="s">
        <v>1174</v>
      </c>
      <c r="D2402" s="36" t="s">
        <v>1222</v>
      </c>
      <c r="E2402" s="36" t="s">
        <v>70</v>
      </c>
      <c r="F2402" s="33">
        <v>1557890.4</v>
      </c>
      <c r="G2402" s="33">
        <v>1434426.52</v>
      </c>
      <c r="H2402" s="33">
        <v>123463.87999999989</v>
      </c>
      <c r="I2402" s="33"/>
      <c r="J2402" s="38" t="s">
        <v>1938</v>
      </c>
      <c r="K2402" s="32" t="s">
        <v>1929</v>
      </c>
      <c r="L2402" s="9">
        <f>Таблица4[[#This Row],[Поступления]]/Таблица4[[#This Row],[Начисления]]</f>
        <v>0.9207493158697172</v>
      </c>
    </row>
    <row r="2403" spans="1:12" ht="15">
      <c r="A2403" s="31" t="s">
        <v>5254</v>
      </c>
      <c r="B2403" s="36" t="s">
        <v>1173</v>
      </c>
      <c r="C2403" s="36" t="s">
        <v>1174</v>
      </c>
      <c r="D2403" s="36" t="s">
        <v>1222</v>
      </c>
      <c r="E2403" s="36" t="s">
        <v>7</v>
      </c>
      <c r="F2403" s="33">
        <v>1571311.99</v>
      </c>
      <c r="G2403" s="33">
        <v>1428664.34</v>
      </c>
      <c r="H2403" s="33">
        <v>142647.64999999991</v>
      </c>
      <c r="I2403" s="33"/>
      <c r="J2403" s="38" t="s">
        <v>1938</v>
      </c>
      <c r="K2403" s="32" t="s">
        <v>1929</v>
      </c>
      <c r="L2403" s="9">
        <f>Таблица4[[#This Row],[Поступления]]/Таблица4[[#This Row],[Начисления]]</f>
        <v>0.90921748773774713</v>
      </c>
    </row>
    <row r="2404" spans="1:12" ht="15">
      <c r="A2404" s="31" t="s">
        <v>5255</v>
      </c>
      <c r="B2404" s="36" t="s">
        <v>1173</v>
      </c>
      <c r="C2404" s="36" t="s">
        <v>1174</v>
      </c>
      <c r="D2404" s="36" t="s">
        <v>1222</v>
      </c>
      <c r="E2404" s="36" t="s">
        <v>11</v>
      </c>
      <c r="F2404" s="33">
        <v>1884631.88</v>
      </c>
      <c r="G2404" s="33">
        <v>1157896.1299999999</v>
      </c>
      <c r="H2404" s="33">
        <v>726735.75</v>
      </c>
      <c r="I2404" s="33"/>
      <c r="J2404" s="38" t="s">
        <v>1938</v>
      </c>
      <c r="K2404" s="32" t="s">
        <v>1929</v>
      </c>
      <c r="L2404" s="9">
        <f>Таблица4[[#This Row],[Поступления]]/Таблица4[[#This Row],[Начисления]]</f>
        <v>0.61438848736868445</v>
      </c>
    </row>
    <row r="2405" spans="1:12" ht="15">
      <c r="A2405" s="31" t="s">
        <v>5257</v>
      </c>
      <c r="B2405" s="36" t="s">
        <v>1173</v>
      </c>
      <c r="C2405" s="36" t="s">
        <v>1174</v>
      </c>
      <c r="D2405" s="36" t="s">
        <v>1222</v>
      </c>
      <c r="E2405" s="36" t="s">
        <v>97</v>
      </c>
      <c r="F2405" s="33">
        <v>6230633.7699999996</v>
      </c>
      <c r="G2405" s="33">
        <v>6019599.1799999997</v>
      </c>
      <c r="H2405" s="33">
        <v>211034.58999999985</v>
      </c>
      <c r="I2405" s="33"/>
      <c r="J2405" s="38" t="s">
        <v>1938</v>
      </c>
      <c r="K2405" s="32" t="s">
        <v>1929</v>
      </c>
      <c r="L2405" s="9">
        <f>Таблица4[[#This Row],[Поступления]]/Таблица4[[#This Row],[Начисления]]</f>
        <v>0.96612951462239449</v>
      </c>
    </row>
    <row r="2406" spans="1:12" ht="15">
      <c r="A2406" s="31" t="s">
        <v>5258</v>
      </c>
      <c r="B2406" s="36" t="s">
        <v>1173</v>
      </c>
      <c r="C2406" s="36" t="s">
        <v>1174</v>
      </c>
      <c r="D2406" s="36" t="s">
        <v>1222</v>
      </c>
      <c r="E2406" s="36" t="s">
        <v>15</v>
      </c>
      <c r="F2406" s="33">
        <v>1745893.82</v>
      </c>
      <c r="G2406" s="33">
        <v>1688142.98</v>
      </c>
      <c r="H2406" s="33">
        <v>57750.840000000084</v>
      </c>
      <c r="I2406" s="33"/>
      <c r="J2406" s="38" t="s">
        <v>1938</v>
      </c>
      <c r="K2406" s="32" t="s">
        <v>1930</v>
      </c>
      <c r="L2406" s="9">
        <f>Таблица4[[#This Row],[Поступления]]/Таблица4[[#This Row],[Начисления]]</f>
        <v>0.96692190593812855</v>
      </c>
    </row>
    <row r="2407" spans="1:12" ht="15">
      <c r="A2407" s="31" t="s">
        <v>5270</v>
      </c>
      <c r="B2407" s="36" t="s">
        <v>1173</v>
      </c>
      <c r="C2407" s="36" t="s">
        <v>1174</v>
      </c>
      <c r="D2407" s="36" t="s">
        <v>1224</v>
      </c>
      <c r="E2407" s="36" t="s">
        <v>34</v>
      </c>
      <c r="F2407" s="33">
        <v>5601479.2400000002</v>
      </c>
      <c r="G2407" s="33">
        <v>4792178.24</v>
      </c>
      <c r="H2407" s="33">
        <v>809301</v>
      </c>
      <c r="I2407" s="33"/>
      <c r="J2407" s="38" t="s">
        <v>1936</v>
      </c>
      <c r="K2407" s="32" t="s">
        <v>1929</v>
      </c>
      <c r="L2407" s="9">
        <f>Таблица4[[#This Row],[Поступления]]/Таблица4[[#This Row],[Начисления]]</f>
        <v>0.85552012864373306</v>
      </c>
    </row>
    <row r="2408" spans="1:12" ht="15">
      <c r="A2408" s="31" t="s">
        <v>5266</v>
      </c>
      <c r="B2408" s="36" t="s">
        <v>1173</v>
      </c>
      <c r="C2408" s="36" t="s">
        <v>1174</v>
      </c>
      <c r="D2408" s="36" t="s">
        <v>1224</v>
      </c>
      <c r="E2408" s="36" t="s">
        <v>26</v>
      </c>
      <c r="F2408" s="33">
        <v>5363141.12</v>
      </c>
      <c r="G2408" s="33">
        <v>4261970.8499999996</v>
      </c>
      <c r="H2408" s="33">
        <v>1101170.2700000005</v>
      </c>
      <c r="I2408" s="33"/>
      <c r="J2408" s="38" t="s">
        <v>1936</v>
      </c>
      <c r="K2408" s="32" t="s">
        <v>1930</v>
      </c>
      <c r="L2408" s="9">
        <f>Таблица4[[#This Row],[Поступления]]/Таблица4[[#This Row],[Начисления]]</f>
        <v>0.7946781102041931</v>
      </c>
    </row>
    <row r="2409" spans="1:12" ht="15">
      <c r="A2409" s="31" t="s">
        <v>5267</v>
      </c>
      <c r="B2409" s="36" t="s">
        <v>1173</v>
      </c>
      <c r="C2409" s="36" t="s">
        <v>1174</v>
      </c>
      <c r="D2409" s="36" t="s">
        <v>1224</v>
      </c>
      <c r="E2409" s="36" t="s">
        <v>27</v>
      </c>
      <c r="F2409" s="33">
        <v>3710996.52</v>
      </c>
      <c r="G2409" s="33">
        <v>2806658.78</v>
      </c>
      <c r="H2409" s="33">
        <v>904337.74000000022</v>
      </c>
      <c r="I2409" s="33"/>
      <c r="J2409" s="38" t="s">
        <v>1936</v>
      </c>
      <c r="K2409" s="32" t="s">
        <v>1930</v>
      </c>
      <c r="L2409" s="9">
        <f>Таблица4[[#This Row],[Поступления]]/Таблица4[[#This Row],[Начисления]]</f>
        <v>0.75630865318084417</v>
      </c>
    </row>
    <row r="2410" spans="1:12" ht="15">
      <c r="A2410" s="31" t="s">
        <v>5271</v>
      </c>
      <c r="B2410" s="36" t="s">
        <v>1173</v>
      </c>
      <c r="C2410" s="36" t="s">
        <v>1174</v>
      </c>
      <c r="D2410" s="36" t="s">
        <v>1225</v>
      </c>
      <c r="E2410" s="36" t="s">
        <v>18</v>
      </c>
      <c r="F2410" s="33">
        <v>1474453.14</v>
      </c>
      <c r="G2410" s="33">
        <v>1375831.73</v>
      </c>
      <c r="H2410" s="33">
        <v>98621.409999999916</v>
      </c>
      <c r="I2410" s="33"/>
      <c r="J2410" s="38" t="s">
        <v>1931</v>
      </c>
      <c r="K2410" s="32" t="s">
        <v>1929</v>
      </c>
      <c r="L2410" s="9">
        <f>Таблица4[[#This Row],[Поступления]]/Таблица4[[#This Row],[Начисления]]</f>
        <v>0.93311322867812541</v>
      </c>
    </row>
    <row r="2411" spans="1:12" ht="15">
      <c r="A2411" s="31" t="s">
        <v>5277</v>
      </c>
      <c r="B2411" s="36" t="s">
        <v>1173</v>
      </c>
      <c r="C2411" s="36" t="s">
        <v>1174</v>
      </c>
      <c r="D2411" s="36" t="s">
        <v>1225</v>
      </c>
      <c r="E2411" s="36" t="s">
        <v>20</v>
      </c>
      <c r="F2411" s="33">
        <v>1550508.93</v>
      </c>
      <c r="G2411" s="33">
        <v>1448407.01</v>
      </c>
      <c r="H2411" s="33">
        <v>102101.91999999993</v>
      </c>
      <c r="I2411" s="33"/>
      <c r="J2411" s="38" t="s">
        <v>1931</v>
      </c>
      <c r="K2411" s="32" t="s">
        <v>1929</v>
      </c>
      <c r="L2411" s="9">
        <f>Таблица4[[#This Row],[Поступления]]/Таблица4[[#This Row],[Начисления]]</f>
        <v>0.93414941505690008</v>
      </c>
    </row>
    <row r="2412" spans="1:12" ht="15">
      <c r="A2412" s="31" t="s">
        <v>5281</v>
      </c>
      <c r="B2412" s="36" t="s">
        <v>1173</v>
      </c>
      <c r="C2412" s="36" t="s">
        <v>1174</v>
      </c>
      <c r="D2412" s="36" t="s">
        <v>1225</v>
      </c>
      <c r="E2412" s="36" t="s">
        <v>21</v>
      </c>
      <c r="F2412" s="33">
        <v>1583377.74</v>
      </c>
      <c r="G2412" s="33">
        <v>1337895.18</v>
      </c>
      <c r="H2412" s="33">
        <v>245482.56000000006</v>
      </c>
      <c r="I2412" s="33"/>
      <c r="J2412" s="38" t="s">
        <v>1931</v>
      </c>
      <c r="K2412" s="32" t="s">
        <v>1929</v>
      </c>
      <c r="L2412" s="9">
        <f>Таблица4[[#This Row],[Поступления]]/Таблица4[[#This Row],[Начисления]]</f>
        <v>0.84496273138208955</v>
      </c>
    </row>
    <row r="2413" spans="1:12" ht="15">
      <c r="A2413" s="31" t="s">
        <v>5282</v>
      </c>
      <c r="B2413" s="36" t="s">
        <v>1173</v>
      </c>
      <c r="C2413" s="36" t="s">
        <v>1174</v>
      </c>
      <c r="D2413" s="36" t="s">
        <v>1225</v>
      </c>
      <c r="E2413" s="36" t="s">
        <v>25</v>
      </c>
      <c r="F2413" s="33">
        <v>1488666.4</v>
      </c>
      <c r="G2413" s="33">
        <v>1464319.64</v>
      </c>
      <c r="H2413" s="33">
        <v>24346.760000000009</v>
      </c>
      <c r="I2413" s="33"/>
      <c r="J2413" s="38" t="s">
        <v>1931</v>
      </c>
      <c r="K2413" s="32" t="s">
        <v>1929</v>
      </c>
      <c r="L2413" s="9">
        <f>Таблица4[[#This Row],[Поступления]]/Таблица4[[#This Row],[Начисления]]</f>
        <v>0.98364525457147411</v>
      </c>
    </row>
    <row r="2414" spans="1:12" ht="15">
      <c r="A2414" s="31" t="s">
        <v>5283</v>
      </c>
      <c r="B2414" s="36" t="s">
        <v>1173</v>
      </c>
      <c r="C2414" s="36" t="s">
        <v>1174</v>
      </c>
      <c r="D2414" s="36" t="s">
        <v>1225</v>
      </c>
      <c r="E2414" s="36" t="s">
        <v>100</v>
      </c>
      <c r="F2414" s="33">
        <v>1481601.61</v>
      </c>
      <c r="G2414" s="33">
        <v>1339507.23</v>
      </c>
      <c r="H2414" s="33">
        <v>142094.38000000012</v>
      </c>
      <c r="I2414" s="33"/>
      <c r="J2414" s="38" t="s">
        <v>1931</v>
      </c>
      <c r="K2414" s="32" t="s">
        <v>1929</v>
      </c>
      <c r="L2414" s="9">
        <f>Таблица4[[#This Row],[Поступления]]/Таблица4[[#This Row],[Начисления]]</f>
        <v>0.90409407020015309</v>
      </c>
    </row>
    <row r="2415" spans="1:12" ht="15">
      <c r="A2415" s="31" t="s">
        <v>5284</v>
      </c>
      <c r="B2415" s="36" t="s">
        <v>1173</v>
      </c>
      <c r="C2415" s="36" t="s">
        <v>1174</v>
      </c>
      <c r="D2415" s="36" t="s">
        <v>1225</v>
      </c>
      <c r="E2415" s="36" t="s">
        <v>29</v>
      </c>
      <c r="F2415" s="33">
        <v>2353040.08</v>
      </c>
      <c r="G2415" s="33">
        <v>2262490.4300000002</v>
      </c>
      <c r="H2415" s="33">
        <v>90549.649999999907</v>
      </c>
      <c r="I2415" s="33"/>
      <c r="J2415" s="38" t="s">
        <v>1931</v>
      </c>
      <c r="K2415" s="32" t="s">
        <v>1929</v>
      </c>
      <c r="L2415" s="9">
        <f>Таблица4[[#This Row],[Поступления]]/Таблица4[[#This Row],[Начисления]]</f>
        <v>0.96151801630170286</v>
      </c>
    </row>
    <row r="2416" spans="1:12" ht="15">
      <c r="A2416" s="31" t="s">
        <v>5285</v>
      </c>
      <c r="B2416" s="36" t="s">
        <v>1173</v>
      </c>
      <c r="C2416" s="36" t="s">
        <v>1174</v>
      </c>
      <c r="D2416" s="36" t="s">
        <v>1225</v>
      </c>
      <c r="E2416" s="36" t="s">
        <v>34</v>
      </c>
      <c r="F2416" s="33">
        <v>1585138.71</v>
      </c>
      <c r="G2416" s="33">
        <v>1414046.43</v>
      </c>
      <c r="H2416" s="33">
        <v>171092.28000000003</v>
      </c>
      <c r="I2416" s="33"/>
      <c r="J2416" s="38" t="s">
        <v>1931</v>
      </c>
      <c r="K2416" s="32" t="s">
        <v>1929</v>
      </c>
      <c r="L2416" s="9">
        <f>Таблица4[[#This Row],[Поступления]]/Таблица4[[#This Row],[Начисления]]</f>
        <v>0.8920647897116839</v>
      </c>
    </row>
    <row r="2417" spans="1:12" ht="15">
      <c r="A2417" s="31" t="s">
        <v>5286</v>
      </c>
      <c r="B2417" s="36" t="s">
        <v>1173</v>
      </c>
      <c r="C2417" s="36" t="s">
        <v>1174</v>
      </c>
      <c r="D2417" s="36" t="s">
        <v>1225</v>
      </c>
      <c r="E2417" s="36" t="s">
        <v>30</v>
      </c>
      <c r="F2417" s="33">
        <v>1667712.15</v>
      </c>
      <c r="G2417" s="33">
        <v>1605590.09</v>
      </c>
      <c r="H2417" s="33">
        <v>62122.059999999823</v>
      </c>
      <c r="I2417" s="33"/>
      <c r="J2417" s="38" t="s">
        <v>1931</v>
      </c>
      <c r="K2417" s="32" t="s">
        <v>1929</v>
      </c>
      <c r="L2417" s="9">
        <f>Таблица4[[#This Row],[Поступления]]/Таблица4[[#This Row],[Начисления]]</f>
        <v>0.96275013047065716</v>
      </c>
    </row>
    <row r="2418" spans="1:12" ht="15">
      <c r="A2418" s="31" t="s">
        <v>5273</v>
      </c>
      <c r="B2418" s="36" t="s">
        <v>1173</v>
      </c>
      <c r="C2418" s="36" t="s">
        <v>1174</v>
      </c>
      <c r="D2418" s="36" t="s">
        <v>1225</v>
      </c>
      <c r="E2418" s="36" t="s">
        <v>22</v>
      </c>
      <c r="F2418" s="33">
        <v>1646448.6</v>
      </c>
      <c r="G2418" s="33">
        <v>1531786.35</v>
      </c>
      <c r="H2418" s="33">
        <v>114662.25</v>
      </c>
      <c r="I2418" s="33"/>
      <c r="J2418" s="38" t="s">
        <v>1931</v>
      </c>
      <c r="K2418" s="32" t="s">
        <v>1929</v>
      </c>
      <c r="L2418" s="9">
        <f>Таблица4[[#This Row],[Поступления]]/Таблица4[[#This Row],[Начисления]]</f>
        <v>0.93035783200277256</v>
      </c>
    </row>
    <row r="2419" spans="1:12" ht="15">
      <c r="A2419" s="31" t="s">
        <v>5274</v>
      </c>
      <c r="B2419" s="36" t="s">
        <v>1173</v>
      </c>
      <c r="C2419" s="36" t="s">
        <v>1174</v>
      </c>
      <c r="D2419" s="36" t="s">
        <v>1225</v>
      </c>
      <c r="E2419" s="36" t="s">
        <v>27</v>
      </c>
      <c r="F2419" s="33">
        <v>1186944.48</v>
      </c>
      <c r="G2419" s="33">
        <v>1114645.3500000001</v>
      </c>
      <c r="H2419" s="33">
        <v>72299.129999999888</v>
      </c>
      <c r="I2419" s="33"/>
      <c r="J2419" s="38" t="s">
        <v>1931</v>
      </c>
      <c r="K2419" s="32" t="s">
        <v>1929</v>
      </c>
      <c r="L2419" s="9">
        <f>Таблица4[[#This Row],[Поступления]]/Таблица4[[#This Row],[Начисления]]</f>
        <v>0.93908802709963324</v>
      </c>
    </row>
    <row r="2420" spans="1:12" ht="15">
      <c r="A2420" s="31" t="s">
        <v>5275</v>
      </c>
      <c r="B2420" s="36" t="s">
        <v>1173</v>
      </c>
      <c r="C2420" s="36" t="s">
        <v>1174</v>
      </c>
      <c r="D2420" s="36" t="s">
        <v>1225</v>
      </c>
      <c r="E2420" s="36" t="s">
        <v>68</v>
      </c>
      <c r="F2420" s="33">
        <v>1624066.63</v>
      </c>
      <c r="G2420" s="33">
        <v>1521853.88</v>
      </c>
      <c r="H2420" s="33">
        <v>102212.75</v>
      </c>
      <c r="I2420" s="33"/>
      <c r="J2420" s="38" t="s">
        <v>1931</v>
      </c>
      <c r="K2420" s="32" t="s">
        <v>1929</v>
      </c>
      <c r="L2420" s="9">
        <f>Таблица4[[#This Row],[Поступления]]/Таблица4[[#This Row],[Начисления]]</f>
        <v>0.93706369670313339</v>
      </c>
    </row>
    <row r="2421" spans="1:12" ht="15">
      <c r="A2421" s="31" t="s">
        <v>5276</v>
      </c>
      <c r="B2421" s="36" t="s">
        <v>1173</v>
      </c>
      <c r="C2421" s="36" t="s">
        <v>1174</v>
      </c>
      <c r="D2421" s="36" t="s">
        <v>1225</v>
      </c>
      <c r="E2421" s="36" t="s">
        <v>69</v>
      </c>
      <c r="F2421" s="33">
        <v>1613321.6</v>
      </c>
      <c r="G2421" s="33">
        <v>1503682.31</v>
      </c>
      <c r="H2421" s="33">
        <v>109639.29000000004</v>
      </c>
      <c r="I2421" s="33"/>
      <c r="J2421" s="38" t="s">
        <v>1931</v>
      </c>
      <c r="K2421" s="32" t="s">
        <v>1929</v>
      </c>
      <c r="L2421" s="9">
        <f>Таблица4[[#This Row],[Поступления]]/Таблица4[[#This Row],[Начисления]]</f>
        <v>0.93204126815137167</v>
      </c>
    </row>
    <row r="2422" spans="1:12" ht="15">
      <c r="A2422" s="31" t="s">
        <v>5279</v>
      </c>
      <c r="B2422" s="36" t="s">
        <v>1173</v>
      </c>
      <c r="C2422" s="36" t="s">
        <v>1174</v>
      </c>
      <c r="D2422" s="36" t="s">
        <v>1225</v>
      </c>
      <c r="E2422" s="36" t="s">
        <v>17</v>
      </c>
      <c r="F2422" s="33">
        <v>857432.63</v>
      </c>
      <c r="G2422" s="33">
        <v>786614.67</v>
      </c>
      <c r="H2422" s="33">
        <v>70817.959999999963</v>
      </c>
      <c r="I2422" s="33"/>
      <c r="J2422" s="38" t="s">
        <v>1931</v>
      </c>
      <c r="K2422" s="32" t="s">
        <v>1929</v>
      </c>
      <c r="L2422" s="9">
        <f>Таблица4[[#This Row],[Поступления]]/Таблица4[[#This Row],[Начисления]]</f>
        <v>0.91740696875508465</v>
      </c>
    </row>
    <row r="2423" spans="1:12" ht="15">
      <c r="A2423" s="31" t="s">
        <v>5280</v>
      </c>
      <c r="B2423" s="36" t="s">
        <v>1173</v>
      </c>
      <c r="C2423" s="36" t="s">
        <v>1174</v>
      </c>
      <c r="D2423" s="36" t="s">
        <v>1225</v>
      </c>
      <c r="E2423" s="36" t="s">
        <v>75</v>
      </c>
      <c r="F2423" s="33">
        <v>297304.95</v>
      </c>
      <c r="G2423" s="33">
        <v>261722.46</v>
      </c>
      <c r="H2423" s="33">
        <v>35582.49000000002</v>
      </c>
      <c r="I2423" s="33"/>
      <c r="J2423" s="38" t="s">
        <v>1931</v>
      </c>
      <c r="K2423" s="32" t="s">
        <v>1929</v>
      </c>
      <c r="L2423" s="9">
        <f>Таблица4[[#This Row],[Поступления]]/Таблица4[[#This Row],[Начисления]]</f>
        <v>0.88031652348876122</v>
      </c>
    </row>
    <row r="2424" spans="1:12" ht="15">
      <c r="A2424" s="31" t="s">
        <v>5272</v>
      </c>
      <c r="B2424" s="36" t="s">
        <v>1173</v>
      </c>
      <c r="C2424" s="36" t="s">
        <v>1174</v>
      </c>
      <c r="D2424" s="36" t="s">
        <v>1225</v>
      </c>
      <c r="E2424" s="36" t="s">
        <v>320</v>
      </c>
      <c r="F2424" s="33">
        <v>1118502.8600000001</v>
      </c>
      <c r="G2424" s="33">
        <v>788254</v>
      </c>
      <c r="H2424" s="33">
        <v>330248.8600000001</v>
      </c>
      <c r="I2424" s="33"/>
      <c r="J2424" s="38" t="s">
        <v>1931</v>
      </c>
      <c r="K2424" s="32" t="s">
        <v>1930</v>
      </c>
      <c r="L2424" s="9">
        <f>Таблица4[[#This Row],[Поступления]]/Таблица4[[#This Row],[Начисления]]</f>
        <v>0.70474026324796335</v>
      </c>
    </row>
    <row r="2425" spans="1:12" ht="15">
      <c r="A2425" s="31" t="s">
        <v>5278</v>
      </c>
      <c r="B2425" s="36" t="s">
        <v>1173</v>
      </c>
      <c r="C2425" s="36" t="s">
        <v>1174</v>
      </c>
      <c r="D2425" s="36" t="s">
        <v>1225</v>
      </c>
      <c r="E2425" s="36" t="s">
        <v>38</v>
      </c>
      <c r="F2425" s="33">
        <v>6603144.3600000003</v>
      </c>
      <c r="G2425" s="33">
        <v>6346239.6299999999</v>
      </c>
      <c r="H2425" s="33">
        <v>256904.73000000045</v>
      </c>
      <c r="I2425" s="33"/>
      <c r="J2425" s="38" t="s">
        <v>1931</v>
      </c>
      <c r="K2425" s="32" t="s">
        <v>1929</v>
      </c>
      <c r="L2425" s="9">
        <f>Таблица4[[#This Row],[Поступления]]/Таблица4[[#This Row],[Начисления]]</f>
        <v>0.96109357663657069</v>
      </c>
    </row>
    <row r="2426" spans="1:12" ht="15">
      <c r="A2426" s="31" t="s">
        <v>4463</v>
      </c>
      <c r="B2426" s="36" t="s">
        <v>1173</v>
      </c>
      <c r="C2426" s="36" t="s">
        <v>1174</v>
      </c>
      <c r="D2426" s="36" t="s">
        <v>1226</v>
      </c>
      <c r="E2426" s="36" t="s">
        <v>19</v>
      </c>
      <c r="F2426" s="33">
        <v>375636.27</v>
      </c>
      <c r="G2426" s="33">
        <v>294167.92</v>
      </c>
      <c r="H2426" s="33">
        <v>81468.350000000035</v>
      </c>
      <c r="I2426" s="33"/>
      <c r="J2426" s="38" t="s">
        <v>1931</v>
      </c>
      <c r="K2426" s="32" t="s">
        <v>1929</v>
      </c>
      <c r="L2426" s="9">
        <f>Таблица4[[#This Row],[Поступления]]/Таблица4[[#This Row],[Начисления]]</f>
        <v>0.78311905290721784</v>
      </c>
    </row>
    <row r="2427" spans="1:12" ht="15">
      <c r="A2427" s="31" t="s">
        <v>4465</v>
      </c>
      <c r="B2427" s="36" t="s">
        <v>1173</v>
      </c>
      <c r="C2427" s="36" t="s">
        <v>1174</v>
      </c>
      <c r="D2427" s="36" t="s">
        <v>1226</v>
      </c>
      <c r="E2427" s="36" t="s">
        <v>29</v>
      </c>
      <c r="F2427" s="33">
        <v>1419709.62</v>
      </c>
      <c r="G2427" s="33">
        <v>1213004.71</v>
      </c>
      <c r="H2427" s="33">
        <v>206704.91000000015</v>
      </c>
      <c r="I2427" s="33"/>
      <c r="J2427" s="38" t="s">
        <v>1931</v>
      </c>
      <c r="K2427" s="32" t="s">
        <v>1930</v>
      </c>
      <c r="L2427" s="9">
        <f>Таблица4[[#This Row],[Поступления]]/Таблица4[[#This Row],[Начисления]]</f>
        <v>0.85440338849010533</v>
      </c>
    </row>
    <row r="2428" spans="1:12" ht="15">
      <c r="A2428" s="31" t="s">
        <v>4466</v>
      </c>
      <c r="B2428" s="36" t="s">
        <v>1173</v>
      </c>
      <c r="C2428" s="36" t="s">
        <v>1174</v>
      </c>
      <c r="D2428" s="36" t="s">
        <v>1226</v>
      </c>
      <c r="E2428" s="36" t="s">
        <v>30</v>
      </c>
      <c r="F2428" s="33">
        <v>1672996.71</v>
      </c>
      <c r="G2428" s="33">
        <v>1586880.31</v>
      </c>
      <c r="H2428" s="33">
        <v>86116.399999999907</v>
      </c>
      <c r="I2428" s="33"/>
      <c r="J2428" s="38" t="s">
        <v>1931</v>
      </c>
      <c r="K2428" s="32" t="s">
        <v>1929</v>
      </c>
      <c r="L2428" s="9">
        <f>Таблица4[[#This Row],[Поступления]]/Таблица4[[#This Row],[Начисления]]</f>
        <v>0.94852566087831702</v>
      </c>
    </row>
    <row r="2429" spans="1:12" ht="15">
      <c r="A2429" s="31" t="s">
        <v>4462</v>
      </c>
      <c r="B2429" s="36" t="s">
        <v>1173</v>
      </c>
      <c r="C2429" s="36" t="s">
        <v>1174</v>
      </c>
      <c r="D2429" s="36" t="s">
        <v>1226</v>
      </c>
      <c r="E2429" s="36" t="s">
        <v>26</v>
      </c>
      <c r="F2429" s="33">
        <v>1865601.46</v>
      </c>
      <c r="G2429" s="33">
        <v>1770802.84</v>
      </c>
      <c r="H2429" s="33">
        <v>94798.619999999879</v>
      </c>
      <c r="I2429" s="33"/>
      <c r="J2429" s="38" t="s">
        <v>1931</v>
      </c>
      <c r="K2429" s="32" t="s">
        <v>1929</v>
      </c>
      <c r="L2429" s="9">
        <f>Таблица4[[#This Row],[Поступления]]/Таблица4[[#This Row],[Начисления]]</f>
        <v>0.94918602818846431</v>
      </c>
    </row>
    <row r="2430" spans="1:12" ht="15">
      <c r="A2430" s="31" t="s">
        <v>4464</v>
      </c>
      <c r="B2430" s="36" t="s">
        <v>1173</v>
      </c>
      <c r="C2430" s="36" t="s">
        <v>1174</v>
      </c>
      <c r="D2430" s="36" t="s">
        <v>1226</v>
      </c>
      <c r="E2430" s="36" t="s">
        <v>492</v>
      </c>
      <c r="F2430" s="33">
        <v>504856.36</v>
      </c>
      <c r="G2430" s="33">
        <v>444897.47</v>
      </c>
      <c r="H2430" s="33">
        <v>59958.890000000014</v>
      </c>
      <c r="I2430" s="33"/>
      <c r="J2430" s="38" t="s">
        <v>1931</v>
      </c>
      <c r="K2430" s="32" t="s">
        <v>1929</v>
      </c>
      <c r="L2430" s="9">
        <f>Таблица4[[#This Row],[Поступления]]/Таблица4[[#This Row],[Начисления]]</f>
        <v>0.88123574396487747</v>
      </c>
    </row>
    <row r="2431" spans="1:12" ht="15">
      <c r="A2431" s="31" t="s">
        <v>5287</v>
      </c>
      <c r="B2431" s="36" t="s">
        <v>1173</v>
      </c>
      <c r="C2431" s="36" t="s">
        <v>1174</v>
      </c>
      <c r="D2431" s="36" t="s">
        <v>1227</v>
      </c>
      <c r="E2431" s="36" t="s">
        <v>18</v>
      </c>
      <c r="F2431" s="33">
        <v>119795.04</v>
      </c>
      <c r="G2431" s="33">
        <v>101417.13</v>
      </c>
      <c r="H2431" s="33">
        <v>18377.909999999989</v>
      </c>
      <c r="I2431" s="33"/>
      <c r="J2431" s="38" t="s">
        <v>1934</v>
      </c>
      <c r="K2431" s="32" t="s">
        <v>1929</v>
      </c>
      <c r="L2431" s="9">
        <f>Таблица4[[#This Row],[Поступления]]/Таблица4[[#This Row],[Начисления]]</f>
        <v>0.84658872353980608</v>
      </c>
    </row>
    <row r="2432" spans="1:12" ht="15">
      <c r="A2432" s="31" t="s">
        <v>5288</v>
      </c>
      <c r="B2432" s="36" t="s">
        <v>1173</v>
      </c>
      <c r="C2432" s="36" t="s">
        <v>1174</v>
      </c>
      <c r="D2432" s="36" t="s">
        <v>1227</v>
      </c>
      <c r="E2432" s="36" t="s">
        <v>100</v>
      </c>
      <c r="F2432" s="33">
        <v>1801800.12</v>
      </c>
      <c r="G2432" s="33">
        <v>1693259.79</v>
      </c>
      <c r="H2432" s="33">
        <v>108540.33000000007</v>
      </c>
      <c r="I2432" s="33"/>
      <c r="J2432" s="38" t="s">
        <v>1934</v>
      </c>
      <c r="K2432" s="32" t="s">
        <v>1929</v>
      </c>
      <c r="L2432" s="9">
        <f>Таблица4[[#This Row],[Поступления]]/Таблица4[[#This Row],[Начисления]]</f>
        <v>0.93976006062204054</v>
      </c>
    </row>
    <row r="2433" spans="1:12" ht="15">
      <c r="A2433" s="31" t="s">
        <v>5289</v>
      </c>
      <c r="B2433" s="36" t="s">
        <v>1173</v>
      </c>
      <c r="C2433" s="36" t="s">
        <v>1174</v>
      </c>
      <c r="D2433" s="36" t="s">
        <v>1227</v>
      </c>
      <c r="E2433" s="36" t="s">
        <v>29</v>
      </c>
      <c r="F2433" s="33">
        <v>1215825.58</v>
      </c>
      <c r="G2433" s="33">
        <v>1123108.48</v>
      </c>
      <c r="H2433" s="33">
        <v>92717.100000000093</v>
      </c>
      <c r="I2433" s="33"/>
      <c r="J2433" s="38" t="s">
        <v>1934</v>
      </c>
      <c r="K2433" s="32" t="s">
        <v>1929</v>
      </c>
      <c r="L2433" s="9">
        <f>Таблица4[[#This Row],[Поступления]]/Таблица4[[#This Row],[Начисления]]</f>
        <v>0.92374144653215795</v>
      </c>
    </row>
    <row r="2434" spans="1:12" ht="15">
      <c r="A2434" s="31" t="s">
        <v>5290</v>
      </c>
      <c r="B2434" s="36" t="s">
        <v>1173</v>
      </c>
      <c r="C2434" s="36" t="s">
        <v>1174</v>
      </c>
      <c r="D2434" s="36" t="s">
        <v>1227</v>
      </c>
      <c r="E2434" s="36" t="s">
        <v>34</v>
      </c>
      <c r="F2434" s="33">
        <v>1220950.96</v>
      </c>
      <c r="G2434" s="33">
        <v>1119420.67</v>
      </c>
      <c r="H2434" s="33">
        <v>101530.29000000004</v>
      </c>
      <c r="I2434" s="33"/>
      <c r="J2434" s="38" t="s">
        <v>1934</v>
      </c>
      <c r="K2434" s="32" t="s">
        <v>1929</v>
      </c>
      <c r="L2434" s="9">
        <f>Таблица4[[#This Row],[Поступления]]/Таблица4[[#This Row],[Начисления]]</f>
        <v>0.91684326944630112</v>
      </c>
    </row>
    <row r="2435" spans="1:12" ht="15">
      <c r="A2435" s="31" t="s">
        <v>5296</v>
      </c>
      <c r="B2435" s="36" t="s">
        <v>1173</v>
      </c>
      <c r="C2435" s="36" t="s">
        <v>1174</v>
      </c>
      <c r="D2435" s="36" t="s">
        <v>1228</v>
      </c>
      <c r="E2435" s="36" t="s">
        <v>343</v>
      </c>
      <c r="F2435" s="33">
        <v>44525.39</v>
      </c>
      <c r="G2435" s="33">
        <v>7025998.1500000004</v>
      </c>
      <c r="H2435" s="33"/>
      <c r="I2435" s="33">
        <v>6981472.7600000007</v>
      </c>
      <c r="J2435" s="38" t="s">
        <v>1936</v>
      </c>
      <c r="K2435" s="32" t="s">
        <v>1929</v>
      </c>
      <c r="L2435" s="9">
        <f>Таблица4[[#This Row],[Поступления]]/Таблица4[[#This Row],[Начисления]]</f>
        <v>157.79756561368694</v>
      </c>
    </row>
    <row r="2436" spans="1:12" ht="15">
      <c r="A2436" s="31" t="s">
        <v>5294</v>
      </c>
      <c r="B2436" s="36" t="s">
        <v>1173</v>
      </c>
      <c r="C2436" s="36" t="s">
        <v>1174</v>
      </c>
      <c r="D2436" s="36" t="s">
        <v>1228</v>
      </c>
      <c r="E2436" s="36" t="s">
        <v>30</v>
      </c>
      <c r="F2436" s="33">
        <v>6183032.6600000001</v>
      </c>
      <c r="G2436" s="33">
        <v>4578608.28</v>
      </c>
      <c r="H2436" s="33">
        <v>1604424.38</v>
      </c>
      <c r="I2436" s="33"/>
      <c r="J2436" s="38" t="s">
        <v>1936</v>
      </c>
      <c r="K2436" s="32" t="s">
        <v>1930</v>
      </c>
      <c r="L2436" s="9">
        <f>Таблица4[[#This Row],[Поступления]]/Таблица4[[#This Row],[Начисления]]</f>
        <v>0.7405117410458576</v>
      </c>
    </row>
    <row r="2437" spans="1:12" ht="15">
      <c r="A2437" s="31" t="s">
        <v>5293</v>
      </c>
      <c r="B2437" s="36" t="s">
        <v>1173</v>
      </c>
      <c r="C2437" s="36" t="s">
        <v>1174</v>
      </c>
      <c r="D2437" s="36" t="s">
        <v>1228</v>
      </c>
      <c r="E2437" s="36" t="s">
        <v>70</v>
      </c>
      <c r="F2437" s="33">
        <v>3733784.15</v>
      </c>
      <c r="G2437" s="33">
        <v>3045746.88</v>
      </c>
      <c r="H2437" s="33">
        <v>688037.27</v>
      </c>
      <c r="I2437" s="33"/>
      <c r="J2437" s="38" t="s">
        <v>1936</v>
      </c>
      <c r="K2437" s="32" t="s">
        <v>1930</v>
      </c>
      <c r="L2437" s="9">
        <f>Таблица4[[#This Row],[Поступления]]/Таблица4[[#This Row],[Начисления]]</f>
        <v>0.8157265545197625</v>
      </c>
    </row>
    <row r="2438" spans="1:12" ht="15">
      <c r="A2438" s="31" t="s">
        <v>4474</v>
      </c>
      <c r="B2438" s="36" t="s">
        <v>1173</v>
      </c>
      <c r="C2438" s="36" t="s">
        <v>1174</v>
      </c>
      <c r="D2438" s="36" t="s">
        <v>1229</v>
      </c>
      <c r="E2438" s="36" t="s">
        <v>138</v>
      </c>
      <c r="F2438" s="33">
        <v>224050.12</v>
      </c>
      <c r="G2438" s="33">
        <v>165941.13</v>
      </c>
      <c r="H2438" s="33">
        <v>58108.989999999991</v>
      </c>
      <c r="I2438" s="33"/>
      <c r="J2438" s="38" t="s">
        <v>1936</v>
      </c>
      <c r="K2438" s="32" t="s">
        <v>1929</v>
      </c>
      <c r="L2438" s="9">
        <f>Таблица4[[#This Row],[Поступления]]/Таблица4[[#This Row],[Начисления]]</f>
        <v>0.74064289722317489</v>
      </c>
    </row>
    <row r="2439" spans="1:12" ht="15">
      <c r="A2439" s="31" t="s">
        <v>4475</v>
      </c>
      <c r="B2439" s="36" t="s">
        <v>1173</v>
      </c>
      <c r="C2439" s="36" t="s">
        <v>1174</v>
      </c>
      <c r="D2439" s="36" t="s">
        <v>1229</v>
      </c>
      <c r="E2439" s="36" t="s">
        <v>23</v>
      </c>
      <c r="F2439" s="33">
        <v>634764.93999999994</v>
      </c>
      <c r="G2439" s="33">
        <v>366563.67</v>
      </c>
      <c r="H2439" s="33">
        <v>268201.26999999996</v>
      </c>
      <c r="I2439" s="33"/>
      <c r="J2439" s="38" t="s">
        <v>1936</v>
      </c>
      <c r="K2439" s="32" t="s">
        <v>1929</v>
      </c>
      <c r="L2439" s="9">
        <f>Таблица4[[#This Row],[Поступления]]/Таблица4[[#This Row],[Начисления]]</f>
        <v>0.57747938945714306</v>
      </c>
    </row>
    <row r="2440" spans="1:12" ht="15">
      <c r="A2440" s="31" t="s">
        <v>4476</v>
      </c>
      <c r="B2440" s="36" t="s">
        <v>1173</v>
      </c>
      <c r="C2440" s="36" t="s">
        <v>1174</v>
      </c>
      <c r="D2440" s="36" t="s">
        <v>1229</v>
      </c>
      <c r="E2440" s="36" t="s">
        <v>139</v>
      </c>
      <c r="F2440" s="33">
        <v>225385.8</v>
      </c>
      <c r="G2440" s="33">
        <v>162062.79999999999</v>
      </c>
      <c r="H2440" s="33">
        <v>63323</v>
      </c>
      <c r="I2440" s="33"/>
      <c r="J2440" s="38" t="s">
        <v>1936</v>
      </c>
      <c r="K2440" s="32" t="s">
        <v>1929</v>
      </c>
      <c r="L2440" s="9">
        <f>Таблица4[[#This Row],[Поступления]]/Таблица4[[#This Row],[Начисления]]</f>
        <v>0.71904618658318309</v>
      </c>
    </row>
    <row r="2441" spans="1:12" ht="15">
      <c r="A2441" s="31" t="s">
        <v>4486</v>
      </c>
      <c r="B2441" s="36" t="s">
        <v>1173</v>
      </c>
      <c r="C2441" s="36" t="s">
        <v>1174</v>
      </c>
      <c r="D2441" s="36" t="s">
        <v>1229</v>
      </c>
      <c r="E2441" s="36" t="s">
        <v>197</v>
      </c>
      <c r="F2441" s="33">
        <v>678512.48</v>
      </c>
      <c r="G2441" s="33">
        <v>595504.21</v>
      </c>
      <c r="H2441" s="33">
        <v>83008.270000000019</v>
      </c>
      <c r="I2441" s="33"/>
      <c r="J2441" s="38" t="s">
        <v>1936</v>
      </c>
      <c r="K2441" s="32" t="s">
        <v>1929</v>
      </c>
      <c r="L2441" s="9">
        <f>Таблица4[[#This Row],[Поступления]]/Таблица4[[#This Row],[Начисления]]</f>
        <v>0.87766139541014776</v>
      </c>
    </row>
    <row r="2442" spans="1:12" ht="15">
      <c r="A2442" s="31" t="s">
        <v>4487</v>
      </c>
      <c r="B2442" s="36" t="s">
        <v>1173</v>
      </c>
      <c r="C2442" s="36" t="s">
        <v>1174</v>
      </c>
      <c r="D2442" s="36" t="s">
        <v>1229</v>
      </c>
      <c r="E2442" s="36" t="s">
        <v>127</v>
      </c>
      <c r="F2442" s="33">
        <v>700150.66</v>
      </c>
      <c r="G2442" s="33">
        <v>641823.18000000005</v>
      </c>
      <c r="H2442" s="33">
        <v>58327.479999999981</v>
      </c>
      <c r="I2442" s="33"/>
      <c r="J2442" s="38" t="s">
        <v>1936</v>
      </c>
      <c r="K2442" s="32" t="s">
        <v>1929</v>
      </c>
      <c r="L2442" s="9">
        <f>Таблица4[[#This Row],[Поступления]]/Таблица4[[#This Row],[Начисления]]</f>
        <v>0.91669295862693323</v>
      </c>
    </row>
    <row r="2443" spans="1:12" ht="15">
      <c r="A2443" s="31" t="s">
        <v>4470</v>
      </c>
      <c r="B2443" s="36" t="s">
        <v>1173</v>
      </c>
      <c r="C2443" s="36" t="s">
        <v>1174</v>
      </c>
      <c r="D2443" s="36" t="s">
        <v>1229</v>
      </c>
      <c r="E2443" s="36" t="s">
        <v>1964</v>
      </c>
      <c r="F2443" s="33">
        <v>1383166.76</v>
      </c>
      <c r="G2443" s="33">
        <v>1050831.44</v>
      </c>
      <c r="H2443" s="33">
        <v>332335.32000000007</v>
      </c>
      <c r="I2443" s="33"/>
      <c r="J2443" s="38" t="s">
        <v>1936</v>
      </c>
      <c r="K2443" s="32" t="s">
        <v>1929</v>
      </c>
      <c r="L2443" s="9">
        <f>Таблица4[[#This Row],[Поступления]]/Таблица4[[#This Row],[Начисления]]</f>
        <v>0.75972866785780768</v>
      </c>
    </row>
    <row r="2444" spans="1:12" ht="15">
      <c r="A2444" s="31" t="s">
        <v>4471</v>
      </c>
      <c r="B2444" s="36" t="s">
        <v>1173</v>
      </c>
      <c r="C2444" s="36" t="s">
        <v>1174</v>
      </c>
      <c r="D2444" s="36" t="s">
        <v>1229</v>
      </c>
      <c r="E2444" s="36" t="s">
        <v>1965</v>
      </c>
      <c r="F2444" s="33">
        <v>872590.21</v>
      </c>
      <c r="G2444" s="33">
        <v>654520.56999999995</v>
      </c>
      <c r="H2444" s="33">
        <v>218069.64</v>
      </c>
      <c r="I2444" s="33"/>
      <c r="J2444" s="38" t="s">
        <v>1936</v>
      </c>
      <c r="K2444" s="32" t="s">
        <v>1929</v>
      </c>
      <c r="L2444" s="9">
        <f>Таблица4[[#This Row],[Поступления]]/Таблица4[[#This Row],[Начисления]]</f>
        <v>0.75008928876247649</v>
      </c>
    </row>
    <row r="2445" spans="1:12" ht="15">
      <c r="A2445" s="31" t="s">
        <v>4472</v>
      </c>
      <c r="B2445" s="36" t="s">
        <v>1173</v>
      </c>
      <c r="C2445" s="36" t="s">
        <v>1174</v>
      </c>
      <c r="D2445" s="36" t="s">
        <v>1229</v>
      </c>
      <c r="E2445" s="36" t="s">
        <v>1966</v>
      </c>
      <c r="F2445" s="33">
        <v>858482.04</v>
      </c>
      <c r="G2445" s="33">
        <v>725378.76</v>
      </c>
      <c r="H2445" s="33">
        <v>133103.28000000003</v>
      </c>
      <c r="I2445" s="33"/>
      <c r="J2445" s="38" t="s">
        <v>1936</v>
      </c>
      <c r="K2445" s="32" t="s">
        <v>1929</v>
      </c>
      <c r="L2445" s="9">
        <f>Таблица4[[#This Row],[Поступления]]/Таблица4[[#This Row],[Начисления]]</f>
        <v>0.84495507908354139</v>
      </c>
    </row>
    <row r="2446" spans="1:12" ht="15">
      <c r="A2446" s="31" t="s">
        <v>4479</v>
      </c>
      <c r="B2446" s="36" t="s">
        <v>1173</v>
      </c>
      <c r="C2446" s="36" t="s">
        <v>1174</v>
      </c>
      <c r="D2446" s="36" t="s">
        <v>1229</v>
      </c>
      <c r="E2446" s="36" t="s">
        <v>1967</v>
      </c>
      <c r="F2446" s="33">
        <v>1186036.01</v>
      </c>
      <c r="G2446" s="33">
        <v>892189.79</v>
      </c>
      <c r="H2446" s="33">
        <v>293846.21999999997</v>
      </c>
      <c r="I2446" s="33"/>
      <c r="J2446" s="38" t="s">
        <v>1936</v>
      </c>
      <c r="K2446" s="32" t="s">
        <v>1929</v>
      </c>
      <c r="L2446" s="9">
        <f>Таблица4[[#This Row],[Поступления]]/Таблица4[[#This Row],[Начисления]]</f>
        <v>0.75224511100636815</v>
      </c>
    </row>
    <row r="2447" spans="1:12" ht="15">
      <c r="A2447" s="31" t="s">
        <v>4480</v>
      </c>
      <c r="B2447" s="36" t="s">
        <v>1173</v>
      </c>
      <c r="C2447" s="36" t="s">
        <v>1174</v>
      </c>
      <c r="D2447" s="36" t="s">
        <v>1229</v>
      </c>
      <c r="E2447" s="36" t="s">
        <v>1968</v>
      </c>
      <c r="F2447" s="33">
        <v>1626776.92</v>
      </c>
      <c r="G2447" s="33">
        <v>1343932.14</v>
      </c>
      <c r="H2447" s="33">
        <v>282844.78000000003</v>
      </c>
      <c r="I2447" s="33"/>
      <c r="J2447" s="38" t="s">
        <v>1936</v>
      </c>
      <c r="K2447" s="32" t="s">
        <v>1929</v>
      </c>
      <c r="L2447" s="9">
        <f>Таблица4[[#This Row],[Поступления]]/Таблица4[[#This Row],[Начисления]]</f>
        <v>0.82613179685386728</v>
      </c>
    </row>
    <row r="2448" spans="1:12" ht="15">
      <c r="A2448" s="31" t="s">
        <v>4481</v>
      </c>
      <c r="B2448" s="36" t="s">
        <v>1173</v>
      </c>
      <c r="C2448" s="36" t="s">
        <v>1174</v>
      </c>
      <c r="D2448" s="36" t="s">
        <v>1229</v>
      </c>
      <c r="E2448" s="36" t="s">
        <v>1969</v>
      </c>
      <c r="F2448" s="33">
        <v>1698068.48</v>
      </c>
      <c r="G2448" s="33">
        <v>1517057.05</v>
      </c>
      <c r="H2448" s="33">
        <v>181011.42999999993</v>
      </c>
      <c r="I2448" s="33"/>
      <c r="J2448" s="38" t="s">
        <v>1936</v>
      </c>
      <c r="K2448" s="32" t="s">
        <v>1929</v>
      </c>
      <c r="L2448" s="9">
        <f>Таблица4[[#This Row],[Поступления]]/Таблица4[[#This Row],[Начисления]]</f>
        <v>0.89340157235590412</v>
      </c>
    </row>
    <row r="2449" spans="1:12" ht="15">
      <c r="A2449" s="31" t="s">
        <v>4482</v>
      </c>
      <c r="B2449" s="36" t="s">
        <v>1173</v>
      </c>
      <c r="C2449" s="36" t="s">
        <v>1174</v>
      </c>
      <c r="D2449" s="36" t="s">
        <v>1229</v>
      </c>
      <c r="E2449" s="36" t="s">
        <v>1970</v>
      </c>
      <c r="F2449" s="33">
        <v>1994088.6</v>
      </c>
      <c r="G2449" s="33">
        <v>1680235.03</v>
      </c>
      <c r="H2449" s="33">
        <v>313853.57000000007</v>
      </c>
      <c r="I2449" s="33"/>
      <c r="J2449" s="38" t="s">
        <v>1936</v>
      </c>
      <c r="K2449" s="32" t="s">
        <v>1929</v>
      </c>
      <c r="L2449" s="9">
        <f>Таблица4[[#This Row],[Поступления]]/Таблица4[[#This Row],[Начисления]]</f>
        <v>0.8426080114995893</v>
      </c>
    </row>
    <row r="2450" spans="1:12" ht="15">
      <c r="A2450" s="31" t="s">
        <v>4483</v>
      </c>
      <c r="B2450" s="36" t="s">
        <v>1173</v>
      </c>
      <c r="C2450" s="36" t="s">
        <v>1174</v>
      </c>
      <c r="D2450" s="36" t="s">
        <v>1229</v>
      </c>
      <c r="E2450" s="36" t="s">
        <v>493</v>
      </c>
      <c r="F2450" s="33">
        <v>4413280.1500000004</v>
      </c>
      <c r="G2450" s="33">
        <v>2764955.32</v>
      </c>
      <c r="H2450" s="33">
        <v>1648324.8300000005</v>
      </c>
      <c r="I2450" s="33"/>
      <c r="J2450" s="38" t="s">
        <v>1936</v>
      </c>
      <c r="K2450" s="32" t="s">
        <v>1929</v>
      </c>
      <c r="L2450" s="9">
        <f>Таблица4[[#This Row],[Поступления]]/Таблица4[[#This Row],[Начисления]]</f>
        <v>0.62650799995101136</v>
      </c>
    </row>
    <row r="2451" spans="1:12" ht="15">
      <c r="A2451" s="31" t="s">
        <v>5299</v>
      </c>
      <c r="B2451" s="36" t="s">
        <v>1173</v>
      </c>
      <c r="C2451" s="36" t="s">
        <v>1174</v>
      </c>
      <c r="D2451" s="36" t="s">
        <v>2280</v>
      </c>
      <c r="E2451" s="36" t="s">
        <v>180</v>
      </c>
      <c r="F2451" s="33">
        <v>175141.84</v>
      </c>
      <c r="G2451" s="33">
        <v>165423.56</v>
      </c>
      <c r="H2451" s="33">
        <v>9718.2799999999988</v>
      </c>
      <c r="I2451" s="33"/>
      <c r="J2451" s="38" t="s">
        <v>1936</v>
      </c>
      <c r="K2451" s="32" t="s">
        <v>1929</v>
      </c>
      <c r="L2451" s="9">
        <f>Таблица4[[#This Row],[Поступления]]/Таблица4[[#This Row],[Начисления]]</f>
        <v>0.9445119452896007</v>
      </c>
    </row>
    <row r="2452" spans="1:12" ht="15">
      <c r="A2452" s="31" t="s">
        <v>5300</v>
      </c>
      <c r="B2452" s="36" t="s">
        <v>1173</v>
      </c>
      <c r="C2452" s="36" t="s">
        <v>1174</v>
      </c>
      <c r="D2452" s="36" t="s">
        <v>2280</v>
      </c>
      <c r="E2452" s="36" t="s">
        <v>23</v>
      </c>
      <c r="F2452" s="33">
        <v>175400.88</v>
      </c>
      <c r="G2452" s="33">
        <v>170909.31</v>
      </c>
      <c r="H2452" s="33">
        <v>4491.570000000007</v>
      </c>
      <c r="I2452" s="33"/>
      <c r="J2452" s="38" t="s">
        <v>1936</v>
      </c>
      <c r="K2452" s="32" t="s">
        <v>1929</v>
      </c>
      <c r="L2452" s="9">
        <f>Таблица4[[#This Row],[Поступления]]/Таблица4[[#This Row],[Начисления]]</f>
        <v>0.9743925458070678</v>
      </c>
    </row>
    <row r="2453" spans="1:12" ht="15">
      <c r="A2453" s="31" t="s">
        <v>5310</v>
      </c>
      <c r="B2453" s="36" t="s">
        <v>1173</v>
      </c>
      <c r="C2453" s="36" t="s">
        <v>1174</v>
      </c>
      <c r="D2453" s="36" t="s">
        <v>1232</v>
      </c>
      <c r="E2453" s="36" t="s">
        <v>21</v>
      </c>
      <c r="F2453" s="33">
        <v>617082.30000000005</v>
      </c>
      <c r="G2453" s="33">
        <v>521104.85</v>
      </c>
      <c r="H2453" s="33">
        <v>95977.45000000007</v>
      </c>
      <c r="I2453" s="33"/>
      <c r="J2453" s="38" t="s">
        <v>1931</v>
      </c>
      <c r="K2453" s="32" t="s">
        <v>1930</v>
      </c>
      <c r="L2453" s="9">
        <f>Таблица4[[#This Row],[Поступления]]/Таблица4[[#This Row],[Начисления]]</f>
        <v>0.84446572199526693</v>
      </c>
    </row>
    <row r="2454" spans="1:12" ht="15">
      <c r="A2454" s="31" t="s">
        <v>5313</v>
      </c>
      <c r="B2454" s="36" t="s">
        <v>1173</v>
      </c>
      <c r="C2454" s="36" t="s">
        <v>1174</v>
      </c>
      <c r="D2454" s="36" t="s">
        <v>1232</v>
      </c>
      <c r="E2454" s="36" t="s">
        <v>100</v>
      </c>
      <c r="F2454" s="33">
        <v>796263.4</v>
      </c>
      <c r="G2454" s="33">
        <v>401966.87</v>
      </c>
      <c r="H2454" s="33">
        <v>394296.53</v>
      </c>
      <c r="I2454" s="33"/>
      <c r="J2454" s="38" t="s">
        <v>1931</v>
      </c>
      <c r="K2454" s="32" t="s">
        <v>1930</v>
      </c>
      <c r="L2454" s="9">
        <f>Таблица4[[#This Row],[Поступления]]/Таблица4[[#This Row],[Начисления]]</f>
        <v>0.504816458975761</v>
      </c>
    </row>
    <row r="2455" spans="1:12" ht="15">
      <c r="A2455" s="31" t="s">
        <v>5316</v>
      </c>
      <c r="B2455" s="36" t="s">
        <v>1173</v>
      </c>
      <c r="C2455" s="36" t="s">
        <v>1174</v>
      </c>
      <c r="D2455" s="36" t="s">
        <v>1232</v>
      </c>
      <c r="E2455" s="36" t="s">
        <v>29</v>
      </c>
      <c r="F2455" s="33">
        <v>1630975.47</v>
      </c>
      <c r="G2455" s="33">
        <v>1445516.22</v>
      </c>
      <c r="H2455" s="33">
        <v>185459.25</v>
      </c>
      <c r="I2455" s="33"/>
      <c r="J2455" s="38" t="s">
        <v>1931</v>
      </c>
      <c r="K2455" s="32" t="s">
        <v>1929</v>
      </c>
      <c r="L2455" s="9">
        <f>Таблица4[[#This Row],[Поступления]]/Таблица4[[#This Row],[Начисления]]</f>
        <v>0.88628936890142196</v>
      </c>
    </row>
    <row r="2456" spans="1:12" ht="15">
      <c r="A2456" s="31" t="s">
        <v>5317</v>
      </c>
      <c r="B2456" s="36" t="s">
        <v>1173</v>
      </c>
      <c r="C2456" s="36" t="s">
        <v>1174</v>
      </c>
      <c r="D2456" s="36" t="s">
        <v>1232</v>
      </c>
      <c r="E2456" s="36" t="s">
        <v>34</v>
      </c>
      <c r="F2456" s="33">
        <v>389287.04</v>
      </c>
      <c r="G2456" s="33">
        <v>350220.96</v>
      </c>
      <c r="H2456" s="33">
        <v>39066.079999999958</v>
      </c>
      <c r="I2456" s="33"/>
      <c r="J2456" s="38" t="s">
        <v>1931</v>
      </c>
      <c r="K2456" s="32" t="s">
        <v>1929</v>
      </c>
      <c r="L2456" s="9">
        <f>Таблица4[[#This Row],[Поступления]]/Таблица4[[#This Row],[Начисления]]</f>
        <v>0.89964710872470877</v>
      </c>
    </row>
    <row r="2457" spans="1:12" ht="15">
      <c r="A2457" s="31" t="s">
        <v>5306</v>
      </c>
      <c r="B2457" s="36" t="s">
        <v>1173</v>
      </c>
      <c r="C2457" s="36" t="s">
        <v>1174</v>
      </c>
      <c r="D2457" s="36" t="s">
        <v>1232</v>
      </c>
      <c r="E2457" s="36" t="s">
        <v>26</v>
      </c>
      <c r="F2457" s="33">
        <v>6630068.9299999997</v>
      </c>
      <c r="G2457" s="33">
        <v>6340834.2000000002</v>
      </c>
      <c r="H2457" s="33">
        <v>289234.72999999952</v>
      </c>
      <c r="I2457" s="33"/>
      <c r="J2457" s="38" t="s">
        <v>1931</v>
      </c>
      <c r="K2457" s="32" t="s">
        <v>1930</v>
      </c>
      <c r="L2457" s="9">
        <f>Таблица4[[#This Row],[Поступления]]/Таблица4[[#This Row],[Начисления]]</f>
        <v>0.95637530573909135</v>
      </c>
    </row>
    <row r="2458" spans="1:12" ht="15">
      <c r="A2458" s="31" t="s">
        <v>5307</v>
      </c>
      <c r="B2458" s="36" t="s">
        <v>1173</v>
      </c>
      <c r="C2458" s="36" t="s">
        <v>1174</v>
      </c>
      <c r="D2458" s="36" t="s">
        <v>1232</v>
      </c>
      <c r="E2458" s="36" t="s">
        <v>27</v>
      </c>
      <c r="F2458" s="33">
        <v>1861510.04</v>
      </c>
      <c r="G2458" s="33">
        <v>1728817.65</v>
      </c>
      <c r="H2458" s="33">
        <v>132692.39000000013</v>
      </c>
      <c r="I2458" s="33"/>
      <c r="J2458" s="38" t="s">
        <v>1931</v>
      </c>
      <c r="K2458" s="32" t="s">
        <v>1930</v>
      </c>
      <c r="L2458" s="9">
        <f>Таблица4[[#This Row],[Поступления]]/Таблица4[[#This Row],[Начисления]]</f>
        <v>0.92871787573060838</v>
      </c>
    </row>
    <row r="2459" spans="1:12" ht="15">
      <c r="A2459" s="31" t="s">
        <v>5308</v>
      </c>
      <c r="B2459" s="36" t="s">
        <v>1173</v>
      </c>
      <c r="C2459" s="36" t="s">
        <v>1174</v>
      </c>
      <c r="D2459" s="36" t="s">
        <v>1232</v>
      </c>
      <c r="E2459" s="36" t="s">
        <v>16</v>
      </c>
      <c r="F2459" s="33">
        <v>1708008.61</v>
      </c>
      <c r="G2459" s="33">
        <v>1582484.22</v>
      </c>
      <c r="H2459" s="33">
        <v>125524.39000000013</v>
      </c>
      <c r="I2459" s="33"/>
      <c r="J2459" s="38" t="s">
        <v>1931</v>
      </c>
      <c r="K2459" s="32" t="s">
        <v>1929</v>
      </c>
      <c r="L2459" s="9">
        <f>Таблица4[[#This Row],[Поступления]]/Таблица4[[#This Row],[Начисления]]</f>
        <v>0.92650833885433392</v>
      </c>
    </row>
    <row r="2460" spans="1:12" ht="15">
      <c r="A2460" s="31" t="s">
        <v>5309</v>
      </c>
      <c r="B2460" s="36" t="s">
        <v>1173</v>
      </c>
      <c r="C2460" s="36" t="s">
        <v>1174</v>
      </c>
      <c r="D2460" s="36" t="s">
        <v>1232</v>
      </c>
      <c r="E2460" s="36" t="s">
        <v>70</v>
      </c>
      <c r="F2460" s="33">
        <v>1978595.53</v>
      </c>
      <c r="G2460" s="33">
        <v>1703545.69</v>
      </c>
      <c r="H2460" s="33">
        <v>275049.84000000008</v>
      </c>
      <c r="I2460" s="33"/>
      <c r="J2460" s="38" t="s">
        <v>1931</v>
      </c>
      <c r="K2460" s="32" t="s">
        <v>1929</v>
      </c>
      <c r="L2460" s="9">
        <f>Таблица4[[#This Row],[Поступления]]/Таблица4[[#This Row],[Начисления]]</f>
        <v>0.86098733377811676</v>
      </c>
    </row>
    <row r="2461" spans="1:12" ht="15">
      <c r="A2461" s="31" t="s">
        <v>5311</v>
      </c>
      <c r="B2461" s="36" t="s">
        <v>1173</v>
      </c>
      <c r="C2461" s="36" t="s">
        <v>1174</v>
      </c>
      <c r="D2461" s="36" t="s">
        <v>1232</v>
      </c>
      <c r="E2461" s="36" t="s">
        <v>103</v>
      </c>
      <c r="F2461" s="33">
        <v>4091854.36</v>
      </c>
      <c r="G2461" s="33">
        <v>3888239.35</v>
      </c>
      <c r="H2461" s="33">
        <v>203615.00999999978</v>
      </c>
      <c r="I2461" s="33"/>
      <c r="J2461" s="38" t="s">
        <v>1931</v>
      </c>
      <c r="K2461" s="32" t="s">
        <v>1929</v>
      </c>
      <c r="L2461" s="9">
        <f>Таблица4[[#This Row],[Поступления]]/Таблица4[[#This Row],[Начисления]]</f>
        <v>0.95023894007801402</v>
      </c>
    </row>
    <row r="2462" spans="1:12" ht="15">
      <c r="A2462" s="31" t="s">
        <v>5314</v>
      </c>
      <c r="B2462" s="36" t="s">
        <v>1173</v>
      </c>
      <c r="C2462" s="36" t="s">
        <v>1174</v>
      </c>
      <c r="D2462" s="36" t="s">
        <v>1232</v>
      </c>
      <c r="E2462" s="36" t="s">
        <v>382</v>
      </c>
      <c r="F2462" s="33">
        <v>2044086.93</v>
      </c>
      <c r="G2462" s="33">
        <v>1872534.67</v>
      </c>
      <c r="H2462" s="33">
        <v>171552.26</v>
      </c>
      <c r="I2462" s="33"/>
      <c r="J2462" s="38" t="s">
        <v>1931</v>
      </c>
      <c r="K2462" s="32" t="s">
        <v>1930</v>
      </c>
      <c r="L2462" s="9">
        <f>Таблица4[[#This Row],[Поступления]]/Таблица4[[#This Row],[Начисления]]</f>
        <v>0.91607389221944679</v>
      </c>
    </row>
    <row r="2463" spans="1:12" ht="15">
      <c r="A2463" s="31" t="s">
        <v>5318</v>
      </c>
      <c r="B2463" s="36" t="s">
        <v>1173</v>
      </c>
      <c r="C2463" s="36" t="s">
        <v>1174</v>
      </c>
      <c r="D2463" s="36" t="s">
        <v>1232</v>
      </c>
      <c r="E2463" s="36" t="s">
        <v>385</v>
      </c>
      <c r="F2463" s="33">
        <v>1955470.87</v>
      </c>
      <c r="G2463" s="33">
        <v>1603769.94</v>
      </c>
      <c r="H2463" s="33">
        <v>351700.93000000017</v>
      </c>
      <c r="I2463" s="33"/>
      <c r="J2463" s="38" t="s">
        <v>1931</v>
      </c>
      <c r="K2463" s="32" t="s">
        <v>1929</v>
      </c>
      <c r="L2463" s="9">
        <f>Таблица4[[#This Row],[Поступления]]/Таблица4[[#This Row],[Начисления]]</f>
        <v>0.82014514488778856</v>
      </c>
    </row>
    <row r="2464" spans="1:12" ht="15">
      <c r="A2464" s="31" t="s">
        <v>5312</v>
      </c>
      <c r="B2464" s="36" t="s">
        <v>1173</v>
      </c>
      <c r="C2464" s="36" t="s">
        <v>1174</v>
      </c>
      <c r="D2464" s="36" t="s">
        <v>1232</v>
      </c>
      <c r="E2464" s="36" t="s">
        <v>121</v>
      </c>
      <c r="F2464" s="33">
        <v>1782991.7</v>
      </c>
      <c r="G2464" s="33">
        <v>1651814.99</v>
      </c>
      <c r="H2464" s="33">
        <v>131176.70999999996</v>
      </c>
      <c r="I2464" s="33"/>
      <c r="J2464" s="38" t="s">
        <v>1931</v>
      </c>
      <c r="K2464" s="32" t="s">
        <v>1929</v>
      </c>
      <c r="L2464" s="9">
        <f>Таблица4[[#This Row],[Поступления]]/Таблица4[[#This Row],[Начисления]]</f>
        <v>0.92642887232733617</v>
      </c>
    </row>
    <row r="2465" spans="1:12" ht="15">
      <c r="A2465" s="31" t="s">
        <v>5315</v>
      </c>
      <c r="B2465" s="36" t="s">
        <v>1173</v>
      </c>
      <c r="C2465" s="36" t="s">
        <v>1174</v>
      </c>
      <c r="D2465" s="36" t="s">
        <v>1232</v>
      </c>
      <c r="E2465" s="36" t="s">
        <v>497</v>
      </c>
      <c r="F2465" s="33">
        <v>1792872.7</v>
      </c>
      <c r="G2465" s="33">
        <v>1571719.66</v>
      </c>
      <c r="H2465" s="33">
        <v>221153.04000000004</v>
      </c>
      <c r="I2465" s="33"/>
      <c r="J2465" s="38" t="s">
        <v>1931</v>
      </c>
      <c r="K2465" s="32" t="s">
        <v>1929</v>
      </c>
      <c r="L2465" s="9">
        <f>Таблица4[[#This Row],[Поступления]]/Таблица4[[#This Row],[Начисления]]</f>
        <v>0.87664877712734424</v>
      </c>
    </row>
    <row r="2466" spans="1:12" ht="15">
      <c r="A2466" s="31" t="s">
        <v>5319</v>
      </c>
      <c r="B2466" s="36" t="s">
        <v>1173</v>
      </c>
      <c r="C2466" s="36" t="s">
        <v>1174</v>
      </c>
      <c r="D2466" s="36" t="s">
        <v>1232</v>
      </c>
      <c r="E2466" s="36" t="s">
        <v>386</v>
      </c>
      <c r="F2466" s="33">
        <v>1805609.02</v>
      </c>
      <c r="G2466" s="33">
        <v>1605717.68</v>
      </c>
      <c r="H2466" s="33">
        <v>199891.34000000008</v>
      </c>
      <c r="I2466" s="33"/>
      <c r="J2466" s="38" t="s">
        <v>1931</v>
      </c>
      <c r="K2466" s="32" t="s">
        <v>1929</v>
      </c>
      <c r="L2466" s="9">
        <f>Таблица4[[#This Row],[Поступления]]/Таблица4[[#This Row],[Начисления]]</f>
        <v>0.8892942282709686</v>
      </c>
    </row>
    <row r="2467" spans="1:12" ht="15">
      <c r="A2467" s="31" t="s">
        <v>5320</v>
      </c>
      <c r="B2467" s="36" t="s">
        <v>1173</v>
      </c>
      <c r="C2467" s="36" t="s">
        <v>1174</v>
      </c>
      <c r="D2467" s="36" t="s">
        <v>1039</v>
      </c>
      <c r="E2467" s="36" t="s">
        <v>19</v>
      </c>
      <c r="F2467" s="33">
        <v>3820341.54</v>
      </c>
      <c r="G2467" s="33">
        <v>3490792.79</v>
      </c>
      <c r="H2467" s="33">
        <v>329548.75</v>
      </c>
      <c r="I2467" s="33"/>
      <c r="J2467" s="38" t="s">
        <v>1932</v>
      </c>
      <c r="K2467" s="32" t="s">
        <v>1930</v>
      </c>
      <c r="L2467" s="9">
        <f>Таблица4[[#This Row],[Поступления]]/Таблица4[[#This Row],[Начисления]]</f>
        <v>0.91373840622637104</v>
      </c>
    </row>
    <row r="2468" spans="1:12" ht="15">
      <c r="A2468" s="31" t="s">
        <v>5321</v>
      </c>
      <c r="B2468" s="36" t="s">
        <v>1173</v>
      </c>
      <c r="C2468" s="36" t="s">
        <v>1174</v>
      </c>
      <c r="D2468" s="36" t="s">
        <v>1039</v>
      </c>
      <c r="E2468" s="36" t="s">
        <v>118</v>
      </c>
      <c r="F2468" s="33">
        <v>231278.56</v>
      </c>
      <c r="G2468" s="33">
        <v>195730.67</v>
      </c>
      <c r="H2468" s="33">
        <v>35547.889999999985</v>
      </c>
      <c r="I2468" s="33"/>
      <c r="J2468" s="38" t="s">
        <v>1932</v>
      </c>
      <c r="K2468" s="32" t="s">
        <v>1929</v>
      </c>
      <c r="L2468" s="9">
        <f>Таблица4[[#This Row],[Поступления]]/Таблица4[[#This Row],[Начисления]]</f>
        <v>0.84629837716042511</v>
      </c>
    </row>
    <row r="2469" spans="1:12" ht="15">
      <c r="A2469" s="31" t="s">
        <v>5322</v>
      </c>
      <c r="B2469" s="36" t="s">
        <v>1173</v>
      </c>
      <c r="C2469" s="36" t="s">
        <v>1174</v>
      </c>
      <c r="D2469" s="36" t="s">
        <v>1233</v>
      </c>
      <c r="E2469" s="36" t="s">
        <v>262</v>
      </c>
      <c r="F2469" s="33">
        <v>6792955.1299999999</v>
      </c>
      <c r="G2469" s="33">
        <v>5459249.0300000003</v>
      </c>
      <c r="H2469" s="33">
        <v>1333706.0999999996</v>
      </c>
      <c r="I2469" s="33"/>
      <c r="J2469" s="38" t="s">
        <v>1933</v>
      </c>
      <c r="K2469" s="32" t="s">
        <v>1929</v>
      </c>
      <c r="L2469" s="9">
        <f>Таблица4[[#This Row],[Поступления]]/Таблица4[[#This Row],[Начисления]]</f>
        <v>0.80366334320244515</v>
      </c>
    </row>
    <row r="2470" spans="1:12" ht="15">
      <c r="A2470" s="31" t="s">
        <v>4112</v>
      </c>
      <c r="B2470" s="36" t="s">
        <v>1173</v>
      </c>
      <c r="C2470" s="36" t="s">
        <v>1174</v>
      </c>
      <c r="D2470" s="36" t="s">
        <v>1234</v>
      </c>
      <c r="E2470" s="36" t="s">
        <v>281</v>
      </c>
      <c r="F2470" s="33">
        <v>794590.88</v>
      </c>
      <c r="G2470" s="33">
        <v>656615.52</v>
      </c>
      <c r="H2470" s="33">
        <v>137975.35999999999</v>
      </c>
      <c r="I2470" s="33"/>
      <c r="J2470" s="38" t="s">
        <v>1933</v>
      </c>
      <c r="K2470" s="32" t="s">
        <v>1929</v>
      </c>
      <c r="L2470" s="9">
        <f>Таблица4[[#This Row],[Поступления]]/Таблица4[[#This Row],[Начисления]]</f>
        <v>0.82635672838329077</v>
      </c>
    </row>
    <row r="2471" spans="1:12" ht="15">
      <c r="A2471" s="31" t="s">
        <v>4113</v>
      </c>
      <c r="B2471" s="36" t="s">
        <v>1173</v>
      </c>
      <c r="C2471" s="36" t="s">
        <v>1174</v>
      </c>
      <c r="D2471" s="36" t="s">
        <v>1234</v>
      </c>
      <c r="E2471" s="36" t="s">
        <v>203</v>
      </c>
      <c r="F2471" s="33">
        <v>766967.08</v>
      </c>
      <c r="G2471" s="33">
        <v>586012.31000000006</v>
      </c>
      <c r="H2471" s="33">
        <v>180954.7699999999</v>
      </c>
      <c r="I2471" s="33"/>
      <c r="J2471" s="38" t="s">
        <v>1933</v>
      </c>
      <c r="K2471" s="32" t="s">
        <v>1929</v>
      </c>
      <c r="L2471" s="9">
        <f>Таблица4[[#This Row],[Поступления]]/Таблица4[[#This Row],[Начисления]]</f>
        <v>0.76406448892174106</v>
      </c>
    </row>
    <row r="2472" spans="1:12" ht="15">
      <c r="A2472" s="31" t="s">
        <v>5328</v>
      </c>
      <c r="B2472" s="36" t="s">
        <v>1173</v>
      </c>
      <c r="C2472" s="36" t="s">
        <v>1174</v>
      </c>
      <c r="D2472" s="36" t="s">
        <v>1235</v>
      </c>
      <c r="E2472" s="36" t="s">
        <v>374</v>
      </c>
      <c r="F2472" s="33">
        <v>4534279.17</v>
      </c>
      <c r="G2472" s="33">
        <v>3541654.81</v>
      </c>
      <c r="H2472" s="33">
        <v>992624.35999999987</v>
      </c>
      <c r="I2472" s="33"/>
      <c r="J2472" s="38" t="s">
        <v>1936</v>
      </c>
      <c r="K2472" s="32" t="s">
        <v>1930</v>
      </c>
      <c r="L2472" s="9">
        <f>Таблица4[[#This Row],[Поступления]]/Таблица4[[#This Row],[Начисления]]</f>
        <v>0.78108441876109713</v>
      </c>
    </row>
    <row r="2473" spans="1:12" ht="15">
      <c r="A2473" s="31" t="s">
        <v>5367</v>
      </c>
      <c r="B2473" s="36" t="s">
        <v>1173</v>
      </c>
      <c r="C2473" s="36" t="s">
        <v>1174</v>
      </c>
      <c r="D2473" s="36" t="s">
        <v>1236</v>
      </c>
      <c r="E2473" s="36" t="s">
        <v>28</v>
      </c>
      <c r="F2473" s="33">
        <v>0</v>
      </c>
      <c r="G2473" s="33">
        <v>0</v>
      </c>
      <c r="H2473" s="33">
        <v>0</v>
      </c>
      <c r="I2473" s="33"/>
      <c r="J2473" s="38" t="s">
        <v>1936</v>
      </c>
      <c r="K2473" s="32" t="s">
        <v>1929</v>
      </c>
      <c r="L2473" s="9" t="e">
        <f>Таблица4[[#This Row],[Поступления]]/Таблица4[[#This Row],[Начисления]]</f>
        <v>#DIV/0!</v>
      </c>
    </row>
    <row r="2474" spans="1:12" ht="15">
      <c r="A2474" s="31" t="s">
        <v>5356</v>
      </c>
      <c r="B2474" s="36" t="s">
        <v>1173</v>
      </c>
      <c r="C2474" s="36" t="s">
        <v>1174</v>
      </c>
      <c r="D2474" s="36" t="s">
        <v>1236</v>
      </c>
      <c r="E2474" s="36" t="s">
        <v>62</v>
      </c>
      <c r="F2474" s="33">
        <v>2162261.4500000002</v>
      </c>
      <c r="G2474" s="33">
        <v>1906040.84</v>
      </c>
      <c r="H2474" s="33">
        <v>256220.6100000001</v>
      </c>
      <c r="I2474" s="33"/>
      <c r="J2474" s="38" t="s">
        <v>1936</v>
      </c>
      <c r="K2474" s="32" t="s">
        <v>1929</v>
      </c>
      <c r="L2474" s="9">
        <f>Таблица4[[#This Row],[Поступления]]/Таблица4[[#This Row],[Начисления]]</f>
        <v>0.8815034093125047</v>
      </c>
    </row>
    <row r="2475" spans="1:12" ht="15">
      <c r="A2475" s="31" t="s">
        <v>5342</v>
      </c>
      <c r="B2475" s="36" t="s">
        <v>1173</v>
      </c>
      <c r="C2475" s="36" t="s">
        <v>1174</v>
      </c>
      <c r="D2475" s="36" t="s">
        <v>1236</v>
      </c>
      <c r="E2475" s="36" t="s">
        <v>505</v>
      </c>
      <c r="F2475" s="33">
        <v>1889554.32</v>
      </c>
      <c r="G2475" s="33">
        <v>1421512.21</v>
      </c>
      <c r="H2475" s="33">
        <v>468042.1100000001</v>
      </c>
      <c r="I2475" s="33"/>
      <c r="J2475" s="38" t="s">
        <v>1936</v>
      </c>
      <c r="K2475" s="32" t="s">
        <v>1930</v>
      </c>
      <c r="L2475" s="9">
        <f>Таблица4[[#This Row],[Поступления]]/Таблица4[[#This Row],[Начисления]]</f>
        <v>0.75230026200040645</v>
      </c>
    </row>
    <row r="2476" spans="1:12" ht="15">
      <c r="A2476" s="31" t="s">
        <v>5365</v>
      </c>
      <c r="B2476" s="36" t="s">
        <v>1173</v>
      </c>
      <c r="C2476" s="36" t="s">
        <v>1174</v>
      </c>
      <c r="D2476" s="36" t="s">
        <v>1236</v>
      </c>
      <c r="E2476" s="36" t="s">
        <v>512</v>
      </c>
      <c r="F2476" s="33">
        <v>6729687.46</v>
      </c>
      <c r="G2476" s="33">
        <v>5052522.5</v>
      </c>
      <c r="H2476" s="33">
        <v>1677164.96</v>
      </c>
      <c r="I2476" s="33"/>
      <c r="J2476" s="38" t="s">
        <v>1936</v>
      </c>
      <c r="K2476" s="32" t="s">
        <v>1929</v>
      </c>
      <c r="L2476" s="9">
        <f>Таблица4[[#This Row],[Поступления]]/Таблица4[[#This Row],[Начисления]]</f>
        <v>0.75078115143255109</v>
      </c>
    </row>
    <row r="2477" spans="1:12" ht="15">
      <c r="A2477" s="31" t="s">
        <v>5376</v>
      </c>
      <c r="B2477" s="36" t="s">
        <v>1173</v>
      </c>
      <c r="C2477" s="36" t="s">
        <v>1174</v>
      </c>
      <c r="D2477" s="36" t="s">
        <v>1236</v>
      </c>
      <c r="E2477" s="36" t="s">
        <v>517</v>
      </c>
      <c r="F2477" s="33">
        <v>1876150.13</v>
      </c>
      <c r="G2477" s="33">
        <v>1721410.43</v>
      </c>
      <c r="H2477" s="33">
        <v>154739.69999999995</v>
      </c>
      <c r="I2477" s="33"/>
      <c r="J2477" s="38" t="s">
        <v>1936</v>
      </c>
      <c r="K2477" s="32" t="s">
        <v>1929</v>
      </c>
      <c r="L2477" s="9">
        <f>Таблица4[[#This Row],[Поступления]]/Таблица4[[#This Row],[Начисления]]</f>
        <v>0.91752275176400733</v>
      </c>
    </row>
    <row r="2478" spans="1:12" ht="15">
      <c r="A2478" s="31" t="s">
        <v>5377</v>
      </c>
      <c r="B2478" s="36" t="s">
        <v>1173</v>
      </c>
      <c r="C2478" s="36" t="s">
        <v>1174</v>
      </c>
      <c r="D2478" s="36" t="s">
        <v>1236</v>
      </c>
      <c r="E2478" s="36" t="s">
        <v>518</v>
      </c>
      <c r="F2478" s="33">
        <v>1864853.29</v>
      </c>
      <c r="G2478" s="33">
        <v>1559686.65</v>
      </c>
      <c r="H2478" s="33">
        <v>305166.64000000013</v>
      </c>
      <c r="I2478" s="33"/>
      <c r="J2478" s="38" t="s">
        <v>1936</v>
      </c>
      <c r="K2478" s="32" t="s">
        <v>1930</v>
      </c>
      <c r="L2478" s="9">
        <f>Таблица4[[#This Row],[Поступления]]/Таблица4[[#This Row],[Начисления]]</f>
        <v>0.83635890199169494</v>
      </c>
    </row>
    <row r="2479" spans="1:12" ht="15">
      <c r="A2479" s="31" t="s">
        <v>5378</v>
      </c>
      <c r="B2479" s="36" t="s">
        <v>1173</v>
      </c>
      <c r="C2479" s="36" t="s">
        <v>1174</v>
      </c>
      <c r="D2479" s="36" t="s">
        <v>1236</v>
      </c>
      <c r="E2479" s="36" t="s">
        <v>519</v>
      </c>
      <c r="F2479" s="33">
        <v>9553827.7699999996</v>
      </c>
      <c r="G2479" s="33">
        <v>8385847.4100000001</v>
      </c>
      <c r="H2479" s="33">
        <v>1167980.3599999994</v>
      </c>
      <c r="I2479" s="33"/>
      <c r="J2479" s="38" t="s">
        <v>1936</v>
      </c>
      <c r="K2479" s="32" t="s">
        <v>1929</v>
      </c>
      <c r="L2479" s="9">
        <f>Таблица4[[#This Row],[Поступления]]/Таблица4[[#This Row],[Начисления]]</f>
        <v>0.87774739213244168</v>
      </c>
    </row>
    <row r="2480" spans="1:12" ht="15">
      <c r="A2480" s="31" t="s">
        <v>5379</v>
      </c>
      <c r="B2480" s="36" t="s">
        <v>1173</v>
      </c>
      <c r="C2480" s="36" t="s">
        <v>1174</v>
      </c>
      <c r="D2480" s="36" t="s">
        <v>1237</v>
      </c>
      <c r="E2480" s="36" t="s">
        <v>74</v>
      </c>
      <c r="F2480" s="33">
        <v>127456.44</v>
      </c>
      <c r="G2480" s="33">
        <v>66626.52</v>
      </c>
      <c r="H2480" s="33">
        <v>60829.919999999998</v>
      </c>
      <c r="I2480" s="33"/>
      <c r="J2480" s="38" t="s">
        <v>1932</v>
      </c>
      <c r="K2480" s="32" t="s">
        <v>1929</v>
      </c>
      <c r="L2480" s="9">
        <f>Таблица4[[#This Row],[Поступления]]/Таблица4[[#This Row],[Начисления]]</f>
        <v>0.52273953360065606</v>
      </c>
    </row>
    <row r="2481" spans="1:12" ht="15">
      <c r="A2481" s="31" t="s">
        <v>5380</v>
      </c>
      <c r="B2481" s="36" t="s">
        <v>1173</v>
      </c>
      <c r="C2481" s="36" t="s">
        <v>1174</v>
      </c>
      <c r="D2481" s="36" t="s">
        <v>1237</v>
      </c>
      <c r="E2481" s="36" t="s">
        <v>14</v>
      </c>
      <c r="F2481" s="33">
        <v>126388.18</v>
      </c>
      <c r="G2481" s="33">
        <v>118483.1</v>
      </c>
      <c r="H2481" s="33">
        <v>7905.0799999999872</v>
      </c>
      <c r="I2481" s="33"/>
      <c r="J2481" s="38" t="s">
        <v>1932</v>
      </c>
      <c r="K2481" s="32" t="s">
        <v>1929</v>
      </c>
      <c r="L2481" s="9">
        <f>Таблица4[[#This Row],[Поступления]]/Таблица4[[#This Row],[Начисления]]</f>
        <v>0.93745396128024006</v>
      </c>
    </row>
    <row r="2482" spans="1:12" ht="15">
      <c r="A2482" s="31" t="s">
        <v>5382</v>
      </c>
      <c r="B2482" s="36" t="s">
        <v>1173</v>
      </c>
      <c r="C2482" s="36" t="s">
        <v>1174</v>
      </c>
      <c r="D2482" s="36" t="s">
        <v>2279</v>
      </c>
      <c r="E2482" s="36" t="s">
        <v>20</v>
      </c>
      <c r="F2482" s="33">
        <v>10930875.08</v>
      </c>
      <c r="G2482" s="33">
        <v>10270552.359999999</v>
      </c>
      <c r="H2482" s="33">
        <v>660322.72000000067</v>
      </c>
      <c r="I2482" s="33"/>
      <c r="J2482" s="38" t="s">
        <v>1936</v>
      </c>
      <c r="K2482" s="32" t="s">
        <v>1930</v>
      </c>
      <c r="L2482" s="9">
        <f>Таблица4[[#This Row],[Поступления]]/Таблица4[[#This Row],[Начисления]]</f>
        <v>0.93959104690454476</v>
      </c>
    </row>
    <row r="2483" spans="1:12" ht="15">
      <c r="A2483" s="31" t="s">
        <v>5397</v>
      </c>
      <c r="B2483" s="36" t="s">
        <v>1173</v>
      </c>
      <c r="C2483" s="36" t="s">
        <v>1174</v>
      </c>
      <c r="D2483" s="36" t="s">
        <v>2279</v>
      </c>
      <c r="E2483" s="36" t="s">
        <v>25</v>
      </c>
      <c r="F2483" s="33">
        <v>5850212.4699999997</v>
      </c>
      <c r="G2483" s="33">
        <v>5130898.88</v>
      </c>
      <c r="H2483" s="33">
        <v>719313.58999999985</v>
      </c>
      <c r="I2483" s="33"/>
      <c r="J2483" s="38" t="s">
        <v>1936</v>
      </c>
      <c r="K2483" s="32" t="s">
        <v>1930</v>
      </c>
      <c r="L2483" s="9">
        <f>Таблица4[[#This Row],[Поступления]]/Таблица4[[#This Row],[Начисления]]</f>
        <v>0.87704487765381967</v>
      </c>
    </row>
    <row r="2484" spans="1:12" ht="15">
      <c r="A2484" s="31" t="s">
        <v>5381</v>
      </c>
      <c r="B2484" s="36" t="s">
        <v>1173</v>
      </c>
      <c r="C2484" s="36" t="s">
        <v>1174</v>
      </c>
      <c r="D2484" s="36" t="s">
        <v>2279</v>
      </c>
      <c r="E2484" s="36" t="s">
        <v>73</v>
      </c>
      <c r="F2484" s="33">
        <v>5890602.9500000002</v>
      </c>
      <c r="G2484" s="33">
        <v>5623297.8899999997</v>
      </c>
      <c r="H2484" s="33">
        <v>267305.06000000052</v>
      </c>
      <c r="I2484" s="33"/>
      <c r="J2484" s="38" t="s">
        <v>1936</v>
      </c>
      <c r="K2484" s="32" t="s">
        <v>1929</v>
      </c>
      <c r="L2484" s="9">
        <f>Таблица4[[#This Row],[Поступления]]/Таблица4[[#This Row],[Начисления]]</f>
        <v>0.95462178281766541</v>
      </c>
    </row>
    <row r="2485" spans="1:12" ht="15">
      <c r="A2485" s="31" t="s">
        <v>5383</v>
      </c>
      <c r="B2485" s="36" t="s">
        <v>1173</v>
      </c>
      <c r="C2485" s="36" t="s">
        <v>1174</v>
      </c>
      <c r="D2485" s="36" t="s">
        <v>2279</v>
      </c>
      <c r="E2485" s="36" t="s">
        <v>14</v>
      </c>
      <c r="F2485" s="33">
        <v>11681480.199999999</v>
      </c>
      <c r="G2485" s="33">
        <v>10856366.609999999</v>
      </c>
      <c r="H2485" s="33">
        <v>825113.58999999985</v>
      </c>
      <c r="I2485" s="33"/>
      <c r="J2485" s="38" t="s">
        <v>1936</v>
      </c>
      <c r="K2485" s="32" t="s">
        <v>1929</v>
      </c>
      <c r="L2485" s="9">
        <f>Таблица4[[#This Row],[Поступления]]/Таблица4[[#This Row],[Начисления]]</f>
        <v>0.92936566463554848</v>
      </c>
    </row>
    <row r="2486" spans="1:12" ht="15">
      <c r="A2486" s="31" t="s">
        <v>5390</v>
      </c>
      <c r="B2486" s="36" t="s">
        <v>1173</v>
      </c>
      <c r="C2486" s="36" t="s">
        <v>1174</v>
      </c>
      <c r="D2486" s="36" t="s">
        <v>2279</v>
      </c>
      <c r="E2486" s="36" t="s">
        <v>133</v>
      </c>
      <c r="F2486" s="33">
        <v>8380906.9400000004</v>
      </c>
      <c r="G2486" s="33">
        <v>7530503.5300000003</v>
      </c>
      <c r="H2486" s="33">
        <v>850403.41000000015</v>
      </c>
      <c r="I2486" s="33"/>
      <c r="J2486" s="38" t="s">
        <v>1936</v>
      </c>
      <c r="K2486" s="32" t="s">
        <v>1930</v>
      </c>
      <c r="L2486" s="9">
        <f>Таблица4[[#This Row],[Поступления]]/Таблица4[[#This Row],[Начисления]]</f>
        <v>0.89853086114806568</v>
      </c>
    </row>
    <row r="2487" spans="1:12" ht="15">
      <c r="A2487" s="31" t="s">
        <v>5387</v>
      </c>
      <c r="B2487" s="36" t="s">
        <v>1173</v>
      </c>
      <c r="C2487" s="36" t="s">
        <v>1174</v>
      </c>
      <c r="D2487" s="36" t="s">
        <v>2279</v>
      </c>
      <c r="E2487" s="36" t="s">
        <v>329</v>
      </c>
      <c r="F2487" s="33">
        <v>5560204.2800000003</v>
      </c>
      <c r="G2487" s="33">
        <v>5003596.47</v>
      </c>
      <c r="H2487" s="33">
        <v>556607.81000000052</v>
      </c>
      <c r="I2487" s="33"/>
      <c r="J2487" s="38" t="s">
        <v>1936</v>
      </c>
      <c r="K2487" s="32" t="s">
        <v>1930</v>
      </c>
      <c r="L2487" s="9">
        <f>Таблица4[[#This Row],[Поступления]]/Таблица4[[#This Row],[Начисления]]</f>
        <v>0.89989435963672892</v>
      </c>
    </row>
    <row r="2488" spans="1:12" ht="15">
      <c r="A2488" s="31" t="s">
        <v>5388</v>
      </c>
      <c r="B2488" s="36" t="s">
        <v>1173</v>
      </c>
      <c r="C2488" s="36" t="s">
        <v>1174</v>
      </c>
      <c r="D2488" s="36" t="s">
        <v>2279</v>
      </c>
      <c r="E2488" s="36" t="s">
        <v>520</v>
      </c>
      <c r="F2488" s="33">
        <v>5566473.4000000004</v>
      </c>
      <c r="G2488" s="33">
        <v>4992362.2300000004</v>
      </c>
      <c r="H2488" s="33">
        <v>574111.16999999993</v>
      </c>
      <c r="I2488" s="33"/>
      <c r="J2488" s="38" t="s">
        <v>1936</v>
      </c>
      <c r="K2488" s="32" t="s">
        <v>1930</v>
      </c>
      <c r="L2488" s="9">
        <f>Таблица4[[#This Row],[Поступления]]/Таблица4[[#This Row],[Начисления]]</f>
        <v>0.89686267610656334</v>
      </c>
    </row>
    <row r="2489" spans="1:12" ht="15">
      <c r="A2489" s="31" t="s">
        <v>5408</v>
      </c>
      <c r="B2489" s="36" t="s">
        <v>1173</v>
      </c>
      <c r="C2489" s="36" t="s">
        <v>1174</v>
      </c>
      <c r="D2489" s="36" t="s">
        <v>1238</v>
      </c>
      <c r="E2489" s="36" t="s">
        <v>20</v>
      </c>
      <c r="F2489" s="33">
        <v>1312239.1599999999</v>
      </c>
      <c r="G2489" s="33">
        <v>1049605.75</v>
      </c>
      <c r="H2489" s="33">
        <v>262633.40999999992</v>
      </c>
      <c r="I2489" s="33"/>
      <c r="J2489" s="38" t="s">
        <v>1933</v>
      </c>
      <c r="K2489" s="32" t="s">
        <v>1929</v>
      </c>
      <c r="L2489" s="9">
        <f>Таблица4[[#This Row],[Поступления]]/Таблица4[[#This Row],[Начисления]]</f>
        <v>0.79985857913278557</v>
      </c>
    </row>
    <row r="2490" spans="1:12" ht="15">
      <c r="A2490" s="31" t="s">
        <v>5412</v>
      </c>
      <c r="B2490" s="36" t="s">
        <v>1173</v>
      </c>
      <c r="C2490" s="36" t="s">
        <v>1174</v>
      </c>
      <c r="D2490" s="36" t="s">
        <v>1238</v>
      </c>
      <c r="E2490" s="36" t="s">
        <v>21</v>
      </c>
      <c r="F2490" s="33">
        <v>1476451.41</v>
      </c>
      <c r="G2490" s="33">
        <v>1447209.99</v>
      </c>
      <c r="H2490" s="33">
        <v>29241.419999999925</v>
      </c>
      <c r="I2490" s="33"/>
      <c r="J2490" s="38" t="s">
        <v>1933</v>
      </c>
      <c r="K2490" s="32" t="s">
        <v>1929</v>
      </c>
      <c r="L2490" s="9">
        <f>Таблица4[[#This Row],[Поступления]]/Таблица4[[#This Row],[Начисления]]</f>
        <v>0.98019479692867106</v>
      </c>
    </row>
    <row r="2491" spans="1:12" ht="15">
      <c r="A2491" s="31" t="s">
        <v>5413</v>
      </c>
      <c r="B2491" s="36" t="s">
        <v>1173</v>
      </c>
      <c r="C2491" s="36" t="s">
        <v>1174</v>
      </c>
      <c r="D2491" s="36" t="s">
        <v>1238</v>
      </c>
      <c r="E2491" s="36" t="s">
        <v>25</v>
      </c>
      <c r="F2491" s="33">
        <v>1218425.7</v>
      </c>
      <c r="G2491" s="33">
        <v>1094150.68</v>
      </c>
      <c r="H2491" s="33">
        <v>124275.02000000002</v>
      </c>
      <c r="I2491" s="33"/>
      <c r="J2491" s="38" t="s">
        <v>1933</v>
      </c>
      <c r="K2491" s="32" t="s">
        <v>1930</v>
      </c>
      <c r="L2491" s="9">
        <f>Таблица4[[#This Row],[Поступления]]/Таблица4[[#This Row],[Начисления]]</f>
        <v>0.89800361236635107</v>
      </c>
    </row>
    <row r="2492" spans="1:12" ht="15">
      <c r="A2492" s="31" t="s">
        <v>5414</v>
      </c>
      <c r="B2492" s="36" t="s">
        <v>1173</v>
      </c>
      <c r="C2492" s="36" t="s">
        <v>1174</v>
      </c>
      <c r="D2492" s="36" t="s">
        <v>1238</v>
      </c>
      <c r="E2492" s="36" t="s">
        <v>100</v>
      </c>
      <c r="F2492" s="33">
        <v>1475553.65</v>
      </c>
      <c r="G2492" s="33">
        <v>1413111.66</v>
      </c>
      <c r="H2492" s="33">
        <v>62441.989999999991</v>
      </c>
      <c r="I2492" s="33"/>
      <c r="J2492" s="38" t="s">
        <v>1933</v>
      </c>
      <c r="K2492" s="32" t="s">
        <v>1929</v>
      </c>
      <c r="L2492" s="9">
        <f>Таблица4[[#This Row],[Поступления]]/Таблица4[[#This Row],[Начисления]]</f>
        <v>0.957682331645481</v>
      </c>
    </row>
    <row r="2493" spans="1:12" ht="15">
      <c r="A2493" s="31" t="s">
        <v>5403</v>
      </c>
      <c r="B2493" s="36" t="s">
        <v>1173</v>
      </c>
      <c r="C2493" s="36" t="s">
        <v>1174</v>
      </c>
      <c r="D2493" s="36" t="s">
        <v>1238</v>
      </c>
      <c r="E2493" s="36" t="s">
        <v>22</v>
      </c>
      <c r="F2493" s="33">
        <v>1472409.27</v>
      </c>
      <c r="G2493" s="33">
        <v>1420972.78</v>
      </c>
      <c r="H2493" s="33">
        <v>51436.489999999991</v>
      </c>
      <c r="I2493" s="33"/>
      <c r="J2493" s="38" t="s">
        <v>1933</v>
      </c>
      <c r="K2493" s="32" t="s">
        <v>1929</v>
      </c>
      <c r="L2493" s="9">
        <f>Таблица4[[#This Row],[Поступления]]/Таблица4[[#This Row],[Начисления]]</f>
        <v>0.96506644514673556</v>
      </c>
    </row>
    <row r="2494" spans="1:12" ht="15">
      <c r="A2494" s="31" t="s">
        <v>5404</v>
      </c>
      <c r="B2494" s="36" t="s">
        <v>1173</v>
      </c>
      <c r="C2494" s="36" t="s">
        <v>1174</v>
      </c>
      <c r="D2494" s="36" t="s">
        <v>1238</v>
      </c>
      <c r="E2494" s="36" t="s">
        <v>68</v>
      </c>
      <c r="F2494" s="33">
        <v>1220284.0900000001</v>
      </c>
      <c r="G2494" s="33">
        <v>1146993.3799999999</v>
      </c>
      <c r="H2494" s="33">
        <v>73290.710000000196</v>
      </c>
      <c r="I2494" s="33"/>
      <c r="J2494" s="38" t="s">
        <v>1933</v>
      </c>
      <c r="K2494" s="32" t="s">
        <v>1930</v>
      </c>
      <c r="L2494" s="9">
        <f>Таблица4[[#This Row],[Поступления]]/Таблица4[[#This Row],[Начисления]]</f>
        <v>0.93993963323737162</v>
      </c>
    </row>
    <row r="2495" spans="1:12" ht="15">
      <c r="A2495" s="31" t="s">
        <v>5405</v>
      </c>
      <c r="B2495" s="36" t="s">
        <v>1173</v>
      </c>
      <c r="C2495" s="36" t="s">
        <v>1174</v>
      </c>
      <c r="D2495" s="36" t="s">
        <v>1238</v>
      </c>
      <c r="E2495" s="36" t="s">
        <v>69</v>
      </c>
      <c r="F2495" s="33">
        <v>1479699.38</v>
      </c>
      <c r="G2495" s="33">
        <v>1338188.21</v>
      </c>
      <c r="H2495" s="33">
        <v>141511.16999999993</v>
      </c>
      <c r="I2495" s="33"/>
      <c r="J2495" s="38" t="s">
        <v>1933</v>
      </c>
      <c r="K2495" s="32" t="s">
        <v>1929</v>
      </c>
      <c r="L2495" s="9">
        <f>Таблица4[[#This Row],[Поступления]]/Таблица4[[#This Row],[Начисления]]</f>
        <v>0.90436491904186656</v>
      </c>
    </row>
    <row r="2496" spans="1:12" ht="15">
      <c r="A2496" s="31" t="s">
        <v>5406</v>
      </c>
      <c r="B2496" s="36" t="s">
        <v>1173</v>
      </c>
      <c r="C2496" s="36" t="s">
        <v>1174</v>
      </c>
      <c r="D2496" s="36" t="s">
        <v>1238</v>
      </c>
      <c r="E2496" s="36" t="s">
        <v>11</v>
      </c>
      <c r="F2496" s="33">
        <v>1491215.72</v>
      </c>
      <c r="G2496" s="33">
        <v>1458077.57</v>
      </c>
      <c r="H2496" s="33">
        <v>33138.149999999907</v>
      </c>
      <c r="I2496" s="33"/>
      <c r="J2496" s="38" t="s">
        <v>1933</v>
      </c>
      <c r="K2496" s="32" t="s">
        <v>1929</v>
      </c>
      <c r="L2496" s="9">
        <f>Таблица4[[#This Row],[Поступления]]/Таблица4[[#This Row],[Начисления]]</f>
        <v>0.97777776242863113</v>
      </c>
    </row>
    <row r="2497" spans="1:12" ht="15">
      <c r="A2497" s="31" t="s">
        <v>5407</v>
      </c>
      <c r="B2497" s="36" t="s">
        <v>1173</v>
      </c>
      <c r="C2497" s="36" t="s">
        <v>1174</v>
      </c>
      <c r="D2497" s="36" t="s">
        <v>1238</v>
      </c>
      <c r="E2497" s="36" t="s">
        <v>13</v>
      </c>
      <c r="F2497" s="33">
        <v>1478957.38</v>
      </c>
      <c r="G2497" s="33">
        <v>1416002.06</v>
      </c>
      <c r="H2497" s="33">
        <v>62955.319999999832</v>
      </c>
      <c r="I2497" s="33"/>
      <c r="J2497" s="38" t="s">
        <v>1933</v>
      </c>
      <c r="K2497" s="32" t="s">
        <v>1929</v>
      </c>
      <c r="L2497" s="9">
        <f>Таблица4[[#This Row],[Поступления]]/Таблица4[[#This Row],[Начисления]]</f>
        <v>0.95743263406278833</v>
      </c>
    </row>
    <row r="2498" spans="1:12" ht="15">
      <c r="A2498" s="31" t="s">
        <v>5410</v>
      </c>
      <c r="B2498" s="36" t="s">
        <v>1173</v>
      </c>
      <c r="C2498" s="36" t="s">
        <v>1174</v>
      </c>
      <c r="D2498" s="36" t="s">
        <v>1238</v>
      </c>
      <c r="E2498" s="36" t="s">
        <v>39</v>
      </c>
      <c r="F2498" s="33">
        <v>1498969.08</v>
      </c>
      <c r="G2498" s="33">
        <v>1410017.38</v>
      </c>
      <c r="H2498" s="33">
        <v>88951.700000000186</v>
      </c>
      <c r="I2498" s="33"/>
      <c r="J2498" s="38" t="s">
        <v>1933</v>
      </c>
      <c r="K2498" s="32" t="s">
        <v>1929</v>
      </c>
      <c r="L2498" s="9">
        <f>Таблица4[[#This Row],[Поступления]]/Таблица4[[#This Row],[Начисления]]</f>
        <v>0.94065808215336888</v>
      </c>
    </row>
    <row r="2499" spans="1:12" ht="15">
      <c r="A2499" s="31" t="s">
        <v>5411</v>
      </c>
      <c r="B2499" s="36" t="s">
        <v>1173</v>
      </c>
      <c r="C2499" s="36" t="s">
        <v>1174</v>
      </c>
      <c r="D2499" s="36" t="s">
        <v>1238</v>
      </c>
      <c r="E2499" s="36" t="s">
        <v>41</v>
      </c>
      <c r="F2499" s="33">
        <v>1188662.56</v>
      </c>
      <c r="G2499" s="33">
        <v>1089929.4099999999</v>
      </c>
      <c r="H2499" s="33">
        <v>98733.15000000014</v>
      </c>
      <c r="I2499" s="33"/>
      <c r="J2499" s="38" t="s">
        <v>1933</v>
      </c>
      <c r="K2499" s="32" t="s">
        <v>1929</v>
      </c>
      <c r="L2499" s="9">
        <f>Таблица4[[#This Row],[Поступления]]/Таблица4[[#This Row],[Начисления]]</f>
        <v>0.91693761263920004</v>
      </c>
    </row>
    <row r="2500" spans="1:12" ht="15">
      <c r="A2500" s="31" t="s">
        <v>5409</v>
      </c>
      <c r="B2500" s="36" t="s">
        <v>1173</v>
      </c>
      <c r="C2500" s="36" t="s">
        <v>1174</v>
      </c>
      <c r="D2500" s="36" t="s">
        <v>1238</v>
      </c>
      <c r="E2500" s="36" t="s">
        <v>533</v>
      </c>
      <c r="F2500" s="33">
        <v>3367874.62</v>
      </c>
      <c r="G2500" s="33">
        <v>2982984.36</v>
      </c>
      <c r="H2500" s="33">
        <v>384890.26000000024</v>
      </c>
      <c r="I2500" s="33"/>
      <c r="J2500" s="38" t="s">
        <v>1933</v>
      </c>
      <c r="K2500" s="32" t="s">
        <v>1930</v>
      </c>
      <c r="L2500" s="9">
        <f>Таблица4[[#This Row],[Поступления]]/Таблица4[[#This Row],[Начисления]]</f>
        <v>0.88571716485098839</v>
      </c>
    </row>
    <row r="2501" spans="1:12" ht="15">
      <c r="A2501" s="31" t="s">
        <v>5415</v>
      </c>
      <c r="B2501" s="36" t="s">
        <v>1173</v>
      </c>
      <c r="C2501" s="36" t="s">
        <v>1174</v>
      </c>
      <c r="D2501" s="36" t="s">
        <v>1239</v>
      </c>
      <c r="E2501" s="36" t="s">
        <v>19</v>
      </c>
      <c r="F2501" s="33">
        <v>5366902.88</v>
      </c>
      <c r="G2501" s="33">
        <v>5047298.3099999996</v>
      </c>
      <c r="H2501" s="33">
        <v>319604.5700000003</v>
      </c>
      <c r="I2501" s="33"/>
      <c r="J2501" s="38" t="s">
        <v>1938</v>
      </c>
      <c r="K2501" s="32" t="s">
        <v>1930</v>
      </c>
      <c r="L2501" s="9">
        <f>Таблица4[[#This Row],[Поступления]]/Таблица4[[#This Row],[Начисления]]</f>
        <v>0.94044897454898602</v>
      </c>
    </row>
    <row r="2502" spans="1:12" ht="15">
      <c r="A2502" s="31" t="s">
        <v>5416</v>
      </c>
      <c r="B2502" s="36" t="s">
        <v>1173</v>
      </c>
      <c r="C2502" s="36" t="s">
        <v>1174</v>
      </c>
      <c r="D2502" s="36" t="s">
        <v>1240</v>
      </c>
      <c r="E2502" s="36" t="s">
        <v>20</v>
      </c>
      <c r="F2502" s="33">
        <v>181828.18</v>
      </c>
      <c r="G2502" s="33">
        <v>141066.53</v>
      </c>
      <c r="H2502" s="33">
        <v>40761.649999999994</v>
      </c>
      <c r="I2502" s="33"/>
      <c r="J2502" s="38" t="s">
        <v>1931</v>
      </c>
      <c r="K2502" s="32" t="s">
        <v>1929</v>
      </c>
      <c r="L2502" s="9">
        <f>Таблица4[[#This Row],[Поступления]]/Таблица4[[#This Row],[Начисления]]</f>
        <v>0.77582325247934614</v>
      </c>
    </row>
    <row r="2503" spans="1:12" ht="15">
      <c r="A2503" s="31" t="s">
        <v>5417</v>
      </c>
      <c r="B2503" s="36" t="s">
        <v>1173</v>
      </c>
      <c r="C2503" s="36" t="s">
        <v>1174</v>
      </c>
      <c r="D2503" s="36" t="s">
        <v>1240</v>
      </c>
      <c r="E2503" s="36" t="s">
        <v>25</v>
      </c>
      <c r="F2503" s="33">
        <v>246414.95</v>
      </c>
      <c r="G2503" s="33">
        <v>217936.34</v>
      </c>
      <c r="H2503" s="33">
        <v>28478.610000000015</v>
      </c>
      <c r="I2503" s="33"/>
      <c r="J2503" s="38" t="s">
        <v>1931</v>
      </c>
      <c r="K2503" s="32" t="s">
        <v>1929</v>
      </c>
      <c r="L2503" s="9">
        <f>Таблица4[[#This Row],[Поступления]]/Таблица4[[#This Row],[Начисления]]</f>
        <v>0.88442823781592794</v>
      </c>
    </row>
    <row r="2504" spans="1:12" ht="15">
      <c r="A2504" s="31" t="s">
        <v>5418</v>
      </c>
      <c r="B2504" s="36" t="s">
        <v>1173</v>
      </c>
      <c r="C2504" s="36" t="s">
        <v>1174</v>
      </c>
      <c r="D2504" s="36" t="s">
        <v>1240</v>
      </c>
      <c r="E2504" s="36" t="s">
        <v>29</v>
      </c>
      <c r="F2504" s="33">
        <v>161166.12</v>
      </c>
      <c r="G2504" s="33">
        <v>154749.79999999999</v>
      </c>
      <c r="H2504" s="33">
        <v>6416.320000000007</v>
      </c>
      <c r="I2504" s="33"/>
      <c r="J2504" s="38" t="s">
        <v>1931</v>
      </c>
      <c r="K2504" s="32" t="s">
        <v>1929</v>
      </c>
      <c r="L2504" s="9">
        <f>Таблица4[[#This Row],[Поступления]]/Таблица4[[#This Row],[Начисления]]</f>
        <v>0.96018815865269946</v>
      </c>
    </row>
    <row r="2505" spans="1:12" ht="15">
      <c r="A2505" s="31" t="s">
        <v>5436</v>
      </c>
      <c r="B2505" s="36" t="s">
        <v>1173</v>
      </c>
      <c r="C2505" s="36" t="s">
        <v>1174</v>
      </c>
      <c r="D2505" s="36" t="s">
        <v>1242</v>
      </c>
      <c r="E2505" s="36" t="s">
        <v>18</v>
      </c>
      <c r="F2505" s="33">
        <v>224844.78</v>
      </c>
      <c r="G2505" s="33">
        <v>202464.65</v>
      </c>
      <c r="H2505" s="33">
        <v>22380.130000000005</v>
      </c>
      <c r="I2505" s="33"/>
      <c r="J2505" s="38" t="s">
        <v>1931</v>
      </c>
      <c r="K2505" s="32" t="s">
        <v>1929</v>
      </c>
      <c r="L2505" s="9">
        <f>Таблица4[[#This Row],[Поступления]]/Таблица4[[#This Row],[Начисления]]</f>
        <v>0.90046408904845376</v>
      </c>
    </row>
    <row r="2506" spans="1:12" ht="15">
      <c r="A2506" s="31" t="s">
        <v>5445</v>
      </c>
      <c r="B2506" s="36" t="s">
        <v>1173</v>
      </c>
      <c r="C2506" s="36" t="s">
        <v>1174</v>
      </c>
      <c r="D2506" s="36" t="s">
        <v>1242</v>
      </c>
      <c r="E2506" s="36" t="s">
        <v>20</v>
      </c>
      <c r="F2506" s="33">
        <v>271235.55</v>
      </c>
      <c r="G2506" s="33">
        <v>234757.47</v>
      </c>
      <c r="H2506" s="33">
        <v>36478.079999999987</v>
      </c>
      <c r="I2506" s="33"/>
      <c r="J2506" s="38" t="s">
        <v>1931</v>
      </c>
      <c r="K2506" s="32" t="s">
        <v>1929</v>
      </c>
      <c r="L2506" s="9">
        <f>Таблица4[[#This Row],[Поступления]]/Таблица4[[#This Row],[Начисления]]</f>
        <v>0.86551143461836033</v>
      </c>
    </row>
    <row r="2507" spans="1:12" ht="15">
      <c r="A2507" s="31" t="s">
        <v>5450</v>
      </c>
      <c r="B2507" s="36" t="s">
        <v>1173</v>
      </c>
      <c r="C2507" s="36" t="s">
        <v>1174</v>
      </c>
      <c r="D2507" s="36" t="s">
        <v>1242</v>
      </c>
      <c r="E2507" s="36" t="s">
        <v>25</v>
      </c>
      <c r="F2507" s="33">
        <v>272417.59999999998</v>
      </c>
      <c r="G2507" s="33">
        <v>265566.99</v>
      </c>
      <c r="H2507" s="33">
        <v>6850.609999999986</v>
      </c>
      <c r="I2507" s="33"/>
      <c r="J2507" s="38" t="s">
        <v>1931</v>
      </c>
      <c r="K2507" s="32" t="s">
        <v>1929</v>
      </c>
      <c r="L2507" s="9">
        <f>Таблица4[[#This Row],[Поступления]]/Таблица4[[#This Row],[Начисления]]</f>
        <v>0.97485254256700016</v>
      </c>
    </row>
    <row r="2508" spans="1:12" ht="15">
      <c r="A2508" s="31" t="s">
        <v>5452</v>
      </c>
      <c r="B2508" s="36" t="s">
        <v>1173</v>
      </c>
      <c r="C2508" s="36" t="s">
        <v>1174</v>
      </c>
      <c r="D2508" s="36" t="s">
        <v>1242</v>
      </c>
      <c r="E2508" s="36" t="s">
        <v>29</v>
      </c>
      <c r="F2508" s="33">
        <v>276418.19</v>
      </c>
      <c r="G2508" s="33">
        <v>253708.99</v>
      </c>
      <c r="H2508" s="33">
        <v>22709.200000000012</v>
      </c>
      <c r="I2508" s="33"/>
      <c r="J2508" s="38" t="s">
        <v>1931</v>
      </c>
      <c r="K2508" s="32" t="s">
        <v>1929</v>
      </c>
      <c r="L2508" s="9">
        <f>Таблица4[[#This Row],[Поступления]]/Таблица4[[#This Row],[Начисления]]</f>
        <v>0.91784476991184982</v>
      </c>
    </row>
    <row r="2509" spans="1:12" ht="15">
      <c r="A2509" s="31" t="s">
        <v>5453</v>
      </c>
      <c r="B2509" s="36" t="s">
        <v>1173</v>
      </c>
      <c r="C2509" s="36" t="s">
        <v>1174</v>
      </c>
      <c r="D2509" s="36" t="s">
        <v>1242</v>
      </c>
      <c r="E2509" s="36" t="s">
        <v>30</v>
      </c>
      <c r="F2509" s="33">
        <v>275170.05</v>
      </c>
      <c r="G2509" s="33">
        <v>262927.55</v>
      </c>
      <c r="H2509" s="33">
        <v>12242.5</v>
      </c>
      <c r="I2509" s="33"/>
      <c r="J2509" s="38" t="s">
        <v>1931</v>
      </c>
      <c r="K2509" s="32" t="s">
        <v>1929</v>
      </c>
      <c r="L2509" s="9">
        <f>Таблица4[[#This Row],[Поступления]]/Таблица4[[#This Row],[Начисления]]</f>
        <v>0.95550932959455437</v>
      </c>
    </row>
    <row r="2510" spans="1:12" ht="15">
      <c r="A2510" s="31" t="s">
        <v>5437</v>
      </c>
      <c r="B2510" s="36" t="s">
        <v>1173</v>
      </c>
      <c r="C2510" s="36" t="s">
        <v>1174</v>
      </c>
      <c r="D2510" s="36" t="s">
        <v>1242</v>
      </c>
      <c r="E2510" s="36" t="s">
        <v>26</v>
      </c>
      <c r="F2510" s="33">
        <v>271953.64</v>
      </c>
      <c r="G2510" s="33">
        <v>243888.85</v>
      </c>
      <c r="H2510" s="33">
        <v>28064.790000000008</v>
      </c>
      <c r="I2510" s="33"/>
      <c r="J2510" s="38" t="s">
        <v>1931</v>
      </c>
      <c r="K2510" s="32" t="s">
        <v>1929</v>
      </c>
      <c r="L2510" s="9">
        <f>Таблица4[[#This Row],[Поступления]]/Таблица4[[#This Row],[Начисления]]</f>
        <v>0.89680303598804556</v>
      </c>
    </row>
    <row r="2511" spans="1:12" ht="15">
      <c r="A2511" s="31" t="s">
        <v>5438</v>
      </c>
      <c r="B2511" s="36" t="s">
        <v>1173</v>
      </c>
      <c r="C2511" s="36" t="s">
        <v>1174</v>
      </c>
      <c r="D2511" s="36" t="s">
        <v>1242</v>
      </c>
      <c r="E2511" s="36" t="s">
        <v>27</v>
      </c>
      <c r="F2511" s="33">
        <v>275760.44</v>
      </c>
      <c r="G2511" s="33">
        <v>257160.45</v>
      </c>
      <c r="H2511" s="33">
        <v>18599.989999999991</v>
      </c>
      <c r="I2511" s="33"/>
      <c r="J2511" s="38" t="s">
        <v>1931</v>
      </c>
      <c r="K2511" s="32" t="s">
        <v>1929</v>
      </c>
      <c r="L2511" s="9">
        <f>Таблица4[[#This Row],[Поступления]]/Таблица4[[#This Row],[Начисления]]</f>
        <v>0.93255018740178974</v>
      </c>
    </row>
    <row r="2512" spans="1:12" ht="15">
      <c r="A2512" s="31" t="s">
        <v>5439</v>
      </c>
      <c r="B2512" s="36" t="s">
        <v>1173</v>
      </c>
      <c r="C2512" s="36" t="s">
        <v>1174</v>
      </c>
      <c r="D2512" s="36" t="s">
        <v>1242</v>
      </c>
      <c r="E2512" s="36" t="s">
        <v>28</v>
      </c>
      <c r="F2512" s="33">
        <v>133910.14000000001</v>
      </c>
      <c r="G2512" s="33">
        <v>133620.16</v>
      </c>
      <c r="H2512" s="33">
        <v>289.98000000001048</v>
      </c>
      <c r="I2512" s="33"/>
      <c r="J2512" s="38" t="s">
        <v>1931</v>
      </c>
      <c r="K2512" s="32" t="s">
        <v>1929</v>
      </c>
      <c r="L2512" s="9">
        <f>Таблица4[[#This Row],[Поступления]]/Таблица4[[#This Row],[Начисления]]</f>
        <v>0.99783451798347755</v>
      </c>
    </row>
    <row r="2513" spans="1:12" ht="15">
      <c r="A2513" s="31" t="s">
        <v>5440</v>
      </c>
      <c r="B2513" s="36" t="s">
        <v>1173</v>
      </c>
      <c r="C2513" s="36" t="s">
        <v>1174</v>
      </c>
      <c r="D2513" s="36" t="s">
        <v>1242</v>
      </c>
      <c r="E2513" s="36" t="s">
        <v>16</v>
      </c>
      <c r="F2513" s="33">
        <v>129870.88</v>
      </c>
      <c r="G2513" s="33">
        <v>121912.68</v>
      </c>
      <c r="H2513" s="33">
        <v>7958.2000000000116</v>
      </c>
      <c r="I2513" s="33"/>
      <c r="J2513" s="38" t="s">
        <v>1931</v>
      </c>
      <c r="K2513" s="32" t="s">
        <v>1929</v>
      </c>
      <c r="L2513" s="9">
        <f>Таблица4[[#This Row],[Поступления]]/Таблица4[[#This Row],[Начисления]]</f>
        <v>0.93872221394049216</v>
      </c>
    </row>
    <row r="2514" spans="1:12" ht="15">
      <c r="A2514" s="31" t="s">
        <v>5441</v>
      </c>
      <c r="B2514" s="36" t="s">
        <v>1173</v>
      </c>
      <c r="C2514" s="36" t="s">
        <v>1174</v>
      </c>
      <c r="D2514" s="36" t="s">
        <v>1242</v>
      </c>
      <c r="E2514" s="36" t="s">
        <v>6</v>
      </c>
      <c r="F2514" s="33">
        <v>129127.98</v>
      </c>
      <c r="G2514" s="33">
        <v>128538.97</v>
      </c>
      <c r="H2514" s="33">
        <v>589.00999999999476</v>
      </c>
      <c r="I2514" s="33"/>
      <c r="J2514" s="38" t="s">
        <v>1931</v>
      </c>
      <c r="K2514" s="32" t="s">
        <v>1929</v>
      </c>
      <c r="L2514" s="9">
        <f>Таблица4[[#This Row],[Поступления]]/Таблица4[[#This Row],[Начисления]]</f>
        <v>0.99543855638413925</v>
      </c>
    </row>
    <row r="2515" spans="1:12" ht="15">
      <c r="A2515" s="31" t="s">
        <v>5442</v>
      </c>
      <c r="B2515" s="36" t="s">
        <v>1173</v>
      </c>
      <c r="C2515" s="36" t="s">
        <v>1174</v>
      </c>
      <c r="D2515" s="36" t="s">
        <v>1242</v>
      </c>
      <c r="E2515" s="36" t="s">
        <v>8</v>
      </c>
      <c r="F2515" s="33">
        <v>131217.06</v>
      </c>
      <c r="G2515" s="33">
        <v>115201.98</v>
      </c>
      <c r="H2515" s="33">
        <v>16015.080000000002</v>
      </c>
      <c r="I2515" s="33"/>
      <c r="J2515" s="38" t="s">
        <v>1931</v>
      </c>
      <c r="K2515" s="32" t="s">
        <v>1929</v>
      </c>
      <c r="L2515" s="9">
        <f>Таблица4[[#This Row],[Поступления]]/Таблица4[[#This Row],[Начисления]]</f>
        <v>0.87794971172193614</v>
      </c>
    </row>
    <row r="2516" spans="1:12" ht="15">
      <c r="A2516" s="31" t="s">
        <v>5443</v>
      </c>
      <c r="B2516" s="36" t="s">
        <v>1173</v>
      </c>
      <c r="C2516" s="36" t="s">
        <v>1174</v>
      </c>
      <c r="D2516" s="36" t="s">
        <v>1242</v>
      </c>
      <c r="E2516" s="36" t="s">
        <v>73</v>
      </c>
      <c r="F2516" s="33">
        <v>131867.06</v>
      </c>
      <c r="G2516" s="33">
        <v>127790.21</v>
      </c>
      <c r="H2516" s="33">
        <v>4076.8499999999913</v>
      </c>
      <c r="I2516" s="33"/>
      <c r="J2516" s="38" t="s">
        <v>1931</v>
      </c>
      <c r="K2516" s="32" t="s">
        <v>1929</v>
      </c>
      <c r="L2516" s="9">
        <f>Таблица4[[#This Row],[Поступления]]/Таблица4[[#This Row],[Начисления]]</f>
        <v>0.96908363620148963</v>
      </c>
    </row>
    <row r="2517" spans="1:12" ht="15">
      <c r="A2517" s="31" t="s">
        <v>5444</v>
      </c>
      <c r="B2517" s="36" t="s">
        <v>1173</v>
      </c>
      <c r="C2517" s="36" t="s">
        <v>1174</v>
      </c>
      <c r="D2517" s="36" t="s">
        <v>1242</v>
      </c>
      <c r="E2517" s="36" t="s">
        <v>74</v>
      </c>
      <c r="F2517" s="33">
        <v>127085.08</v>
      </c>
      <c r="G2517" s="33">
        <v>114659.82</v>
      </c>
      <c r="H2517" s="33">
        <v>12425.259999999995</v>
      </c>
      <c r="I2517" s="33"/>
      <c r="J2517" s="38" t="s">
        <v>1931</v>
      </c>
      <c r="K2517" s="32" t="s">
        <v>1929</v>
      </c>
      <c r="L2517" s="9">
        <f>Таблица4[[#This Row],[Поступления]]/Таблица4[[#This Row],[Начисления]]</f>
        <v>0.90222880608801603</v>
      </c>
    </row>
    <row r="2518" spans="1:12" ht="15">
      <c r="A2518" s="31" t="s">
        <v>5446</v>
      </c>
      <c r="B2518" s="36" t="s">
        <v>1173</v>
      </c>
      <c r="C2518" s="36" t="s">
        <v>1174</v>
      </c>
      <c r="D2518" s="36" t="s">
        <v>1242</v>
      </c>
      <c r="E2518" s="36" t="s">
        <v>14</v>
      </c>
      <c r="F2518" s="33">
        <v>125831.13</v>
      </c>
      <c r="G2518" s="33">
        <v>111808.3</v>
      </c>
      <c r="H2518" s="33">
        <v>14022.830000000002</v>
      </c>
      <c r="I2518" s="33"/>
      <c r="J2518" s="38" t="s">
        <v>1931</v>
      </c>
      <c r="K2518" s="32" t="s">
        <v>1929</v>
      </c>
      <c r="L2518" s="9">
        <f>Таблица4[[#This Row],[Поступления]]/Таблица4[[#This Row],[Начисления]]</f>
        <v>0.88855834005464307</v>
      </c>
    </row>
    <row r="2519" spans="1:12" ht="15">
      <c r="A2519" s="31" t="s">
        <v>5447</v>
      </c>
      <c r="B2519" s="36" t="s">
        <v>1173</v>
      </c>
      <c r="C2519" s="36" t="s">
        <v>1174</v>
      </c>
      <c r="D2519" s="36" t="s">
        <v>1242</v>
      </c>
      <c r="E2519" s="36" t="s">
        <v>44</v>
      </c>
      <c r="F2519" s="33">
        <v>220970.44</v>
      </c>
      <c r="G2519" s="33">
        <v>178848.26</v>
      </c>
      <c r="H2519" s="33">
        <v>42122.179999999993</v>
      </c>
      <c r="I2519" s="33"/>
      <c r="J2519" s="38" t="s">
        <v>1931</v>
      </c>
      <c r="K2519" s="32" t="s">
        <v>1929</v>
      </c>
      <c r="L2519" s="9">
        <f>Таблица4[[#This Row],[Поступления]]/Таблица4[[#This Row],[Начисления]]</f>
        <v>0.80937640346826489</v>
      </c>
    </row>
    <row r="2520" spans="1:12" ht="15">
      <c r="A2520" s="31" t="s">
        <v>5448</v>
      </c>
      <c r="B2520" s="36" t="s">
        <v>1173</v>
      </c>
      <c r="C2520" s="36" t="s">
        <v>1174</v>
      </c>
      <c r="D2520" s="36" t="s">
        <v>1242</v>
      </c>
      <c r="E2520" s="36" t="s">
        <v>45</v>
      </c>
      <c r="F2520" s="33">
        <v>218829.67</v>
      </c>
      <c r="G2520" s="33">
        <v>193845.15</v>
      </c>
      <c r="H2520" s="33">
        <v>24984.520000000019</v>
      </c>
      <c r="I2520" s="33"/>
      <c r="J2520" s="38" t="s">
        <v>1931</v>
      </c>
      <c r="K2520" s="32" t="s">
        <v>1929</v>
      </c>
      <c r="L2520" s="9">
        <f>Таблица4[[#This Row],[Поступления]]/Таблица4[[#This Row],[Начисления]]</f>
        <v>0.88582663402088013</v>
      </c>
    </row>
    <row r="2521" spans="1:12" ht="15">
      <c r="A2521" s="31" t="s">
        <v>5449</v>
      </c>
      <c r="B2521" s="36" t="s">
        <v>1173</v>
      </c>
      <c r="C2521" s="36" t="s">
        <v>1174</v>
      </c>
      <c r="D2521" s="36" t="s">
        <v>1242</v>
      </c>
      <c r="E2521" s="36" t="s">
        <v>46</v>
      </c>
      <c r="F2521" s="33">
        <v>228306.84</v>
      </c>
      <c r="G2521" s="33">
        <v>211866.8</v>
      </c>
      <c r="H2521" s="33">
        <v>16440.040000000008</v>
      </c>
      <c r="I2521" s="33"/>
      <c r="J2521" s="38" t="s">
        <v>1931</v>
      </c>
      <c r="K2521" s="32" t="s">
        <v>1929</v>
      </c>
      <c r="L2521" s="9">
        <f>Таблица4[[#This Row],[Поступления]]/Таблица4[[#This Row],[Начисления]]</f>
        <v>0.92799146972556756</v>
      </c>
    </row>
    <row r="2522" spans="1:12" ht="15">
      <c r="A2522" s="31" t="s">
        <v>5451</v>
      </c>
      <c r="B2522" s="36" t="s">
        <v>1173</v>
      </c>
      <c r="C2522" s="36" t="s">
        <v>1174</v>
      </c>
      <c r="D2522" s="36" t="s">
        <v>1242</v>
      </c>
      <c r="E2522" s="36" t="s">
        <v>98</v>
      </c>
      <c r="F2522" s="33">
        <v>227521.85</v>
      </c>
      <c r="G2522" s="33">
        <v>177514.32</v>
      </c>
      <c r="H2522" s="33">
        <v>50007.53</v>
      </c>
      <c r="I2522" s="33"/>
      <c r="J2522" s="38" t="s">
        <v>1931</v>
      </c>
      <c r="K2522" s="32" t="s">
        <v>1929</v>
      </c>
      <c r="L2522" s="9">
        <f>Таблица4[[#This Row],[Поступления]]/Таблица4[[#This Row],[Начисления]]</f>
        <v>0.78020779103193827</v>
      </c>
    </row>
    <row r="2523" spans="1:12" ht="15">
      <c r="A2523" s="31" t="s">
        <v>5454</v>
      </c>
      <c r="B2523" s="36" t="s">
        <v>1173</v>
      </c>
      <c r="C2523" s="36" t="s">
        <v>1174</v>
      </c>
      <c r="D2523" s="36" t="s">
        <v>1243</v>
      </c>
      <c r="E2523" s="36" t="s">
        <v>18</v>
      </c>
      <c r="F2523" s="33">
        <v>1594479.5</v>
      </c>
      <c r="G2523" s="33">
        <v>1242607.68</v>
      </c>
      <c r="H2523" s="33">
        <v>351871.82000000007</v>
      </c>
      <c r="I2523" s="33"/>
      <c r="J2523" s="38" t="s">
        <v>1933</v>
      </c>
      <c r="K2523" s="32" t="s">
        <v>1929</v>
      </c>
      <c r="L2523" s="9">
        <f>Таблица4[[#This Row],[Поступления]]/Таблица4[[#This Row],[Начисления]]</f>
        <v>0.77931869302803825</v>
      </c>
    </row>
    <row r="2524" spans="1:12" ht="15">
      <c r="A2524" s="31" t="s">
        <v>5462</v>
      </c>
      <c r="B2524" s="36" t="s">
        <v>1173</v>
      </c>
      <c r="C2524" s="36" t="s">
        <v>1174</v>
      </c>
      <c r="D2524" s="36" t="s">
        <v>1243</v>
      </c>
      <c r="E2524" s="36" t="s">
        <v>20</v>
      </c>
      <c r="F2524" s="33">
        <v>1537090.16</v>
      </c>
      <c r="G2524" s="33">
        <v>1333918.77</v>
      </c>
      <c r="H2524" s="33">
        <v>203171.3899999999</v>
      </c>
      <c r="I2524" s="33"/>
      <c r="J2524" s="38" t="s">
        <v>1933</v>
      </c>
      <c r="K2524" s="32" t="s">
        <v>1930</v>
      </c>
      <c r="L2524" s="9">
        <f>Таблица4[[#This Row],[Поступления]]/Таблица4[[#This Row],[Начисления]]</f>
        <v>0.86782077246529254</v>
      </c>
    </row>
    <row r="2525" spans="1:12" ht="15">
      <c r="A2525" s="31" t="s">
        <v>5463</v>
      </c>
      <c r="B2525" s="36" t="s">
        <v>1173</v>
      </c>
      <c r="C2525" s="36" t="s">
        <v>1174</v>
      </c>
      <c r="D2525" s="36" t="s">
        <v>1243</v>
      </c>
      <c r="E2525" s="36" t="s">
        <v>21</v>
      </c>
      <c r="F2525" s="33">
        <v>2016269.84</v>
      </c>
      <c r="G2525" s="33">
        <v>1793902.49</v>
      </c>
      <c r="H2525" s="33">
        <v>222367.35000000009</v>
      </c>
      <c r="I2525" s="33"/>
      <c r="J2525" s="38" t="s">
        <v>1933</v>
      </c>
      <c r="K2525" s="32" t="s">
        <v>1930</v>
      </c>
      <c r="L2525" s="9">
        <f>Таблица4[[#This Row],[Поступления]]/Таблица4[[#This Row],[Начисления]]</f>
        <v>0.88971349687996126</v>
      </c>
    </row>
    <row r="2526" spans="1:12" ht="15">
      <c r="A2526" s="31" t="s">
        <v>5464</v>
      </c>
      <c r="B2526" s="36" t="s">
        <v>1173</v>
      </c>
      <c r="C2526" s="36" t="s">
        <v>1174</v>
      </c>
      <c r="D2526" s="36" t="s">
        <v>1243</v>
      </c>
      <c r="E2526" s="36" t="s">
        <v>25</v>
      </c>
      <c r="F2526" s="33">
        <v>1245093.54</v>
      </c>
      <c r="G2526" s="33">
        <v>1060391.19</v>
      </c>
      <c r="H2526" s="33">
        <v>184702.35000000009</v>
      </c>
      <c r="I2526" s="33"/>
      <c r="J2526" s="38" t="s">
        <v>1933</v>
      </c>
      <c r="K2526" s="32" t="s">
        <v>1929</v>
      </c>
      <c r="L2526" s="9">
        <f>Таблица4[[#This Row],[Поступления]]/Таблица4[[#This Row],[Начисления]]</f>
        <v>0.85165584426692942</v>
      </c>
    </row>
    <row r="2527" spans="1:12" ht="15">
      <c r="A2527" s="31" t="s">
        <v>5465</v>
      </c>
      <c r="B2527" s="36" t="s">
        <v>1173</v>
      </c>
      <c r="C2527" s="36" t="s">
        <v>1174</v>
      </c>
      <c r="D2527" s="36" t="s">
        <v>1243</v>
      </c>
      <c r="E2527" s="36" t="s">
        <v>29</v>
      </c>
      <c r="F2527" s="33">
        <v>1537182.56</v>
      </c>
      <c r="G2527" s="33">
        <v>1325019.98</v>
      </c>
      <c r="H2527" s="33">
        <v>212162.58000000007</v>
      </c>
      <c r="I2527" s="33"/>
      <c r="J2527" s="38" t="s">
        <v>1933</v>
      </c>
      <c r="K2527" s="32" t="s">
        <v>1929</v>
      </c>
      <c r="L2527" s="9">
        <f>Таблица4[[#This Row],[Поступления]]/Таблица4[[#This Row],[Начисления]]</f>
        <v>0.86197958165749677</v>
      </c>
    </row>
    <row r="2528" spans="1:12" ht="15">
      <c r="A2528" s="31" t="s">
        <v>5466</v>
      </c>
      <c r="B2528" s="36" t="s">
        <v>1173</v>
      </c>
      <c r="C2528" s="36" t="s">
        <v>1174</v>
      </c>
      <c r="D2528" s="36" t="s">
        <v>1243</v>
      </c>
      <c r="E2528" s="36" t="s">
        <v>30</v>
      </c>
      <c r="F2528" s="33">
        <v>1638357.14</v>
      </c>
      <c r="G2528" s="33">
        <v>1353951</v>
      </c>
      <c r="H2528" s="33">
        <v>284406.1399999999</v>
      </c>
      <c r="I2528" s="33"/>
      <c r="J2528" s="38" t="s">
        <v>1933</v>
      </c>
      <c r="K2528" s="32" t="s">
        <v>1929</v>
      </c>
      <c r="L2528" s="9">
        <f>Таблица4[[#This Row],[Поступления]]/Таблица4[[#This Row],[Начисления]]</f>
        <v>0.82640772695018139</v>
      </c>
    </row>
    <row r="2529" spans="1:12" ht="15">
      <c r="A2529" s="31" t="s">
        <v>5455</v>
      </c>
      <c r="B2529" s="36" t="s">
        <v>1173</v>
      </c>
      <c r="C2529" s="36" t="s">
        <v>1174</v>
      </c>
      <c r="D2529" s="36" t="s">
        <v>1243</v>
      </c>
      <c r="E2529" s="36" t="s">
        <v>27</v>
      </c>
      <c r="F2529" s="33">
        <v>1802261.62</v>
      </c>
      <c r="G2529" s="33">
        <v>1460952.24</v>
      </c>
      <c r="H2529" s="33">
        <v>341309.38000000012</v>
      </c>
      <c r="I2529" s="33"/>
      <c r="J2529" s="38" t="s">
        <v>1933</v>
      </c>
      <c r="K2529" s="32" t="s">
        <v>1929</v>
      </c>
      <c r="L2529" s="9">
        <f>Таблица4[[#This Row],[Поступления]]/Таблица4[[#This Row],[Начисления]]</f>
        <v>0.8106216232912955</v>
      </c>
    </row>
    <row r="2530" spans="1:12" ht="15">
      <c r="A2530" s="31" t="s">
        <v>5457</v>
      </c>
      <c r="B2530" s="36" t="s">
        <v>1173</v>
      </c>
      <c r="C2530" s="36" t="s">
        <v>1174</v>
      </c>
      <c r="D2530" s="36" t="s">
        <v>1243</v>
      </c>
      <c r="E2530" s="36" t="s">
        <v>16</v>
      </c>
      <c r="F2530" s="33">
        <v>1758377.97</v>
      </c>
      <c r="G2530" s="33">
        <v>1657924.52</v>
      </c>
      <c r="H2530" s="33">
        <v>100453.44999999995</v>
      </c>
      <c r="I2530" s="33"/>
      <c r="J2530" s="38" t="s">
        <v>1933</v>
      </c>
      <c r="K2530" s="32" t="s">
        <v>1929</v>
      </c>
      <c r="L2530" s="9">
        <f>Таблица4[[#This Row],[Поступления]]/Таблица4[[#This Row],[Начисления]]</f>
        <v>0.94287152608036828</v>
      </c>
    </row>
    <row r="2531" spans="1:12" ht="15">
      <c r="A2531" s="31" t="s">
        <v>5458</v>
      </c>
      <c r="B2531" s="36" t="s">
        <v>1173</v>
      </c>
      <c r="C2531" s="36" t="s">
        <v>1174</v>
      </c>
      <c r="D2531" s="36" t="s">
        <v>1243</v>
      </c>
      <c r="E2531" s="36" t="s">
        <v>6</v>
      </c>
      <c r="F2531" s="33">
        <v>1731267.2</v>
      </c>
      <c r="G2531" s="33">
        <v>1502346.39</v>
      </c>
      <c r="H2531" s="33">
        <v>228920.81000000006</v>
      </c>
      <c r="I2531" s="33"/>
      <c r="J2531" s="38" t="s">
        <v>1933</v>
      </c>
      <c r="K2531" s="32" t="s">
        <v>1930</v>
      </c>
      <c r="L2531" s="9">
        <f>Таблица4[[#This Row],[Поступления]]/Таблица4[[#This Row],[Начисления]]</f>
        <v>0.86777268696594034</v>
      </c>
    </row>
    <row r="2532" spans="1:12" ht="15">
      <c r="A2532" s="31" t="s">
        <v>5459</v>
      </c>
      <c r="B2532" s="36" t="s">
        <v>1173</v>
      </c>
      <c r="C2532" s="36" t="s">
        <v>1174</v>
      </c>
      <c r="D2532" s="36" t="s">
        <v>1243</v>
      </c>
      <c r="E2532" s="36" t="s">
        <v>8</v>
      </c>
      <c r="F2532" s="33">
        <v>1636736.83</v>
      </c>
      <c r="G2532" s="33">
        <v>1408743.38</v>
      </c>
      <c r="H2532" s="33">
        <v>227993.45000000019</v>
      </c>
      <c r="I2532" s="33"/>
      <c r="J2532" s="38" t="s">
        <v>1933</v>
      </c>
      <c r="K2532" s="32" t="s">
        <v>1929</v>
      </c>
      <c r="L2532" s="9">
        <f>Таблица4[[#This Row],[Поступления]]/Таблица4[[#This Row],[Начисления]]</f>
        <v>0.8607024380333641</v>
      </c>
    </row>
    <row r="2533" spans="1:12" ht="15">
      <c r="A2533" s="31" t="s">
        <v>5461</v>
      </c>
      <c r="B2533" s="36" t="s">
        <v>1173</v>
      </c>
      <c r="C2533" s="36" t="s">
        <v>1174</v>
      </c>
      <c r="D2533" s="36" t="s">
        <v>1243</v>
      </c>
      <c r="E2533" s="36" t="s">
        <v>10</v>
      </c>
      <c r="F2533" s="33">
        <v>3458591.58</v>
      </c>
      <c r="G2533" s="33">
        <v>3220139.77</v>
      </c>
      <c r="H2533" s="33">
        <v>238451.81000000006</v>
      </c>
      <c r="I2533" s="33"/>
      <c r="J2533" s="38" t="s">
        <v>1933</v>
      </c>
      <c r="K2533" s="32" t="s">
        <v>1929</v>
      </c>
      <c r="L2533" s="9">
        <f>Таблица4[[#This Row],[Поступления]]/Таблица4[[#This Row],[Начисления]]</f>
        <v>0.93105522739981916</v>
      </c>
    </row>
    <row r="2534" spans="1:12" ht="15">
      <c r="A2534" s="31" t="s">
        <v>5456</v>
      </c>
      <c r="B2534" s="36" t="s">
        <v>1173</v>
      </c>
      <c r="C2534" s="36" t="s">
        <v>1174</v>
      </c>
      <c r="D2534" s="36" t="s">
        <v>1243</v>
      </c>
      <c r="E2534" s="36" t="s">
        <v>484</v>
      </c>
      <c r="F2534" s="33">
        <v>1202003.53</v>
      </c>
      <c r="G2534" s="33">
        <v>1175715.67</v>
      </c>
      <c r="H2534" s="33">
        <v>26287.860000000102</v>
      </c>
      <c r="I2534" s="33"/>
      <c r="J2534" s="38" t="s">
        <v>1933</v>
      </c>
      <c r="K2534" s="32" t="s">
        <v>1930</v>
      </c>
      <c r="L2534" s="9">
        <f>Таблица4[[#This Row],[Поступления]]/Таблица4[[#This Row],[Начисления]]</f>
        <v>0.97812996439369848</v>
      </c>
    </row>
    <row r="2535" spans="1:12" ht="15">
      <c r="A2535" s="31" t="s">
        <v>5460</v>
      </c>
      <c r="B2535" s="36" t="s">
        <v>1173</v>
      </c>
      <c r="C2535" s="36" t="s">
        <v>1174</v>
      </c>
      <c r="D2535" s="36" t="s">
        <v>1243</v>
      </c>
      <c r="E2535" s="36" t="s">
        <v>536</v>
      </c>
      <c r="F2535" s="33">
        <v>909977.48</v>
      </c>
      <c r="G2535" s="33">
        <v>822699.73</v>
      </c>
      <c r="H2535" s="33">
        <v>87277.75</v>
      </c>
      <c r="I2535" s="33"/>
      <c r="J2535" s="38" t="s">
        <v>1933</v>
      </c>
      <c r="K2535" s="32" t="s">
        <v>1929</v>
      </c>
      <c r="L2535" s="9">
        <f>Таблица4[[#This Row],[Поступления]]/Таблица4[[#This Row],[Начисления]]</f>
        <v>0.90408801105715275</v>
      </c>
    </row>
    <row r="2536" spans="1:12" ht="15">
      <c r="A2536" s="31" t="s">
        <v>5467</v>
      </c>
      <c r="B2536" s="36" t="s">
        <v>1173</v>
      </c>
      <c r="C2536" s="36" t="s">
        <v>1174</v>
      </c>
      <c r="D2536" s="36" t="s">
        <v>1244</v>
      </c>
      <c r="E2536" s="36" t="s">
        <v>13</v>
      </c>
      <c r="F2536" s="33">
        <v>135582.1</v>
      </c>
      <c r="G2536" s="33">
        <v>102979.61</v>
      </c>
      <c r="H2536" s="33">
        <v>32602.490000000005</v>
      </c>
      <c r="I2536" s="33"/>
      <c r="J2536" s="38" t="s">
        <v>1932</v>
      </c>
      <c r="K2536" s="32" t="s">
        <v>1929</v>
      </c>
      <c r="L2536" s="9">
        <f>Таблица4[[#This Row],[Поступления]]/Таблица4[[#This Row],[Начисления]]</f>
        <v>0.75953691527126366</v>
      </c>
    </row>
    <row r="2537" spans="1:12" ht="15">
      <c r="A2537" s="31" t="s">
        <v>5468</v>
      </c>
      <c r="B2537" s="36" t="s">
        <v>1173</v>
      </c>
      <c r="C2537" s="36" t="s">
        <v>1174</v>
      </c>
      <c r="D2537" s="36" t="s">
        <v>1244</v>
      </c>
      <c r="E2537" s="36" t="s">
        <v>96</v>
      </c>
      <c r="F2537" s="33">
        <v>135767.9</v>
      </c>
      <c r="G2537" s="33">
        <v>134553.71</v>
      </c>
      <c r="H2537" s="33">
        <v>1214.1900000000023</v>
      </c>
      <c r="I2537" s="33"/>
      <c r="J2537" s="38" t="s">
        <v>1932</v>
      </c>
      <c r="K2537" s="32" t="s">
        <v>1929</v>
      </c>
      <c r="L2537" s="9">
        <f>Таблица4[[#This Row],[Поступления]]/Таблица4[[#This Row],[Начисления]]</f>
        <v>0.99105686984920582</v>
      </c>
    </row>
    <row r="2538" spans="1:12" ht="15">
      <c r="A2538" s="31" t="s">
        <v>5469</v>
      </c>
      <c r="B2538" s="36" t="s">
        <v>1173</v>
      </c>
      <c r="C2538" s="36" t="s">
        <v>1174</v>
      </c>
      <c r="D2538" s="36" t="s">
        <v>1244</v>
      </c>
      <c r="E2538" s="36" t="s">
        <v>97</v>
      </c>
      <c r="F2538" s="33">
        <v>137671.35999999999</v>
      </c>
      <c r="G2538" s="33">
        <v>113718.36</v>
      </c>
      <c r="H2538" s="33">
        <v>23952.999999999985</v>
      </c>
      <c r="I2538" s="33"/>
      <c r="J2538" s="38" t="s">
        <v>1932</v>
      </c>
      <c r="K2538" s="32" t="s">
        <v>1929</v>
      </c>
      <c r="L2538" s="9">
        <f>Таблица4[[#This Row],[Поступления]]/Таблица4[[#This Row],[Начисления]]</f>
        <v>0.82601319548234298</v>
      </c>
    </row>
    <row r="2539" spans="1:12" ht="15">
      <c r="A2539" s="31" t="s">
        <v>5470</v>
      </c>
      <c r="B2539" s="36" t="s">
        <v>1173</v>
      </c>
      <c r="C2539" s="36" t="s">
        <v>1174</v>
      </c>
      <c r="D2539" s="36" t="s">
        <v>1244</v>
      </c>
      <c r="E2539" s="36" t="s">
        <v>15</v>
      </c>
      <c r="F2539" s="33">
        <v>135256.5</v>
      </c>
      <c r="G2539" s="33">
        <v>134780.18</v>
      </c>
      <c r="H2539" s="33">
        <v>476.32000000000698</v>
      </c>
      <c r="I2539" s="33"/>
      <c r="J2539" s="38" t="s">
        <v>1932</v>
      </c>
      <c r="K2539" s="32" t="s">
        <v>1929</v>
      </c>
      <c r="L2539" s="9">
        <f>Таблица4[[#This Row],[Поступления]]/Таблица4[[#This Row],[Начисления]]</f>
        <v>0.99647839475367173</v>
      </c>
    </row>
    <row r="2540" spans="1:12" ht="15">
      <c r="A2540" s="31" t="s">
        <v>5471</v>
      </c>
      <c r="B2540" s="36" t="s">
        <v>1173</v>
      </c>
      <c r="C2540" s="36" t="s">
        <v>1174</v>
      </c>
      <c r="D2540" s="36" t="s">
        <v>1244</v>
      </c>
      <c r="E2540" s="36" t="s">
        <v>39</v>
      </c>
      <c r="F2540" s="33">
        <v>135257.04</v>
      </c>
      <c r="G2540" s="33">
        <v>133853.73000000001</v>
      </c>
      <c r="H2540" s="33">
        <v>1403.3099999999977</v>
      </c>
      <c r="I2540" s="33"/>
      <c r="J2540" s="38" t="s">
        <v>1932</v>
      </c>
      <c r="K2540" s="32" t="s">
        <v>1929</v>
      </c>
      <c r="L2540" s="9">
        <f>Таблица4[[#This Row],[Поступления]]/Таблица4[[#This Row],[Начисления]]</f>
        <v>0.98962486536745153</v>
      </c>
    </row>
    <row r="2541" spans="1:12" ht="15">
      <c r="A2541" s="31" t="s">
        <v>5472</v>
      </c>
      <c r="B2541" s="36" t="s">
        <v>1173</v>
      </c>
      <c r="C2541" s="36" t="s">
        <v>1174</v>
      </c>
      <c r="D2541" s="36" t="s">
        <v>1244</v>
      </c>
      <c r="E2541" s="36" t="s">
        <v>40</v>
      </c>
      <c r="F2541" s="33">
        <v>136139.44</v>
      </c>
      <c r="G2541" s="33">
        <v>130981.92</v>
      </c>
      <c r="H2541" s="33">
        <v>5157.5200000000041</v>
      </c>
      <c r="I2541" s="33"/>
      <c r="J2541" s="38" t="s">
        <v>1932</v>
      </c>
      <c r="K2541" s="32" t="s">
        <v>1929</v>
      </c>
      <c r="L2541" s="9">
        <f>Таблица4[[#This Row],[Поступления]]/Таблица4[[#This Row],[Начисления]]</f>
        <v>0.96211590116721502</v>
      </c>
    </row>
    <row r="2542" spans="1:12" ht="15">
      <c r="A2542" s="31" t="s">
        <v>5473</v>
      </c>
      <c r="B2542" s="36" t="s">
        <v>1173</v>
      </c>
      <c r="C2542" s="36" t="s">
        <v>1174</v>
      </c>
      <c r="D2542" s="36" t="s">
        <v>1244</v>
      </c>
      <c r="E2542" s="36" t="s">
        <v>41</v>
      </c>
      <c r="F2542" s="33">
        <v>129784.72</v>
      </c>
      <c r="G2542" s="33">
        <v>117405.28</v>
      </c>
      <c r="H2542" s="33">
        <v>12379.440000000002</v>
      </c>
      <c r="I2542" s="33"/>
      <c r="J2542" s="38" t="s">
        <v>1932</v>
      </c>
      <c r="K2542" s="32" t="s">
        <v>1929</v>
      </c>
      <c r="L2542" s="9">
        <f>Таблица4[[#This Row],[Поступления]]/Таблица4[[#This Row],[Начисления]]</f>
        <v>0.90461558186510704</v>
      </c>
    </row>
    <row r="2543" spans="1:12" ht="15">
      <c r="A2543" s="31" t="s">
        <v>5501</v>
      </c>
      <c r="B2543" s="36" t="s">
        <v>1173</v>
      </c>
      <c r="C2543" s="36" t="s">
        <v>1174</v>
      </c>
      <c r="D2543" s="36" t="s">
        <v>1245</v>
      </c>
      <c r="E2543" s="36" t="s">
        <v>29</v>
      </c>
      <c r="F2543" s="33">
        <v>520224.05</v>
      </c>
      <c r="G2543" s="33">
        <v>448931.97</v>
      </c>
      <c r="H2543" s="33">
        <v>71292.080000000016</v>
      </c>
      <c r="I2543" s="33"/>
      <c r="J2543" s="38" t="s">
        <v>1937</v>
      </c>
      <c r="K2543" s="32" t="s">
        <v>1929</v>
      </c>
      <c r="L2543" s="9">
        <f>Таблица4[[#This Row],[Поступления]]/Таблица4[[#This Row],[Начисления]]</f>
        <v>0.86295889242337021</v>
      </c>
    </row>
    <row r="2544" spans="1:12" ht="15">
      <c r="A2544" s="31" t="s">
        <v>5502</v>
      </c>
      <c r="B2544" s="36" t="s">
        <v>1173</v>
      </c>
      <c r="C2544" s="36" t="s">
        <v>1174</v>
      </c>
      <c r="D2544" s="36" t="s">
        <v>1245</v>
      </c>
      <c r="E2544" s="36" t="s">
        <v>30</v>
      </c>
      <c r="F2544" s="33">
        <v>464553.18</v>
      </c>
      <c r="G2544" s="33">
        <v>418159.42</v>
      </c>
      <c r="H2544" s="33">
        <v>46393.760000000009</v>
      </c>
      <c r="I2544" s="33"/>
      <c r="J2544" s="38" t="s">
        <v>1937</v>
      </c>
      <c r="K2544" s="32" t="s">
        <v>1929</v>
      </c>
      <c r="L2544" s="9">
        <f>Таблица4[[#This Row],[Поступления]]/Таблица4[[#This Row],[Начисления]]</f>
        <v>0.90013251012510553</v>
      </c>
    </row>
    <row r="2545" spans="1:12" ht="15">
      <c r="A2545" s="31" t="s">
        <v>5474</v>
      </c>
      <c r="B2545" s="36" t="s">
        <v>1173</v>
      </c>
      <c r="C2545" s="36" t="s">
        <v>1174</v>
      </c>
      <c r="D2545" s="36" t="s">
        <v>1245</v>
      </c>
      <c r="E2545" s="36" t="s">
        <v>67</v>
      </c>
      <c r="F2545" s="33">
        <v>2222894.34</v>
      </c>
      <c r="G2545" s="33">
        <v>1743625.67</v>
      </c>
      <c r="H2545" s="33">
        <v>479268.66999999993</v>
      </c>
      <c r="I2545" s="33"/>
      <c r="J2545" s="38" t="s">
        <v>1937</v>
      </c>
      <c r="K2545" s="32" t="s">
        <v>1929</v>
      </c>
      <c r="L2545" s="9">
        <f>Таблица4[[#This Row],[Поступления]]/Таблица4[[#This Row],[Начисления]]</f>
        <v>0.78439430908803343</v>
      </c>
    </row>
    <row r="2546" spans="1:12" ht="15">
      <c r="A2546" s="31" t="s">
        <v>5488</v>
      </c>
      <c r="B2546" s="36" t="s">
        <v>1173</v>
      </c>
      <c r="C2546" s="36" t="s">
        <v>1174</v>
      </c>
      <c r="D2546" s="36" t="s">
        <v>1245</v>
      </c>
      <c r="E2546" s="36" t="s">
        <v>27</v>
      </c>
      <c r="F2546" s="33">
        <v>514929.62</v>
      </c>
      <c r="G2546" s="33">
        <v>411865.67</v>
      </c>
      <c r="H2546" s="33">
        <v>103063.95000000001</v>
      </c>
      <c r="I2546" s="33"/>
      <c r="J2546" s="38" t="s">
        <v>1937</v>
      </c>
      <c r="K2546" s="32" t="s">
        <v>1929</v>
      </c>
      <c r="L2546" s="9">
        <f>Таблица4[[#This Row],[Поступления]]/Таблица4[[#This Row],[Начисления]]</f>
        <v>0.79984847249610536</v>
      </c>
    </row>
    <row r="2547" spans="1:12" ht="15">
      <c r="A2547" s="31" t="s">
        <v>5489</v>
      </c>
      <c r="B2547" s="36" t="s">
        <v>1173</v>
      </c>
      <c r="C2547" s="36" t="s">
        <v>1174</v>
      </c>
      <c r="D2547" s="36" t="s">
        <v>1245</v>
      </c>
      <c r="E2547" s="36" t="s">
        <v>28</v>
      </c>
      <c r="F2547" s="33">
        <v>14847</v>
      </c>
      <c r="G2547" s="33">
        <v>6699</v>
      </c>
      <c r="H2547" s="33">
        <v>8148</v>
      </c>
      <c r="I2547" s="33"/>
      <c r="J2547" s="38" t="s">
        <v>1937</v>
      </c>
      <c r="K2547" s="32" t="s">
        <v>1929</v>
      </c>
      <c r="L2547" s="9">
        <f>Таблица4[[#This Row],[Поступления]]/Таблица4[[#This Row],[Начисления]]</f>
        <v>0.45120226308345118</v>
      </c>
    </row>
    <row r="2548" spans="1:12" ht="15">
      <c r="A2548" s="31" t="s">
        <v>5491</v>
      </c>
      <c r="B2548" s="36" t="s">
        <v>1173</v>
      </c>
      <c r="C2548" s="36" t="s">
        <v>1174</v>
      </c>
      <c r="D2548" s="36" t="s">
        <v>1245</v>
      </c>
      <c r="E2548" s="36" t="s">
        <v>97</v>
      </c>
      <c r="F2548" s="33">
        <v>228625.94</v>
      </c>
      <c r="G2548" s="33">
        <v>193364.11</v>
      </c>
      <c r="H2548" s="33">
        <v>35261.830000000016</v>
      </c>
      <c r="I2548" s="33"/>
      <c r="J2548" s="38" t="s">
        <v>1937</v>
      </c>
      <c r="K2548" s="32" t="s">
        <v>1929</v>
      </c>
      <c r="L2548" s="9">
        <f>Таблица4[[#This Row],[Поступления]]/Таблица4[[#This Row],[Начисления]]</f>
        <v>0.8457662765651176</v>
      </c>
    </row>
    <row r="2549" spans="1:12" ht="15">
      <c r="A2549" s="31" t="s">
        <v>5492</v>
      </c>
      <c r="B2549" s="36" t="s">
        <v>1173</v>
      </c>
      <c r="C2549" s="36" t="s">
        <v>1174</v>
      </c>
      <c r="D2549" s="36" t="s">
        <v>1245</v>
      </c>
      <c r="E2549" s="36" t="s">
        <v>15</v>
      </c>
      <c r="F2549" s="33">
        <v>3260324.84</v>
      </c>
      <c r="G2549" s="33">
        <v>2936190.87</v>
      </c>
      <c r="H2549" s="33">
        <v>324133.96999999974</v>
      </c>
      <c r="I2549" s="33"/>
      <c r="J2549" s="38" t="s">
        <v>1937</v>
      </c>
      <c r="K2549" s="32" t="s">
        <v>1930</v>
      </c>
      <c r="L2549" s="9">
        <f>Таблица4[[#This Row],[Поступления]]/Таблица4[[#This Row],[Начисления]]</f>
        <v>0.90058230823404706</v>
      </c>
    </row>
    <row r="2550" spans="1:12" ht="15">
      <c r="A2550" s="31" t="s">
        <v>5495</v>
      </c>
      <c r="B2550" s="36" t="s">
        <v>1173</v>
      </c>
      <c r="C2550" s="36" t="s">
        <v>1174</v>
      </c>
      <c r="D2550" s="36" t="s">
        <v>1245</v>
      </c>
      <c r="E2550" s="36" t="s">
        <v>75</v>
      </c>
      <c r="F2550" s="33">
        <v>2027178.06</v>
      </c>
      <c r="G2550" s="33">
        <v>1729334.99</v>
      </c>
      <c r="H2550" s="33">
        <v>297843.07000000007</v>
      </c>
      <c r="I2550" s="33"/>
      <c r="J2550" s="38" t="s">
        <v>1937</v>
      </c>
      <c r="K2550" s="32" t="s">
        <v>1930</v>
      </c>
      <c r="L2550" s="9">
        <f>Таблица4[[#This Row],[Поступления]]/Таблица4[[#This Row],[Начисления]]</f>
        <v>0.85307503278720365</v>
      </c>
    </row>
    <row r="2551" spans="1:12" ht="15">
      <c r="A2551" s="31" t="s">
        <v>5496</v>
      </c>
      <c r="B2551" s="36" t="s">
        <v>1173</v>
      </c>
      <c r="C2551" s="36" t="s">
        <v>1174</v>
      </c>
      <c r="D2551" s="36" t="s">
        <v>1245</v>
      </c>
      <c r="E2551" s="36" t="s">
        <v>40</v>
      </c>
      <c r="F2551" s="33">
        <v>28626.43</v>
      </c>
      <c r="G2551" s="33">
        <v>25257.73</v>
      </c>
      <c r="H2551" s="33">
        <v>3368.7000000000007</v>
      </c>
      <c r="I2551" s="33"/>
      <c r="J2551" s="38" t="s">
        <v>1937</v>
      </c>
      <c r="K2551" s="32" t="s">
        <v>1929</v>
      </c>
      <c r="L2551" s="9">
        <f>Таблица4[[#This Row],[Поступления]]/Таблица4[[#This Row],[Начисления]]</f>
        <v>0.88232203596466618</v>
      </c>
    </row>
    <row r="2552" spans="1:12" ht="15">
      <c r="A2552" s="31" t="s">
        <v>5497</v>
      </c>
      <c r="B2552" s="36" t="s">
        <v>1173</v>
      </c>
      <c r="C2552" s="36" t="s">
        <v>1174</v>
      </c>
      <c r="D2552" s="36" t="s">
        <v>1245</v>
      </c>
      <c r="E2552" s="36" t="s">
        <v>76</v>
      </c>
      <c r="F2552" s="33">
        <v>2228555.12</v>
      </c>
      <c r="G2552" s="33">
        <v>1914221.41</v>
      </c>
      <c r="H2552" s="33">
        <v>314333.7100000002</v>
      </c>
      <c r="I2552" s="33"/>
      <c r="J2552" s="38" t="s">
        <v>1937</v>
      </c>
      <c r="K2552" s="32" t="s">
        <v>1929</v>
      </c>
      <c r="L2552" s="9">
        <f>Таблица4[[#This Row],[Поступления]]/Таблица4[[#This Row],[Начисления]]</f>
        <v>0.8589517902523317</v>
      </c>
    </row>
    <row r="2553" spans="1:12" ht="15">
      <c r="A2553" s="31" t="s">
        <v>5498</v>
      </c>
      <c r="B2553" s="36" t="s">
        <v>1173</v>
      </c>
      <c r="C2553" s="36" t="s">
        <v>1174</v>
      </c>
      <c r="D2553" s="36" t="s">
        <v>1245</v>
      </c>
      <c r="E2553" s="36" t="s">
        <v>44</v>
      </c>
      <c r="F2553" s="33">
        <v>0</v>
      </c>
      <c r="G2553" s="33">
        <v>1530.68</v>
      </c>
      <c r="H2553" s="33"/>
      <c r="I2553" s="33">
        <v>1530.68</v>
      </c>
      <c r="J2553" s="38" t="s">
        <v>1937</v>
      </c>
      <c r="K2553" s="32" t="s">
        <v>1929</v>
      </c>
      <c r="L2553" s="9" t="e">
        <f>Таблица4[[#This Row],[Поступления]]/Таблица4[[#This Row],[Начисления]]</f>
        <v>#DIV/0!</v>
      </c>
    </row>
    <row r="2554" spans="1:12" ht="15">
      <c r="A2554" s="31" t="s">
        <v>5475</v>
      </c>
      <c r="B2554" s="36" t="s">
        <v>1173</v>
      </c>
      <c r="C2554" s="36" t="s">
        <v>1174</v>
      </c>
      <c r="D2554" s="36" t="s">
        <v>1245</v>
      </c>
      <c r="E2554" s="36" t="s">
        <v>152</v>
      </c>
      <c r="F2554" s="33">
        <v>870695.36</v>
      </c>
      <c r="G2554" s="33">
        <v>760781.01</v>
      </c>
      <c r="H2554" s="33">
        <v>109914.34999999998</v>
      </c>
      <c r="I2554" s="33"/>
      <c r="J2554" s="38" t="s">
        <v>1937</v>
      </c>
      <c r="K2554" s="32" t="s">
        <v>1929</v>
      </c>
      <c r="L2554" s="9">
        <f>Таблица4[[#This Row],[Поступления]]/Таблица4[[#This Row],[Начисления]]</f>
        <v>0.87376256375134465</v>
      </c>
    </row>
    <row r="2555" spans="1:12" ht="15">
      <c r="A2555" s="31" t="s">
        <v>5477</v>
      </c>
      <c r="B2555" s="36" t="s">
        <v>1173</v>
      </c>
      <c r="C2555" s="36" t="s">
        <v>1174</v>
      </c>
      <c r="D2555" s="36" t="s">
        <v>1245</v>
      </c>
      <c r="E2555" s="36" t="s">
        <v>158</v>
      </c>
      <c r="F2555" s="33">
        <v>1478599.62</v>
      </c>
      <c r="G2555" s="33">
        <v>1042411.55</v>
      </c>
      <c r="H2555" s="33">
        <v>436188.07000000007</v>
      </c>
      <c r="I2555" s="33"/>
      <c r="J2555" s="38" t="s">
        <v>1937</v>
      </c>
      <c r="K2555" s="32" t="s">
        <v>1929</v>
      </c>
      <c r="L2555" s="9">
        <f>Таблица4[[#This Row],[Поступления]]/Таблица4[[#This Row],[Начисления]]</f>
        <v>0.70499920052732057</v>
      </c>
    </row>
    <row r="2556" spans="1:12" ht="15">
      <c r="A2556" s="31" t="s">
        <v>5478</v>
      </c>
      <c r="B2556" s="36" t="s">
        <v>1173</v>
      </c>
      <c r="C2556" s="36" t="s">
        <v>1174</v>
      </c>
      <c r="D2556" s="36" t="s">
        <v>1245</v>
      </c>
      <c r="E2556" s="36" t="s">
        <v>506</v>
      </c>
      <c r="F2556" s="33">
        <v>121884.06</v>
      </c>
      <c r="G2556" s="33">
        <v>103063.88</v>
      </c>
      <c r="H2556" s="33">
        <v>18820.179999999993</v>
      </c>
      <c r="I2556" s="33"/>
      <c r="J2556" s="38" t="s">
        <v>1937</v>
      </c>
      <c r="K2556" s="32" t="s">
        <v>1929</v>
      </c>
      <c r="L2556" s="9">
        <f>Таблица4[[#This Row],[Поступления]]/Таблица4[[#This Row],[Начисления]]</f>
        <v>0.84558948889625118</v>
      </c>
    </row>
    <row r="2557" spans="1:12" ht="15">
      <c r="A2557" s="31" t="s">
        <v>5479</v>
      </c>
      <c r="B2557" s="36" t="s">
        <v>1173</v>
      </c>
      <c r="C2557" s="36" t="s">
        <v>1174</v>
      </c>
      <c r="D2557" s="36" t="s">
        <v>1245</v>
      </c>
      <c r="E2557" s="36" t="s">
        <v>160</v>
      </c>
      <c r="F2557" s="33">
        <v>124623.98</v>
      </c>
      <c r="G2557" s="33">
        <v>118542.99</v>
      </c>
      <c r="H2557" s="33">
        <v>6080.9899999999907</v>
      </c>
      <c r="I2557" s="33"/>
      <c r="J2557" s="38" t="s">
        <v>1937</v>
      </c>
      <c r="K2557" s="32" t="s">
        <v>1929</v>
      </c>
      <c r="L2557" s="9">
        <f>Таблица4[[#This Row],[Поступления]]/Таблица4[[#This Row],[Начисления]]</f>
        <v>0.95120529772841478</v>
      </c>
    </row>
    <row r="2558" spans="1:12" ht="15">
      <c r="A2558" s="31" t="s">
        <v>5480</v>
      </c>
      <c r="B2558" s="36" t="s">
        <v>1173</v>
      </c>
      <c r="C2558" s="36" t="s">
        <v>1174</v>
      </c>
      <c r="D2558" s="36" t="s">
        <v>1245</v>
      </c>
      <c r="E2558" s="36" t="s">
        <v>57</v>
      </c>
      <c r="F2558" s="33">
        <v>123973.8</v>
      </c>
      <c r="G2558" s="33">
        <v>79180.600000000006</v>
      </c>
      <c r="H2558" s="33">
        <v>44793.2</v>
      </c>
      <c r="I2558" s="33"/>
      <c r="J2558" s="38" t="s">
        <v>1937</v>
      </c>
      <c r="K2558" s="32" t="s">
        <v>1929</v>
      </c>
      <c r="L2558" s="9">
        <f>Таблица4[[#This Row],[Поступления]]/Таблица4[[#This Row],[Начисления]]</f>
        <v>0.63868817443685688</v>
      </c>
    </row>
    <row r="2559" spans="1:12" ht="15">
      <c r="A2559" s="31" t="s">
        <v>5481</v>
      </c>
      <c r="B2559" s="36" t="s">
        <v>1173</v>
      </c>
      <c r="C2559" s="36" t="s">
        <v>1174</v>
      </c>
      <c r="D2559" s="36" t="s">
        <v>1245</v>
      </c>
      <c r="E2559" s="36" t="s">
        <v>59</v>
      </c>
      <c r="F2559" s="33">
        <v>123741.7</v>
      </c>
      <c r="G2559" s="33">
        <v>118807.03</v>
      </c>
      <c r="H2559" s="33">
        <v>4934.6699999999983</v>
      </c>
      <c r="I2559" s="33"/>
      <c r="J2559" s="38" t="s">
        <v>1937</v>
      </c>
      <c r="K2559" s="32" t="s">
        <v>1929</v>
      </c>
      <c r="L2559" s="9">
        <f>Таблица4[[#This Row],[Поступления]]/Таблица4[[#This Row],[Начисления]]</f>
        <v>0.96012120408883994</v>
      </c>
    </row>
    <row r="2560" spans="1:12" ht="15">
      <c r="A2560" s="31" t="s">
        <v>5482</v>
      </c>
      <c r="B2560" s="36" t="s">
        <v>1173</v>
      </c>
      <c r="C2560" s="36" t="s">
        <v>1174</v>
      </c>
      <c r="D2560" s="36" t="s">
        <v>1245</v>
      </c>
      <c r="E2560" s="36" t="s">
        <v>61</v>
      </c>
      <c r="F2560" s="33">
        <v>121838.47</v>
      </c>
      <c r="G2560" s="33">
        <v>81854.86</v>
      </c>
      <c r="H2560" s="33">
        <v>39983.61</v>
      </c>
      <c r="I2560" s="33"/>
      <c r="J2560" s="38" t="s">
        <v>1937</v>
      </c>
      <c r="K2560" s="32" t="s">
        <v>1929</v>
      </c>
      <c r="L2560" s="9">
        <f>Таблица4[[#This Row],[Поступления]]/Таблица4[[#This Row],[Начисления]]</f>
        <v>0.67183099065508622</v>
      </c>
    </row>
    <row r="2561" spans="1:12" ht="15">
      <c r="A2561" s="31" t="s">
        <v>5483</v>
      </c>
      <c r="B2561" s="36" t="s">
        <v>1173</v>
      </c>
      <c r="C2561" s="36" t="s">
        <v>1174</v>
      </c>
      <c r="D2561" s="36" t="s">
        <v>1245</v>
      </c>
      <c r="E2561" s="36" t="s">
        <v>161</v>
      </c>
      <c r="F2561" s="33">
        <v>106494.08</v>
      </c>
      <c r="G2561" s="33">
        <v>90313.919999999998</v>
      </c>
      <c r="H2561" s="33">
        <v>16180.160000000003</v>
      </c>
      <c r="I2561" s="33"/>
      <c r="J2561" s="38" t="s">
        <v>1937</v>
      </c>
      <c r="K2561" s="32" t="s">
        <v>1929</v>
      </c>
      <c r="L2561" s="9">
        <f>Таблица4[[#This Row],[Поступления]]/Таблица4[[#This Row],[Начисления]]</f>
        <v>0.84806516944416066</v>
      </c>
    </row>
    <row r="2562" spans="1:12" ht="15">
      <c r="A2562" s="31" t="s">
        <v>5485</v>
      </c>
      <c r="B2562" s="36" t="s">
        <v>1173</v>
      </c>
      <c r="C2562" s="36" t="s">
        <v>1174</v>
      </c>
      <c r="D2562" s="36" t="s">
        <v>1245</v>
      </c>
      <c r="E2562" s="36" t="s">
        <v>79</v>
      </c>
      <c r="F2562" s="33">
        <v>137717.6</v>
      </c>
      <c r="G2562" s="33">
        <v>69848.160000000003</v>
      </c>
      <c r="H2562" s="33">
        <v>67869.440000000002</v>
      </c>
      <c r="I2562" s="33"/>
      <c r="J2562" s="38" t="s">
        <v>1937</v>
      </c>
      <c r="K2562" s="32" t="s">
        <v>1929</v>
      </c>
      <c r="L2562" s="9">
        <f>Таблица4[[#This Row],[Поступления]]/Таблица4[[#This Row],[Начисления]]</f>
        <v>0.50718397648521318</v>
      </c>
    </row>
    <row r="2563" spans="1:12" ht="15">
      <c r="A2563" s="31" t="s">
        <v>5486</v>
      </c>
      <c r="B2563" s="36" t="s">
        <v>1173</v>
      </c>
      <c r="C2563" s="36" t="s">
        <v>1174</v>
      </c>
      <c r="D2563" s="36" t="s">
        <v>1245</v>
      </c>
      <c r="E2563" s="36" t="s">
        <v>80</v>
      </c>
      <c r="F2563" s="33">
        <v>17505.32</v>
      </c>
      <c r="G2563" s="33">
        <v>15384.32</v>
      </c>
      <c r="H2563" s="33">
        <v>2121</v>
      </c>
      <c r="I2563" s="33"/>
      <c r="J2563" s="38" t="s">
        <v>1937</v>
      </c>
      <c r="K2563" s="32" t="s">
        <v>1929</v>
      </c>
      <c r="L2563" s="9">
        <f>Таблица4[[#This Row],[Поступления]]/Таблица4[[#This Row],[Начисления]]</f>
        <v>0.8788368336025848</v>
      </c>
    </row>
    <row r="2564" spans="1:12" ht="15">
      <c r="A2564" s="31" t="s">
        <v>5487</v>
      </c>
      <c r="B2564" s="36" t="s">
        <v>1173</v>
      </c>
      <c r="C2564" s="36" t="s">
        <v>1174</v>
      </c>
      <c r="D2564" s="36" t="s">
        <v>1245</v>
      </c>
      <c r="E2564" s="36" t="s">
        <v>81</v>
      </c>
      <c r="F2564" s="33">
        <v>124484.84</v>
      </c>
      <c r="G2564" s="33">
        <v>80708.240000000005</v>
      </c>
      <c r="H2564" s="33">
        <v>43776.599999999991</v>
      </c>
      <c r="I2564" s="33"/>
      <c r="J2564" s="38" t="s">
        <v>1937</v>
      </c>
      <c r="K2564" s="32" t="s">
        <v>1929</v>
      </c>
      <c r="L2564" s="9">
        <f>Таблица4[[#This Row],[Поступления]]/Таблица4[[#This Row],[Начисления]]</f>
        <v>0.64833790202887365</v>
      </c>
    </row>
    <row r="2565" spans="1:12" ht="15">
      <c r="A2565" s="31" t="s">
        <v>5484</v>
      </c>
      <c r="B2565" s="36" t="s">
        <v>1173</v>
      </c>
      <c r="C2565" s="36" t="s">
        <v>1174</v>
      </c>
      <c r="D2565" s="36" t="s">
        <v>1245</v>
      </c>
      <c r="E2565" s="36" t="s">
        <v>370</v>
      </c>
      <c r="F2565" s="33">
        <v>11250408.539999999</v>
      </c>
      <c r="G2565" s="33">
        <v>9851488.0800000001</v>
      </c>
      <c r="H2565" s="33">
        <v>1398920.459999999</v>
      </c>
      <c r="I2565" s="33"/>
      <c r="J2565" s="38" t="s">
        <v>1937</v>
      </c>
      <c r="K2565" s="32" t="s">
        <v>1930</v>
      </c>
      <c r="L2565" s="9">
        <f>Таблица4[[#This Row],[Поступления]]/Таблица4[[#This Row],[Начисления]]</f>
        <v>0.87565603017648286</v>
      </c>
    </row>
    <row r="2566" spans="1:12" ht="15">
      <c r="A2566" s="31" t="s">
        <v>5476</v>
      </c>
      <c r="B2566" s="36" t="s">
        <v>1173</v>
      </c>
      <c r="C2566" s="36" t="s">
        <v>1174</v>
      </c>
      <c r="D2566" s="36" t="s">
        <v>1245</v>
      </c>
      <c r="E2566" s="36" t="s">
        <v>537</v>
      </c>
      <c r="F2566" s="33">
        <v>16423.61</v>
      </c>
      <c r="G2566" s="33">
        <v>9981.76</v>
      </c>
      <c r="H2566" s="33">
        <v>6441.85</v>
      </c>
      <c r="I2566" s="33"/>
      <c r="J2566" s="38" t="s">
        <v>1937</v>
      </c>
      <c r="K2566" s="32" t="s">
        <v>1929</v>
      </c>
      <c r="L2566" s="9">
        <f>Таблица4[[#This Row],[Поступления]]/Таблица4[[#This Row],[Начисления]]</f>
        <v>0.60776893752347994</v>
      </c>
    </row>
    <row r="2567" spans="1:12" ht="15">
      <c r="A2567" s="31" t="s">
        <v>5493</v>
      </c>
      <c r="B2567" s="36" t="s">
        <v>1173</v>
      </c>
      <c r="C2567" s="36" t="s">
        <v>1174</v>
      </c>
      <c r="D2567" s="36" t="s">
        <v>1245</v>
      </c>
      <c r="E2567" s="36" t="s">
        <v>538</v>
      </c>
      <c r="F2567" s="33">
        <v>4011224.09</v>
      </c>
      <c r="G2567" s="33">
        <v>3916898.24</v>
      </c>
      <c r="H2567" s="33">
        <v>94325.849999999627</v>
      </c>
      <c r="I2567" s="33"/>
      <c r="J2567" s="38" t="s">
        <v>1937</v>
      </c>
      <c r="K2567" s="32" t="s">
        <v>1929</v>
      </c>
      <c r="L2567" s="9">
        <f>Таблица4[[#This Row],[Поступления]]/Таблица4[[#This Row],[Начисления]]</f>
        <v>0.97648452245907813</v>
      </c>
    </row>
    <row r="2568" spans="1:12" ht="15">
      <c r="A2568" s="31" t="s">
        <v>5503</v>
      </c>
      <c r="B2568" s="36" t="s">
        <v>1173</v>
      </c>
      <c r="C2568" s="36" t="s">
        <v>1174</v>
      </c>
      <c r="D2568" s="36" t="s">
        <v>1246</v>
      </c>
      <c r="E2568" s="36" t="s">
        <v>18</v>
      </c>
      <c r="F2568" s="33">
        <v>1170514.1200000001</v>
      </c>
      <c r="G2568" s="33">
        <v>1094857.01</v>
      </c>
      <c r="H2568" s="33">
        <v>75657.110000000102</v>
      </c>
      <c r="I2568" s="33"/>
      <c r="J2568" s="38" t="s">
        <v>1938</v>
      </c>
      <c r="K2568" s="32" t="s">
        <v>1929</v>
      </c>
      <c r="L2568" s="9">
        <f>Таблица4[[#This Row],[Поступления]]/Таблица4[[#This Row],[Начисления]]</f>
        <v>0.93536420560223565</v>
      </c>
    </row>
    <row r="2569" spans="1:12" ht="15">
      <c r="A2569" s="31" t="s">
        <v>5509</v>
      </c>
      <c r="B2569" s="36" t="s">
        <v>1173</v>
      </c>
      <c r="C2569" s="36" t="s">
        <v>1174</v>
      </c>
      <c r="D2569" s="36" t="s">
        <v>1246</v>
      </c>
      <c r="E2569" s="36" t="s">
        <v>19</v>
      </c>
      <c r="F2569" s="33">
        <v>1159967.81</v>
      </c>
      <c r="G2569" s="33">
        <v>1124260.01</v>
      </c>
      <c r="H2569" s="33">
        <v>35707.800000000047</v>
      </c>
      <c r="I2569" s="33"/>
      <c r="J2569" s="38" t="s">
        <v>1938</v>
      </c>
      <c r="K2569" s="32" t="s">
        <v>1929</v>
      </c>
      <c r="L2569" s="9">
        <f>Таблица4[[#This Row],[Поступления]]/Таблица4[[#This Row],[Начисления]]</f>
        <v>0.96921655955263097</v>
      </c>
    </row>
    <row r="2570" spans="1:12" ht="15">
      <c r="A2570" s="31" t="s">
        <v>5519</v>
      </c>
      <c r="B2570" s="36" t="s">
        <v>1173</v>
      </c>
      <c r="C2570" s="36" t="s">
        <v>1174</v>
      </c>
      <c r="D2570" s="36" t="s">
        <v>1246</v>
      </c>
      <c r="E2570" s="36" t="s">
        <v>20</v>
      </c>
      <c r="F2570" s="33">
        <v>763716.86</v>
      </c>
      <c r="G2570" s="33">
        <v>670829.99</v>
      </c>
      <c r="H2570" s="33">
        <v>92886.87</v>
      </c>
      <c r="I2570" s="33"/>
      <c r="J2570" s="38" t="s">
        <v>1938</v>
      </c>
      <c r="K2570" s="32" t="s">
        <v>1929</v>
      </c>
      <c r="L2570" s="9">
        <f>Таблица4[[#This Row],[Поступления]]/Таблица4[[#This Row],[Начисления]]</f>
        <v>0.87837525283912155</v>
      </c>
    </row>
    <row r="2571" spans="1:12" ht="15">
      <c r="A2571" s="31" t="s">
        <v>5524</v>
      </c>
      <c r="B2571" s="36" t="s">
        <v>1173</v>
      </c>
      <c r="C2571" s="36" t="s">
        <v>1174</v>
      </c>
      <c r="D2571" s="36" t="s">
        <v>1246</v>
      </c>
      <c r="E2571" s="36" t="s">
        <v>25</v>
      </c>
      <c r="F2571" s="33">
        <v>594473.43000000005</v>
      </c>
      <c r="G2571" s="33">
        <v>534404.26</v>
      </c>
      <c r="H2571" s="33">
        <v>60069.170000000042</v>
      </c>
      <c r="I2571" s="33"/>
      <c r="J2571" s="38" t="s">
        <v>1938</v>
      </c>
      <c r="K2571" s="32" t="s">
        <v>1929</v>
      </c>
      <c r="L2571" s="9">
        <f>Таблица4[[#This Row],[Поступления]]/Таблица4[[#This Row],[Начисления]]</f>
        <v>0.8989539868922316</v>
      </c>
    </row>
    <row r="2572" spans="1:12" ht="15">
      <c r="A2572" s="31" t="s">
        <v>5525</v>
      </c>
      <c r="B2572" s="36" t="s">
        <v>1173</v>
      </c>
      <c r="C2572" s="36" t="s">
        <v>1174</v>
      </c>
      <c r="D2572" s="36" t="s">
        <v>1246</v>
      </c>
      <c r="E2572" s="36" t="s">
        <v>30</v>
      </c>
      <c r="F2572" s="33">
        <v>763064.7</v>
      </c>
      <c r="G2572" s="33">
        <v>629305.32999999996</v>
      </c>
      <c r="H2572" s="33">
        <v>133759.37</v>
      </c>
      <c r="I2572" s="33"/>
      <c r="J2572" s="38" t="s">
        <v>1938</v>
      </c>
      <c r="K2572" s="32" t="s">
        <v>1929</v>
      </c>
      <c r="L2572" s="9">
        <f>Таблица4[[#This Row],[Поступления]]/Таблица4[[#This Row],[Начисления]]</f>
        <v>0.82470769516660902</v>
      </c>
    </row>
    <row r="2573" spans="1:12" ht="15">
      <c r="A2573" s="31" t="s">
        <v>5504</v>
      </c>
      <c r="B2573" s="36" t="s">
        <v>1173</v>
      </c>
      <c r="C2573" s="36" t="s">
        <v>1174</v>
      </c>
      <c r="D2573" s="36" t="s">
        <v>1246</v>
      </c>
      <c r="E2573" s="36" t="s">
        <v>26</v>
      </c>
      <c r="F2573" s="33">
        <v>1215918.3</v>
      </c>
      <c r="G2573" s="33">
        <v>1076781.97</v>
      </c>
      <c r="H2573" s="33">
        <v>139136.33000000007</v>
      </c>
      <c r="I2573" s="33"/>
      <c r="J2573" s="38" t="s">
        <v>1938</v>
      </c>
      <c r="K2573" s="32" t="s">
        <v>1929</v>
      </c>
      <c r="L2573" s="9">
        <f>Таблица4[[#This Row],[Поступления]]/Таблица4[[#This Row],[Начисления]]</f>
        <v>0.88557098778758403</v>
      </c>
    </row>
    <row r="2574" spans="1:12" ht="15">
      <c r="A2574" s="31" t="s">
        <v>5505</v>
      </c>
      <c r="B2574" s="36" t="s">
        <v>1173</v>
      </c>
      <c r="C2574" s="36" t="s">
        <v>1174</v>
      </c>
      <c r="D2574" s="36" t="s">
        <v>1246</v>
      </c>
      <c r="E2574" s="36" t="s">
        <v>22</v>
      </c>
      <c r="F2574" s="33">
        <v>238707.44</v>
      </c>
      <c r="G2574" s="33">
        <v>237067.02</v>
      </c>
      <c r="H2574" s="33">
        <v>1640.4200000000128</v>
      </c>
      <c r="I2574" s="33"/>
      <c r="J2574" s="38" t="s">
        <v>1938</v>
      </c>
      <c r="K2574" s="32" t="s">
        <v>1929</v>
      </c>
      <c r="L2574" s="9">
        <f>Таблица4[[#This Row],[Поступления]]/Таблица4[[#This Row],[Начисления]]</f>
        <v>0.99312790585831756</v>
      </c>
    </row>
    <row r="2575" spans="1:12" ht="15">
      <c r="A2575" s="31" t="s">
        <v>5506</v>
      </c>
      <c r="B2575" s="36" t="s">
        <v>1173</v>
      </c>
      <c r="C2575" s="36" t="s">
        <v>1174</v>
      </c>
      <c r="D2575" s="36" t="s">
        <v>1246</v>
      </c>
      <c r="E2575" s="36" t="s">
        <v>27</v>
      </c>
      <c r="F2575" s="33">
        <v>1175058.1399999999</v>
      </c>
      <c r="G2575" s="33">
        <v>1111093.31</v>
      </c>
      <c r="H2575" s="33">
        <v>63964.829999999842</v>
      </c>
      <c r="I2575" s="33"/>
      <c r="J2575" s="38" t="s">
        <v>1938</v>
      </c>
      <c r="K2575" s="32" t="s">
        <v>1929</v>
      </c>
      <c r="L2575" s="9">
        <f>Таблица4[[#This Row],[Поступления]]/Таблица4[[#This Row],[Начисления]]</f>
        <v>0.94556454032138371</v>
      </c>
    </row>
    <row r="2576" spans="1:12" ht="15">
      <c r="A2576" s="31" t="s">
        <v>5507</v>
      </c>
      <c r="B2576" s="36" t="s">
        <v>1173</v>
      </c>
      <c r="C2576" s="36" t="s">
        <v>1174</v>
      </c>
      <c r="D2576" s="36" t="s">
        <v>1246</v>
      </c>
      <c r="E2576" s="36" t="s">
        <v>68</v>
      </c>
      <c r="F2576" s="33">
        <v>243397</v>
      </c>
      <c r="G2576" s="33">
        <v>217084.56</v>
      </c>
      <c r="H2576" s="33">
        <v>26312.440000000002</v>
      </c>
      <c r="I2576" s="33"/>
      <c r="J2576" s="38" t="s">
        <v>1938</v>
      </c>
      <c r="K2576" s="32" t="s">
        <v>1929</v>
      </c>
      <c r="L2576" s="9">
        <f>Таблица4[[#This Row],[Поступления]]/Таблица4[[#This Row],[Начисления]]</f>
        <v>0.89189496994621953</v>
      </c>
    </row>
    <row r="2577" spans="1:12" ht="15">
      <c r="A2577" s="31" t="s">
        <v>5508</v>
      </c>
      <c r="B2577" s="36" t="s">
        <v>1173</v>
      </c>
      <c r="C2577" s="36" t="s">
        <v>1174</v>
      </c>
      <c r="D2577" s="36" t="s">
        <v>1246</v>
      </c>
      <c r="E2577" s="36" t="s">
        <v>16</v>
      </c>
      <c r="F2577" s="33">
        <v>1649975.27</v>
      </c>
      <c r="G2577" s="33">
        <v>1510151.02</v>
      </c>
      <c r="H2577" s="33">
        <v>139824.25</v>
      </c>
      <c r="I2577" s="33"/>
      <c r="J2577" s="38" t="s">
        <v>1938</v>
      </c>
      <c r="K2577" s="32" t="s">
        <v>1929</v>
      </c>
      <c r="L2577" s="9">
        <f>Таблица4[[#This Row],[Поступления]]/Таблица4[[#This Row],[Начисления]]</f>
        <v>0.91525676018162383</v>
      </c>
    </row>
    <row r="2578" spans="1:12" ht="15">
      <c r="A2578" s="31" t="s">
        <v>5510</v>
      </c>
      <c r="B2578" s="36" t="s">
        <v>1173</v>
      </c>
      <c r="C2578" s="36" t="s">
        <v>1174</v>
      </c>
      <c r="D2578" s="36" t="s">
        <v>1246</v>
      </c>
      <c r="E2578" s="36" t="s">
        <v>7</v>
      </c>
      <c r="F2578" s="33">
        <v>1316297.6599999999</v>
      </c>
      <c r="G2578" s="33">
        <v>1307037.22</v>
      </c>
      <c r="H2578" s="33">
        <v>9260.4399999999441</v>
      </c>
      <c r="I2578" s="33"/>
      <c r="J2578" s="38" t="s">
        <v>1938</v>
      </c>
      <c r="K2578" s="32" t="s">
        <v>1929</v>
      </c>
      <c r="L2578" s="9">
        <f>Таблица4[[#This Row],[Поступления]]/Таблица4[[#This Row],[Начисления]]</f>
        <v>0.9929647827528616</v>
      </c>
    </row>
    <row r="2579" spans="1:12" ht="15">
      <c r="A2579" s="31" t="s">
        <v>5511</v>
      </c>
      <c r="B2579" s="36" t="s">
        <v>1173</v>
      </c>
      <c r="C2579" s="36" t="s">
        <v>1174</v>
      </c>
      <c r="D2579" s="36" t="s">
        <v>1246</v>
      </c>
      <c r="E2579" s="36" t="s">
        <v>8</v>
      </c>
      <c r="F2579" s="33">
        <v>2037250.59</v>
      </c>
      <c r="G2579" s="33">
        <v>1876285.5</v>
      </c>
      <c r="H2579" s="33">
        <v>160965.09000000008</v>
      </c>
      <c r="I2579" s="33"/>
      <c r="J2579" s="38" t="s">
        <v>1938</v>
      </c>
      <c r="K2579" s="32" t="s">
        <v>1929</v>
      </c>
      <c r="L2579" s="9">
        <f>Таблица4[[#This Row],[Поступления]]/Таблица4[[#This Row],[Начисления]]</f>
        <v>0.92098905711937962</v>
      </c>
    </row>
    <row r="2580" spans="1:12" ht="15">
      <c r="A2580" s="31" t="s">
        <v>5512</v>
      </c>
      <c r="B2580" s="36" t="s">
        <v>1173</v>
      </c>
      <c r="C2580" s="36" t="s">
        <v>1174</v>
      </c>
      <c r="D2580" s="36" t="s">
        <v>1246</v>
      </c>
      <c r="E2580" s="36" t="s">
        <v>9</v>
      </c>
      <c r="F2580" s="33">
        <v>332407.71999999997</v>
      </c>
      <c r="G2580" s="33">
        <v>313749.14</v>
      </c>
      <c r="H2580" s="33">
        <v>18658.579999999958</v>
      </c>
      <c r="I2580" s="33"/>
      <c r="J2580" s="38" t="s">
        <v>1938</v>
      </c>
      <c r="K2580" s="32" t="s">
        <v>1929</v>
      </c>
      <c r="L2580" s="9">
        <f>Таблица4[[#This Row],[Поступления]]/Таблица4[[#This Row],[Начисления]]</f>
        <v>0.94386839150426483</v>
      </c>
    </row>
    <row r="2581" spans="1:12" ht="15">
      <c r="A2581" s="31" t="s">
        <v>5513</v>
      </c>
      <c r="B2581" s="36" t="s">
        <v>1173</v>
      </c>
      <c r="C2581" s="36" t="s">
        <v>1174</v>
      </c>
      <c r="D2581" s="36" t="s">
        <v>1246</v>
      </c>
      <c r="E2581" s="36" t="s">
        <v>10</v>
      </c>
      <c r="F2581" s="33">
        <v>1069842.76</v>
      </c>
      <c r="G2581" s="33">
        <v>1032277.37</v>
      </c>
      <c r="H2581" s="33">
        <v>37565.390000000014</v>
      </c>
      <c r="I2581" s="33"/>
      <c r="J2581" s="38" t="s">
        <v>1938</v>
      </c>
      <c r="K2581" s="32" t="s">
        <v>1929</v>
      </c>
      <c r="L2581" s="9">
        <f>Таблица4[[#This Row],[Поступления]]/Таблица4[[#This Row],[Начисления]]</f>
        <v>0.96488699890813856</v>
      </c>
    </row>
    <row r="2582" spans="1:12" ht="15">
      <c r="A2582" s="31" t="s">
        <v>5514</v>
      </c>
      <c r="B2582" s="36" t="s">
        <v>1173</v>
      </c>
      <c r="C2582" s="36" t="s">
        <v>1174</v>
      </c>
      <c r="D2582" s="36" t="s">
        <v>1246</v>
      </c>
      <c r="E2582" s="36" t="s">
        <v>11</v>
      </c>
      <c r="F2582" s="33">
        <v>328785.76</v>
      </c>
      <c r="G2582" s="33">
        <v>304685.62</v>
      </c>
      <c r="H2582" s="33">
        <v>24100.140000000014</v>
      </c>
      <c r="I2582" s="33"/>
      <c r="J2582" s="38" t="s">
        <v>1938</v>
      </c>
      <c r="K2582" s="32" t="s">
        <v>1929</v>
      </c>
      <c r="L2582" s="9">
        <f>Таблица4[[#This Row],[Поступления]]/Таблица4[[#This Row],[Начисления]]</f>
        <v>0.92669956265745812</v>
      </c>
    </row>
    <row r="2583" spans="1:12" ht="15">
      <c r="A2583" s="31" t="s">
        <v>5515</v>
      </c>
      <c r="B2583" s="36" t="s">
        <v>1173</v>
      </c>
      <c r="C2583" s="36" t="s">
        <v>1174</v>
      </c>
      <c r="D2583" s="36" t="s">
        <v>1246</v>
      </c>
      <c r="E2583" s="36" t="s">
        <v>73</v>
      </c>
      <c r="F2583" s="33">
        <v>2045290.88</v>
      </c>
      <c r="G2583" s="33">
        <v>1726770.57</v>
      </c>
      <c r="H2583" s="33">
        <v>318520.30999999982</v>
      </c>
      <c r="I2583" s="33"/>
      <c r="J2583" s="38" t="s">
        <v>1938</v>
      </c>
      <c r="K2583" s="32" t="s">
        <v>1929</v>
      </c>
      <c r="L2583" s="9">
        <f>Таблица4[[#This Row],[Поступления]]/Таблица4[[#This Row],[Начисления]]</f>
        <v>0.84426649866057202</v>
      </c>
    </row>
    <row r="2584" spans="1:12" ht="15">
      <c r="A2584" s="31" t="s">
        <v>5518</v>
      </c>
      <c r="B2584" s="36" t="s">
        <v>1173</v>
      </c>
      <c r="C2584" s="36" t="s">
        <v>1174</v>
      </c>
      <c r="D2584" s="36" t="s">
        <v>1246</v>
      </c>
      <c r="E2584" s="36" t="s">
        <v>74</v>
      </c>
      <c r="F2584" s="33">
        <v>1061066.5</v>
      </c>
      <c r="G2584" s="33">
        <v>1008602.16</v>
      </c>
      <c r="H2584" s="33">
        <v>52464.339999999967</v>
      </c>
      <c r="I2584" s="33"/>
      <c r="J2584" s="38" t="s">
        <v>1938</v>
      </c>
      <c r="K2584" s="32" t="s">
        <v>1929</v>
      </c>
      <c r="L2584" s="9">
        <f>Таблица4[[#This Row],[Поступления]]/Таблица4[[#This Row],[Начисления]]</f>
        <v>0.95055508773484043</v>
      </c>
    </row>
    <row r="2585" spans="1:12" ht="15">
      <c r="A2585" s="31" t="s">
        <v>5520</v>
      </c>
      <c r="B2585" s="36" t="s">
        <v>1173</v>
      </c>
      <c r="C2585" s="36" t="s">
        <v>1174</v>
      </c>
      <c r="D2585" s="36" t="s">
        <v>1246</v>
      </c>
      <c r="E2585" s="36" t="s">
        <v>14</v>
      </c>
      <c r="F2585" s="33">
        <v>1060278.08</v>
      </c>
      <c r="G2585" s="33">
        <v>1019078.53</v>
      </c>
      <c r="H2585" s="33">
        <v>41199.550000000047</v>
      </c>
      <c r="I2585" s="33"/>
      <c r="J2585" s="38" t="s">
        <v>1938</v>
      </c>
      <c r="K2585" s="32" t="s">
        <v>1929</v>
      </c>
      <c r="L2585" s="9">
        <f>Таблица4[[#This Row],[Поступления]]/Таблица4[[#This Row],[Начисления]]</f>
        <v>0.96114269381104245</v>
      </c>
    </row>
    <row r="2586" spans="1:12" ht="15">
      <c r="A2586" s="31" t="s">
        <v>5521</v>
      </c>
      <c r="B2586" s="36" t="s">
        <v>1173</v>
      </c>
      <c r="C2586" s="36" t="s">
        <v>1174</v>
      </c>
      <c r="D2586" s="36" t="s">
        <v>1246</v>
      </c>
      <c r="E2586" s="36" t="s">
        <v>17</v>
      </c>
      <c r="F2586" s="33">
        <v>2040489.59</v>
      </c>
      <c r="G2586" s="33">
        <v>1877635.64</v>
      </c>
      <c r="H2586" s="33">
        <v>162853.95000000019</v>
      </c>
      <c r="I2586" s="33"/>
      <c r="J2586" s="38" t="s">
        <v>1938</v>
      </c>
      <c r="K2586" s="32" t="s">
        <v>1929</v>
      </c>
      <c r="L2586" s="9">
        <f>Таблица4[[#This Row],[Поступления]]/Таблица4[[#This Row],[Начисления]]</f>
        <v>0.92018878665291293</v>
      </c>
    </row>
    <row r="2587" spans="1:12" ht="15">
      <c r="A2587" s="31" t="s">
        <v>5522</v>
      </c>
      <c r="B2587" s="36" t="s">
        <v>1173</v>
      </c>
      <c r="C2587" s="36" t="s">
        <v>1174</v>
      </c>
      <c r="D2587" s="36" t="s">
        <v>1246</v>
      </c>
      <c r="E2587" s="36" t="s">
        <v>75</v>
      </c>
      <c r="F2587" s="33">
        <v>967408.23</v>
      </c>
      <c r="G2587" s="33">
        <v>906452.35</v>
      </c>
      <c r="H2587" s="33">
        <v>60955.880000000005</v>
      </c>
      <c r="I2587" s="33"/>
      <c r="J2587" s="38" t="s">
        <v>1938</v>
      </c>
      <c r="K2587" s="32" t="s">
        <v>1929</v>
      </c>
      <c r="L2587" s="9">
        <f>Таблица4[[#This Row],[Поступления]]/Таблица4[[#This Row],[Начисления]]</f>
        <v>0.93699052984074782</v>
      </c>
    </row>
    <row r="2588" spans="1:12" ht="15">
      <c r="A2588" s="31" t="s">
        <v>5523</v>
      </c>
      <c r="B2588" s="36" t="s">
        <v>1173</v>
      </c>
      <c r="C2588" s="36" t="s">
        <v>1174</v>
      </c>
      <c r="D2588" s="36" t="s">
        <v>1246</v>
      </c>
      <c r="E2588" s="36" t="s">
        <v>76</v>
      </c>
      <c r="F2588" s="33">
        <v>966160.2</v>
      </c>
      <c r="G2588" s="33">
        <v>871828.3</v>
      </c>
      <c r="H2588" s="33">
        <v>94331.899999999907</v>
      </c>
      <c r="I2588" s="33"/>
      <c r="J2588" s="38" t="s">
        <v>1938</v>
      </c>
      <c r="K2588" s="32" t="s">
        <v>1930</v>
      </c>
      <c r="L2588" s="9">
        <f>Таблица4[[#This Row],[Поступления]]/Таблица4[[#This Row],[Начисления]]</f>
        <v>0.90236412139518896</v>
      </c>
    </row>
    <row r="2589" spans="1:12" ht="15">
      <c r="A2589" s="31" t="s">
        <v>5516</v>
      </c>
      <c r="B2589" s="36" t="s">
        <v>1173</v>
      </c>
      <c r="C2589" s="36" t="s">
        <v>1174</v>
      </c>
      <c r="D2589" s="36" t="s">
        <v>1246</v>
      </c>
      <c r="E2589" s="36" t="s">
        <v>149</v>
      </c>
      <c r="F2589" s="33">
        <v>1055913.1000000001</v>
      </c>
      <c r="G2589" s="33">
        <v>978008.09</v>
      </c>
      <c r="H2589" s="33">
        <v>77905.010000000126</v>
      </c>
      <c r="I2589" s="33"/>
      <c r="J2589" s="38" t="s">
        <v>1938</v>
      </c>
      <c r="K2589" s="32" t="s">
        <v>1929</v>
      </c>
      <c r="L2589" s="9">
        <f>Таблица4[[#This Row],[Поступления]]/Таблица4[[#This Row],[Начисления]]</f>
        <v>0.92622024482885934</v>
      </c>
    </row>
    <row r="2590" spans="1:12" ht="15">
      <c r="A2590" s="31" t="s">
        <v>5517</v>
      </c>
      <c r="B2590" s="36" t="s">
        <v>1173</v>
      </c>
      <c r="C2590" s="36" t="s">
        <v>1174</v>
      </c>
      <c r="D2590" s="36" t="s">
        <v>1246</v>
      </c>
      <c r="E2590" s="36" t="s">
        <v>539</v>
      </c>
      <c r="F2590" s="33">
        <v>3558699.08</v>
      </c>
      <c r="G2590" s="33">
        <v>3112753.35</v>
      </c>
      <c r="H2590" s="33">
        <v>445945.73</v>
      </c>
      <c r="I2590" s="33"/>
      <c r="J2590" s="38" t="s">
        <v>1938</v>
      </c>
      <c r="K2590" s="32" t="s">
        <v>1930</v>
      </c>
      <c r="L2590" s="9">
        <f>Таблица4[[#This Row],[Поступления]]/Таблица4[[#This Row],[Начисления]]</f>
        <v>0.87468855332381745</v>
      </c>
    </row>
    <row r="2591" spans="1:12" ht="15">
      <c r="A2591" s="31" t="s">
        <v>5526</v>
      </c>
      <c r="B2591" s="36" t="s">
        <v>1173</v>
      </c>
      <c r="C2591" s="36" t="s">
        <v>1174</v>
      </c>
      <c r="D2591" s="36" t="s">
        <v>1006</v>
      </c>
      <c r="E2591" s="36" t="s">
        <v>100</v>
      </c>
      <c r="F2591" s="33">
        <v>4877483.6399999997</v>
      </c>
      <c r="G2591" s="33">
        <v>4513944.24</v>
      </c>
      <c r="H2591" s="33">
        <v>363539.39999999944</v>
      </c>
      <c r="I2591" s="33"/>
      <c r="J2591" s="38" t="s">
        <v>1934</v>
      </c>
      <c r="K2591" s="32" t="s">
        <v>1929</v>
      </c>
      <c r="L2591" s="9">
        <f>Таблица4[[#This Row],[Поступления]]/Таблица4[[#This Row],[Начисления]]</f>
        <v>0.92546578792830159</v>
      </c>
    </row>
    <row r="2592" spans="1:12" ht="15">
      <c r="A2592" s="31" t="s">
        <v>5527</v>
      </c>
      <c r="B2592" s="36" t="s">
        <v>1173</v>
      </c>
      <c r="C2592" s="36" t="s">
        <v>1174</v>
      </c>
      <c r="D2592" s="36" t="s">
        <v>1006</v>
      </c>
      <c r="E2592" s="36" t="s">
        <v>385</v>
      </c>
      <c r="F2592" s="33">
        <v>1785581.35</v>
      </c>
      <c r="G2592" s="33">
        <v>1588330.53</v>
      </c>
      <c r="H2592" s="33">
        <v>197250.82000000007</v>
      </c>
      <c r="I2592" s="33"/>
      <c r="J2592" s="38" t="s">
        <v>1934</v>
      </c>
      <c r="K2592" s="32" t="s">
        <v>1930</v>
      </c>
      <c r="L2592" s="9">
        <f>Таблица4[[#This Row],[Поступления]]/Таблица4[[#This Row],[Начисления]]</f>
        <v>0.88953131706936783</v>
      </c>
    </row>
    <row r="2593" spans="1:12" ht="15">
      <c r="A2593" s="31" t="s">
        <v>5528</v>
      </c>
      <c r="B2593" s="36" t="s">
        <v>1173</v>
      </c>
      <c r="C2593" s="36" t="s">
        <v>1174</v>
      </c>
      <c r="D2593" s="36" t="s">
        <v>1247</v>
      </c>
      <c r="E2593" s="36" t="s">
        <v>47</v>
      </c>
      <c r="F2593" s="33">
        <v>3658348.51</v>
      </c>
      <c r="G2593" s="33">
        <v>3236138.22</v>
      </c>
      <c r="H2593" s="33">
        <v>422210.28999999957</v>
      </c>
      <c r="I2593" s="33"/>
      <c r="J2593" s="38" t="s">
        <v>1938</v>
      </c>
      <c r="K2593" s="32" t="s">
        <v>1930</v>
      </c>
      <c r="L2593" s="9">
        <f>Таблица4[[#This Row],[Поступления]]/Таблица4[[#This Row],[Начисления]]</f>
        <v>0.88458992114996726</v>
      </c>
    </row>
    <row r="2594" spans="1:12" ht="15">
      <c r="A2594" s="31" t="s">
        <v>5530</v>
      </c>
      <c r="B2594" s="36" t="s">
        <v>1173</v>
      </c>
      <c r="C2594" s="36" t="s">
        <v>1174</v>
      </c>
      <c r="D2594" s="36" t="s">
        <v>1247</v>
      </c>
      <c r="E2594" s="36" t="s">
        <v>48</v>
      </c>
      <c r="F2594" s="33">
        <v>1555524.24</v>
      </c>
      <c r="G2594" s="33">
        <v>1409121.69</v>
      </c>
      <c r="H2594" s="33">
        <v>146402.55000000005</v>
      </c>
      <c r="I2594" s="33"/>
      <c r="J2594" s="38" t="s">
        <v>1938</v>
      </c>
      <c r="K2594" s="32" t="s">
        <v>1929</v>
      </c>
      <c r="L2594" s="9">
        <f>Таблица4[[#This Row],[Поступления]]/Таблица4[[#This Row],[Начисления]]</f>
        <v>0.90588218027383483</v>
      </c>
    </row>
    <row r="2595" spans="1:12" ht="15">
      <c r="A2595" s="31" t="s">
        <v>5531</v>
      </c>
      <c r="B2595" s="36" t="s">
        <v>1173</v>
      </c>
      <c r="C2595" s="36" t="s">
        <v>1174</v>
      </c>
      <c r="D2595" s="36" t="s">
        <v>1247</v>
      </c>
      <c r="E2595" s="36" t="s">
        <v>98</v>
      </c>
      <c r="F2595" s="33">
        <v>1949125.57</v>
      </c>
      <c r="G2595" s="33">
        <v>1754231.78</v>
      </c>
      <c r="H2595" s="33">
        <v>194893.79000000004</v>
      </c>
      <c r="I2595" s="33"/>
      <c r="J2595" s="38" t="s">
        <v>1938</v>
      </c>
      <c r="K2595" s="32" t="s">
        <v>1929</v>
      </c>
      <c r="L2595" s="9">
        <f>Таблица4[[#This Row],[Поступления]]/Таблица4[[#This Row],[Начисления]]</f>
        <v>0.90000962842019461</v>
      </c>
    </row>
    <row r="2596" spans="1:12" ht="15">
      <c r="A2596" s="31" t="s">
        <v>5532</v>
      </c>
      <c r="B2596" s="36" t="s">
        <v>1173</v>
      </c>
      <c r="C2596" s="36" t="s">
        <v>1174</v>
      </c>
      <c r="D2596" s="36" t="s">
        <v>1247</v>
      </c>
      <c r="E2596" s="36" t="s">
        <v>138</v>
      </c>
      <c r="F2596" s="33">
        <v>1241361.98</v>
      </c>
      <c r="G2596" s="33">
        <v>1176249.18</v>
      </c>
      <c r="H2596" s="33">
        <v>65112.800000000047</v>
      </c>
      <c r="I2596" s="33"/>
      <c r="J2596" s="38" t="s">
        <v>1938</v>
      </c>
      <c r="K2596" s="32" t="s">
        <v>1929</v>
      </c>
      <c r="L2596" s="9">
        <f>Таблица4[[#This Row],[Поступления]]/Таблица4[[#This Row],[Начисления]]</f>
        <v>0.94754728995324955</v>
      </c>
    </row>
    <row r="2597" spans="1:12" ht="15">
      <c r="A2597" s="31" t="s">
        <v>5533</v>
      </c>
      <c r="B2597" s="36" t="s">
        <v>1173</v>
      </c>
      <c r="C2597" s="36" t="s">
        <v>1174</v>
      </c>
      <c r="D2597" s="36" t="s">
        <v>1247</v>
      </c>
      <c r="E2597" s="36" t="s">
        <v>139</v>
      </c>
      <c r="F2597" s="33">
        <v>1422503.25</v>
      </c>
      <c r="G2597" s="33">
        <v>1225533.04</v>
      </c>
      <c r="H2597" s="33">
        <v>196970.20999999996</v>
      </c>
      <c r="I2597" s="33"/>
      <c r="J2597" s="38" t="s">
        <v>1938</v>
      </c>
      <c r="K2597" s="32" t="s">
        <v>1929</v>
      </c>
      <c r="L2597" s="9">
        <f>Таблица4[[#This Row],[Поступления]]/Таблица4[[#This Row],[Начисления]]</f>
        <v>0.86153268191127164</v>
      </c>
    </row>
    <row r="2598" spans="1:12" ht="15">
      <c r="A2598" s="31" t="s">
        <v>5534</v>
      </c>
      <c r="B2598" s="36" t="s">
        <v>1173</v>
      </c>
      <c r="C2598" s="36" t="s">
        <v>1174</v>
      </c>
      <c r="D2598" s="36" t="s">
        <v>1247</v>
      </c>
      <c r="E2598" s="36" t="s">
        <v>78</v>
      </c>
      <c r="F2598" s="33">
        <v>1251795.52</v>
      </c>
      <c r="G2598" s="33">
        <v>1159208.46</v>
      </c>
      <c r="H2598" s="33">
        <v>92587.060000000056</v>
      </c>
      <c r="I2598" s="33"/>
      <c r="J2598" s="38" t="s">
        <v>1938</v>
      </c>
      <c r="K2598" s="32" t="s">
        <v>1929</v>
      </c>
      <c r="L2598" s="9">
        <f>Таблица4[[#This Row],[Поступления]]/Таблица4[[#This Row],[Начисления]]</f>
        <v>0.92603659421947759</v>
      </c>
    </row>
    <row r="2599" spans="1:12" ht="15">
      <c r="A2599" s="31" t="s">
        <v>5535</v>
      </c>
      <c r="B2599" s="36" t="s">
        <v>1173</v>
      </c>
      <c r="C2599" s="36" t="s">
        <v>1174</v>
      </c>
      <c r="D2599" s="36" t="s">
        <v>1248</v>
      </c>
      <c r="E2599" s="36" t="s">
        <v>100</v>
      </c>
      <c r="F2599" s="33">
        <v>344664.99</v>
      </c>
      <c r="G2599" s="33">
        <v>252445.79</v>
      </c>
      <c r="H2599" s="33">
        <v>92219.199999999983</v>
      </c>
      <c r="I2599" s="33"/>
      <c r="J2599" s="38" t="s">
        <v>1938</v>
      </c>
      <c r="K2599" s="32" t="s">
        <v>1929</v>
      </c>
      <c r="L2599" s="9">
        <f>Таблица4[[#This Row],[Поступления]]/Таблица4[[#This Row],[Начисления]]</f>
        <v>0.7324381568316527</v>
      </c>
    </row>
    <row r="2600" spans="1:12" ht="15">
      <c r="A2600" s="31" t="s">
        <v>5536</v>
      </c>
      <c r="B2600" s="36" t="s">
        <v>1173</v>
      </c>
      <c r="C2600" s="36" t="s">
        <v>1174</v>
      </c>
      <c r="D2600" s="36" t="s">
        <v>1249</v>
      </c>
      <c r="E2600" s="36" t="s">
        <v>18</v>
      </c>
      <c r="F2600" s="33">
        <v>2158070.9</v>
      </c>
      <c r="G2600" s="33">
        <v>1738475.75</v>
      </c>
      <c r="H2600" s="33">
        <v>419595.14999999991</v>
      </c>
      <c r="I2600" s="33"/>
      <c r="J2600" s="38" t="s">
        <v>1931</v>
      </c>
      <c r="K2600" s="32" t="s">
        <v>1929</v>
      </c>
      <c r="L2600" s="9">
        <f>Таблица4[[#This Row],[Поступления]]/Таблица4[[#This Row],[Начисления]]</f>
        <v>0.80556933972836575</v>
      </c>
    </row>
    <row r="2601" spans="1:12" ht="15">
      <c r="A2601" s="31" t="s">
        <v>5589</v>
      </c>
      <c r="B2601" s="36" t="s">
        <v>1173</v>
      </c>
      <c r="C2601" s="36" t="s">
        <v>1174</v>
      </c>
      <c r="D2601" s="36" t="s">
        <v>1249</v>
      </c>
      <c r="E2601" s="36" t="s">
        <v>20</v>
      </c>
      <c r="F2601" s="33">
        <v>1655861.14</v>
      </c>
      <c r="G2601" s="33">
        <v>1437130.68</v>
      </c>
      <c r="H2601" s="33">
        <v>218730.45999999996</v>
      </c>
      <c r="I2601" s="33"/>
      <c r="J2601" s="38" t="s">
        <v>1931</v>
      </c>
      <c r="K2601" s="32" t="s">
        <v>1929</v>
      </c>
      <c r="L2601" s="9">
        <f>Таблица4[[#This Row],[Поступления]]/Таблица4[[#This Row],[Начисления]]</f>
        <v>0.86790531239835733</v>
      </c>
    </row>
    <row r="2602" spans="1:12" ht="15">
      <c r="A2602" s="31" t="s">
        <v>5598</v>
      </c>
      <c r="B2602" s="36" t="s">
        <v>1173</v>
      </c>
      <c r="C2602" s="36" t="s">
        <v>1174</v>
      </c>
      <c r="D2602" s="36" t="s">
        <v>1249</v>
      </c>
      <c r="E2602" s="36" t="s">
        <v>21</v>
      </c>
      <c r="F2602" s="33">
        <v>1946330.11</v>
      </c>
      <c r="G2602" s="33">
        <v>1759420.54</v>
      </c>
      <c r="H2602" s="33">
        <v>186909.57000000007</v>
      </c>
      <c r="I2602" s="33"/>
      <c r="J2602" s="38" t="s">
        <v>1931</v>
      </c>
      <c r="K2602" s="32" t="s">
        <v>1929</v>
      </c>
      <c r="L2602" s="9">
        <f>Таблица4[[#This Row],[Поступления]]/Таблица4[[#This Row],[Начисления]]</f>
        <v>0.90396820711980863</v>
      </c>
    </row>
    <row r="2603" spans="1:12" ht="15">
      <c r="A2603" s="31" t="s">
        <v>5538</v>
      </c>
      <c r="B2603" s="36" t="s">
        <v>1173</v>
      </c>
      <c r="C2603" s="36" t="s">
        <v>1174</v>
      </c>
      <c r="D2603" s="36" t="s">
        <v>1249</v>
      </c>
      <c r="E2603" s="36" t="s">
        <v>16</v>
      </c>
      <c r="F2603" s="33">
        <v>1448124.66</v>
      </c>
      <c r="G2603" s="33">
        <v>1276478.28</v>
      </c>
      <c r="H2603" s="33">
        <v>171646.37999999989</v>
      </c>
      <c r="I2603" s="33"/>
      <c r="J2603" s="38" t="s">
        <v>1931</v>
      </c>
      <c r="K2603" s="32" t="s">
        <v>1929</v>
      </c>
      <c r="L2603" s="9">
        <f>Таблица4[[#This Row],[Поступления]]/Таблица4[[#This Row],[Начисления]]</f>
        <v>0.88146988671541582</v>
      </c>
    </row>
    <row r="2604" spans="1:12" ht="15">
      <c r="A2604" s="31" t="s">
        <v>5544</v>
      </c>
      <c r="B2604" s="36" t="s">
        <v>1173</v>
      </c>
      <c r="C2604" s="36" t="s">
        <v>1174</v>
      </c>
      <c r="D2604" s="36" t="s">
        <v>1249</v>
      </c>
      <c r="E2604" s="36" t="s">
        <v>6</v>
      </c>
      <c r="F2604" s="33">
        <v>1498039.48</v>
      </c>
      <c r="G2604" s="33">
        <v>1377049.85</v>
      </c>
      <c r="H2604" s="33">
        <v>120989.62999999989</v>
      </c>
      <c r="I2604" s="33"/>
      <c r="J2604" s="38" t="s">
        <v>1931</v>
      </c>
      <c r="K2604" s="32" t="s">
        <v>1930</v>
      </c>
      <c r="L2604" s="9">
        <f>Таблица4[[#This Row],[Поступления]]/Таблица4[[#This Row],[Начисления]]</f>
        <v>0.91923468532351371</v>
      </c>
    </row>
    <row r="2605" spans="1:12" ht="15">
      <c r="A2605" s="31" t="s">
        <v>5561</v>
      </c>
      <c r="B2605" s="36" t="s">
        <v>1173</v>
      </c>
      <c r="C2605" s="36" t="s">
        <v>1174</v>
      </c>
      <c r="D2605" s="36" t="s">
        <v>1249</v>
      </c>
      <c r="E2605" s="36" t="s">
        <v>8</v>
      </c>
      <c r="F2605" s="33">
        <v>1437307.66</v>
      </c>
      <c r="G2605" s="33">
        <v>1175776.48</v>
      </c>
      <c r="H2605" s="33">
        <v>261531.17999999993</v>
      </c>
      <c r="I2605" s="33"/>
      <c r="J2605" s="38" t="s">
        <v>1931</v>
      </c>
      <c r="K2605" s="32" t="s">
        <v>1929</v>
      </c>
      <c r="L2605" s="9">
        <f>Таблица4[[#This Row],[Поступления]]/Таблица4[[#This Row],[Начисления]]</f>
        <v>0.81804091964555459</v>
      </c>
    </row>
    <row r="2606" spans="1:12" ht="15">
      <c r="A2606" s="31" t="s">
        <v>5573</v>
      </c>
      <c r="B2606" s="36" t="s">
        <v>1173</v>
      </c>
      <c r="C2606" s="36" t="s">
        <v>1174</v>
      </c>
      <c r="D2606" s="36" t="s">
        <v>1249</v>
      </c>
      <c r="E2606" s="36" t="s">
        <v>10</v>
      </c>
      <c r="F2606" s="33">
        <v>1633549.04</v>
      </c>
      <c r="G2606" s="33">
        <v>1159923.58</v>
      </c>
      <c r="H2606" s="33">
        <v>473625.45999999996</v>
      </c>
      <c r="I2606" s="33"/>
      <c r="J2606" s="38" t="s">
        <v>1931</v>
      </c>
      <c r="K2606" s="32" t="s">
        <v>1929</v>
      </c>
      <c r="L2606" s="9">
        <f>Таблица4[[#This Row],[Поступления]]/Таблица4[[#This Row],[Начисления]]</f>
        <v>0.71006351912153187</v>
      </c>
    </row>
    <row r="2607" spans="1:12" ht="15">
      <c r="A2607" s="31" t="s">
        <v>5584</v>
      </c>
      <c r="B2607" s="36" t="s">
        <v>1173</v>
      </c>
      <c r="C2607" s="36" t="s">
        <v>1174</v>
      </c>
      <c r="D2607" s="36" t="s">
        <v>1249</v>
      </c>
      <c r="E2607" s="36" t="s">
        <v>11</v>
      </c>
      <c r="F2607" s="33">
        <v>782845.56</v>
      </c>
      <c r="G2607" s="33">
        <v>646578.46</v>
      </c>
      <c r="H2607" s="33">
        <v>136267.10000000009</v>
      </c>
      <c r="I2607" s="33"/>
      <c r="J2607" s="38" t="s">
        <v>1931</v>
      </c>
      <c r="K2607" s="32" t="s">
        <v>1929</v>
      </c>
      <c r="L2607" s="9">
        <f>Таблица4[[#This Row],[Поступления]]/Таблица4[[#This Row],[Начисления]]</f>
        <v>0.82593361071115978</v>
      </c>
    </row>
    <row r="2608" spans="1:12" ht="15">
      <c r="A2608" s="31" t="s">
        <v>5585</v>
      </c>
      <c r="B2608" s="36" t="s">
        <v>1173</v>
      </c>
      <c r="C2608" s="36" t="s">
        <v>1174</v>
      </c>
      <c r="D2608" s="36" t="s">
        <v>1249</v>
      </c>
      <c r="E2608" s="36" t="s">
        <v>12</v>
      </c>
      <c r="F2608" s="33">
        <v>1643650.04</v>
      </c>
      <c r="G2608" s="33">
        <v>1523291.59</v>
      </c>
      <c r="H2608" s="33">
        <v>120358.44999999995</v>
      </c>
      <c r="I2608" s="33"/>
      <c r="J2608" s="38" t="s">
        <v>1931</v>
      </c>
      <c r="K2608" s="32" t="s">
        <v>1929</v>
      </c>
      <c r="L2608" s="9">
        <f>Таблица4[[#This Row],[Поступления]]/Таблица4[[#This Row],[Начисления]]</f>
        <v>0.9267736762261144</v>
      </c>
    </row>
    <row r="2609" spans="1:12" ht="15">
      <c r="A2609" s="31" t="s">
        <v>5586</v>
      </c>
      <c r="B2609" s="36" t="s">
        <v>1173</v>
      </c>
      <c r="C2609" s="36" t="s">
        <v>1174</v>
      </c>
      <c r="D2609" s="36" t="s">
        <v>1249</v>
      </c>
      <c r="E2609" s="36" t="s">
        <v>73</v>
      </c>
      <c r="F2609" s="33">
        <v>1431827.04</v>
      </c>
      <c r="G2609" s="33">
        <v>1328294.29</v>
      </c>
      <c r="H2609" s="33">
        <v>103532.75</v>
      </c>
      <c r="I2609" s="33"/>
      <c r="J2609" s="38" t="s">
        <v>1931</v>
      </c>
      <c r="K2609" s="32" t="s">
        <v>1930</v>
      </c>
      <c r="L2609" s="9">
        <f>Таблица4[[#This Row],[Поступления]]/Таблица4[[#This Row],[Начисления]]</f>
        <v>0.92769186004477189</v>
      </c>
    </row>
    <row r="2610" spans="1:12" ht="15">
      <c r="A2610" s="31" t="s">
        <v>5588</v>
      </c>
      <c r="B2610" s="36" t="s">
        <v>1173</v>
      </c>
      <c r="C2610" s="36" t="s">
        <v>1174</v>
      </c>
      <c r="D2610" s="36" t="s">
        <v>1249</v>
      </c>
      <c r="E2610" s="36" t="s">
        <v>74</v>
      </c>
      <c r="F2610" s="33">
        <v>1640256.01</v>
      </c>
      <c r="G2610" s="33">
        <v>1334240.3999999999</v>
      </c>
      <c r="H2610" s="33">
        <v>306015.6100000001</v>
      </c>
      <c r="I2610" s="33"/>
      <c r="J2610" s="38" t="s">
        <v>1931</v>
      </c>
      <c r="K2610" s="32" t="s">
        <v>1930</v>
      </c>
      <c r="L2610" s="9">
        <f>Таблица4[[#This Row],[Поступления]]/Таблица4[[#This Row],[Начисления]]</f>
        <v>0.81343423945143778</v>
      </c>
    </row>
    <row r="2611" spans="1:12" ht="15">
      <c r="A2611" s="31" t="s">
        <v>5591</v>
      </c>
      <c r="B2611" s="36" t="s">
        <v>1173</v>
      </c>
      <c r="C2611" s="36" t="s">
        <v>1174</v>
      </c>
      <c r="D2611" s="36" t="s">
        <v>1249</v>
      </c>
      <c r="E2611" s="36" t="s">
        <v>14</v>
      </c>
      <c r="F2611" s="33">
        <v>1703769.47</v>
      </c>
      <c r="G2611" s="33">
        <v>1655674.21</v>
      </c>
      <c r="H2611" s="33">
        <v>48095.260000000009</v>
      </c>
      <c r="I2611" s="33"/>
      <c r="J2611" s="38" t="s">
        <v>1931</v>
      </c>
      <c r="K2611" s="32" t="s">
        <v>1930</v>
      </c>
      <c r="L2611" s="9">
        <f>Таблица4[[#This Row],[Поступления]]/Таблица4[[#This Row],[Начисления]]</f>
        <v>0.97177126316273288</v>
      </c>
    </row>
    <row r="2612" spans="1:12" ht="15">
      <c r="A2612" s="31" t="s">
        <v>5593</v>
      </c>
      <c r="B2612" s="36" t="s">
        <v>1173</v>
      </c>
      <c r="C2612" s="36" t="s">
        <v>1174</v>
      </c>
      <c r="D2612" s="36" t="s">
        <v>1249</v>
      </c>
      <c r="E2612" s="36" t="s">
        <v>15</v>
      </c>
      <c r="F2612" s="33">
        <v>1542441.19</v>
      </c>
      <c r="G2612" s="33">
        <v>1339374.5</v>
      </c>
      <c r="H2612" s="33">
        <v>203066.68999999994</v>
      </c>
      <c r="I2612" s="33"/>
      <c r="J2612" s="38" t="s">
        <v>1931</v>
      </c>
      <c r="K2612" s="32" t="s">
        <v>1930</v>
      </c>
      <c r="L2612" s="9">
        <f>Таблица4[[#This Row],[Поступления]]/Таблица4[[#This Row],[Начисления]]</f>
        <v>0.86834720745495653</v>
      </c>
    </row>
    <row r="2613" spans="1:12" ht="15">
      <c r="A2613" s="31" t="s">
        <v>5594</v>
      </c>
      <c r="B2613" s="36" t="s">
        <v>1173</v>
      </c>
      <c r="C2613" s="36" t="s">
        <v>1174</v>
      </c>
      <c r="D2613" s="36" t="s">
        <v>1249</v>
      </c>
      <c r="E2613" s="36" t="s">
        <v>17</v>
      </c>
      <c r="F2613" s="33">
        <v>1661950.39</v>
      </c>
      <c r="G2613" s="33">
        <v>1574507.45</v>
      </c>
      <c r="H2613" s="33">
        <v>87442.939999999944</v>
      </c>
      <c r="I2613" s="33"/>
      <c r="J2613" s="38" t="s">
        <v>1931</v>
      </c>
      <c r="K2613" s="32" t="s">
        <v>1929</v>
      </c>
      <c r="L2613" s="9">
        <f>Таблица4[[#This Row],[Поступления]]/Таблица4[[#This Row],[Начисления]]</f>
        <v>0.94738534884907122</v>
      </c>
    </row>
    <row r="2614" spans="1:12" ht="15">
      <c r="A2614" s="31" t="s">
        <v>5595</v>
      </c>
      <c r="B2614" s="36" t="s">
        <v>1173</v>
      </c>
      <c r="C2614" s="36" t="s">
        <v>1174</v>
      </c>
      <c r="D2614" s="36" t="s">
        <v>1249</v>
      </c>
      <c r="E2614" s="36" t="s">
        <v>75</v>
      </c>
      <c r="F2614" s="33">
        <v>1659159.58</v>
      </c>
      <c r="G2614" s="33">
        <v>1557696.7</v>
      </c>
      <c r="H2614" s="33">
        <v>101462.88000000012</v>
      </c>
      <c r="I2614" s="33"/>
      <c r="J2614" s="38" t="s">
        <v>1931</v>
      </c>
      <c r="K2614" s="32" t="s">
        <v>1929</v>
      </c>
      <c r="L2614" s="9">
        <f>Таблица4[[#This Row],[Поступления]]/Таблица4[[#This Row],[Начисления]]</f>
        <v>0.93884682267874431</v>
      </c>
    </row>
    <row r="2615" spans="1:12" ht="15">
      <c r="A2615" s="31" t="s">
        <v>5596</v>
      </c>
      <c r="B2615" s="36" t="s">
        <v>1173</v>
      </c>
      <c r="C2615" s="36" t="s">
        <v>1174</v>
      </c>
      <c r="D2615" s="36" t="s">
        <v>1249</v>
      </c>
      <c r="E2615" s="36" t="s">
        <v>76</v>
      </c>
      <c r="F2615" s="33">
        <v>1653261</v>
      </c>
      <c r="G2615" s="33">
        <v>1588390.05</v>
      </c>
      <c r="H2615" s="33">
        <v>64870.949999999953</v>
      </c>
      <c r="I2615" s="33"/>
      <c r="J2615" s="38" t="s">
        <v>1931</v>
      </c>
      <c r="K2615" s="32" t="s">
        <v>1929</v>
      </c>
      <c r="L2615" s="9">
        <f>Таблица4[[#This Row],[Поступления]]/Таблица4[[#This Row],[Начисления]]</f>
        <v>0.96076182163614821</v>
      </c>
    </row>
    <row r="2616" spans="1:12" ht="15">
      <c r="A2616" s="31" t="s">
        <v>5599</v>
      </c>
      <c r="B2616" s="36" t="s">
        <v>1173</v>
      </c>
      <c r="C2616" s="36" t="s">
        <v>1174</v>
      </c>
      <c r="D2616" s="36" t="s">
        <v>1249</v>
      </c>
      <c r="E2616" s="36" t="s">
        <v>133</v>
      </c>
      <c r="F2616" s="33">
        <v>1673273.9</v>
      </c>
      <c r="G2616" s="33">
        <v>1577731.06</v>
      </c>
      <c r="H2616" s="33">
        <v>95542.839999999851</v>
      </c>
      <c r="I2616" s="33"/>
      <c r="J2616" s="38" t="s">
        <v>1931</v>
      </c>
      <c r="K2616" s="32" t="s">
        <v>1929</v>
      </c>
      <c r="L2616" s="9">
        <f>Таблица4[[#This Row],[Поступления]]/Таблица4[[#This Row],[Начисления]]</f>
        <v>0.94290065720860172</v>
      </c>
    </row>
    <row r="2617" spans="1:12" ht="15">
      <c r="A2617" s="31" t="s">
        <v>5601</v>
      </c>
      <c r="B2617" s="36" t="s">
        <v>1173</v>
      </c>
      <c r="C2617" s="36" t="s">
        <v>1174</v>
      </c>
      <c r="D2617" s="36" t="s">
        <v>1249</v>
      </c>
      <c r="E2617" s="36" t="s">
        <v>172</v>
      </c>
      <c r="F2617" s="33">
        <v>1652706.55</v>
      </c>
      <c r="G2617" s="33">
        <v>1593386.12</v>
      </c>
      <c r="H2617" s="33">
        <v>59320.429999999935</v>
      </c>
      <c r="I2617" s="33"/>
      <c r="J2617" s="38" t="s">
        <v>1931</v>
      </c>
      <c r="K2617" s="32" t="s">
        <v>1929</v>
      </c>
      <c r="L2617" s="9">
        <f>Таблица4[[#This Row],[Поступления]]/Таблица4[[#This Row],[Начисления]]</f>
        <v>0.96410710056180271</v>
      </c>
    </row>
    <row r="2618" spans="1:12" ht="15">
      <c r="A2618" s="31" t="s">
        <v>5604</v>
      </c>
      <c r="B2618" s="36" t="s">
        <v>1173</v>
      </c>
      <c r="C2618" s="36" t="s">
        <v>1174</v>
      </c>
      <c r="D2618" s="36" t="s">
        <v>1249</v>
      </c>
      <c r="E2618" s="36" t="s">
        <v>46</v>
      </c>
      <c r="F2618" s="33">
        <v>4830654.01</v>
      </c>
      <c r="G2618" s="33">
        <v>4087089.3</v>
      </c>
      <c r="H2618" s="33">
        <v>743564.71</v>
      </c>
      <c r="I2618" s="33"/>
      <c r="J2618" s="38" t="s">
        <v>1931</v>
      </c>
      <c r="K2618" s="32" t="s">
        <v>1929</v>
      </c>
      <c r="L2618" s="9">
        <f>Таблица4[[#This Row],[Поступления]]/Таблица4[[#This Row],[Начисления]]</f>
        <v>0.84607369758613704</v>
      </c>
    </row>
    <row r="2619" spans="1:12" ht="15">
      <c r="A2619" s="31" t="s">
        <v>5605</v>
      </c>
      <c r="B2619" s="36" t="s">
        <v>1173</v>
      </c>
      <c r="C2619" s="36" t="s">
        <v>1174</v>
      </c>
      <c r="D2619" s="36" t="s">
        <v>1249</v>
      </c>
      <c r="E2619" s="36" t="s">
        <v>115</v>
      </c>
      <c r="F2619" s="33">
        <v>1662968.32</v>
      </c>
      <c r="G2619" s="33">
        <v>1600204.03</v>
      </c>
      <c r="H2619" s="33">
        <v>62764.290000000037</v>
      </c>
      <c r="I2619" s="33"/>
      <c r="J2619" s="38" t="s">
        <v>1931</v>
      </c>
      <c r="K2619" s="32" t="s">
        <v>1929</v>
      </c>
      <c r="L2619" s="9">
        <f>Таблица4[[#This Row],[Поступления]]/Таблица4[[#This Row],[Начисления]]</f>
        <v>0.96225767547995145</v>
      </c>
    </row>
    <row r="2620" spans="1:12" ht="15">
      <c r="A2620" s="31" t="s">
        <v>5607</v>
      </c>
      <c r="B2620" s="36" t="s">
        <v>1173</v>
      </c>
      <c r="C2620" s="36" t="s">
        <v>1174</v>
      </c>
      <c r="D2620" s="36" t="s">
        <v>1249</v>
      </c>
      <c r="E2620" s="36" t="s">
        <v>134</v>
      </c>
      <c r="F2620" s="33">
        <v>1663972.56</v>
      </c>
      <c r="G2620" s="33">
        <v>1550199.19</v>
      </c>
      <c r="H2620" s="33">
        <v>113773.37000000011</v>
      </c>
      <c r="I2620" s="33"/>
      <c r="J2620" s="38" t="s">
        <v>1931</v>
      </c>
      <c r="K2620" s="32" t="s">
        <v>1929</v>
      </c>
      <c r="L2620" s="9">
        <f>Таблица4[[#This Row],[Поступления]]/Таблица4[[#This Row],[Начисления]]</f>
        <v>0.93162545300626831</v>
      </c>
    </row>
    <row r="2621" spans="1:12" ht="15">
      <c r="A2621" s="31" t="s">
        <v>5610</v>
      </c>
      <c r="B2621" s="36" t="s">
        <v>1173</v>
      </c>
      <c r="C2621" s="36" t="s">
        <v>1174</v>
      </c>
      <c r="D2621" s="36" t="s">
        <v>1249</v>
      </c>
      <c r="E2621" s="36" t="s">
        <v>118</v>
      </c>
      <c r="F2621" s="33">
        <v>7981464.1200000001</v>
      </c>
      <c r="G2621" s="33">
        <v>6879880.4400000004</v>
      </c>
      <c r="H2621" s="33">
        <v>1101583.6799999997</v>
      </c>
      <c r="I2621" s="33"/>
      <c r="J2621" s="38" t="s">
        <v>1931</v>
      </c>
      <c r="K2621" s="32" t="s">
        <v>1930</v>
      </c>
      <c r="L2621" s="9">
        <f>Таблица4[[#This Row],[Поступления]]/Таблица4[[#This Row],[Начисления]]</f>
        <v>0.86198225495499692</v>
      </c>
    </row>
    <row r="2622" spans="1:12" ht="15">
      <c r="A2622" s="31" t="s">
        <v>5553</v>
      </c>
      <c r="B2622" s="36" t="s">
        <v>1173</v>
      </c>
      <c r="C2622" s="36" t="s">
        <v>1174</v>
      </c>
      <c r="D2622" s="36" t="s">
        <v>1249</v>
      </c>
      <c r="E2622" s="36" t="s">
        <v>445</v>
      </c>
      <c r="F2622" s="33">
        <v>3004341.72</v>
      </c>
      <c r="G2622" s="33">
        <v>2832609.43</v>
      </c>
      <c r="H2622" s="33">
        <v>171732.29000000004</v>
      </c>
      <c r="I2622" s="33"/>
      <c r="J2622" s="38" t="s">
        <v>1932</v>
      </c>
      <c r="K2622" s="32" t="s">
        <v>1930</v>
      </c>
      <c r="L2622" s="9">
        <f>Таблица4[[#This Row],[Поступления]]/Таблица4[[#This Row],[Начисления]]</f>
        <v>0.94283862955509601</v>
      </c>
    </row>
    <row r="2623" spans="1:12" ht="15">
      <c r="A2623" s="31" t="s">
        <v>5567</v>
      </c>
      <c r="B2623" s="36" t="s">
        <v>1173</v>
      </c>
      <c r="C2623" s="36" t="s">
        <v>1174</v>
      </c>
      <c r="D2623" s="36" t="s">
        <v>1249</v>
      </c>
      <c r="E2623" s="36" t="s">
        <v>548</v>
      </c>
      <c r="F2623" s="33">
        <v>546183.91</v>
      </c>
      <c r="G2623" s="33">
        <v>516608.79</v>
      </c>
      <c r="H2623" s="33">
        <v>29575.120000000054</v>
      </c>
      <c r="I2623" s="33"/>
      <c r="J2623" s="38" t="s">
        <v>1932</v>
      </c>
      <c r="K2623" s="32" t="s">
        <v>1929</v>
      </c>
      <c r="L2623" s="9">
        <f>Таблица4[[#This Row],[Поступления]]/Таблица4[[#This Row],[Начисления]]</f>
        <v>0.94585135252336516</v>
      </c>
    </row>
    <row r="2624" spans="1:12" ht="15">
      <c r="A2624" s="31" t="s">
        <v>5537</v>
      </c>
      <c r="B2624" s="36" t="s">
        <v>1173</v>
      </c>
      <c r="C2624" s="36" t="s">
        <v>1174</v>
      </c>
      <c r="D2624" s="36" t="s">
        <v>1249</v>
      </c>
      <c r="E2624" s="36" t="s">
        <v>219</v>
      </c>
      <c r="F2624" s="33">
        <v>1647831.08</v>
      </c>
      <c r="G2624" s="33">
        <v>1513728.26</v>
      </c>
      <c r="H2624" s="33">
        <v>134102.82000000007</v>
      </c>
      <c r="I2624" s="33"/>
      <c r="J2624" s="38" t="s">
        <v>1931</v>
      </c>
      <c r="K2624" s="32" t="s">
        <v>1930</v>
      </c>
      <c r="L2624" s="9">
        <f>Таблица4[[#This Row],[Поступления]]/Таблица4[[#This Row],[Начисления]]</f>
        <v>0.9186185880169222</v>
      </c>
    </row>
    <row r="2625" spans="1:12" ht="15">
      <c r="A2625" s="31" t="s">
        <v>5539</v>
      </c>
      <c r="B2625" s="36" t="s">
        <v>1173</v>
      </c>
      <c r="C2625" s="36" t="s">
        <v>1174</v>
      </c>
      <c r="D2625" s="36" t="s">
        <v>1249</v>
      </c>
      <c r="E2625" s="36" t="s">
        <v>281</v>
      </c>
      <c r="F2625" s="33">
        <v>1525726.16</v>
      </c>
      <c r="G2625" s="33">
        <v>1305403.3500000001</v>
      </c>
      <c r="H2625" s="33">
        <v>220322.80999999982</v>
      </c>
      <c r="I2625" s="33"/>
      <c r="J2625" s="38" t="s">
        <v>1931</v>
      </c>
      <c r="K2625" s="32" t="s">
        <v>1929</v>
      </c>
      <c r="L2625" s="9">
        <f>Таблица4[[#This Row],[Поступления]]/Таблица4[[#This Row],[Начисления]]</f>
        <v>0.85559478773045361</v>
      </c>
    </row>
    <row r="2626" spans="1:12" ht="15">
      <c r="A2626" s="31" t="s">
        <v>5551</v>
      </c>
      <c r="B2626" s="36" t="s">
        <v>1173</v>
      </c>
      <c r="C2626" s="36" t="s">
        <v>1174</v>
      </c>
      <c r="D2626" s="36" t="s">
        <v>1249</v>
      </c>
      <c r="E2626" s="36" t="s">
        <v>542</v>
      </c>
      <c r="F2626" s="33">
        <v>455549.9</v>
      </c>
      <c r="G2626" s="33">
        <v>428400.62</v>
      </c>
      <c r="H2626" s="33">
        <v>27149.280000000028</v>
      </c>
      <c r="I2626" s="33"/>
      <c r="J2626" s="38" t="s">
        <v>1932</v>
      </c>
      <c r="K2626" s="32" t="s">
        <v>1929</v>
      </c>
      <c r="L2626" s="9">
        <f>Таблица4[[#This Row],[Поступления]]/Таблица4[[#This Row],[Начисления]]</f>
        <v>0.94040327964071546</v>
      </c>
    </row>
    <row r="2627" spans="1:12" ht="15">
      <c r="A2627" s="31" t="s">
        <v>5545</v>
      </c>
      <c r="B2627" s="36" t="s">
        <v>1173</v>
      </c>
      <c r="C2627" s="36" t="s">
        <v>1174</v>
      </c>
      <c r="D2627" s="36" t="s">
        <v>1249</v>
      </c>
      <c r="E2627" s="36" t="s">
        <v>171</v>
      </c>
      <c r="F2627" s="33">
        <v>727081.04</v>
      </c>
      <c r="G2627" s="33">
        <v>685846.87</v>
      </c>
      <c r="H2627" s="33">
        <v>41234.170000000042</v>
      </c>
      <c r="I2627" s="33"/>
      <c r="J2627" s="38" t="s">
        <v>1931</v>
      </c>
      <c r="K2627" s="32" t="s">
        <v>1929</v>
      </c>
      <c r="L2627" s="9">
        <f>Таблица4[[#This Row],[Поступления]]/Таблица4[[#This Row],[Начисления]]</f>
        <v>0.94328806868626358</v>
      </c>
    </row>
    <row r="2628" spans="1:12" ht="15">
      <c r="A2628" s="31" t="s">
        <v>5562</v>
      </c>
      <c r="B2628" s="36" t="s">
        <v>1173</v>
      </c>
      <c r="C2628" s="36" t="s">
        <v>1174</v>
      </c>
      <c r="D2628" s="36" t="s">
        <v>1249</v>
      </c>
      <c r="E2628" s="36" t="s">
        <v>545</v>
      </c>
      <c r="F2628" s="33">
        <v>1523390.18</v>
      </c>
      <c r="G2628" s="33">
        <v>1390313.34</v>
      </c>
      <c r="H2628" s="33">
        <v>133076.83999999985</v>
      </c>
      <c r="I2628" s="33"/>
      <c r="J2628" s="38" t="s">
        <v>1931</v>
      </c>
      <c r="K2628" s="32" t="s">
        <v>1929</v>
      </c>
      <c r="L2628" s="9">
        <f>Таблица4[[#This Row],[Поступления]]/Таблица4[[#This Row],[Начисления]]</f>
        <v>0.91264428394831854</v>
      </c>
    </row>
    <row r="2629" spans="1:12" ht="15">
      <c r="A2629" s="31" t="s">
        <v>5574</v>
      </c>
      <c r="B2629" s="36" t="s">
        <v>1173</v>
      </c>
      <c r="C2629" s="36" t="s">
        <v>1174</v>
      </c>
      <c r="D2629" s="36" t="s">
        <v>1249</v>
      </c>
      <c r="E2629" s="36" t="s">
        <v>71</v>
      </c>
      <c r="F2629" s="33">
        <v>1547120.63</v>
      </c>
      <c r="G2629" s="33">
        <v>1368996.24</v>
      </c>
      <c r="H2629" s="33">
        <v>178124.3899999999</v>
      </c>
      <c r="I2629" s="33"/>
      <c r="J2629" s="38" t="s">
        <v>1931</v>
      </c>
      <c r="K2629" s="32" t="s">
        <v>1929</v>
      </c>
      <c r="L2629" s="9">
        <f>Таблица4[[#This Row],[Поступления]]/Таблица4[[#This Row],[Начисления]]</f>
        <v>0.88486716126330767</v>
      </c>
    </row>
    <row r="2630" spans="1:12" ht="15">
      <c r="A2630" s="31" t="s">
        <v>5587</v>
      </c>
      <c r="B2630" s="36" t="s">
        <v>1173</v>
      </c>
      <c r="C2630" s="36" t="s">
        <v>1174</v>
      </c>
      <c r="D2630" s="36" t="s">
        <v>1249</v>
      </c>
      <c r="E2630" s="36" t="s">
        <v>149</v>
      </c>
      <c r="F2630" s="33">
        <v>1608779.96</v>
      </c>
      <c r="G2630" s="33">
        <v>1451807.55</v>
      </c>
      <c r="H2630" s="33">
        <v>156972.40999999992</v>
      </c>
      <c r="I2630" s="33"/>
      <c r="J2630" s="38" t="s">
        <v>1931</v>
      </c>
      <c r="K2630" s="32" t="s">
        <v>1929</v>
      </c>
      <c r="L2630" s="9">
        <f>Таблица4[[#This Row],[Поступления]]/Таблица4[[#This Row],[Начисления]]</f>
        <v>0.90242766947445074</v>
      </c>
    </row>
    <row r="2631" spans="1:12" ht="15">
      <c r="A2631" s="31" t="s">
        <v>5592</v>
      </c>
      <c r="B2631" s="36" t="s">
        <v>1173</v>
      </c>
      <c r="C2631" s="36" t="s">
        <v>1174</v>
      </c>
      <c r="D2631" s="36" t="s">
        <v>1249</v>
      </c>
      <c r="E2631" s="36" t="s">
        <v>113</v>
      </c>
      <c r="F2631" s="33">
        <v>1662641.22</v>
      </c>
      <c r="G2631" s="33">
        <v>1568966.63</v>
      </c>
      <c r="H2631" s="33">
        <v>93674.590000000084</v>
      </c>
      <c r="I2631" s="33"/>
      <c r="J2631" s="38" t="s">
        <v>1931</v>
      </c>
      <c r="K2631" s="32" t="s">
        <v>1929</v>
      </c>
      <c r="L2631" s="9">
        <f>Таблица4[[#This Row],[Поступления]]/Таблица4[[#This Row],[Начисления]]</f>
        <v>0.94365916779087189</v>
      </c>
    </row>
    <row r="2632" spans="1:12" ht="15">
      <c r="A2632" s="31" t="s">
        <v>5597</v>
      </c>
      <c r="B2632" s="36" t="s">
        <v>1173</v>
      </c>
      <c r="C2632" s="36" t="s">
        <v>1174</v>
      </c>
      <c r="D2632" s="36" t="s">
        <v>1249</v>
      </c>
      <c r="E2632" s="36" t="s">
        <v>309</v>
      </c>
      <c r="F2632" s="33">
        <v>3753200.06</v>
      </c>
      <c r="G2632" s="33">
        <v>3198667.37</v>
      </c>
      <c r="H2632" s="33">
        <v>554532.68999999994</v>
      </c>
      <c r="I2632" s="33"/>
      <c r="J2632" s="38" t="s">
        <v>1931</v>
      </c>
      <c r="K2632" s="32" t="s">
        <v>1930</v>
      </c>
      <c r="L2632" s="9">
        <f>Таблица4[[#This Row],[Поступления]]/Таблица4[[#This Row],[Начисления]]</f>
        <v>0.85225069776855966</v>
      </c>
    </row>
    <row r="2633" spans="1:12" ht="15">
      <c r="A2633" s="31" t="s">
        <v>5590</v>
      </c>
      <c r="B2633" s="36" t="s">
        <v>1173</v>
      </c>
      <c r="C2633" s="36" t="s">
        <v>1174</v>
      </c>
      <c r="D2633" s="36" t="s">
        <v>1249</v>
      </c>
      <c r="E2633" s="36" t="s">
        <v>38</v>
      </c>
      <c r="F2633" s="33">
        <v>1588349.54</v>
      </c>
      <c r="G2633" s="33">
        <v>1513446.36</v>
      </c>
      <c r="H2633" s="33">
        <v>74903.179999999935</v>
      </c>
      <c r="I2633" s="33"/>
      <c r="J2633" s="38" t="s">
        <v>1931</v>
      </c>
      <c r="K2633" s="32" t="s">
        <v>1929</v>
      </c>
      <c r="L2633" s="9">
        <f>Таблица4[[#This Row],[Поступления]]/Таблица4[[#This Row],[Начисления]]</f>
        <v>0.95284213070631796</v>
      </c>
    </row>
    <row r="2634" spans="1:12" ht="15">
      <c r="A2634" s="31" t="s">
        <v>5600</v>
      </c>
      <c r="B2634" s="36" t="s">
        <v>1173</v>
      </c>
      <c r="C2634" s="36" t="s">
        <v>1174</v>
      </c>
      <c r="D2634" s="36" t="s">
        <v>1249</v>
      </c>
      <c r="E2634" s="36" t="s">
        <v>561</v>
      </c>
      <c r="F2634" s="33">
        <v>1653496.06</v>
      </c>
      <c r="G2634" s="33">
        <v>1549793.86</v>
      </c>
      <c r="H2634" s="33">
        <v>103702.19999999995</v>
      </c>
      <c r="I2634" s="33"/>
      <c r="J2634" s="38" t="s">
        <v>1931</v>
      </c>
      <c r="K2634" s="32" t="s">
        <v>1929</v>
      </c>
      <c r="L2634" s="9">
        <f>Таблица4[[#This Row],[Поступления]]/Таблица4[[#This Row],[Начисления]]</f>
        <v>0.9372830679741686</v>
      </c>
    </row>
    <row r="2635" spans="1:12" ht="15">
      <c r="A2635" s="31" t="s">
        <v>5602</v>
      </c>
      <c r="B2635" s="36" t="s">
        <v>1173</v>
      </c>
      <c r="C2635" s="36" t="s">
        <v>1174</v>
      </c>
      <c r="D2635" s="36" t="s">
        <v>1249</v>
      </c>
      <c r="E2635" s="36" t="s">
        <v>173</v>
      </c>
      <c r="F2635" s="33">
        <v>1656931.02</v>
      </c>
      <c r="G2635" s="33">
        <v>1611580.41</v>
      </c>
      <c r="H2635" s="33">
        <v>45350.610000000102</v>
      </c>
      <c r="I2635" s="33"/>
      <c r="J2635" s="38" t="s">
        <v>1931</v>
      </c>
      <c r="K2635" s="32" t="s">
        <v>1929</v>
      </c>
      <c r="L2635" s="9">
        <f>Таблица4[[#This Row],[Поступления]]/Таблица4[[#This Row],[Начисления]]</f>
        <v>0.97262975377212735</v>
      </c>
    </row>
    <row r="2636" spans="1:12" ht="15">
      <c r="A2636" s="31" t="s">
        <v>5603</v>
      </c>
      <c r="B2636" s="36" t="s">
        <v>1173</v>
      </c>
      <c r="C2636" s="36" t="s">
        <v>1174</v>
      </c>
      <c r="D2636" s="36" t="s">
        <v>1249</v>
      </c>
      <c r="E2636" s="36" t="s">
        <v>283</v>
      </c>
      <c r="F2636" s="33">
        <v>1586632.42</v>
      </c>
      <c r="G2636" s="33">
        <v>1508858.93</v>
      </c>
      <c r="H2636" s="33">
        <v>77773.489999999991</v>
      </c>
      <c r="I2636" s="33"/>
      <c r="J2636" s="38" t="s">
        <v>1931</v>
      </c>
      <c r="K2636" s="32" t="s">
        <v>1930</v>
      </c>
      <c r="L2636" s="9">
        <f>Таблица4[[#This Row],[Поступления]]/Таблица4[[#This Row],[Начисления]]</f>
        <v>0.95098203653244395</v>
      </c>
    </row>
    <row r="2637" spans="1:12" ht="15">
      <c r="A2637" s="31" t="s">
        <v>5606</v>
      </c>
      <c r="B2637" s="36" t="s">
        <v>1173</v>
      </c>
      <c r="C2637" s="36" t="s">
        <v>1174</v>
      </c>
      <c r="D2637" s="36" t="s">
        <v>1249</v>
      </c>
      <c r="E2637" s="36" t="s">
        <v>224</v>
      </c>
      <c r="F2637" s="33">
        <v>1666635.32</v>
      </c>
      <c r="G2637" s="33">
        <v>1409114.59</v>
      </c>
      <c r="H2637" s="33">
        <v>257520.72999999998</v>
      </c>
      <c r="I2637" s="33"/>
      <c r="J2637" s="38" t="s">
        <v>1931</v>
      </c>
      <c r="K2637" s="32" t="s">
        <v>1930</v>
      </c>
      <c r="L2637" s="9">
        <f>Таблица4[[#This Row],[Поступления]]/Таблица4[[#This Row],[Начисления]]</f>
        <v>0.84548465587540778</v>
      </c>
    </row>
    <row r="2638" spans="1:12" ht="15">
      <c r="A2638" s="31" t="s">
        <v>5608</v>
      </c>
      <c r="B2638" s="36" t="s">
        <v>1173</v>
      </c>
      <c r="C2638" s="36" t="s">
        <v>1174</v>
      </c>
      <c r="D2638" s="36" t="s">
        <v>1249</v>
      </c>
      <c r="E2638" s="36" t="s">
        <v>240</v>
      </c>
      <c r="F2638" s="33">
        <v>1650988.78</v>
      </c>
      <c r="G2638" s="33">
        <v>1562246.89</v>
      </c>
      <c r="H2638" s="33">
        <v>88741.89000000013</v>
      </c>
      <c r="I2638" s="33"/>
      <c r="J2638" s="38" t="s">
        <v>1931</v>
      </c>
      <c r="K2638" s="32" t="s">
        <v>1929</v>
      </c>
      <c r="L2638" s="9">
        <f>Таблица4[[#This Row],[Поступления]]/Таблица4[[#This Row],[Начисления]]</f>
        <v>0.94624924707241187</v>
      </c>
    </row>
    <row r="2639" spans="1:12" ht="15">
      <c r="A2639" s="31" t="s">
        <v>5609</v>
      </c>
      <c r="B2639" s="36" t="s">
        <v>1173</v>
      </c>
      <c r="C2639" s="36" t="s">
        <v>1174</v>
      </c>
      <c r="D2639" s="36" t="s">
        <v>1249</v>
      </c>
      <c r="E2639" s="36" t="s">
        <v>562</v>
      </c>
      <c r="F2639" s="33">
        <v>1666118.64</v>
      </c>
      <c r="G2639" s="33">
        <v>1545351.23</v>
      </c>
      <c r="H2639" s="33">
        <v>120767.40999999992</v>
      </c>
      <c r="I2639" s="33"/>
      <c r="J2639" s="38" t="s">
        <v>1931</v>
      </c>
      <c r="K2639" s="32" t="s">
        <v>1930</v>
      </c>
      <c r="L2639" s="9">
        <f>Таблица4[[#This Row],[Поступления]]/Таблица4[[#This Row],[Начисления]]</f>
        <v>0.92751572000899052</v>
      </c>
    </row>
    <row r="2640" spans="1:12" ht="15">
      <c r="A2640" s="31" t="s">
        <v>5611</v>
      </c>
      <c r="B2640" s="36" t="s">
        <v>1173</v>
      </c>
      <c r="C2640" s="36" t="s">
        <v>1174</v>
      </c>
      <c r="D2640" s="36" t="s">
        <v>1249</v>
      </c>
      <c r="E2640" s="36" t="s">
        <v>54</v>
      </c>
      <c r="F2640" s="33">
        <v>1651544.68</v>
      </c>
      <c r="G2640" s="33">
        <v>1599927.27</v>
      </c>
      <c r="H2640" s="33">
        <v>51617.409999999916</v>
      </c>
      <c r="I2640" s="33"/>
      <c r="J2640" s="38" t="s">
        <v>1931</v>
      </c>
      <c r="K2640" s="32" t="s">
        <v>1929</v>
      </c>
      <c r="L2640" s="9">
        <f>Таблица4[[#This Row],[Поступления]]/Таблица4[[#This Row],[Начисления]]</f>
        <v>0.96874598027829317</v>
      </c>
    </row>
    <row r="2641" spans="1:12" ht="15">
      <c r="A2641" s="31" t="s">
        <v>5612</v>
      </c>
      <c r="B2641" s="36" t="s">
        <v>1173</v>
      </c>
      <c r="C2641" s="36" t="s">
        <v>1174</v>
      </c>
      <c r="D2641" s="36" t="s">
        <v>1250</v>
      </c>
      <c r="E2641" s="36" t="s">
        <v>18</v>
      </c>
      <c r="F2641" s="33">
        <v>27177.08</v>
      </c>
      <c r="G2641" s="33">
        <v>19422.68</v>
      </c>
      <c r="H2641" s="33">
        <v>7754.4000000000015</v>
      </c>
      <c r="I2641" s="33"/>
      <c r="J2641" s="38" t="s">
        <v>1934</v>
      </c>
      <c r="K2641" s="32" t="s">
        <v>1929</v>
      </c>
      <c r="L2641" s="9">
        <f>Таблица4[[#This Row],[Поступления]]/Таблица4[[#This Row],[Начисления]]</f>
        <v>0.71467133334412669</v>
      </c>
    </row>
    <row r="2642" spans="1:12" ht="15">
      <c r="A2642" s="31" t="s">
        <v>5615</v>
      </c>
      <c r="B2642" s="36" t="s">
        <v>1173</v>
      </c>
      <c r="C2642" s="36" t="s">
        <v>1174</v>
      </c>
      <c r="D2642" s="36" t="s">
        <v>1250</v>
      </c>
      <c r="E2642" s="36" t="s">
        <v>25</v>
      </c>
      <c r="F2642" s="33">
        <v>192131.31</v>
      </c>
      <c r="G2642" s="33">
        <v>189516.09</v>
      </c>
      <c r="H2642" s="33">
        <v>2615.2200000000012</v>
      </c>
      <c r="I2642" s="33"/>
      <c r="J2642" s="38" t="s">
        <v>1934</v>
      </c>
      <c r="K2642" s="32" t="s">
        <v>1929</v>
      </c>
      <c r="L2642" s="9">
        <f>Таблица4[[#This Row],[Поступления]]/Таблица4[[#This Row],[Начисления]]</f>
        <v>0.98638837157775061</v>
      </c>
    </row>
    <row r="2643" spans="1:12" ht="15">
      <c r="A2643" s="31" t="s">
        <v>5616</v>
      </c>
      <c r="B2643" s="36" t="s">
        <v>1173</v>
      </c>
      <c r="C2643" s="36" t="s">
        <v>1174</v>
      </c>
      <c r="D2643" s="36" t="s">
        <v>1250</v>
      </c>
      <c r="E2643" s="36" t="s">
        <v>29</v>
      </c>
      <c r="F2643" s="33">
        <v>694532.75</v>
      </c>
      <c r="G2643" s="33">
        <v>703098.82</v>
      </c>
      <c r="H2643" s="33"/>
      <c r="I2643" s="33">
        <v>8566.0699999999488</v>
      </c>
      <c r="J2643" s="38" t="s">
        <v>1934</v>
      </c>
      <c r="K2643" s="32" t="s">
        <v>1929</v>
      </c>
      <c r="L2643" s="9">
        <f>Таблица4[[#This Row],[Поступления]]/Таблица4[[#This Row],[Начисления]]</f>
        <v>1.0123335724629254</v>
      </c>
    </row>
    <row r="2644" spans="1:12" ht="15">
      <c r="A2644" s="31" t="s">
        <v>5613</v>
      </c>
      <c r="B2644" s="36" t="s">
        <v>1173</v>
      </c>
      <c r="C2644" s="36" t="s">
        <v>1174</v>
      </c>
      <c r="D2644" s="36" t="s">
        <v>1250</v>
      </c>
      <c r="E2644" s="36" t="s">
        <v>26</v>
      </c>
      <c r="F2644" s="33">
        <v>142082.34</v>
      </c>
      <c r="G2644" s="33">
        <v>126831.19</v>
      </c>
      <c r="H2644" s="33">
        <v>15251.149999999994</v>
      </c>
      <c r="I2644" s="33"/>
      <c r="J2644" s="38" t="s">
        <v>1934</v>
      </c>
      <c r="K2644" s="32" t="s">
        <v>1929</v>
      </c>
      <c r="L2644" s="9">
        <f>Таблица4[[#This Row],[Поступления]]/Таблица4[[#This Row],[Начисления]]</f>
        <v>0.89265977742202163</v>
      </c>
    </row>
    <row r="2645" spans="1:12" ht="15">
      <c r="A2645" s="31" t="s">
        <v>5614</v>
      </c>
      <c r="B2645" s="36" t="s">
        <v>1173</v>
      </c>
      <c r="C2645" s="36" t="s">
        <v>1174</v>
      </c>
      <c r="D2645" s="36" t="s">
        <v>1250</v>
      </c>
      <c r="E2645" s="36" t="s">
        <v>7</v>
      </c>
      <c r="F2645" s="33">
        <v>821384.12</v>
      </c>
      <c r="G2645" s="33">
        <v>711771.17</v>
      </c>
      <c r="H2645" s="33">
        <v>109612.94999999995</v>
      </c>
      <c r="I2645" s="33"/>
      <c r="J2645" s="38" t="s">
        <v>1934</v>
      </c>
      <c r="K2645" s="32" t="s">
        <v>1929</v>
      </c>
      <c r="L2645" s="9">
        <f>Таблица4[[#This Row],[Поступления]]/Таблица4[[#This Row],[Начисления]]</f>
        <v>0.86655092625847219</v>
      </c>
    </row>
    <row r="2646" spans="1:12" ht="15">
      <c r="A2646" s="31" t="s">
        <v>4493</v>
      </c>
      <c r="B2646" s="36" t="s">
        <v>1173</v>
      </c>
      <c r="C2646" s="36" t="s">
        <v>1174</v>
      </c>
      <c r="D2646" s="36" t="s">
        <v>1251</v>
      </c>
      <c r="E2646" s="36" t="s">
        <v>18</v>
      </c>
      <c r="F2646" s="33">
        <v>2030569.61</v>
      </c>
      <c r="G2646" s="33">
        <v>1793650.92</v>
      </c>
      <c r="H2646" s="33">
        <v>236918.69000000018</v>
      </c>
      <c r="I2646" s="33"/>
      <c r="J2646" s="38" t="s">
        <v>1931</v>
      </c>
      <c r="K2646" s="32" t="s">
        <v>1929</v>
      </c>
      <c r="L2646" s="9">
        <f>Таблица4[[#This Row],[Поступления]]/Таблица4[[#This Row],[Начисления]]</f>
        <v>0.88332402453319481</v>
      </c>
    </row>
    <row r="2647" spans="1:12" ht="15">
      <c r="A2647" s="31" t="s">
        <v>5620</v>
      </c>
      <c r="B2647" s="36" t="s">
        <v>1173</v>
      </c>
      <c r="C2647" s="36" t="s">
        <v>1174</v>
      </c>
      <c r="D2647" s="36" t="s">
        <v>1252</v>
      </c>
      <c r="E2647" s="36" t="s">
        <v>204</v>
      </c>
      <c r="F2647" s="33">
        <v>294333.24</v>
      </c>
      <c r="G2647" s="33">
        <v>284384.69</v>
      </c>
      <c r="H2647" s="33">
        <v>9948.5499999999884</v>
      </c>
      <c r="I2647" s="33"/>
      <c r="J2647" s="38" t="s">
        <v>1933</v>
      </c>
      <c r="K2647" s="32" t="s">
        <v>1929</v>
      </c>
      <c r="L2647" s="9">
        <f>Таблица4[[#This Row],[Поступления]]/Таблица4[[#This Row],[Начисления]]</f>
        <v>0.96619970615619222</v>
      </c>
    </row>
    <row r="2648" spans="1:12" ht="15">
      <c r="A2648" s="31" t="s">
        <v>5617</v>
      </c>
      <c r="B2648" s="36" t="s">
        <v>1173</v>
      </c>
      <c r="C2648" s="36" t="s">
        <v>1174</v>
      </c>
      <c r="D2648" s="36" t="s">
        <v>1252</v>
      </c>
      <c r="E2648" s="36" t="s">
        <v>143</v>
      </c>
      <c r="F2648" s="33">
        <v>220505.94</v>
      </c>
      <c r="G2648" s="33">
        <v>216004.03</v>
      </c>
      <c r="H2648" s="33">
        <v>4501.9100000000035</v>
      </c>
      <c r="I2648" s="33"/>
      <c r="J2648" s="38" t="s">
        <v>1933</v>
      </c>
      <c r="K2648" s="32" t="s">
        <v>1929</v>
      </c>
      <c r="L2648" s="9">
        <f>Таблица4[[#This Row],[Поступления]]/Таблица4[[#This Row],[Начисления]]</f>
        <v>0.97958372459263454</v>
      </c>
    </row>
    <row r="2649" spans="1:12" ht="15">
      <c r="A2649" s="31" t="s">
        <v>5618</v>
      </c>
      <c r="B2649" s="36" t="s">
        <v>1173</v>
      </c>
      <c r="C2649" s="36" t="s">
        <v>1174</v>
      </c>
      <c r="D2649" s="36" t="s">
        <v>1252</v>
      </c>
      <c r="E2649" s="36" t="s">
        <v>563</v>
      </c>
      <c r="F2649" s="33">
        <v>302830.5</v>
      </c>
      <c r="G2649" s="33">
        <v>283048.09999999998</v>
      </c>
      <c r="H2649" s="33">
        <v>19782.400000000023</v>
      </c>
      <c r="I2649" s="33"/>
      <c r="J2649" s="38" t="s">
        <v>1933</v>
      </c>
      <c r="K2649" s="32" t="s">
        <v>1929</v>
      </c>
      <c r="L2649" s="9">
        <f>Таблица4[[#This Row],[Поступления]]/Таблица4[[#This Row],[Начисления]]</f>
        <v>0.9346750079665026</v>
      </c>
    </row>
    <row r="2650" spans="1:12" ht="15">
      <c r="A2650" s="31" t="s">
        <v>4073</v>
      </c>
      <c r="B2650" s="36" t="s">
        <v>1173</v>
      </c>
      <c r="C2650" s="36" t="s">
        <v>1174</v>
      </c>
      <c r="D2650" s="36" t="s">
        <v>1253</v>
      </c>
      <c r="E2650" s="36" t="s">
        <v>19</v>
      </c>
      <c r="F2650" s="33">
        <v>4156815.8</v>
      </c>
      <c r="G2650" s="33">
        <v>3873654.11</v>
      </c>
      <c r="H2650" s="33">
        <v>283161.68999999994</v>
      </c>
      <c r="I2650" s="33"/>
      <c r="J2650" s="38" t="s">
        <v>1933</v>
      </c>
      <c r="K2650" s="32" t="s">
        <v>1929</v>
      </c>
      <c r="L2650" s="9">
        <f>Таблица4[[#This Row],[Поступления]]/Таблица4[[#This Row],[Начисления]]</f>
        <v>0.93188014489359861</v>
      </c>
    </row>
    <row r="2651" spans="1:12" ht="15">
      <c r="A2651" s="31" t="s">
        <v>4074</v>
      </c>
      <c r="B2651" s="36" t="s">
        <v>1173</v>
      </c>
      <c r="C2651" s="36" t="s">
        <v>1174</v>
      </c>
      <c r="D2651" s="36" t="s">
        <v>1253</v>
      </c>
      <c r="E2651" s="36" t="s">
        <v>20</v>
      </c>
      <c r="F2651" s="33">
        <v>5346236.6399999997</v>
      </c>
      <c r="G2651" s="33">
        <v>5106494.6900000004</v>
      </c>
      <c r="H2651" s="33">
        <v>239741.94999999925</v>
      </c>
      <c r="I2651" s="33"/>
      <c r="J2651" s="38" t="s">
        <v>1933</v>
      </c>
      <c r="K2651" s="32" t="s">
        <v>1929</v>
      </c>
      <c r="L2651" s="9">
        <f>Таблица4[[#This Row],[Поступления]]/Таблица4[[#This Row],[Начисления]]</f>
        <v>0.95515687648274405</v>
      </c>
    </row>
    <row r="2652" spans="1:12" ht="15">
      <c r="A2652" s="31" t="s">
        <v>4075</v>
      </c>
      <c r="B2652" s="36" t="s">
        <v>1173</v>
      </c>
      <c r="C2652" s="36" t="s">
        <v>1174</v>
      </c>
      <c r="D2652" s="36" t="s">
        <v>1253</v>
      </c>
      <c r="E2652" s="36" t="s">
        <v>21</v>
      </c>
      <c r="F2652" s="33">
        <v>5067218.3499999996</v>
      </c>
      <c r="G2652" s="33">
        <v>4792561.5199999996</v>
      </c>
      <c r="H2652" s="33">
        <v>274656.83000000007</v>
      </c>
      <c r="I2652" s="33"/>
      <c r="J2652" s="38" t="s">
        <v>1933</v>
      </c>
      <c r="K2652" s="32" t="s">
        <v>1929</v>
      </c>
      <c r="L2652" s="9">
        <f>Таблица4[[#This Row],[Поступления]]/Таблица4[[#This Row],[Начисления]]</f>
        <v>0.94579731698358727</v>
      </c>
    </row>
    <row r="2653" spans="1:12" ht="15">
      <c r="A2653" s="31" t="s">
        <v>4090</v>
      </c>
      <c r="B2653" s="36" t="s">
        <v>1173</v>
      </c>
      <c r="C2653" s="36" t="s">
        <v>1174</v>
      </c>
      <c r="D2653" s="36" t="s">
        <v>1253</v>
      </c>
      <c r="E2653" s="36" t="s">
        <v>100</v>
      </c>
      <c r="F2653" s="33">
        <v>5915856.3899999997</v>
      </c>
      <c r="G2653" s="33">
        <v>4113551.99</v>
      </c>
      <c r="H2653" s="33">
        <v>1802304.3999999994</v>
      </c>
      <c r="I2653" s="33"/>
      <c r="J2653" s="38" t="s">
        <v>1933</v>
      </c>
      <c r="K2653" s="32" t="s">
        <v>1930</v>
      </c>
      <c r="L2653" s="9">
        <f>Таблица4[[#This Row],[Поступления]]/Таблица4[[#This Row],[Начисления]]</f>
        <v>0.69534344967424078</v>
      </c>
    </row>
    <row r="2654" spans="1:12" ht="15">
      <c r="A2654" s="31" t="s">
        <v>4106</v>
      </c>
      <c r="B2654" s="36" t="s">
        <v>1173</v>
      </c>
      <c r="C2654" s="36" t="s">
        <v>1174</v>
      </c>
      <c r="D2654" s="36" t="s">
        <v>1253</v>
      </c>
      <c r="E2654" s="36" t="s">
        <v>34</v>
      </c>
      <c r="F2654" s="33">
        <v>8425708.2200000007</v>
      </c>
      <c r="G2654" s="33">
        <v>5633321.3099999996</v>
      </c>
      <c r="H2654" s="33">
        <v>2792386.9100000011</v>
      </c>
      <c r="I2654" s="33"/>
      <c r="J2654" s="38" t="s">
        <v>1933</v>
      </c>
      <c r="K2654" s="32" t="s">
        <v>1930</v>
      </c>
      <c r="L2654" s="9">
        <f>Таблица4[[#This Row],[Поступления]]/Таблица4[[#This Row],[Начисления]]</f>
        <v>0.66858727633461756</v>
      </c>
    </row>
    <row r="2655" spans="1:12" ht="15">
      <c r="A2655" s="31" t="s">
        <v>4071</v>
      </c>
      <c r="B2655" s="36" t="s">
        <v>1173</v>
      </c>
      <c r="C2655" s="36" t="s">
        <v>1174</v>
      </c>
      <c r="D2655" s="36" t="s">
        <v>1253</v>
      </c>
      <c r="E2655" s="36" t="s">
        <v>67</v>
      </c>
      <c r="F2655" s="33">
        <v>6483392.3799999999</v>
      </c>
      <c r="G2655" s="33">
        <v>4872502.84</v>
      </c>
      <c r="H2655" s="33">
        <v>1610889.54</v>
      </c>
      <c r="I2655" s="33"/>
      <c r="J2655" s="38" t="s">
        <v>1933</v>
      </c>
      <c r="K2655" s="32" t="s">
        <v>1930</v>
      </c>
      <c r="L2655" s="9">
        <f>Таблица4[[#This Row],[Поступления]]/Таблица4[[#This Row],[Начисления]]</f>
        <v>0.75153600991831382</v>
      </c>
    </row>
    <row r="2656" spans="1:12" ht="15">
      <c r="A2656" s="31" t="s">
        <v>4072</v>
      </c>
      <c r="B2656" s="36" t="s">
        <v>1173</v>
      </c>
      <c r="C2656" s="36" t="s">
        <v>1174</v>
      </c>
      <c r="D2656" s="36" t="s">
        <v>1253</v>
      </c>
      <c r="E2656" s="36" t="s">
        <v>26</v>
      </c>
      <c r="F2656" s="33">
        <v>3387314.62</v>
      </c>
      <c r="G2656" s="33">
        <v>2970374.12</v>
      </c>
      <c r="H2656" s="33">
        <v>416940.5</v>
      </c>
      <c r="I2656" s="33"/>
      <c r="J2656" s="38" t="s">
        <v>1933</v>
      </c>
      <c r="K2656" s="32" t="s">
        <v>1930</v>
      </c>
      <c r="L2656" s="9">
        <f>Таблица4[[#This Row],[Поступления]]/Таблица4[[#This Row],[Начисления]]</f>
        <v>0.87691119757868841</v>
      </c>
    </row>
    <row r="2657" spans="1:12" ht="15">
      <c r="A2657" s="31" t="s">
        <v>4076</v>
      </c>
      <c r="B2657" s="36" t="s">
        <v>1173</v>
      </c>
      <c r="C2657" s="36" t="s">
        <v>1174</v>
      </c>
      <c r="D2657" s="36" t="s">
        <v>1253</v>
      </c>
      <c r="E2657" s="36" t="s">
        <v>44</v>
      </c>
      <c r="F2657" s="33">
        <v>1677823.08</v>
      </c>
      <c r="G2657" s="33">
        <v>1463467.38</v>
      </c>
      <c r="H2657" s="33">
        <v>214355.70000000019</v>
      </c>
      <c r="I2657" s="33"/>
      <c r="J2657" s="38" t="s">
        <v>1933</v>
      </c>
      <c r="K2657" s="32" t="s">
        <v>1930</v>
      </c>
      <c r="L2657" s="9">
        <f>Таблица4[[#This Row],[Поступления]]/Таблица4[[#This Row],[Начисления]]</f>
        <v>0.87224177414462545</v>
      </c>
    </row>
    <row r="2658" spans="1:12" ht="15">
      <c r="A2658" s="31" t="s">
        <v>4079</v>
      </c>
      <c r="B2658" s="36" t="s">
        <v>1173</v>
      </c>
      <c r="C2658" s="36" t="s">
        <v>1174</v>
      </c>
      <c r="D2658" s="36" t="s">
        <v>1253</v>
      </c>
      <c r="E2658" s="36" t="s">
        <v>133</v>
      </c>
      <c r="F2658" s="33">
        <v>7615815.5199999996</v>
      </c>
      <c r="G2658" s="33">
        <v>6872534.79</v>
      </c>
      <c r="H2658" s="33">
        <v>743280.72999999952</v>
      </c>
      <c r="I2658" s="33"/>
      <c r="J2658" s="38" t="s">
        <v>1933</v>
      </c>
      <c r="K2658" s="32" t="s">
        <v>1930</v>
      </c>
      <c r="L2658" s="9">
        <f>Таблица4[[#This Row],[Поступления]]/Таблица4[[#This Row],[Начисления]]</f>
        <v>0.90240300227230297</v>
      </c>
    </row>
    <row r="2659" spans="1:12" ht="15">
      <c r="A2659" s="31" t="s">
        <v>4082</v>
      </c>
      <c r="B2659" s="36" t="s">
        <v>1173</v>
      </c>
      <c r="C2659" s="36" t="s">
        <v>1174</v>
      </c>
      <c r="D2659" s="36" t="s">
        <v>1253</v>
      </c>
      <c r="E2659" s="36" t="s">
        <v>134</v>
      </c>
      <c r="F2659" s="33">
        <v>8300988.7000000002</v>
      </c>
      <c r="G2659" s="33">
        <v>7067612.5300000003</v>
      </c>
      <c r="H2659" s="33">
        <v>1233376.17</v>
      </c>
      <c r="I2659" s="33"/>
      <c r="J2659" s="38" t="s">
        <v>1933</v>
      </c>
      <c r="K2659" s="32" t="s">
        <v>1930</v>
      </c>
      <c r="L2659" s="9">
        <f>Таблица4[[#This Row],[Поступления]]/Таблица4[[#This Row],[Начисления]]</f>
        <v>0.85141816058609987</v>
      </c>
    </row>
    <row r="2660" spans="1:12" ht="15">
      <c r="A2660" s="31" t="s">
        <v>4083</v>
      </c>
      <c r="B2660" s="36" t="s">
        <v>1173</v>
      </c>
      <c r="C2660" s="36" t="s">
        <v>1174</v>
      </c>
      <c r="D2660" s="36" t="s">
        <v>1253</v>
      </c>
      <c r="E2660" s="36" t="s">
        <v>48</v>
      </c>
      <c r="F2660" s="33">
        <v>8233000.6600000001</v>
      </c>
      <c r="G2660" s="33">
        <v>7653336.7699999996</v>
      </c>
      <c r="H2660" s="33">
        <v>579663.8900000006</v>
      </c>
      <c r="I2660" s="33"/>
      <c r="J2660" s="38" t="s">
        <v>1933</v>
      </c>
      <c r="K2660" s="32" t="s">
        <v>1929</v>
      </c>
      <c r="L2660" s="9">
        <f>Таблица4[[#This Row],[Поступления]]/Таблица4[[#This Row],[Начисления]]</f>
        <v>0.92959263409071557</v>
      </c>
    </row>
    <row r="2661" spans="1:12" ht="15">
      <c r="A2661" s="31" t="s">
        <v>4087</v>
      </c>
      <c r="B2661" s="36" t="s">
        <v>1173</v>
      </c>
      <c r="C2661" s="36" t="s">
        <v>1174</v>
      </c>
      <c r="D2661" s="36" t="s">
        <v>1253</v>
      </c>
      <c r="E2661" s="36" t="s">
        <v>130</v>
      </c>
      <c r="F2661" s="33">
        <v>3913103.65</v>
      </c>
      <c r="G2661" s="33">
        <v>3669559.23</v>
      </c>
      <c r="H2661" s="33">
        <v>243544.41999999993</v>
      </c>
      <c r="I2661" s="33"/>
      <c r="J2661" s="38" t="s">
        <v>1933</v>
      </c>
      <c r="K2661" s="32" t="s">
        <v>1930</v>
      </c>
      <c r="L2661" s="9">
        <f>Таблица4[[#This Row],[Поступления]]/Таблица4[[#This Row],[Начисления]]</f>
        <v>0.93776182749465375</v>
      </c>
    </row>
    <row r="2662" spans="1:12" ht="15">
      <c r="A2662" s="31" t="s">
        <v>4088</v>
      </c>
      <c r="B2662" s="36" t="s">
        <v>1173</v>
      </c>
      <c r="C2662" s="36" t="s">
        <v>1174</v>
      </c>
      <c r="D2662" s="36" t="s">
        <v>1253</v>
      </c>
      <c r="E2662" s="36" t="s">
        <v>180</v>
      </c>
      <c r="F2662" s="33">
        <v>4003423.12</v>
      </c>
      <c r="G2662" s="33">
        <v>3411090.64</v>
      </c>
      <c r="H2662" s="33">
        <v>592332.48</v>
      </c>
      <c r="I2662" s="33"/>
      <c r="J2662" s="38" t="s">
        <v>1933</v>
      </c>
      <c r="K2662" s="32" t="s">
        <v>1930</v>
      </c>
      <c r="L2662" s="9">
        <f>Таблица4[[#This Row],[Поступления]]/Таблица4[[#This Row],[Начисления]]</f>
        <v>0.85204349821509751</v>
      </c>
    </row>
    <row r="2663" spans="1:12" ht="15">
      <c r="A2663" s="31" t="s">
        <v>4077</v>
      </c>
      <c r="B2663" s="36" t="s">
        <v>1173</v>
      </c>
      <c r="C2663" s="36" t="s">
        <v>1174</v>
      </c>
      <c r="D2663" s="36" t="s">
        <v>1253</v>
      </c>
      <c r="E2663" s="36" t="s">
        <v>347</v>
      </c>
      <c r="F2663" s="33">
        <v>1454996.14</v>
      </c>
      <c r="G2663" s="33">
        <v>1134205.49</v>
      </c>
      <c r="H2663" s="33">
        <v>320790.64999999991</v>
      </c>
      <c r="I2663" s="33"/>
      <c r="J2663" s="38" t="s">
        <v>1933</v>
      </c>
      <c r="K2663" s="32" t="s">
        <v>1930</v>
      </c>
      <c r="L2663" s="9">
        <f>Таблица4[[#This Row],[Поступления]]/Таблица4[[#This Row],[Начисления]]</f>
        <v>0.77952474155704643</v>
      </c>
    </row>
    <row r="2664" spans="1:12" ht="15">
      <c r="A2664" s="31" t="s">
        <v>4078</v>
      </c>
      <c r="B2664" s="36" t="s">
        <v>1173</v>
      </c>
      <c r="C2664" s="36" t="s">
        <v>1174</v>
      </c>
      <c r="D2664" s="36" t="s">
        <v>1253</v>
      </c>
      <c r="E2664" s="36" t="s">
        <v>521</v>
      </c>
      <c r="F2664" s="33">
        <v>1285379.42</v>
      </c>
      <c r="G2664" s="33">
        <v>1176136.6599999999</v>
      </c>
      <c r="H2664" s="33">
        <v>109242.76000000001</v>
      </c>
      <c r="I2664" s="33"/>
      <c r="J2664" s="38" t="s">
        <v>1933</v>
      </c>
      <c r="K2664" s="32" t="s">
        <v>1930</v>
      </c>
      <c r="L2664" s="9">
        <f>Таблица4[[#This Row],[Поступления]]/Таблица4[[#This Row],[Начисления]]</f>
        <v>0.91501127348063493</v>
      </c>
    </row>
    <row r="2665" spans="1:12" ht="15">
      <c r="A2665" s="31" t="s">
        <v>4107</v>
      </c>
      <c r="B2665" s="36" t="s">
        <v>1173</v>
      </c>
      <c r="C2665" s="36" t="s">
        <v>1174</v>
      </c>
      <c r="D2665" s="36" t="s">
        <v>1253</v>
      </c>
      <c r="E2665" s="36" t="s">
        <v>112</v>
      </c>
      <c r="F2665" s="33">
        <v>11685327.560000001</v>
      </c>
      <c r="G2665" s="33">
        <v>9034554.5700000003</v>
      </c>
      <c r="H2665" s="33">
        <v>2650772.9900000002</v>
      </c>
      <c r="I2665" s="33"/>
      <c r="J2665" s="38" t="s">
        <v>1933</v>
      </c>
      <c r="K2665" s="32" t="s">
        <v>1930</v>
      </c>
      <c r="L2665" s="9">
        <f>Таблица4[[#This Row],[Поступления]]/Таблица4[[#This Row],[Начисления]]</f>
        <v>0.77315372834957141</v>
      </c>
    </row>
    <row r="2666" spans="1:12" ht="15">
      <c r="A2666" s="31" t="s">
        <v>4080</v>
      </c>
      <c r="B2666" s="36" t="s">
        <v>1173</v>
      </c>
      <c r="C2666" s="36" t="s">
        <v>1174</v>
      </c>
      <c r="D2666" s="36" t="s">
        <v>1253</v>
      </c>
      <c r="E2666" s="36" t="s">
        <v>45</v>
      </c>
      <c r="F2666" s="33">
        <v>5196210.47</v>
      </c>
      <c r="G2666" s="33">
        <v>2927572.76</v>
      </c>
      <c r="H2666" s="33">
        <v>2268637.71</v>
      </c>
      <c r="I2666" s="33"/>
      <c r="J2666" s="38" t="s">
        <v>1933</v>
      </c>
      <c r="K2666" s="32" t="s">
        <v>1930</v>
      </c>
      <c r="L2666" s="9">
        <f>Таблица4[[#This Row],[Поступления]]/Таблица4[[#This Row],[Начисления]]</f>
        <v>0.56340534643509155</v>
      </c>
    </row>
    <row r="2667" spans="1:12" ht="15">
      <c r="A2667" s="31" t="s">
        <v>4081</v>
      </c>
      <c r="B2667" s="36" t="s">
        <v>1173</v>
      </c>
      <c r="C2667" s="36" t="s">
        <v>1174</v>
      </c>
      <c r="D2667" s="36" t="s">
        <v>1253</v>
      </c>
      <c r="E2667" s="36" t="s">
        <v>172</v>
      </c>
      <c r="F2667" s="33">
        <v>3663868.7</v>
      </c>
      <c r="G2667" s="33">
        <v>3031605.09</v>
      </c>
      <c r="H2667" s="33">
        <v>632263.61000000034</v>
      </c>
      <c r="I2667" s="33"/>
      <c r="J2667" s="38" t="s">
        <v>1933</v>
      </c>
      <c r="K2667" s="32" t="s">
        <v>1929</v>
      </c>
      <c r="L2667" s="9">
        <f>Таблица4[[#This Row],[Поступления]]/Таблица4[[#This Row],[Начисления]]</f>
        <v>0.82743278709741963</v>
      </c>
    </row>
    <row r="2668" spans="1:12" ht="15">
      <c r="A2668" s="31" t="s">
        <v>4084</v>
      </c>
      <c r="B2668" s="36" t="s">
        <v>1173</v>
      </c>
      <c r="C2668" s="36" t="s">
        <v>1174</v>
      </c>
      <c r="D2668" s="36" t="s">
        <v>1253</v>
      </c>
      <c r="E2668" s="36" t="s">
        <v>98</v>
      </c>
      <c r="F2668" s="33">
        <v>5616240.3799999999</v>
      </c>
      <c r="G2668" s="33">
        <v>4668068.25</v>
      </c>
      <c r="H2668" s="33">
        <v>948172.12999999989</v>
      </c>
      <c r="I2668" s="33"/>
      <c r="J2668" s="38" t="s">
        <v>1933</v>
      </c>
      <c r="K2668" s="32" t="s">
        <v>1930</v>
      </c>
      <c r="L2668" s="9">
        <f>Таблица4[[#This Row],[Поступления]]/Таблица4[[#This Row],[Начисления]]</f>
        <v>0.83117315751360343</v>
      </c>
    </row>
    <row r="2669" spans="1:12" ht="15">
      <c r="A2669" s="31" t="s">
        <v>4085</v>
      </c>
      <c r="B2669" s="36" t="s">
        <v>1173</v>
      </c>
      <c r="C2669" s="36" t="s">
        <v>1174</v>
      </c>
      <c r="D2669" s="36" t="s">
        <v>1253</v>
      </c>
      <c r="E2669" s="36" t="s">
        <v>118</v>
      </c>
      <c r="F2669" s="33">
        <v>5131069.88</v>
      </c>
      <c r="G2669" s="33">
        <v>4143451.65</v>
      </c>
      <c r="H2669" s="33">
        <v>987618.23</v>
      </c>
      <c r="I2669" s="33"/>
      <c r="J2669" s="38" t="s">
        <v>1933</v>
      </c>
      <c r="K2669" s="32" t="s">
        <v>1929</v>
      </c>
      <c r="L2669" s="9">
        <f>Таблица4[[#This Row],[Поступления]]/Таблица4[[#This Row],[Начисления]]</f>
        <v>0.80752196849831248</v>
      </c>
    </row>
    <row r="2670" spans="1:12" ht="15">
      <c r="A2670" s="31" t="s">
        <v>4086</v>
      </c>
      <c r="B2670" s="36" t="s">
        <v>1173</v>
      </c>
      <c r="C2670" s="36" t="s">
        <v>1174</v>
      </c>
      <c r="D2670" s="36" t="s">
        <v>1253</v>
      </c>
      <c r="E2670" s="36" t="s">
        <v>99</v>
      </c>
      <c r="F2670" s="33">
        <v>6120871.3200000003</v>
      </c>
      <c r="G2670" s="33">
        <v>5350279.34</v>
      </c>
      <c r="H2670" s="33">
        <v>770591.98000000045</v>
      </c>
      <c r="I2670" s="33"/>
      <c r="J2670" s="38" t="s">
        <v>1933</v>
      </c>
      <c r="K2670" s="32" t="s">
        <v>1930</v>
      </c>
      <c r="L2670" s="9">
        <f>Таблица4[[#This Row],[Поступления]]/Таблица4[[#This Row],[Начисления]]</f>
        <v>0.87410420188346638</v>
      </c>
    </row>
    <row r="2671" spans="1:12" ht="15">
      <c r="A2671" s="31" t="s">
        <v>4089</v>
      </c>
      <c r="B2671" s="36" t="s">
        <v>1173</v>
      </c>
      <c r="C2671" s="36" t="s">
        <v>1174</v>
      </c>
      <c r="D2671" s="36" t="s">
        <v>1253</v>
      </c>
      <c r="E2671" s="36" t="s">
        <v>138</v>
      </c>
      <c r="F2671" s="33">
        <v>3915466.35</v>
      </c>
      <c r="G2671" s="33">
        <v>3615755.05</v>
      </c>
      <c r="H2671" s="33">
        <v>299711.30000000028</v>
      </c>
      <c r="I2671" s="33"/>
      <c r="J2671" s="38" t="s">
        <v>1933</v>
      </c>
      <c r="K2671" s="32" t="s">
        <v>1929</v>
      </c>
      <c r="L2671" s="9">
        <f>Таблица4[[#This Row],[Поступления]]/Таблица4[[#This Row],[Начисления]]</f>
        <v>0.92345450753267222</v>
      </c>
    </row>
    <row r="2672" spans="1:12" ht="15">
      <c r="A2672" s="31" t="s">
        <v>4091</v>
      </c>
      <c r="B2672" s="36" t="s">
        <v>1173</v>
      </c>
      <c r="C2672" s="36" t="s">
        <v>1174</v>
      </c>
      <c r="D2672" s="36" t="s">
        <v>1253</v>
      </c>
      <c r="E2672" s="36" t="s">
        <v>78</v>
      </c>
      <c r="F2672" s="33">
        <v>5623307.8899999997</v>
      </c>
      <c r="G2672" s="33">
        <v>3940398.66</v>
      </c>
      <c r="H2672" s="33">
        <v>1682909.2299999995</v>
      </c>
      <c r="I2672" s="33"/>
      <c r="J2672" s="38" t="s">
        <v>1933</v>
      </c>
      <c r="K2672" s="32" t="s">
        <v>1930</v>
      </c>
      <c r="L2672" s="9">
        <f>Таблица4[[#This Row],[Поступления]]/Таблица4[[#This Row],[Начисления]]</f>
        <v>0.70072610945014435</v>
      </c>
    </row>
    <row r="2673" spans="1:12" ht="15">
      <c r="A2673" s="31" t="s">
        <v>4092</v>
      </c>
      <c r="B2673" s="36" t="s">
        <v>1173</v>
      </c>
      <c r="C2673" s="36" t="s">
        <v>1174</v>
      </c>
      <c r="D2673" s="36" t="s">
        <v>1253</v>
      </c>
      <c r="E2673" s="36" t="s">
        <v>225</v>
      </c>
      <c r="F2673" s="33">
        <v>4477029.0999999996</v>
      </c>
      <c r="G2673" s="33">
        <v>3003930.71</v>
      </c>
      <c r="H2673" s="33">
        <v>1473098.3899999997</v>
      </c>
      <c r="I2673" s="33"/>
      <c r="J2673" s="38" t="s">
        <v>1933</v>
      </c>
      <c r="K2673" s="32" t="s">
        <v>1930</v>
      </c>
      <c r="L2673" s="9">
        <f>Таблица4[[#This Row],[Поступления]]/Таблица4[[#This Row],[Начисления]]</f>
        <v>0.67096519654071496</v>
      </c>
    </row>
    <row r="2674" spans="1:12" ht="15">
      <c r="A2674" s="31" t="s">
        <v>4093</v>
      </c>
      <c r="B2674" s="36" t="s">
        <v>1173</v>
      </c>
      <c r="C2674" s="36" t="s">
        <v>1174</v>
      </c>
      <c r="D2674" s="36" t="s">
        <v>1253</v>
      </c>
      <c r="E2674" s="36" t="s">
        <v>182</v>
      </c>
      <c r="F2674" s="33">
        <v>5266428.0599999996</v>
      </c>
      <c r="G2674" s="33">
        <v>4405487.1500000004</v>
      </c>
      <c r="H2674" s="33">
        <v>860940.90999999922</v>
      </c>
      <c r="I2674" s="33"/>
      <c r="J2674" s="38" t="s">
        <v>1933</v>
      </c>
      <c r="K2674" s="32" t="s">
        <v>1929</v>
      </c>
      <c r="L2674" s="9">
        <f>Таблица4[[#This Row],[Поступления]]/Таблица4[[#This Row],[Начисления]]</f>
        <v>0.83652280061716078</v>
      </c>
    </row>
    <row r="2675" spans="1:12" ht="15">
      <c r="A2675" s="31" t="s">
        <v>4095</v>
      </c>
      <c r="B2675" s="36" t="s">
        <v>1173</v>
      </c>
      <c r="C2675" s="36" t="s">
        <v>1174</v>
      </c>
      <c r="D2675" s="36" t="s">
        <v>1253</v>
      </c>
      <c r="E2675" s="36" t="s">
        <v>184</v>
      </c>
      <c r="F2675" s="33">
        <v>4900445.2300000004</v>
      </c>
      <c r="G2675" s="33">
        <v>3805972.62</v>
      </c>
      <c r="H2675" s="33">
        <v>1094472.6100000003</v>
      </c>
      <c r="I2675" s="33"/>
      <c r="J2675" s="38" t="s">
        <v>1933</v>
      </c>
      <c r="K2675" s="32" t="s">
        <v>1930</v>
      </c>
      <c r="L2675" s="9">
        <f>Таблица4[[#This Row],[Поступления]]/Таблица4[[#This Row],[Начисления]]</f>
        <v>0.77665853639180449</v>
      </c>
    </row>
    <row r="2676" spans="1:12" ht="15">
      <c r="A2676" s="31" t="s">
        <v>4096</v>
      </c>
      <c r="B2676" s="36" t="s">
        <v>1173</v>
      </c>
      <c r="C2676" s="36" t="s">
        <v>1174</v>
      </c>
      <c r="D2676" s="36" t="s">
        <v>1253</v>
      </c>
      <c r="E2676" s="36" t="s">
        <v>185</v>
      </c>
      <c r="F2676" s="33">
        <v>12287232.66</v>
      </c>
      <c r="G2676" s="33">
        <v>10287635.220000001</v>
      </c>
      <c r="H2676" s="33">
        <v>1999597.4399999995</v>
      </c>
      <c r="I2676" s="33"/>
      <c r="J2676" s="38" t="s">
        <v>1933</v>
      </c>
      <c r="K2676" s="32" t="s">
        <v>1929</v>
      </c>
      <c r="L2676" s="9">
        <f>Таблица4[[#This Row],[Поступления]]/Таблица4[[#This Row],[Начисления]]</f>
        <v>0.83726218137713693</v>
      </c>
    </row>
    <row r="2677" spans="1:12" ht="15">
      <c r="A2677" s="31" t="s">
        <v>4097</v>
      </c>
      <c r="B2677" s="36" t="s">
        <v>1173</v>
      </c>
      <c r="C2677" s="36" t="s">
        <v>1174</v>
      </c>
      <c r="D2677" s="36" t="s">
        <v>1253</v>
      </c>
      <c r="E2677" s="36" t="s">
        <v>141</v>
      </c>
      <c r="F2677" s="33">
        <v>3555855.99</v>
      </c>
      <c r="G2677" s="33">
        <v>2965327.22</v>
      </c>
      <c r="H2677" s="33">
        <v>590528.77</v>
      </c>
      <c r="I2677" s="33"/>
      <c r="J2677" s="38" t="s">
        <v>1933</v>
      </c>
      <c r="K2677" s="32" t="s">
        <v>1930</v>
      </c>
      <c r="L2677" s="9">
        <f>Таблица4[[#This Row],[Поступления]]/Таблица4[[#This Row],[Начисления]]</f>
        <v>0.83392781606996402</v>
      </c>
    </row>
    <row r="2678" spans="1:12" ht="15">
      <c r="A2678" s="31" t="s">
        <v>4098</v>
      </c>
      <c r="B2678" s="36" t="s">
        <v>1173</v>
      </c>
      <c r="C2678" s="36" t="s">
        <v>1174</v>
      </c>
      <c r="D2678" s="36" t="s">
        <v>1253</v>
      </c>
      <c r="E2678" s="36" t="s">
        <v>186</v>
      </c>
      <c r="F2678" s="33">
        <v>7433373.9900000002</v>
      </c>
      <c r="G2678" s="33">
        <v>6522041.25</v>
      </c>
      <c r="H2678" s="33">
        <v>911332.74000000022</v>
      </c>
      <c r="I2678" s="33"/>
      <c r="J2678" s="38" t="s">
        <v>1933</v>
      </c>
      <c r="K2678" s="32" t="s">
        <v>1929</v>
      </c>
      <c r="L2678" s="9">
        <f>Таблица4[[#This Row],[Поступления]]/Таблица4[[#This Row],[Начисления]]</f>
        <v>0.87739985352196703</v>
      </c>
    </row>
    <row r="2679" spans="1:12" ht="15">
      <c r="A2679" s="31" t="s">
        <v>4100</v>
      </c>
      <c r="B2679" s="36" t="s">
        <v>1173</v>
      </c>
      <c r="C2679" s="36" t="s">
        <v>1174</v>
      </c>
      <c r="D2679" s="36" t="s">
        <v>1253</v>
      </c>
      <c r="E2679" s="36" t="s">
        <v>109</v>
      </c>
      <c r="F2679" s="33">
        <v>8690998.5399999991</v>
      </c>
      <c r="G2679" s="33">
        <v>6864882.9000000004</v>
      </c>
      <c r="H2679" s="33">
        <v>1826115.6399999987</v>
      </c>
      <c r="I2679" s="33"/>
      <c r="J2679" s="38" t="s">
        <v>1933</v>
      </c>
      <c r="K2679" s="32" t="s">
        <v>1930</v>
      </c>
      <c r="L2679" s="9">
        <f>Таблица4[[#This Row],[Поступления]]/Таблица4[[#This Row],[Начисления]]</f>
        <v>0.78988425419756214</v>
      </c>
    </row>
    <row r="2680" spans="1:12" ht="15">
      <c r="A2680" s="31" t="s">
        <v>4101</v>
      </c>
      <c r="B2680" s="36" t="s">
        <v>1173</v>
      </c>
      <c r="C2680" s="36" t="s">
        <v>1174</v>
      </c>
      <c r="D2680" s="36" t="s">
        <v>1253</v>
      </c>
      <c r="E2680" s="36" t="s">
        <v>192</v>
      </c>
      <c r="F2680" s="33">
        <v>5834560.4299999997</v>
      </c>
      <c r="G2680" s="33">
        <v>4889428.33</v>
      </c>
      <c r="H2680" s="33">
        <v>945132.09999999963</v>
      </c>
      <c r="I2680" s="33"/>
      <c r="J2680" s="38" t="s">
        <v>1933</v>
      </c>
      <c r="K2680" s="32" t="s">
        <v>1929</v>
      </c>
      <c r="L2680" s="9">
        <f>Таблица4[[#This Row],[Поступления]]/Таблица4[[#This Row],[Начисления]]</f>
        <v>0.83801143010871182</v>
      </c>
    </row>
    <row r="2681" spans="1:12" ht="15">
      <c r="A2681" s="31" t="s">
        <v>4102</v>
      </c>
      <c r="B2681" s="36" t="s">
        <v>1173</v>
      </c>
      <c r="C2681" s="36" t="s">
        <v>1174</v>
      </c>
      <c r="D2681" s="36" t="s">
        <v>1253</v>
      </c>
      <c r="E2681" s="36" t="s">
        <v>110</v>
      </c>
      <c r="F2681" s="33">
        <v>3981139.06</v>
      </c>
      <c r="G2681" s="33">
        <v>3388518.08</v>
      </c>
      <c r="H2681" s="33">
        <v>592620.98</v>
      </c>
      <c r="I2681" s="33"/>
      <c r="J2681" s="38" t="s">
        <v>1933</v>
      </c>
      <c r="K2681" s="32" t="s">
        <v>1929</v>
      </c>
      <c r="L2681" s="9">
        <f>Таблица4[[#This Row],[Поступления]]/Таблица4[[#This Row],[Начисления]]</f>
        <v>0.8511428585968559</v>
      </c>
    </row>
    <row r="2682" spans="1:12" ht="15">
      <c r="A2682" s="31" t="s">
        <v>4103</v>
      </c>
      <c r="B2682" s="36" t="s">
        <v>1173</v>
      </c>
      <c r="C2682" s="36" t="s">
        <v>1174</v>
      </c>
      <c r="D2682" s="36" t="s">
        <v>1253</v>
      </c>
      <c r="E2682" s="36" t="s">
        <v>193</v>
      </c>
      <c r="F2682" s="33">
        <v>7359565.4800000004</v>
      </c>
      <c r="G2682" s="33">
        <v>6157430.3200000003</v>
      </c>
      <c r="H2682" s="33">
        <v>1202135.1600000001</v>
      </c>
      <c r="I2682" s="33"/>
      <c r="J2682" s="38" t="s">
        <v>1933</v>
      </c>
      <c r="K2682" s="32" t="s">
        <v>1930</v>
      </c>
      <c r="L2682" s="9">
        <f>Таблица4[[#This Row],[Поступления]]/Таблица4[[#This Row],[Начисления]]</f>
        <v>0.83665677501384228</v>
      </c>
    </row>
    <row r="2683" spans="1:12" ht="15">
      <c r="A2683" s="31" t="s">
        <v>4104</v>
      </c>
      <c r="B2683" s="36" t="s">
        <v>1173</v>
      </c>
      <c r="C2683" s="36" t="s">
        <v>1174</v>
      </c>
      <c r="D2683" s="36" t="s">
        <v>1253</v>
      </c>
      <c r="E2683" s="36" t="s">
        <v>565</v>
      </c>
      <c r="F2683" s="33">
        <v>5640347.2800000003</v>
      </c>
      <c r="G2683" s="33">
        <v>5054925.7300000004</v>
      </c>
      <c r="H2683" s="33">
        <v>585421.54999999981</v>
      </c>
      <c r="I2683" s="33"/>
      <c r="J2683" s="38" t="s">
        <v>1933</v>
      </c>
      <c r="K2683" s="32" t="s">
        <v>1929</v>
      </c>
      <c r="L2683" s="9">
        <f>Таблица4[[#This Row],[Поступления]]/Таблица4[[#This Row],[Начисления]]</f>
        <v>0.89620824375906161</v>
      </c>
    </row>
    <row r="2684" spans="1:12" ht="15">
      <c r="A2684" s="31" t="s">
        <v>4105</v>
      </c>
      <c r="B2684" s="36" t="s">
        <v>1173</v>
      </c>
      <c r="C2684" s="36" t="s">
        <v>1174</v>
      </c>
      <c r="D2684" s="36" t="s">
        <v>1253</v>
      </c>
      <c r="E2684" s="36" t="s">
        <v>264</v>
      </c>
      <c r="F2684" s="33">
        <v>10265679.68</v>
      </c>
      <c r="G2684" s="33">
        <v>8941699.2599999998</v>
      </c>
      <c r="H2684" s="33">
        <v>1323980.42</v>
      </c>
      <c r="I2684" s="33"/>
      <c r="J2684" s="38" t="s">
        <v>1933</v>
      </c>
      <c r="K2684" s="32" t="s">
        <v>1929</v>
      </c>
      <c r="L2684" s="9">
        <f>Таблица4[[#This Row],[Поступления]]/Таблица4[[#This Row],[Начисления]]</f>
        <v>0.87102846949535839</v>
      </c>
    </row>
    <row r="2685" spans="1:12" ht="15">
      <c r="A2685" s="31" t="s">
        <v>4108</v>
      </c>
      <c r="B2685" s="36" t="s">
        <v>1173</v>
      </c>
      <c r="C2685" s="36" t="s">
        <v>1174</v>
      </c>
      <c r="D2685" s="36" t="s">
        <v>1253</v>
      </c>
      <c r="E2685" s="36" t="s">
        <v>248</v>
      </c>
      <c r="F2685" s="33">
        <v>6403041.3300000001</v>
      </c>
      <c r="G2685" s="33">
        <v>5516290.2199999997</v>
      </c>
      <c r="H2685" s="33">
        <v>886751.11000000034</v>
      </c>
      <c r="I2685" s="33"/>
      <c r="J2685" s="38" t="s">
        <v>1933</v>
      </c>
      <c r="K2685" s="32" t="s">
        <v>1929</v>
      </c>
      <c r="L2685" s="9">
        <f>Таблица4[[#This Row],[Поступления]]/Таблица4[[#This Row],[Начисления]]</f>
        <v>0.8615109501409387</v>
      </c>
    </row>
    <row r="2686" spans="1:12" ht="15">
      <c r="A2686" s="31" t="s">
        <v>4109</v>
      </c>
      <c r="B2686" s="36" t="s">
        <v>1173</v>
      </c>
      <c r="C2686" s="36" t="s">
        <v>1174</v>
      </c>
      <c r="D2686" s="36" t="s">
        <v>1253</v>
      </c>
      <c r="E2686" s="36" t="s">
        <v>266</v>
      </c>
      <c r="F2686" s="33">
        <v>10838748.59</v>
      </c>
      <c r="G2686" s="33">
        <v>9541771.3399999999</v>
      </c>
      <c r="H2686" s="33">
        <v>1296977.25</v>
      </c>
      <c r="I2686" s="33"/>
      <c r="J2686" s="38" t="s">
        <v>1933</v>
      </c>
      <c r="K2686" s="32" t="s">
        <v>1929</v>
      </c>
      <c r="L2686" s="9">
        <f>Таблица4[[#This Row],[Поступления]]/Таблица4[[#This Row],[Начисления]]</f>
        <v>0.88033883808352087</v>
      </c>
    </row>
    <row r="2687" spans="1:12" ht="15">
      <c r="A2687" s="31" t="s">
        <v>4110</v>
      </c>
      <c r="B2687" s="36" t="s">
        <v>1173</v>
      </c>
      <c r="C2687" s="36" t="s">
        <v>1174</v>
      </c>
      <c r="D2687" s="36" t="s">
        <v>1253</v>
      </c>
      <c r="E2687" s="36" t="s">
        <v>267</v>
      </c>
      <c r="F2687" s="33">
        <v>7930186.1299999999</v>
      </c>
      <c r="G2687" s="33">
        <v>7192843.0999999996</v>
      </c>
      <c r="H2687" s="33">
        <v>737343.03000000026</v>
      </c>
      <c r="I2687" s="33"/>
      <c r="J2687" s="38" t="s">
        <v>1933</v>
      </c>
      <c r="K2687" s="32" t="s">
        <v>1929</v>
      </c>
      <c r="L2687" s="9">
        <f>Таблица4[[#This Row],[Поступления]]/Таблица4[[#This Row],[Начисления]]</f>
        <v>0.90702071579245513</v>
      </c>
    </row>
    <row r="2688" spans="1:12" ht="15">
      <c r="A2688" s="31" t="s">
        <v>4094</v>
      </c>
      <c r="B2688" s="36" t="s">
        <v>1173</v>
      </c>
      <c r="C2688" s="36" t="s">
        <v>1174</v>
      </c>
      <c r="D2688" s="36" t="s">
        <v>1253</v>
      </c>
      <c r="E2688" s="36" t="s">
        <v>486</v>
      </c>
      <c r="F2688" s="33">
        <v>6995930.6100000003</v>
      </c>
      <c r="G2688" s="33">
        <v>6171606.8499999996</v>
      </c>
      <c r="H2688" s="33">
        <v>824323.76000000071</v>
      </c>
      <c r="I2688" s="33"/>
      <c r="J2688" s="38" t="s">
        <v>1933</v>
      </c>
      <c r="K2688" s="32" t="s">
        <v>1929</v>
      </c>
      <c r="L2688" s="9">
        <f>Таблица4[[#This Row],[Поступления]]/Таблица4[[#This Row],[Начисления]]</f>
        <v>0.88217096395700234</v>
      </c>
    </row>
    <row r="2689" spans="1:12" ht="15">
      <c r="A2689" s="31" t="s">
        <v>4099</v>
      </c>
      <c r="B2689" s="36" t="s">
        <v>1173</v>
      </c>
      <c r="C2689" s="36" t="s">
        <v>1174</v>
      </c>
      <c r="D2689" s="36" t="s">
        <v>1253</v>
      </c>
      <c r="E2689" s="36" t="s">
        <v>564</v>
      </c>
      <c r="F2689" s="33">
        <v>8912239.0600000005</v>
      </c>
      <c r="G2689" s="33">
        <v>6801210.7699999996</v>
      </c>
      <c r="H2689" s="33">
        <v>2111028.290000001</v>
      </c>
      <c r="I2689" s="33"/>
      <c r="J2689" s="38" t="s">
        <v>1933</v>
      </c>
      <c r="K2689" s="32" t="s">
        <v>1929</v>
      </c>
      <c r="L2689" s="9">
        <f>Таблица4[[#This Row],[Поступления]]/Таблица4[[#This Row],[Начисления]]</f>
        <v>0.76313154575546127</v>
      </c>
    </row>
    <row r="2690" spans="1:12" ht="15">
      <c r="A2690" s="31" t="s">
        <v>5621</v>
      </c>
      <c r="B2690" s="36" t="s">
        <v>1173</v>
      </c>
      <c r="C2690" s="36" t="s">
        <v>1174</v>
      </c>
      <c r="D2690" s="36" t="s">
        <v>1254</v>
      </c>
      <c r="E2690" s="36" t="s">
        <v>67</v>
      </c>
      <c r="F2690" s="33">
        <v>4439339.25</v>
      </c>
      <c r="G2690" s="33">
        <v>3468226.46</v>
      </c>
      <c r="H2690" s="33">
        <v>971112.79</v>
      </c>
      <c r="I2690" s="33"/>
      <c r="J2690" s="38" t="s">
        <v>1935</v>
      </c>
      <c r="K2690" s="32" t="s">
        <v>1930</v>
      </c>
      <c r="L2690" s="9">
        <f>Таблица4[[#This Row],[Поступления]]/Таблица4[[#This Row],[Начисления]]</f>
        <v>0.78124834906455953</v>
      </c>
    </row>
    <row r="2691" spans="1:12" ht="15">
      <c r="A2691" s="31" t="s">
        <v>5622</v>
      </c>
      <c r="B2691" s="36" t="s">
        <v>1173</v>
      </c>
      <c r="C2691" s="36" t="s">
        <v>1174</v>
      </c>
      <c r="D2691" s="36" t="s">
        <v>1254</v>
      </c>
      <c r="E2691" s="36" t="s">
        <v>22</v>
      </c>
      <c r="F2691" s="33">
        <v>11580132.85</v>
      </c>
      <c r="G2691" s="33">
        <v>8659148.9800000004</v>
      </c>
      <c r="H2691" s="33">
        <v>2920983.8699999992</v>
      </c>
      <c r="I2691" s="33"/>
      <c r="J2691" s="38" t="s">
        <v>1935</v>
      </c>
      <c r="K2691" s="32" t="s">
        <v>1930</v>
      </c>
      <c r="L2691" s="9">
        <f>Таблица4[[#This Row],[Поступления]]/Таблица4[[#This Row],[Начисления]]</f>
        <v>0.7477590362877401</v>
      </c>
    </row>
    <row r="2692" spans="1:12" ht="15">
      <c r="A2692" s="31" t="s">
        <v>5624</v>
      </c>
      <c r="B2692" s="36" t="s">
        <v>1173</v>
      </c>
      <c r="C2692" s="36" t="s">
        <v>1174</v>
      </c>
      <c r="D2692" s="36" t="s">
        <v>1254</v>
      </c>
      <c r="E2692" s="36" t="s">
        <v>68</v>
      </c>
      <c r="F2692" s="33">
        <v>7674944.7300000004</v>
      </c>
      <c r="G2692" s="33">
        <v>5852411.0999999996</v>
      </c>
      <c r="H2692" s="33">
        <v>1822533.6300000008</v>
      </c>
      <c r="I2692" s="33"/>
      <c r="J2692" s="38" t="s">
        <v>1935</v>
      </c>
      <c r="K2692" s="32" t="s">
        <v>1930</v>
      </c>
      <c r="L2692" s="9">
        <f>Таблица4[[#This Row],[Поступления]]/Таблица4[[#This Row],[Начисления]]</f>
        <v>0.76253462479331746</v>
      </c>
    </row>
    <row r="2693" spans="1:12" ht="15">
      <c r="A2693" s="31" t="s">
        <v>5627</v>
      </c>
      <c r="B2693" s="36" t="s">
        <v>1173</v>
      </c>
      <c r="C2693" s="36" t="s">
        <v>1174</v>
      </c>
      <c r="D2693" s="36" t="s">
        <v>1254</v>
      </c>
      <c r="E2693" s="36" t="s">
        <v>342</v>
      </c>
      <c r="F2693" s="33">
        <v>4385514.0999999996</v>
      </c>
      <c r="G2693" s="33">
        <v>3999178.45</v>
      </c>
      <c r="H2693" s="33">
        <v>386335.64999999944</v>
      </c>
      <c r="I2693" s="33"/>
      <c r="J2693" s="38" t="s">
        <v>1935</v>
      </c>
      <c r="K2693" s="32" t="s">
        <v>1930</v>
      </c>
      <c r="L2693" s="9">
        <f>Таблица4[[#This Row],[Поступления]]/Таблица4[[#This Row],[Начисления]]</f>
        <v>0.91190641708346132</v>
      </c>
    </row>
    <row r="2694" spans="1:12" ht="15">
      <c r="A2694" s="31" t="s">
        <v>5623</v>
      </c>
      <c r="B2694" s="36" t="s">
        <v>1173</v>
      </c>
      <c r="C2694" s="36" t="s">
        <v>1174</v>
      </c>
      <c r="D2694" s="36" t="s">
        <v>1254</v>
      </c>
      <c r="E2694" s="36" t="s">
        <v>370</v>
      </c>
      <c r="F2694" s="33">
        <v>3073183.81</v>
      </c>
      <c r="G2694" s="33">
        <v>2480239.1</v>
      </c>
      <c r="H2694" s="33">
        <v>592944.71</v>
      </c>
      <c r="I2694" s="33"/>
      <c r="J2694" s="38" t="s">
        <v>1935</v>
      </c>
      <c r="K2694" s="32" t="s">
        <v>1930</v>
      </c>
      <c r="L2694" s="9">
        <f>Таблица4[[#This Row],[Поступления]]/Таблица4[[#This Row],[Начисления]]</f>
        <v>0.80705849481876579</v>
      </c>
    </row>
    <row r="2695" spans="1:12" ht="15">
      <c r="A2695" s="31" t="s">
        <v>5635</v>
      </c>
      <c r="B2695" s="36" t="s">
        <v>1173</v>
      </c>
      <c r="C2695" s="36" t="s">
        <v>1174</v>
      </c>
      <c r="D2695" s="36" t="s">
        <v>1255</v>
      </c>
      <c r="E2695" s="36" t="s">
        <v>27</v>
      </c>
      <c r="F2695" s="33">
        <v>1319482.02</v>
      </c>
      <c r="G2695" s="33">
        <v>1057185.42</v>
      </c>
      <c r="H2695" s="33">
        <v>262296.60000000009</v>
      </c>
      <c r="I2695" s="33"/>
      <c r="J2695" s="38" t="s">
        <v>1936</v>
      </c>
      <c r="K2695" s="32" t="s">
        <v>1930</v>
      </c>
      <c r="L2695" s="9">
        <f>Таблица4[[#This Row],[Поступления]]/Таблица4[[#This Row],[Начисления]]</f>
        <v>0.80121244850308748</v>
      </c>
    </row>
    <row r="2696" spans="1:12" ht="15">
      <c r="A2696" s="31" t="s">
        <v>5638</v>
      </c>
      <c r="B2696" s="36" t="s">
        <v>1173</v>
      </c>
      <c r="C2696" s="36" t="s">
        <v>1174</v>
      </c>
      <c r="D2696" s="36" t="s">
        <v>1255</v>
      </c>
      <c r="E2696" s="36" t="s">
        <v>28</v>
      </c>
      <c r="F2696" s="33">
        <v>593134.21</v>
      </c>
      <c r="G2696" s="33">
        <v>519834.66</v>
      </c>
      <c r="H2696" s="33">
        <v>73299.549999999988</v>
      </c>
      <c r="I2696" s="33"/>
      <c r="J2696" s="38" t="s">
        <v>1936</v>
      </c>
      <c r="K2696" s="32" t="s">
        <v>1929</v>
      </c>
      <c r="L2696" s="9">
        <f>Таблица4[[#This Row],[Поступления]]/Таблица4[[#This Row],[Начисления]]</f>
        <v>0.87641995898365066</v>
      </c>
    </row>
    <row r="2697" spans="1:12" ht="15">
      <c r="A2697" s="31" t="s">
        <v>5643</v>
      </c>
      <c r="B2697" s="36" t="s">
        <v>1173</v>
      </c>
      <c r="C2697" s="36" t="s">
        <v>1174</v>
      </c>
      <c r="D2697" s="36" t="s">
        <v>1255</v>
      </c>
      <c r="E2697" s="36" t="s">
        <v>74</v>
      </c>
      <c r="F2697" s="33">
        <v>270652.26</v>
      </c>
      <c r="G2697" s="33">
        <v>229314.98</v>
      </c>
      <c r="H2697" s="33">
        <v>41337.279999999999</v>
      </c>
      <c r="I2697" s="33"/>
      <c r="J2697" s="38" t="s">
        <v>1936</v>
      </c>
      <c r="K2697" s="32" t="s">
        <v>1929</v>
      </c>
      <c r="L2697" s="9">
        <f>Таблица4[[#This Row],[Поступления]]/Таблица4[[#This Row],[Начисления]]</f>
        <v>0.84726792970433717</v>
      </c>
    </row>
    <row r="2698" spans="1:12" ht="15">
      <c r="A2698" s="31" t="s">
        <v>5644</v>
      </c>
      <c r="B2698" s="36" t="s">
        <v>1173</v>
      </c>
      <c r="C2698" s="36" t="s">
        <v>1174</v>
      </c>
      <c r="D2698" s="36" t="s">
        <v>1255</v>
      </c>
      <c r="E2698" s="36" t="s">
        <v>15</v>
      </c>
      <c r="F2698" s="33">
        <v>3986383.74</v>
      </c>
      <c r="G2698" s="33">
        <v>3792413.83</v>
      </c>
      <c r="H2698" s="33">
        <v>193969.91000000015</v>
      </c>
      <c r="I2698" s="33"/>
      <c r="J2698" s="38" t="s">
        <v>1936</v>
      </c>
      <c r="K2698" s="32" t="s">
        <v>1930</v>
      </c>
      <c r="L2698" s="9">
        <f>Таблица4[[#This Row],[Поступления]]/Таблица4[[#This Row],[Начисления]]</f>
        <v>0.95134188712098244</v>
      </c>
    </row>
    <row r="2699" spans="1:12" ht="15">
      <c r="A2699" s="31" t="s">
        <v>5648</v>
      </c>
      <c r="B2699" s="36" t="s">
        <v>1173</v>
      </c>
      <c r="C2699" s="36" t="s">
        <v>1174</v>
      </c>
      <c r="D2699" s="36" t="s">
        <v>1255</v>
      </c>
      <c r="E2699" s="36" t="s">
        <v>39</v>
      </c>
      <c r="F2699" s="33">
        <v>2274939.7400000002</v>
      </c>
      <c r="G2699" s="33">
        <v>1803598.35</v>
      </c>
      <c r="H2699" s="33">
        <v>471341.39000000013</v>
      </c>
      <c r="I2699" s="33"/>
      <c r="J2699" s="38" t="s">
        <v>1936</v>
      </c>
      <c r="K2699" s="32" t="s">
        <v>1930</v>
      </c>
      <c r="L2699" s="9">
        <f>Таблица4[[#This Row],[Поступления]]/Таблица4[[#This Row],[Начисления]]</f>
        <v>0.79281148343735908</v>
      </c>
    </row>
    <row r="2700" spans="1:12" ht="15">
      <c r="A2700" s="31" t="s">
        <v>5651</v>
      </c>
      <c r="B2700" s="36" t="s">
        <v>1173</v>
      </c>
      <c r="C2700" s="36" t="s">
        <v>1174</v>
      </c>
      <c r="D2700" s="36" t="s">
        <v>1255</v>
      </c>
      <c r="E2700" s="36" t="s">
        <v>247</v>
      </c>
      <c r="F2700" s="33">
        <v>2464784.33</v>
      </c>
      <c r="G2700" s="33">
        <v>2211879.1800000002</v>
      </c>
      <c r="H2700" s="33">
        <v>252905.14999999991</v>
      </c>
      <c r="I2700" s="33"/>
      <c r="J2700" s="38" t="s">
        <v>1936</v>
      </c>
      <c r="K2700" s="32" t="s">
        <v>1930</v>
      </c>
      <c r="L2700" s="9">
        <f>Таблица4[[#This Row],[Поступления]]/Таблица4[[#This Row],[Начисления]]</f>
        <v>0.89739258444571501</v>
      </c>
    </row>
    <row r="2701" spans="1:12" ht="15">
      <c r="A2701" s="31" t="s">
        <v>5629</v>
      </c>
      <c r="B2701" s="36" t="s">
        <v>1173</v>
      </c>
      <c r="C2701" s="36" t="s">
        <v>1174</v>
      </c>
      <c r="D2701" s="36" t="s">
        <v>1255</v>
      </c>
      <c r="E2701" s="36" t="s">
        <v>61</v>
      </c>
      <c r="F2701" s="33">
        <v>579417.01</v>
      </c>
      <c r="G2701" s="33">
        <v>504646.94</v>
      </c>
      <c r="H2701" s="33">
        <v>74770.070000000007</v>
      </c>
      <c r="I2701" s="33"/>
      <c r="J2701" s="38" t="s">
        <v>1936</v>
      </c>
      <c r="K2701" s="32" t="s">
        <v>1930</v>
      </c>
      <c r="L2701" s="9">
        <f>Таблица4[[#This Row],[Поступления]]/Таблица4[[#This Row],[Начисления]]</f>
        <v>0.87095637734211495</v>
      </c>
    </row>
    <row r="2702" spans="1:12" ht="15">
      <c r="A2702" s="31" t="s">
        <v>5630</v>
      </c>
      <c r="B2702" s="36" t="s">
        <v>1173</v>
      </c>
      <c r="C2702" s="36" t="s">
        <v>1174</v>
      </c>
      <c r="D2702" s="36" t="s">
        <v>1255</v>
      </c>
      <c r="E2702" s="36" t="s">
        <v>161</v>
      </c>
      <c r="F2702" s="33">
        <v>547433.81999999995</v>
      </c>
      <c r="G2702" s="33">
        <v>482521.38</v>
      </c>
      <c r="H2702" s="33">
        <v>64912.439999999944</v>
      </c>
      <c r="I2702" s="33"/>
      <c r="J2702" s="38" t="s">
        <v>1936</v>
      </c>
      <c r="K2702" s="32" t="s">
        <v>1930</v>
      </c>
      <c r="L2702" s="9">
        <f>Таблица4[[#This Row],[Поступления]]/Таблица4[[#This Row],[Начисления]]</f>
        <v>0.88142413269242303</v>
      </c>
    </row>
    <row r="2703" spans="1:12" ht="15">
      <c r="A2703" s="31" t="s">
        <v>5637</v>
      </c>
      <c r="B2703" s="36" t="s">
        <v>1173</v>
      </c>
      <c r="C2703" s="36" t="s">
        <v>1174</v>
      </c>
      <c r="D2703" s="36" t="s">
        <v>1255</v>
      </c>
      <c r="E2703" s="36" t="s">
        <v>253</v>
      </c>
      <c r="F2703" s="33">
        <v>289582.06</v>
      </c>
      <c r="G2703" s="33">
        <v>282596.67</v>
      </c>
      <c r="H2703" s="33">
        <v>6985.390000000014</v>
      </c>
      <c r="I2703" s="33"/>
      <c r="J2703" s="38" t="s">
        <v>1936</v>
      </c>
      <c r="K2703" s="32" t="s">
        <v>1929</v>
      </c>
      <c r="L2703" s="9">
        <f>Таблица4[[#This Row],[Поступления]]/Таблица4[[#This Row],[Начисления]]</f>
        <v>0.9758776838592832</v>
      </c>
    </row>
    <row r="2704" spans="1:12" ht="15">
      <c r="A2704" s="31" t="s">
        <v>5639</v>
      </c>
      <c r="B2704" s="36" t="s">
        <v>1173</v>
      </c>
      <c r="C2704" s="36" t="s">
        <v>1174</v>
      </c>
      <c r="D2704" s="36" t="s">
        <v>1255</v>
      </c>
      <c r="E2704" s="36" t="s">
        <v>277</v>
      </c>
      <c r="F2704" s="33">
        <v>172402.82</v>
      </c>
      <c r="G2704" s="33">
        <v>170336.78</v>
      </c>
      <c r="H2704" s="33">
        <v>2066.0400000000081</v>
      </c>
      <c r="I2704" s="33"/>
      <c r="J2704" s="38" t="s">
        <v>1936</v>
      </c>
      <c r="K2704" s="32" t="s">
        <v>1929</v>
      </c>
      <c r="L2704" s="9">
        <f>Таблица4[[#This Row],[Поступления]]/Таблица4[[#This Row],[Начисления]]</f>
        <v>0.98801620530337031</v>
      </c>
    </row>
    <row r="2705" spans="1:12" ht="15">
      <c r="A2705" s="31" t="s">
        <v>5640</v>
      </c>
      <c r="B2705" s="36" t="s">
        <v>1173</v>
      </c>
      <c r="C2705" s="36" t="s">
        <v>1174</v>
      </c>
      <c r="D2705" s="36" t="s">
        <v>1255</v>
      </c>
      <c r="E2705" s="36" t="s">
        <v>278</v>
      </c>
      <c r="F2705" s="33">
        <v>75924.960000000006</v>
      </c>
      <c r="G2705" s="33">
        <v>62642.1</v>
      </c>
      <c r="H2705" s="33">
        <v>13282.860000000008</v>
      </c>
      <c r="I2705" s="33"/>
      <c r="J2705" s="38" t="s">
        <v>1936</v>
      </c>
      <c r="K2705" s="32" t="s">
        <v>1929</v>
      </c>
      <c r="L2705" s="9">
        <f>Таблица4[[#This Row],[Поступления]]/Таблица4[[#This Row],[Начисления]]</f>
        <v>0.82505278896426149</v>
      </c>
    </row>
    <row r="2706" spans="1:12" ht="15">
      <c r="A2706" s="31" t="s">
        <v>5641</v>
      </c>
      <c r="B2706" s="36" t="s">
        <v>1173</v>
      </c>
      <c r="C2706" s="36" t="s">
        <v>1174</v>
      </c>
      <c r="D2706" s="36" t="s">
        <v>1255</v>
      </c>
      <c r="E2706" s="36" t="s">
        <v>285</v>
      </c>
      <c r="F2706" s="33">
        <v>179553.18</v>
      </c>
      <c r="G2706" s="33">
        <v>170325.76000000001</v>
      </c>
      <c r="H2706" s="33">
        <v>9227.4199999999837</v>
      </c>
      <c r="I2706" s="33"/>
      <c r="J2706" s="38" t="s">
        <v>1936</v>
      </c>
      <c r="K2706" s="32" t="s">
        <v>1929</v>
      </c>
      <c r="L2706" s="9">
        <f>Таблица4[[#This Row],[Поступления]]/Таблица4[[#This Row],[Начисления]]</f>
        <v>0.94860898592829168</v>
      </c>
    </row>
    <row r="2707" spans="1:12" ht="15">
      <c r="A2707" s="31" t="s">
        <v>5642</v>
      </c>
      <c r="B2707" s="36" t="s">
        <v>1173</v>
      </c>
      <c r="C2707" s="36" t="s">
        <v>1174</v>
      </c>
      <c r="D2707" s="36" t="s">
        <v>1255</v>
      </c>
      <c r="E2707" s="36" t="s">
        <v>229</v>
      </c>
      <c r="F2707" s="33">
        <v>108741.75</v>
      </c>
      <c r="G2707" s="33">
        <v>50429.54</v>
      </c>
      <c r="H2707" s="33">
        <v>58312.21</v>
      </c>
      <c r="I2707" s="33"/>
      <c r="J2707" s="38" t="s">
        <v>1936</v>
      </c>
      <c r="K2707" s="32" t="s">
        <v>1929</v>
      </c>
      <c r="L2707" s="9">
        <f>Таблица4[[#This Row],[Поступления]]/Таблица4[[#This Row],[Начисления]]</f>
        <v>0.46375508946655725</v>
      </c>
    </row>
    <row r="2708" spans="1:12" ht="15">
      <c r="A2708" s="31" t="s">
        <v>5645</v>
      </c>
      <c r="B2708" s="36" t="s">
        <v>1173</v>
      </c>
      <c r="C2708" s="36" t="s">
        <v>1174</v>
      </c>
      <c r="D2708" s="36" t="s">
        <v>1255</v>
      </c>
      <c r="E2708" s="36" t="s">
        <v>533</v>
      </c>
      <c r="F2708" s="33">
        <v>5736360.3600000003</v>
      </c>
      <c r="G2708" s="33">
        <v>5510900.8700000001</v>
      </c>
      <c r="H2708" s="33">
        <v>225459.49000000022</v>
      </c>
      <c r="I2708" s="33"/>
      <c r="J2708" s="38" t="s">
        <v>1936</v>
      </c>
      <c r="K2708" s="32" t="s">
        <v>1930</v>
      </c>
      <c r="L2708" s="9">
        <f>Таблица4[[#This Row],[Поступления]]/Таблица4[[#This Row],[Начисления]]</f>
        <v>0.96069642145006384</v>
      </c>
    </row>
    <row r="2709" spans="1:12" ht="15">
      <c r="A2709" s="31" t="s">
        <v>5646</v>
      </c>
      <c r="B2709" s="36" t="s">
        <v>1173</v>
      </c>
      <c r="C2709" s="36" t="s">
        <v>1174</v>
      </c>
      <c r="D2709" s="36" t="s">
        <v>1255</v>
      </c>
      <c r="E2709" s="36" t="s">
        <v>538</v>
      </c>
      <c r="F2709" s="33">
        <v>8650484.3800000008</v>
      </c>
      <c r="G2709" s="33">
        <v>8197046.0300000003</v>
      </c>
      <c r="H2709" s="33">
        <v>453438.35000000056</v>
      </c>
      <c r="I2709" s="33"/>
      <c r="J2709" s="38" t="s">
        <v>1936</v>
      </c>
      <c r="K2709" s="32" t="s">
        <v>1929</v>
      </c>
      <c r="L2709" s="9">
        <f>Таблица4[[#This Row],[Поступления]]/Таблица4[[#This Row],[Начисления]]</f>
        <v>0.94758231677195393</v>
      </c>
    </row>
    <row r="2710" spans="1:12" ht="15">
      <c r="A2710" s="31" t="s">
        <v>5655</v>
      </c>
      <c r="B2710" s="36" t="s">
        <v>1173</v>
      </c>
      <c r="C2710" s="36" t="s">
        <v>1174</v>
      </c>
      <c r="D2710" s="36" t="s">
        <v>1256</v>
      </c>
      <c r="E2710" s="36" t="s">
        <v>567</v>
      </c>
      <c r="F2710" s="33">
        <v>130009.9</v>
      </c>
      <c r="G2710" s="33">
        <v>112288.63</v>
      </c>
      <c r="H2710" s="33">
        <v>17721.26999999999</v>
      </c>
      <c r="I2710" s="33"/>
      <c r="J2710" s="38" t="s">
        <v>1933</v>
      </c>
      <c r="K2710" s="32" t="s">
        <v>1929</v>
      </c>
      <c r="L2710" s="9">
        <f>Таблица4[[#This Row],[Поступления]]/Таблица4[[#This Row],[Начисления]]</f>
        <v>0.86369291877003218</v>
      </c>
    </row>
    <row r="2711" spans="1:12" ht="15">
      <c r="A2711" s="31" t="s">
        <v>5656</v>
      </c>
      <c r="B2711" s="36" t="s">
        <v>1173</v>
      </c>
      <c r="C2711" s="36" t="s">
        <v>1174</v>
      </c>
      <c r="D2711" s="36" t="s">
        <v>1256</v>
      </c>
      <c r="E2711" s="36" t="s">
        <v>32</v>
      </c>
      <c r="F2711" s="33">
        <v>125877.98</v>
      </c>
      <c r="G2711" s="33">
        <v>107144.59</v>
      </c>
      <c r="H2711" s="33">
        <v>18733.39</v>
      </c>
      <c r="I2711" s="33"/>
      <c r="J2711" s="38" t="s">
        <v>1933</v>
      </c>
      <c r="K2711" s="32" t="s">
        <v>1929</v>
      </c>
      <c r="L2711" s="9">
        <f>Таблица4[[#This Row],[Поступления]]/Таблица4[[#This Row],[Начисления]]</f>
        <v>0.85117818064763984</v>
      </c>
    </row>
    <row r="2712" spans="1:12" ht="15">
      <c r="A2712" s="31" t="s">
        <v>5657</v>
      </c>
      <c r="B2712" s="36" t="s">
        <v>1173</v>
      </c>
      <c r="C2712" s="36" t="s">
        <v>1174</v>
      </c>
      <c r="D2712" s="36" t="s">
        <v>1256</v>
      </c>
      <c r="E2712" s="36" t="s">
        <v>33</v>
      </c>
      <c r="F2712" s="33">
        <v>124763.12</v>
      </c>
      <c r="G2712" s="33">
        <v>116109.1</v>
      </c>
      <c r="H2712" s="33">
        <v>8654.0199999999895</v>
      </c>
      <c r="I2712" s="33"/>
      <c r="J2712" s="38" t="s">
        <v>1933</v>
      </c>
      <c r="K2712" s="32" t="s">
        <v>1929</v>
      </c>
      <c r="L2712" s="9">
        <f>Таблица4[[#This Row],[Поступления]]/Таблица4[[#This Row],[Начисления]]</f>
        <v>0.93063639319055191</v>
      </c>
    </row>
    <row r="2713" spans="1:12" ht="15">
      <c r="A2713" s="31" t="s">
        <v>5658</v>
      </c>
      <c r="B2713" s="36" t="s">
        <v>1173</v>
      </c>
      <c r="C2713" s="36" t="s">
        <v>1174</v>
      </c>
      <c r="D2713" s="36" t="s">
        <v>1256</v>
      </c>
      <c r="E2713" s="36" t="s">
        <v>568</v>
      </c>
      <c r="F2713" s="33">
        <v>937835.96</v>
      </c>
      <c r="G2713" s="33">
        <v>858131.4</v>
      </c>
      <c r="H2713" s="33">
        <v>79704.559999999939</v>
      </c>
      <c r="I2713" s="33"/>
      <c r="J2713" s="38" t="s">
        <v>1933</v>
      </c>
      <c r="K2713" s="32" t="s">
        <v>1929</v>
      </c>
      <c r="L2713" s="9">
        <f>Таблица4[[#This Row],[Поступления]]/Таблица4[[#This Row],[Начисления]]</f>
        <v>0.91501225864702396</v>
      </c>
    </row>
    <row r="2714" spans="1:12" ht="15">
      <c r="A2714" s="31" t="s">
        <v>5659</v>
      </c>
      <c r="B2714" s="36" t="s">
        <v>1173</v>
      </c>
      <c r="C2714" s="36" t="s">
        <v>1174</v>
      </c>
      <c r="D2714" s="36" t="s">
        <v>1256</v>
      </c>
      <c r="E2714" s="36" t="s">
        <v>347</v>
      </c>
      <c r="F2714" s="33">
        <v>130938.48</v>
      </c>
      <c r="G2714" s="33">
        <v>106001.75</v>
      </c>
      <c r="H2714" s="33">
        <v>24936.729999999996</v>
      </c>
      <c r="I2714" s="33"/>
      <c r="J2714" s="38" t="s">
        <v>1933</v>
      </c>
      <c r="K2714" s="32" t="s">
        <v>1929</v>
      </c>
      <c r="L2714" s="9">
        <f>Таблица4[[#This Row],[Поступления]]/Таблица4[[#This Row],[Начисления]]</f>
        <v>0.80955384543947662</v>
      </c>
    </row>
    <row r="2715" spans="1:12" ht="15">
      <c r="A2715" s="31" t="s">
        <v>5660</v>
      </c>
      <c r="B2715" s="36" t="s">
        <v>1173</v>
      </c>
      <c r="C2715" s="36" t="s">
        <v>1174</v>
      </c>
      <c r="D2715" s="36" t="s">
        <v>1256</v>
      </c>
      <c r="E2715" s="36" t="s">
        <v>521</v>
      </c>
      <c r="F2715" s="33">
        <v>124716.58</v>
      </c>
      <c r="G2715" s="33">
        <v>122572.79</v>
      </c>
      <c r="H2715" s="33">
        <v>2143.7900000000081</v>
      </c>
      <c r="I2715" s="33"/>
      <c r="J2715" s="38" t="s">
        <v>1933</v>
      </c>
      <c r="K2715" s="32" t="s">
        <v>1929</v>
      </c>
      <c r="L2715" s="9">
        <f>Таблица4[[#This Row],[Поступления]]/Таблица4[[#This Row],[Начисления]]</f>
        <v>0.9828107056816342</v>
      </c>
    </row>
    <row r="2716" spans="1:12" ht="15">
      <c r="A2716" s="31" t="s">
        <v>5661</v>
      </c>
      <c r="B2716" s="36" t="s">
        <v>1173</v>
      </c>
      <c r="C2716" s="36" t="s">
        <v>1174</v>
      </c>
      <c r="D2716" s="36" t="s">
        <v>1257</v>
      </c>
      <c r="E2716" s="36" t="s">
        <v>18</v>
      </c>
      <c r="F2716" s="33">
        <v>1531239.11</v>
      </c>
      <c r="G2716" s="33">
        <v>1307622.18</v>
      </c>
      <c r="H2716" s="33">
        <v>223616.93000000017</v>
      </c>
      <c r="I2716" s="33"/>
      <c r="J2716" s="38" t="s">
        <v>1934</v>
      </c>
      <c r="K2716" s="32" t="s">
        <v>1929</v>
      </c>
      <c r="L2716" s="9">
        <f>Таблица4[[#This Row],[Поступления]]/Таблица4[[#This Row],[Начисления]]</f>
        <v>0.85396341528920316</v>
      </c>
    </row>
    <row r="2717" spans="1:12" ht="15">
      <c r="A2717" s="31" t="s">
        <v>5665</v>
      </c>
      <c r="B2717" s="36" t="s">
        <v>1173</v>
      </c>
      <c r="C2717" s="36" t="s">
        <v>1174</v>
      </c>
      <c r="D2717" s="36" t="s">
        <v>1257</v>
      </c>
      <c r="E2717" s="36" t="s">
        <v>19</v>
      </c>
      <c r="F2717" s="33">
        <v>1632972</v>
      </c>
      <c r="G2717" s="33">
        <v>1436189.38</v>
      </c>
      <c r="H2717" s="33">
        <v>196782.62000000011</v>
      </c>
      <c r="I2717" s="33"/>
      <c r="J2717" s="38" t="s">
        <v>1934</v>
      </c>
      <c r="K2717" s="32" t="s">
        <v>1929</v>
      </c>
      <c r="L2717" s="9">
        <f>Таблица4[[#This Row],[Поступления]]/Таблица4[[#This Row],[Начисления]]</f>
        <v>0.87949418606075291</v>
      </c>
    </row>
    <row r="2718" spans="1:12" ht="15">
      <c r="A2718" s="31" t="s">
        <v>5669</v>
      </c>
      <c r="B2718" s="36" t="s">
        <v>1173</v>
      </c>
      <c r="C2718" s="36" t="s">
        <v>1174</v>
      </c>
      <c r="D2718" s="36" t="s">
        <v>1257</v>
      </c>
      <c r="E2718" s="36" t="s">
        <v>20</v>
      </c>
      <c r="F2718" s="33">
        <v>1510598.75</v>
      </c>
      <c r="G2718" s="33">
        <v>1389009.29</v>
      </c>
      <c r="H2718" s="33">
        <v>121589.45999999996</v>
      </c>
      <c r="I2718" s="33"/>
      <c r="J2718" s="38" t="s">
        <v>1934</v>
      </c>
      <c r="K2718" s="32" t="s">
        <v>1929</v>
      </c>
      <c r="L2718" s="9">
        <f>Таблица4[[#This Row],[Поступления]]/Таблица4[[#This Row],[Начисления]]</f>
        <v>0.91950909531733693</v>
      </c>
    </row>
    <row r="2719" spans="1:12" ht="15">
      <c r="A2719" s="31" t="s">
        <v>5670</v>
      </c>
      <c r="B2719" s="36" t="s">
        <v>1173</v>
      </c>
      <c r="C2719" s="36" t="s">
        <v>1174</v>
      </c>
      <c r="D2719" s="36" t="s">
        <v>1257</v>
      </c>
      <c r="E2719" s="36" t="s">
        <v>21</v>
      </c>
      <c r="F2719" s="33">
        <v>1643337.89</v>
      </c>
      <c r="G2719" s="33">
        <v>1513498.3</v>
      </c>
      <c r="H2719" s="33">
        <v>129839.58999999985</v>
      </c>
      <c r="I2719" s="33"/>
      <c r="J2719" s="38" t="s">
        <v>1934</v>
      </c>
      <c r="K2719" s="32" t="s">
        <v>1929</v>
      </c>
      <c r="L2719" s="9">
        <f>Таблица4[[#This Row],[Поступления]]/Таблица4[[#This Row],[Начисления]]</f>
        <v>0.92099032658463209</v>
      </c>
    </row>
    <row r="2720" spans="1:12" ht="15">
      <c r="A2720" s="31" t="s">
        <v>5671</v>
      </c>
      <c r="B2720" s="36" t="s">
        <v>1173</v>
      </c>
      <c r="C2720" s="36" t="s">
        <v>1174</v>
      </c>
      <c r="D2720" s="36" t="s">
        <v>1257</v>
      </c>
      <c r="E2720" s="36" t="s">
        <v>25</v>
      </c>
      <c r="F2720" s="33">
        <v>1524831.74</v>
      </c>
      <c r="G2720" s="33">
        <v>1440348.72</v>
      </c>
      <c r="H2720" s="33">
        <v>84483.020000000019</v>
      </c>
      <c r="I2720" s="33"/>
      <c r="J2720" s="38" t="s">
        <v>1934</v>
      </c>
      <c r="K2720" s="32" t="s">
        <v>1929</v>
      </c>
      <c r="L2720" s="9">
        <f>Таблица4[[#This Row],[Поступления]]/Таблица4[[#This Row],[Начисления]]</f>
        <v>0.94459518530221565</v>
      </c>
    </row>
    <row r="2721" spans="1:12" ht="15">
      <c r="A2721" s="31" t="s">
        <v>5672</v>
      </c>
      <c r="B2721" s="36" t="s">
        <v>1173</v>
      </c>
      <c r="C2721" s="36" t="s">
        <v>1174</v>
      </c>
      <c r="D2721" s="36" t="s">
        <v>1257</v>
      </c>
      <c r="E2721" s="36" t="s">
        <v>100</v>
      </c>
      <c r="F2721" s="33">
        <v>1789632.87</v>
      </c>
      <c r="G2721" s="33">
        <v>1596218.22</v>
      </c>
      <c r="H2721" s="33">
        <v>193414.65000000014</v>
      </c>
      <c r="I2721" s="33"/>
      <c r="J2721" s="38" t="s">
        <v>1934</v>
      </c>
      <c r="K2721" s="32" t="s">
        <v>1929</v>
      </c>
      <c r="L2721" s="9">
        <f>Таблица4[[#This Row],[Поступления]]/Таблица4[[#This Row],[Начисления]]</f>
        <v>0.89192495665326033</v>
      </c>
    </row>
    <row r="2722" spans="1:12" ht="15">
      <c r="A2722" s="31" t="s">
        <v>5673</v>
      </c>
      <c r="B2722" s="36" t="s">
        <v>1173</v>
      </c>
      <c r="C2722" s="36" t="s">
        <v>1174</v>
      </c>
      <c r="D2722" s="36" t="s">
        <v>1257</v>
      </c>
      <c r="E2722" s="36" t="s">
        <v>29</v>
      </c>
      <c r="F2722" s="33">
        <v>6508709.21</v>
      </c>
      <c r="G2722" s="33">
        <v>5081222.58</v>
      </c>
      <c r="H2722" s="33">
        <v>1427486.63</v>
      </c>
      <c r="I2722" s="33"/>
      <c r="J2722" s="38" t="s">
        <v>1934</v>
      </c>
      <c r="K2722" s="32" t="s">
        <v>1929</v>
      </c>
      <c r="L2722" s="9">
        <f>Таблица4[[#This Row],[Поступления]]/Таблица4[[#This Row],[Начисления]]</f>
        <v>0.78068053373673463</v>
      </c>
    </row>
    <row r="2723" spans="1:12" ht="15">
      <c r="A2723" s="31" t="s">
        <v>5663</v>
      </c>
      <c r="B2723" s="36" t="s">
        <v>1173</v>
      </c>
      <c r="C2723" s="36" t="s">
        <v>1174</v>
      </c>
      <c r="D2723" s="36" t="s">
        <v>1257</v>
      </c>
      <c r="E2723" s="36" t="s">
        <v>69</v>
      </c>
      <c r="F2723" s="33">
        <v>1675463.08</v>
      </c>
      <c r="G2723" s="33">
        <v>1443238.12</v>
      </c>
      <c r="H2723" s="33">
        <v>232224.95999999996</v>
      </c>
      <c r="I2723" s="33"/>
      <c r="J2723" s="38" t="s">
        <v>1934</v>
      </c>
      <c r="K2723" s="32" t="s">
        <v>1929</v>
      </c>
      <c r="L2723" s="9">
        <f>Таблица4[[#This Row],[Поступления]]/Таблица4[[#This Row],[Начисления]]</f>
        <v>0.86139655193118314</v>
      </c>
    </row>
    <row r="2724" spans="1:12" ht="15">
      <c r="A2724" s="31" t="s">
        <v>5664</v>
      </c>
      <c r="B2724" s="36" t="s">
        <v>1173</v>
      </c>
      <c r="C2724" s="36" t="s">
        <v>1174</v>
      </c>
      <c r="D2724" s="36" t="s">
        <v>1257</v>
      </c>
      <c r="E2724" s="36" t="s">
        <v>70</v>
      </c>
      <c r="F2724" s="33">
        <v>2414141.88</v>
      </c>
      <c r="G2724" s="33">
        <v>2320709.6</v>
      </c>
      <c r="H2724" s="33">
        <v>93432.279999999795</v>
      </c>
      <c r="I2724" s="33"/>
      <c r="J2724" s="38" t="s">
        <v>1934</v>
      </c>
      <c r="K2724" s="32" t="s">
        <v>1929</v>
      </c>
      <c r="L2724" s="9">
        <f>Таблица4[[#This Row],[Поступления]]/Таблица4[[#This Row],[Начисления]]</f>
        <v>0.96129793332610602</v>
      </c>
    </row>
    <row r="2725" spans="1:12" ht="15">
      <c r="A2725" s="31" t="s">
        <v>5666</v>
      </c>
      <c r="B2725" s="36" t="s">
        <v>1173</v>
      </c>
      <c r="C2725" s="36" t="s">
        <v>1174</v>
      </c>
      <c r="D2725" s="36" t="s">
        <v>1257</v>
      </c>
      <c r="E2725" s="36" t="s">
        <v>8</v>
      </c>
      <c r="F2725" s="33">
        <v>3354537.7</v>
      </c>
      <c r="G2725" s="33">
        <v>3117314.32</v>
      </c>
      <c r="H2725" s="33">
        <v>237223.38000000035</v>
      </c>
      <c r="I2725" s="33"/>
      <c r="J2725" s="38" t="s">
        <v>1934</v>
      </c>
      <c r="K2725" s="32" t="s">
        <v>1929</v>
      </c>
      <c r="L2725" s="9">
        <f>Таблица4[[#This Row],[Поступления]]/Таблица4[[#This Row],[Начисления]]</f>
        <v>0.92928283977848858</v>
      </c>
    </row>
    <row r="2726" spans="1:12" ht="15">
      <c r="A2726" s="31" t="s">
        <v>5667</v>
      </c>
      <c r="B2726" s="36" t="s">
        <v>1173</v>
      </c>
      <c r="C2726" s="36" t="s">
        <v>1174</v>
      </c>
      <c r="D2726" s="36" t="s">
        <v>1257</v>
      </c>
      <c r="E2726" s="36" t="s">
        <v>9</v>
      </c>
      <c r="F2726" s="33">
        <v>3817816.27</v>
      </c>
      <c r="G2726" s="33">
        <v>3096189.7</v>
      </c>
      <c r="H2726" s="33">
        <v>721626.56999999983</v>
      </c>
      <c r="I2726" s="33"/>
      <c r="J2726" s="38" t="s">
        <v>1934</v>
      </c>
      <c r="K2726" s="32" t="s">
        <v>1929</v>
      </c>
      <c r="L2726" s="9">
        <f>Таблица4[[#This Row],[Поступления]]/Таблица4[[#This Row],[Начисления]]</f>
        <v>0.81098446887806896</v>
      </c>
    </row>
    <row r="2727" spans="1:12" ht="15">
      <c r="A2727" s="31" t="s">
        <v>5668</v>
      </c>
      <c r="B2727" s="36" t="s">
        <v>1173</v>
      </c>
      <c r="C2727" s="36" t="s">
        <v>1174</v>
      </c>
      <c r="D2727" s="36" t="s">
        <v>1257</v>
      </c>
      <c r="E2727" s="36" t="s">
        <v>10</v>
      </c>
      <c r="F2727" s="33">
        <v>3307690.24</v>
      </c>
      <c r="G2727" s="33">
        <v>3005599.91</v>
      </c>
      <c r="H2727" s="33">
        <v>302090.33000000007</v>
      </c>
      <c r="I2727" s="33"/>
      <c r="J2727" s="38" t="s">
        <v>1934</v>
      </c>
      <c r="K2727" s="32" t="s">
        <v>1929</v>
      </c>
      <c r="L2727" s="9">
        <f>Таблица4[[#This Row],[Поступления]]/Таблица4[[#This Row],[Начисления]]</f>
        <v>0.90867030825716011</v>
      </c>
    </row>
    <row r="2728" spans="1:12" ht="15">
      <c r="A2728" s="31" t="s">
        <v>5662</v>
      </c>
      <c r="B2728" s="36" t="s">
        <v>1173</v>
      </c>
      <c r="C2728" s="36" t="s">
        <v>1174</v>
      </c>
      <c r="D2728" s="36" t="s">
        <v>1257</v>
      </c>
      <c r="E2728" s="36" t="s">
        <v>371</v>
      </c>
      <c r="F2728" s="33">
        <v>5582202.5199999996</v>
      </c>
      <c r="G2728" s="33">
        <v>4140031.24</v>
      </c>
      <c r="H2728" s="33">
        <v>1442171.2799999993</v>
      </c>
      <c r="I2728" s="33"/>
      <c r="J2728" s="38" t="s">
        <v>1934</v>
      </c>
      <c r="K2728" s="32" t="s">
        <v>1929</v>
      </c>
      <c r="L2728" s="9">
        <f>Таблица4[[#This Row],[Поступления]]/Таблица4[[#This Row],[Начисления]]</f>
        <v>0.74164834134323032</v>
      </c>
    </row>
    <row r="2729" spans="1:12" ht="15">
      <c r="A2729" s="31" t="s">
        <v>5675</v>
      </c>
      <c r="B2729" s="36" t="s">
        <v>1173</v>
      </c>
      <c r="C2729" s="36" t="s">
        <v>1174</v>
      </c>
      <c r="D2729" s="36" t="s">
        <v>1258</v>
      </c>
      <c r="E2729" s="36" t="s">
        <v>34</v>
      </c>
      <c r="F2729" s="33">
        <v>177510.22</v>
      </c>
      <c r="G2729" s="33">
        <v>107170.98</v>
      </c>
      <c r="H2729" s="33">
        <v>70339.240000000005</v>
      </c>
      <c r="I2729" s="33"/>
      <c r="J2729" s="38" t="s">
        <v>1937</v>
      </c>
      <c r="K2729" s="32" t="s">
        <v>1929</v>
      </c>
      <c r="L2729" s="9">
        <f>Таблица4[[#This Row],[Поступления]]/Таблица4[[#This Row],[Начисления]]</f>
        <v>0.60374540688417822</v>
      </c>
    </row>
    <row r="2730" spans="1:12" ht="15">
      <c r="A2730" s="31" t="s">
        <v>5674</v>
      </c>
      <c r="B2730" s="36" t="s">
        <v>1173</v>
      </c>
      <c r="C2730" s="36" t="s">
        <v>1174</v>
      </c>
      <c r="D2730" s="36" t="s">
        <v>1258</v>
      </c>
      <c r="E2730" s="36" t="s">
        <v>22</v>
      </c>
      <c r="F2730" s="33">
        <v>833809.18</v>
      </c>
      <c r="G2730" s="33">
        <v>800042.46</v>
      </c>
      <c r="H2730" s="33">
        <v>33766.720000000088</v>
      </c>
      <c r="I2730" s="33"/>
      <c r="J2730" s="38" t="s">
        <v>1937</v>
      </c>
      <c r="K2730" s="32" t="s">
        <v>1930</v>
      </c>
      <c r="L2730" s="9">
        <f>Таблица4[[#This Row],[Поступления]]/Таблица4[[#This Row],[Начисления]]</f>
        <v>0.95950306040046229</v>
      </c>
    </row>
    <row r="2731" spans="1:12" ht="15">
      <c r="A2731" s="31" t="s">
        <v>5683</v>
      </c>
      <c r="B2731" s="36" t="s">
        <v>1173</v>
      </c>
      <c r="C2731" s="36" t="s">
        <v>1174</v>
      </c>
      <c r="D2731" s="36" t="s">
        <v>2281</v>
      </c>
      <c r="E2731" s="36" t="s">
        <v>18</v>
      </c>
      <c r="F2731" s="33">
        <v>206994.36</v>
      </c>
      <c r="G2731" s="33">
        <v>175124.81</v>
      </c>
      <c r="H2731" s="33">
        <v>31869.549999999988</v>
      </c>
      <c r="I2731" s="33"/>
      <c r="J2731" s="38" t="s">
        <v>1936</v>
      </c>
      <c r="K2731" s="32" t="s">
        <v>1929</v>
      </c>
      <c r="L2731" s="9">
        <f>Таблица4[[#This Row],[Поступления]]/Таблица4[[#This Row],[Начисления]]</f>
        <v>0.84603662631194398</v>
      </c>
    </row>
    <row r="2732" spans="1:12" ht="15">
      <c r="A2732" s="31" t="s">
        <v>5684</v>
      </c>
      <c r="B2732" s="36" t="s">
        <v>1173</v>
      </c>
      <c r="C2732" s="36" t="s">
        <v>1174</v>
      </c>
      <c r="D2732" s="36" t="s">
        <v>2281</v>
      </c>
      <c r="E2732" s="36" t="s">
        <v>6</v>
      </c>
      <c r="F2732" s="33">
        <v>252747.28</v>
      </c>
      <c r="G2732" s="33">
        <v>242500.49</v>
      </c>
      <c r="H2732" s="33">
        <v>10246.790000000008</v>
      </c>
      <c r="I2732" s="33"/>
      <c r="J2732" s="38" t="s">
        <v>1936</v>
      </c>
      <c r="K2732" s="32" t="s">
        <v>1929</v>
      </c>
      <c r="L2732" s="9">
        <f>Таблица4[[#This Row],[Поступления]]/Таблица4[[#This Row],[Начисления]]</f>
        <v>0.95945835698014237</v>
      </c>
    </row>
    <row r="2733" spans="1:12" ht="15">
      <c r="A2733" s="31" t="s">
        <v>5685</v>
      </c>
      <c r="B2733" s="36" t="s">
        <v>1173</v>
      </c>
      <c r="C2733" s="36" t="s">
        <v>1174</v>
      </c>
      <c r="D2733" s="36" t="s">
        <v>2281</v>
      </c>
      <c r="E2733" s="36" t="s">
        <v>7</v>
      </c>
      <c r="F2733" s="33">
        <v>707393.26</v>
      </c>
      <c r="G2733" s="33">
        <v>647230.85</v>
      </c>
      <c r="H2733" s="33">
        <v>60162.410000000033</v>
      </c>
      <c r="I2733" s="33"/>
      <c r="J2733" s="38" t="s">
        <v>1936</v>
      </c>
      <c r="K2733" s="32" t="s">
        <v>1930</v>
      </c>
      <c r="L2733" s="9">
        <f>Таблица4[[#This Row],[Поступления]]/Таблица4[[#This Row],[Начисления]]</f>
        <v>0.91495196038480764</v>
      </c>
    </row>
    <row r="2734" spans="1:12" ht="15">
      <c r="A2734" s="31" t="s">
        <v>5686</v>
      </c>
      <c r="B2734" s="36" t="s">
        <v>1173</v>
      </c>
      <c r="C2734" s="36" t="s">
        <v>1174</v>
      </c>
      <c r="D2734" s="36" t="s">
        <v>2281</v>
      </c>
      <c r="E2734" s="36" t="s">
        <v>8</v>
      </c>
      <c r="F2734" s="33">
        <v>923123.84</v>
      </c>
      <c r="G2734" s="33">
        <v>799652.84</v>
      </c>
      <c r="H2734" s="33">
        <v>123471</v>
      </c>
      <c r="I2734" s="33"/>
      <c r="J2734" s="38" t="s">
        <v>1936</v>
      </c>
      <c r="K2734" s="32" t="s">
        <v>1930</v>
      </c>
      <c r="L2734" s="9">
        <f>Таблица4[[#This Row],[Поступления]]/Таблица4[[#This Row],[Начисления]]</f>
        <v>0.86624654824210801</v>
      </c>
    </row>
    <row r="2735" spans="1:12" ht="15">
      <c r="A2735" s="31" t="s">
        <v>5687</v>
      </c>
      <c r="B2735" s="36" t="s">
        <v>1173</v>
      </c>
      <c r="C2735" s="36" t="s">
        <v>1174</v>
      </c>
      <c r="D2735" s="36" t="s">
        <v>2281</v>
      </c>
      <c r="E2735" s="36" t="s">
        <v>9</v>
      </c>
      <c r="F2735" s="33">
        <v>599066.78</v>
      </c>
      <c r="G2735" s="33">
        <v>562779.68000000005</v>
      </c>
      <c r="H2735" s="33">
        <v>36287.099999999977</v>
      </c>
      <c r="I2735" s="33"/>
      <c r="J2735" s="38" t="s">
        <v>1936</v>
      </c>
      <c r="K2735" s="32" t="s">
        <v>1930</v>
      </c>
      <c r="L2735" s="9">
        <f>Таблица4[[#This Row],[Поступления]]/Таблица4[[#This Row],[Начисления]]</f>
        <v>0.93942728722163504</v>
      </c>
    </row>
    <row r="2736" spans="1:12" ht="15">
      <c r="A2736" s="31" t="s">
        <v>5688</v>
      </c>
      <c r="B2736" s="36" t="s">
        <v>1173</v>
      </c>
      <c r="C2736" s="36" t="s">
        <v>1174</v>
      </c>
      <c r="D2736" s="36" t="s">
        <v>2281</v>
      </c>
      <c r="E2736" s="36" t="s">
        <v>10</v>
      </c>
      <c r="F2736" s="33">
        <v>581283.78</v>
      </c>
      <c r="G2736" s="33">
        <v>507464.8</v>
      </c>
      <c r="H2736" s="33">
        <v>73818.98000000004</v>
      </c>
      <c r="I2736" s="33"/>
      <c r="J2736" s="38" t="s">
        <v>1936</v>
      </c>
      <c r="K2736" s="32" t="s">
        <v>1930</v>
      </c>
      <c r="L2736" s="9">
        <f>Таблица4[[#This Row],[Поступления]]/Таблица4[[#This Row],[Начисления]]</f>
        <v>0.87300698464354187</v>
      </c>
    </row>
    <row r="2737" spans="1:12" ht="15">
      <c r="A2737" s="31" t="s">
        <v>5689</v>
      </c>
      <c r="B2737" s="36" t="s">
        <v>1173</v>
      </c>
      <c r="C2737" s="36" t="s">
        <v>1174</v>
      </c>
      <c r="D2737" s="36" t="s">
        <v>2281</v>
      </c>
      <c r="E2737" s="36" t="s">
        <v>11</v>
      </c>
      <c r="F2737" s="33">
        <v>575015.52</v>
      </c>
      <c r="G2737" s="33">
        <v>493422.44</v>
      </c>
      <c r="H2737" s="33">
        <v>81593.080000000016</v>
      </c>
      <c r="I2737" s="33"/>
      <c r="J2737" s="38" t="s">
        <v>1936</v>
      </c>
      <c r="K2737" s="32" t="s">
        <v>1929</v>
      </c>
      <c r="L2737" s="9">
        <f>Таблица4[[#This Row],[Поступления]]/Таблица4[[#This Row],[Начисления]]</f>
        <v>0.85810282129428439</v>
      </c>
    </row>
    <row r="2738" spans="1:12" ht="15">
      <c r="A2738" s="31" t="s">
        <v>5690</v>
      </c>
      <c r="B2738" s="36" t="s">
        <v>1173</v>
      </c>
      <c r="C2738" s="36" t="s">
        <v>1174</v>
      </c>
      <c r="D2738" s="36" t="s">
        <v>2281</v>
      </c>
      <c r="E2738" s="36" t="s">
        <v>12</v>
      </c>
      <c r="F2738" s="33">
        <v>803693.84</v>
      </c>
      <c r="G2738" s="33">
        <v>464616.91</v>
      </c>
      <c r="H2738" s="33">
        <v>339076.93</v>
      </c>
      <c r="I2738" s="33"/>
      <c r="J2738" s="38" t="s">
        <v>1936</v>
      </c>
      <c r="K2738" s="32" t="s">
        <v>1930</v>
      </c>
      <c r="L2738" s="9">
        <f>Таблица4[[#This Row],[Поступления]]/Таблица4[[#This Row],[Начисления]]</f>
        <v>0.5781018677460561</v>
      </c>
    </row>
    <row r="2739" spans="1:12" ht="15">
      <c r="A2739" s="31" t="s">
        <v>10021</v>
      </c>
      <c r="B2739" s="36" t="s">
        <v>1173</v>
      </c>
      <c r="C2739" s="36" t="s">
        <v>1174</v>
      </c>
      <c r="D2739" s="36" t="s">
        <v>1260</v>
      </c>
      <c r="E2739" s="36" t="s">
        <v>26</v>
      </c>
      <c r="F2739" s="33">
        <v>8743809.0399999991</v>
      </c>
      <c r="G2739" s="33">
        <v>8112689.9400000004</v>
      </c>
      <c r="H2739" s="33">
        <v>631119.0999999987</v>
      </c>
      <c r="I2739" s="33"/>
      <c r="J2739" s="38" t="s">
        <v>1932</v>
      </c>
      <c r="K2739" s="32" t="s">
        <v>1930</v>
      </c>
      <c r="L2739" s="9">
        <f>Таблица4[[#This Row],[Поступления]]/Таблица4[[#This Row],[Начисления]]</f>
        <v>0.92782103347490319</v>
      </c>
    </row>
    <row r="2740" spans="1:12" ht="15">
      <c r="A2740" s="31" t="s">
        <v>10022</v>
      </c>
      <c r="B2740" s="36" t="s">
        <v>1173</v>
      </c>
      <c r="C2740" s="36" t="s">
        <v>1174</v>
      </c>
      <c r="D2740" s="36" t="s">
        <v>1260</v>
      </c>
      <c r="E2740" s="36" t="s">
        <v>27</v>
      </c>
      <c r="F2740" s="33">
        <v>2543318.65</v>
      </c>
      <c r="G2740" s="33">
        <v>2345094.56</v>
      </c>
      <c r="H2740" s="33">
        <v>198224.08999999985</v>
      </c>
      <c r="I2740" s="33"/>
      <c r="J2740" s="38" t="s">
        <v>1932</v>
      </c>
      <c r="K2740" s="32" t="s">
        <v>1930</v>
      </c>
      <c r="L2740" s="9">
        <f>Таблица4[[#This Row],[Поступления]]/Таблица4[[#This Row],[Начисления]]</f>
        <v>0.92206085147844141</v>
      </c>
    </row>
    <row r="2741" spans="1:12" ht="15">
      <c r="A2741" s="31" t="s">
        <v>10023</v>
      </c>
      <c r="B2741" s="36" t="s">
        <v>1173</v>
      </c>
      <c r="C2741" s="36" t="s">
        <v>1174</v>
      </c>
      <c r="D2741" s="36" t="s">
        <v>1260</v>
      </c>
      <c r="E2741" s="36" t="s">
        <v>28</v>
      </c>
      <c r="F2741" s="33">
        <v>1727688.48</v>
      </c>
      <c r="G2741" s="33">
        <v>1629136.07</v>
      </c>
      <c r="H2741" s="33">
        <v>98552.409999999916</v>
      </c>
      <c r="I2741" s="33"/>
      <c r="J2741" s="38" t="s">
        <v>1932</v>
      </c>
      <c r="K2741" s="32" t="s">
        <v>1930</v>
      </c>
      <c r="L2741" s="9">
        <f>Таблица4[[#This Row],[Поступления]]/Таблица4[[#This Row],[Начисления]]</f>
        <v>0.9429570717517316</v>
      </c>
    </row>
    <row r="2742" spans="1:12" ht="15">
      <c r="A2742" s="31" t="s">
        <v>10026</v>
      </c>
      <c r="B2742" s="36" t="s">
        <v>1173</v>
      </c>
      <c r="C2742" s="36" t="s">
        <v>1174</v>
      </c>
      <c r="D2742" s="36" t="s">
        <v>1260</v>
      </c>
      <c r="E2742" s="36" t="s">
        <v>16</v>
      </c>
      <c r="F2742" s="33">
        <v>5101881.84</v>
      </c>
      <c r="G2742" s="33">
        <v>4579132.46</v>
      </c>
      <c r="H2742" s="33">
        <v>522749.37999999989</v>
      </c>
      <c r="I2742" s="33"/>
      <c r="J2742" s="38" t="s">
        <v>1932</v>
      </c>
      <c r="K2742" s="32" t="s">
        <v>1930</v>
      </c>
      <c r="L2742" s="9">
        <f>Таблица4[[#This Row],[Поступления]]/Таблица4[[#This Row],[Начисления]]</f>
        <v>0.89753792886743922</v>
      </c>
    </row>
    <row r="2743" spans="1:12" ht="15">
      <c r="A2743" s="31" t="s">
        <v>10024</v>
      </c>
      <c r="B2743" s="36" t="s">
        <v>1173</v>
      </c>
      <c r="C2743" s="36" t="s">
        <v>1174</v>
      </c>
      <c r="D2743" s="36" t="s">
        <v>1260</v>
      </c>
      <c r="E2743" s="36" t="s">
        <v>484</v>
      </c>
      <c r="F2743" s="33">
        <v>2369803.7599999998</v>
      </c>
      <c r="G2743" s="33">
        <v>2013707.87</v>
      </c>
      <c r="H2743" s="33">
        <v>356095.88999999966</v>
      </c>
      <c r="I2743" s="33"/>
      <c r="J2743" s="38" t="s">
        <v>1932</v>
      </c>
      <c r="K2743" s="32" t="s">
        <v>1930</v>
      </c>
      <c r="L2743" s="9">
        <f>Таблица4[[#This Row],[Поступления]]/Таблица4[[#This Row],[Начисления]]</f>
        <v>0.84973612751800187</v>
      </c>
    </row>
    <row r="2744" spans="1:12" ht="15">
      <c r="A2744" s="31" t="s">
        <v>10027</v>
      </c>
      <c r="B2744" s="36" t="s">
        <v>1173</v>
      </c>
      <c r="C2744" s="36" t="s">
        <v>1174</v>
      </c>
      <c r="D2744" s="36" t="s">
        <v>1260</v>
      </c>
      <c r="E2744" s="36" t="s">
        <v>362</v>
      </c>
      <c r="F2744" s="33">
        <v>1323090.2</v>
      </c>
      <c r="G2744" s="33">
        <v>1181060.45</v>
      </c>
      <c r="H2744" s="33">
        <v>142029.75</v>
      </c>
      <c r="I2744" s="33"/>
      <c r="J2744" s="38" t="s">
        <v>1932</v>
      </c>
      <c r="K2744" s="32" t="s">
        <v>1930</v>
      </c>
      <c r="L2744" s="9">
        <f>Таблица4[[#This Row],[Поступления]]/Таблица4[[#This Row],[Начисления]]</f>
        <v>0.89265301035409372</v>
      </c>
    </row>
    <row r="2745" spans="1:12" ht="15">
      <c r="A2745" s="31" t="s">
        <v>10025</v>
      </c>
      <c r="B2745" s="36" t="s">
        <v>1173</v>
      </c>
      <c r="C2745" s="36" t="s">
        <v>1174</v>
      </c>
      <c r="D2745" s="36" t="s">
        <v>1260</v>
      </c>
      <c r="E2745" s="36" t="s">
        <v>569</v>
      </c>
      <c r="F2745" s="33">
        <v>2329033.85</v>
      </c>
      <c r="G2745" s="33">
        <v>2097930.77</v>
      </c>
      <c r="H2745" s="33">
        <v>231103.08000000007</v>
      </c>
      <c r="I2745" s="33"/>
      <c r="J2745" s="38" t="s">
        <v>1932</v>
      </c>
      <c r="K2745" s="32" t="s">
        <v>1930</v>
      </c>
      <c r="L2745" s="9">
        <f>Таблица4[[#This Row],[Поступления]]/Таблица4[[#This Row],[Начисления]]</f>
        <v>0.90077298361292601</v>
      </c>
    </row>
    <row r="2746" spans="1:12" ht="15">
      <c r="A2746" s="31" t="s">
        <v>5691</v>
      </c>
      <c r="B2746" s="36" t="s">
        <v>1173</v>
      </c>
      <c r="C2746" s="36" t="s">
        <v>1174</v>
      </c>
      <c r="D2746" s="36" t="s">
        <v>1261</v>
      </c>
      <c r="E2746" s="36" t="s">
        <v>225</v>
      </c>
      <c r="F2746" s="33">
        <v>165948.18</v>
      </c>
      <c r="G2746" s="33">
        <v>146638.97</v>
      </c>
      <c r="H2746" s="33">
        <v>19309.209999999992</v>
      </c>
      <c r="I2746" s="33"/>
      <c r="J2746" s="38" t="s">
        <v>1934</v>
      </c>
      <c r="K2746" s="32" t="s">
        <v>1929</v>
      </c>
      <c r="L2746" s="9">
        <f>Таблица4[[#This Row],[Поступления]]/Таблица4[[#This Row],[Начисления]]</f>
        <v>0.88364313486294344</v>
      </c>
    </row>
    <row r="2747" spans="1:12" ht="15">
      <c r="A2747" s="31" t="s">
        <v>5692</v>
      </c>
      <c r="B2747" s="36" t="s">
        <v>1173</v>
      </c>
      <c r="C2747" s="36" t="s">
        <v>1174</v>
      </c>
      <c r="D2747" s="36" t="s">
        <v>1261</v>
      </c>
      <c r="E2747" s="36" t="s">
        <v>174</v>
      </c>
      <c r="F2747" s="33">
        <v>1827528.02</v>
      </c>
      <c r="G2747" s="33">
        <v>1657869.52</v>
      </c>
      <c r="H2747" s="33">
        <v>169658.5</v>
      </c>
      <c r="I2747" s="33"/>
      <c r="J2747" s="38" t="s">
        <v>1934</v>
      </c>
      <c r="K2747" s="32" t="s">
        <v>1929</v>
      </c>
      <c r="L2747" s="9">
        <f>Таблица4[[#This Row],[Поступления]]/Таблица4[[#This Row],[Начисления]]</f>
        <v>0.90716503487590849</v>
      </c>
    </row>
    <row r="2748" spans="1:12" ht="15">
      <c r="A2748" s="31" t="s">
        <v>5755</v>
      </c>
      <c r="B2748" s="36" t="s">
        <v>1173</v>
      </c>
      <c r="C2748" s="36" t="s">
        <v>1174</v>
      </c>
      <c r="D2748" s="36" t="s">
        <v>1268</v>
      </c>
      <c r="E2748" s="36" t="s">
        <v>22</v>
      </c>
      <c r="F2748" s="33">
        <v>2565407.81</v>
      </c>
      <c r="G2748" s="33">
        <v>2098595.9300000002</v>
      </c>
      <c r="H2748" s="33">
        <v>466811.87999999989</v>
      </c>
      <c r="I2748" s="33"/>
      <c r="J2748" s="38" t="s">
        <v>1932</v>
      </c>
      <c r="K2748" s="32" t="s">
        <v>1930</v>
      </c>
      <c r="L2748" s="9">
        <f>Таблица4[[#This Row],[Поступления]]/Таблица4[[#This Row],[Начисления]]</f>
        <v>0.81803599483077905</v>
      </c>
    </row>
    <row r="2749" spans="1:12" ht="15">
      <c r="A2749" s="31" t="s">
        <v>5993</v>
      </c>
      <c r="B2749" s="36" t="s">
        <v>1173</v>
      </c>
      <c r="C2749" s="36" t="s">
        <v>1174</v>
      </c>
      <c r="D2749" s="36" t="s">
        <v>1284</v>
      </c>
      <c r="E2749" s="36" t="s">
        <v>634</v>
      </c>
      <c r="F2749" s="33">
        <v>770053.58</v>
      </c>
      <c r="G2749" s="33">
        <v>555028.97</v>
      </c>
      <c r="H2749" s="33">
        <v>215024.61</v>
      </c>
      <c r="I2749" s="33"/>
      <c r="J2749" s="38" t="s">
        <v>1931</v>
      </c>
      <c r="K2749" s="32" t="s">
        <v>1929</v>
      </c>
      <c r="L2749" s="9">
        <f>Таблица4[[#This Row],[Поступления]]/Таблица4[[#This Row],[Начисления]]</f>
        <v>0.72076669002694593</v>
      </c>
    </row>
    <row r="2750" spans="1:12" ht="15">
      <c r="A2750" s="31" t="s">
        <v>5994</v>
      </c>
      <c r="B2750" s="36" t="s">
        <v>1173</v>
      </c>
      <c r="C2750" s="36" t="s">
        <v>1174</v>
      </c>
      <c r="D2750" s="36" t="s">
        <v>1284</v>
      </c>
      <c r="E2750" s="36" t="s">
        <v>174</v>
      </c>
      <c r="F2750" s="33">
        <v>1684372.08</v>
      </c>
      <c r="G2750" s="33">
        <v>1257114.8600000001</v>
      </c>
      <c r="H2750" s="33">
        <v>427257.22</v>
      </c>
      <c r="I2750" s="33"/>
      <c r="J2750" s="38" t="s">
        <v>1931</v>
      </c>
      <c r="K2750" s="32" t="s">
        <v>1929</v>
      </c>
      <c r="L2750" s="9">
        <f>Таблица4[[#This Row],[Поступления]]/Таблица4[[#This Row],[Начисления]]</f>
        <v>0.74634035729207771</v>
      </c>
    </row>
    <row r="2751" spans="1:12" ht="15">
      <c r="A2751" s="31" t="s">
        <v>5995</v>
      </c>
      <c r="B2751" s="36" t="s">
        <v>1173</v>
      </c>
      <c r="C2751" s="36" t="s">
        <v>1174</v>
      </c>
      <c r="D2751" s="36" t="s">
        <v>1284</v>
      </c>
      <c r="E2751" s="36" t="s">
        <v>176</v>
      </c>
      <c r="F2751" s="33">
        <v>1539225.96</v>
      </c>
      <c r="G2751" s="33">
        <v>1479079.3</v>
      </c>
      <c r="H2751" s="33">
        <v>60146.659999999916</v>
      </c>
      <c r="I2751" s="33"/>
      <c r="J2751" s="38" t="s">
        <v>1931</v>
      </c>
      <c r="K2751" s="32" t="s">
        <v>1929</v>
      </c>
      <c r="L2751" s="9">
        <f>Таблица4[[#This Row],[Поступления]]/Таблица4[[#This Row],[Начисления]]</f>
        <v>0.96092408680529273</v>
      </c>
    </row>
    <row r="2752" spans="1:12" ht="15">
      <c r="A2752" s="31" t="s">
        <v>5996</v>
      </c>
      <c r="B2752" s="36" t="s">
        <v>1173</v>
      </c>
      <c r="C2752" s="36" t="s">
        <v>1174</v>
      </c>
      <c r="D2752" s="36" t="s">
        <v>1284</v>
      </c>
      <c r="E2752" s="36" t="s">
        <v>214</v>
      </c>
      <c r="F2752" s="33">
        <v>5948524.0099999998</v>
      </c>
      <c r="G2752" s="33">
        <v>4464100.3</v>
      </c>
      <c r="H2752" s="33">
        <v>1484423.71</v>
      </c>
      <c r="I2752" s="33"/>
      <c r="J2752" s="38" t="s">
        <v>1931</v>
      </c>
      <c r="K2752" s="32" t="s">
        <v>1929</v>
      </c>
      <c r="L2752" s="9">
        <f>Таблица4[[#This Row],[Поступления]]/Таблица4[[#This Row],[Начисления]]</f>
        <v>0.75045512004245907</v>
      </c>
    </row>
    <row r="2753" spans="1:12" ht="15">
      <c r="A2753" s="31" t="s">
        <v>5997</v>
      </c>
      <c r="B2753" s="36" t="s">
        <v>1173</v>
      </c>
      <c r="C2753" s="36" t="s">
        <v>1174</v>
      </c>
      <c r="D2753" s="36" t="s">
        <v>1284</v>
      </c>
      <c r="E2753" s="36" t="s">
        <v>269</v>
      </c>
      <c r="F2753" s="33">
        <v>6023101.1900000004</v>
      </c>
      <c r="G2753" s="33">
        <v>5777677.5700000003</v>
      </c>
      <c r="H2753" s="33">
        <v>245423.62000000011</v>
      </c>
      <c r="I2753" s="33"/>
      <c r="J2753" s="38" t="s">
        <v>1931</v>
      </c>
      <c r="K2753" s="32" t="s">
        <v>1929</v>
      </c>
      <c r="L2753" s="9">
        <f>Таблица4[[#This Row],[Поступления]]/Таблица4[[#This Row],[Начисления]]</f>
        <v>0.95925294756670021</v>
      </c>
    </row>
    <row r="2754" spans="1:12" ht="15">
      <c r="A2754" s="31" t="s">
        <v>5998</v>
      </c>
      <c r="B2754" s="36" t="s">
        <v>1173</v>
      </c>
      <c r="C2754" s="36" t="s">
        <v>1174</v>
      </c>
      <c r="D2754" s="36" t="s">
        <v>1284</v>
      </c>
      <c r="E2754" s="36" t="s">
        <v>635</v>
      </c>
      <c r="F2754" s="33">
        <v>1229940.6200000001</v>
      </c>
      <c r="G2754" s="33">
        <v>1149428.02</v>
      </c>
      <c r="H2754" s="33">
        <v>80512.600000000093</v>
      </c>
      <c r="I2754" s="33"/>
      <c r="J2754" s="38" t="s">
        <v>1931</v>
      </c>
      <c r="K2754" s="32" t="s">
        <v>1929</v>
      </c>
      <c r="L2754" s="9">
        <f>Таблица4[[#This Row],[Поступления]]/Таблица4[[#This Row],[Начисления]]</f>
        <v>0.93453944142441603</v>
      </c>
    </row>
    <row r="2755" spans="1:12" ht="15">
      <c r="A2755" s="31" t="s">
        <v>5935</v>
      </c>
      <c r="B2755" s="36" t="s">
        <v>1173</v>
      </c>
      <c r="C2755" s="36" t="s">
        <v>1174</v>
      </c>
      <c r="D2755" s="36" t="s">
        <v>1284</v>
      </c>
      <c r="E2755" s="36" t="s">
        <v>418</v>
      </c>
      <c r="F2755" s="33">
        <v>1583706.52</v>
      </c>
      <c r="G2755" s="33">
        <v>1319394.1599999999</v>
      </c>
      <c r="H2755" s="33">
        <v>264312.3600000001</v>
      </c>
      <c r="I2755" s="33"/>
      <c r="J2755" s="38" t="s">
        <v>1931</v>
      </c>
      <c r="K2755" s="32" t="s">
        <v>1929</v>
      </c>
      <c r="L2755" s="9">
        <f>Таблица4[[#This Row],[Поступления]]/Таблица4[[#This Row],[Начисления]]</f>
        <v>0.83310521446865038</v>
      </c>
    </row>
    <row r="2756" spans="1:12" ht="15">
      <c r="A2756" s="31" t="s">
        <v>5936</v>
      </c>
      <c r="B2756" s="36" t="s">
        <v>1173</v>
      </c>
      <c r="C2756" s="36" t="s">
        <v>1174</v>
      </c>
      <c r="D2756" s="36" t="s">
        <v>1284</v>
      </c>
      <c r="E2756" s="36" t="s">
        <v>202</v>
      </c>
      <c r="F2756" s="33">
        <v>1792605.11</v>
      </c>
      <c r="G2756" s="33">
        <v>1618906.83</v>
      </c>
      <c r="H2756" s="33">
        <v>173698.28000000003</v>
      </c>
      <c r="I2756" s="33"/>
      <c r="J2756" s="38" t="s">
        <v>1931</v>
      </c>
      <c r="K2756" s="32" t="s">
        <v>1929</v>
      </c>
      <c r="L2756" s="9">
        <f>Таблица4[[#This Row],[Поступления]]/Таблица4[[#This Row],[Начисления]]</f>
        <v>0.90310287579175763</v>
      </c>
    </row>
    <row r="2757" spans="1:12" ht="15">
      <c r="A2757" s="31" t="s">
        <v>5937</v>
      </c>
      <c r="B2757" s="36" t="s">
        <v>1173</v>
      </c>
      <c r="C2757" s="36" t="s">
        <v>1174</v>
      </c>
      <c r="D2757" s="36" t="s">
        <v>1284</v>
      </c>
      <c r="E2757" s="36" t="s">
        <v>604</v>
      </c>
      <c r="F2757" s="33">
        <v>1207796.3799999999</v>
      </c>
      <c r="G2757" s="33">
        <v>1152696.46</v>
      </c>
      <c r="H2757" s="33">
        <v>55099.919999999925</v>
      </c>
      <c r="I2757" s="33"/>
      <c r="J2757" s="38" t="s">
        <v>1931</v>
      </c>
      <c r="K2757" s="32" t="s">
        <v>1929</v>
      </c>
      <c r="L2757" s="9">
        <f>Таблица4[[#This Row],[Поступления]]/Таблица4[[#This Row],[Начисления]]</f>
        <v>0.95437979371986537</v>
      </c>
    </row>
    <row r="2758" spans="1:12" ht="15">
      <c r="A2758" s="31" t="s">
        <v>5938</v>
      </c>
      <c r="B2758" s="36" t="s">
        <v>1173</v>
      </c>
      <c r="C2758" s="36" t="s">
        <v>1174</v>
      </c>
      <c r="D2758" s="36" t="s">
        <v>1284</v>
      </c>
      <c r="E2758" s="36" t="s">
        <v>605</v>
      </c>
      <c r="F2758" s="33">
        <v>1578270.35</v>
      </c>
      <c r="G2758" s="33">
        <v>1387435.73</v>
      </c>
      <c r="H2758" s="33">
        <v>190834.62000000011</v>
      </c>
      <c r="I2758" s="33"/>
      <c r="J2758" s="38" t="s">
        <v>1931</v>
      </c>
      <c r="K2758" s="32" t="s">
        <v>1929</v>
      </c>
      <c r="L2758" s="9">
        <f>Таблица4[[#This Row],[Поступления]]/Таблица4[[#This Row],[Начисления]]</f>
        <v>0.87908622879470544</v>
      </c>
    </row>
    <row r="2759" spans="1:12" ht="15">
      <c r="A2759" s="31" t="s">
        <v>5939</v>
      </c>
      <c r="B2759" s="36" t="s">
        <v>1173</v>
      </c>
      <c r="C2759" s="36" t="s">
        <v>1174</v>
      </c>
      <c r="D2759" s="36" t="s">
        <v>1284</v>
      </c>
      <c r="E2759" s="36" t="s">
        <v>606</v>
      </c>
      <c r="F2759" s="33">
        <v>1532539.2</v>
      </c>
      <c r="G2759" s="33">
        <v>1313766.2</v>
      </c>
      <c r="H2759" s="33">
        <v>218773</v>
      </c>
      <c r="I2759" s="33"/>
      <c r="J2759" s="38" t="s">
        <v>1931</v>
      </c>
      <c r="K2759" s="32" t="s">
        <v>1930</v>
      </c>
      <c r="L2759" s="9">
        <f>Таблица4[[#This Row],[Поступления]]/Таблица4[[#This Row],[Начисления]]</f>
        <v>0.85724802341108142</v>
      </c>
    </row>
    <row r="2760" spans="1:12" ht="15">
      <c r="A2760" s="31" t="s">
        <v>5956</v>
      </c>
      <c r="B2760" s="36" t="s">
        <v>1173</v>
      </c>
      <c r="C2760" s="36" t="s">
        <v>1174</v>
      </c>
      <c r="D2760" s="36" t="s">
        <v>1284</v>
      </c>
      <c r="E2760" s="36" t="s">
        <v>477</v>
      </c>
      <c r="F2760" s="33">
        <v>3225503.18</v>
      </c>
      <c r="G2760" s="33">
        <v>2742032.61</v>
      </c>
      <c r="H2760" s="33">
        <v>483470.5700000003</v>
      </c>
      <c r="I2760" s="33"/>
      <c r="J2760" s="38" t="s">
        <v>1931</v>
      </c>
      <c r="K2760" s="32" t="s">
        <v>1929</v>
      </c>
      <c r="L2760" s="9">
        <f>Таблица4[[#This Row],[Поступления]]/Таблица4[[#This Row],[Начисления]]</f>
        <v>0.85011003151452469</v>
      </c>
    </row>
    <row r="2761" spans="1:12" ht="15">
      <c r="A2761" s="31" t="s">
        <v>5957</v>
      </c>
      <c r="B2761" s="36" t="s">
        <v>1173</v>
      </c>
      <c r="C2761" s="36" t="s">
        <v>1174</v>
      </c>
      <c r="D2761" s="36" t="s">
        <v>1284</v>
      </c>
      <c r="E2761" s="36" t="s">
        <v>612</v>
      </c>
      <c r="F2761" s="33">
        <v>1519301.71</v>
      </c>
      <c r="G2761" s="33">
        <v>1463404.44</v>
      </c>
      <c r="H2761" s="33">
        <v>55897.270000000019</v>
      </c>
      <c r="I2761" s="33"/>
      <c r="J2761" s="38" t="s">
        <v>1931</v>
      </c>
      <c r="K2761" s="32" t="s">
        <v>1929</v>
      </c>
      <c r="L2761" s="9">
        <f>Таблица4[[#This Row],[Поступления]]/Таблица4[[#This Row],[Начисления]]</f>
        <v>0.96320857823558959</v>
      </c>
    </row>
    <row r="2762" spans="1:12" ht="15">
      <c r="A2762" s="31" t="s">
        <v>5743</v>
      </c>
      <c r="B2762" s="36" t="s">
        <v>1173</v>
      </c>
      <c r="C2762" s="36" t="s">
        <v>1174</v>
      </c>
      <c r="D2762" s="36" t="s">
        <v>1101</v>
      </c>
      <c r="E2762" s="36" t="s">
        <v>99</v>
      </c>
      <c r="F2762" s="33">
        <v>5708233.1699999999</v>
      </c>
      <c r="G2762" s="33">
        <v>5521293.4500000002</v>
      </c>
      <c r="H2762" s="33">
        <v>186939.71999999974</v>
      </c>
      <c r="I2762" s="33"/>
      <c r="J2762" s="38" t="s">
        <v>1931</v>
      </c>
      <c r="K2762" s="32" t="s">
        <v>1929</v>
      </c>
      <c r="L2762" s="9">
        <f>Таблица4[[#This Row],[Поступления]]/Таблица4[[#This Row],[Начисления]]</f>
        <v>0.96725086126781334</v>
      </c>
    </row>
    <row r="2763" spans="1:12" ht="15">
      <c r="A2763" s="31" t="s">
        <v>5744</v>
      </c>
      <c r="B2763" s="36" t="s">
        <v>1173</v>
      </c>
      <c r="C2763" s="36" t="s">
        <v>1174</v>
      </c>
      <c r="D2763" s="36" t="s">
        <v>1101</v>
      </c>
      <c r="E2763" s="36" t="s">
        <v>138</v>
      </c>
      <c r="F2763" s="33">
        <v>593821.02</v>
      </c>
      <c r="G2763" s="33">
        <v>573702.30000000005</v>
      </c>
      <c r="H2763" s="33">
        <v>20118.719999999972</v>
      </c>
      <c r="I2763" s="33"/>
      <c r="J2763" s="38" t="s">
        <v>1931</v>
      </c>
      <c r="K2763" s="32" t="s">
        <v>1929</v>
      </c>
      <c r="L2763" s="9">
        <f>Таблица4[[#This Row],[Поступления]]/Таблица4[[#This Row],[Начисления]]</f>
        <v>0.96611989248881769</v>
      </c>
    </row>
    <row r="2764" spans="1:12" ht="15">
      <c r="A2764" s="31" t="s">
        <v>5745</v>
      </c>
      <c r="B2764" s="36" t="s">
        <v>1173</v>
      </c>
      <c r="C2764" s="36" t="s">
        <v>1174</v>
      </c>
      <c r="D2764" s="36" t="s">
        <v>1101</v>
      </c>
      <c r="E2764" s="36" t="s">
        <v>139</v>
      </c>
      <c r="F2764" s="33">
        <v>805925.35</v>
      </c>
      <c r="G2764" s="33">
        <v>707538.87</v>
      </c>
      <c r="H2764" s="33">
        <v>98386.479999999981</v>
      </c>
      <c r="I2764" s="33"/>
      <c r="J2764" s="38" t="s">
        <v>1931</v>
      </c>
      <c r="K2764" s="32" t="s">
        <v>1929</v>
      </c>
      <c r="L2764" s="9">
        <f>Таблица4[[#This Row],[Поступления]]/Таблица4[[#This Row],[Начисления]]</f>
        <v>0.87792110026071279</v>
      </c>
    </row>
    <row r="2765" spans="1:12" ht="15">
      <c r="A2765" s="31" t="s">
        <v>5748</v>
      </c>
      <c r="B2765" s="36" t="s">
        <v>1173</v>
      </c>
      <c r="C2765" s="36" t="s">
        <v>1174</v>
      </c>
      <c r="D2765" s="36" t="s">
        <v>1101</v>
      </c>
      <c r="E2765" s="36" t="s">
        <v>207</v>
      </c>
      <c r="F2765" s="33">
        <v>1647737.93</v>
      </c>
      <c r="G2765" s="33">
        <v>1480737.65</v>
      </c>
      <c r="H2765" s="33">
        <v>167000.28000000003</v>
      </c>
      <c r="I2765" s="33"/>
      <c r="J2765" s="38" t="s">
        <v>1931</v>
      </c>
      <c r="K2765" s="32" t="s">
        <v>1930</v>
      </c>
      <c r="L2765" s="9">
        <f>Таблица4[[#This Row],[Поступления]]/Таблица4[[#This Row],[Начисления]]</f>
        <v>0.8986487614568659</v>
      </c>
    </row>
    <row r="2766" spans="1:12" ht="15">
      <c r="A2766" s="31" t="s">
        <v>5749</v>
      </c>
      <c r="B2766" s="36" t="s">
        <v>1173</v>
      </c>
      <c r="C2766" s="36" t="s">
        <v>1174</v>
      </c>
      <c r="D2766" s="36" t="s">
        <v>1101</v>
      </c>
      <c r="E2766" s="36" t="s">
        <v>183</v>
      </c>
      <c r="F2766" s="33">
        <v>1677407.64</v>
      </c>
      <c r="G2766" s="33">
        <v>1635681.29</v>
      </c>
      <c r="H2766" s="33">
        <v>41726.34999999986</v>
      </c>
      <c r="I2766" s="33"/>
      <c r="J2766" s="38" t="s">
        <v>1931</v>
      </c>
      <c r="K2766" s="32" t="s">
        <v>1929</v>
      </c>
      <c r="L2766" s="9">
        <f>Таблица4[[#This Row],[Поступления]]/Таблица4[[#This Row],[Начисления]]</f>
        <v>0.97512450223488911</v>
      </c>
    </row>
    <row r="2767" spans="1:12" ht="15">
      <c r="A2767" s="31" t="s">
        <v>5750</v>
      </c>
      <c r="B2767" s="36" t="s">
        <v>1173</v>
      </c>
      <c r="C2767" s="36" t="s">
        <v>1174</v>
      </c>
      <c r="D2767" s="36" t="s">
        <v>1101</v>
      </c>
      <c r="E2767" s="36" t="s">
        <v>140</v>
      </c>
      <c r="F2767" s="33">
        <v>1591925.5</v>
      </c>
      <c r="G2767" s="33">
        <v>1483191.68</v>
      </c>
      <c r="H2767" s="33">
        <v>108733.82000000007</v>
      </c>
      <c r="I2767" s="33"/>
      <c r="J2767" s="38" t="s">
        <v>1931</v>
      </c>
      <c r="K2767" s="32" t="s">
        <v>1929</v>
      </c>
      <c r="L2767" s="9">
        <f>Таблица4[[#This Row],[Поступления]]/Таблица4[[#This Row],[Начисления]]</f>
        <v>0.93169666545325136</v>
      </c>
    </row>
    <row r="2768" spans="1:12" ht="15">
      <c r="A2768" s="31" t="s">
        <v>5751</v>
      </c>
      <c r="B2768" s="36" t="s">
        <v>1173</v>
      </c>
      <c r="C2768" s="36" t="s">
        <v>1174</v>
      </c>
      <c r="D2768" s="36" t="s">
        <v>1101</v>
      </c>
      <c r="E2768" s="36" t="s">
        <v>141</v>
      </c>
      <c r="F2768" s="33">
        <v>1573308.32</v>
      </c>
      <c r="G2768" s="33">
        <v>1473844.75</v>
      </c>
      <c r="H2768" s="33">
        <v>99463.570000000065</v>
      </c>
      <c r="I2768" s="33"/>
      <c r="J2768" s="38" t="s">
        <v>1931</v>
      </c>
      <c r="K2768" s="32" t="s">
        <v>1929</v>
      </c>
      <c r="L2768" s="9">
        <f>Таблица4[[#This Row],[Поступления]]/Таблица4[[#This Row],[Начисления]]</f>
        <v>0.93678062415636365</v>
      </c>
    </row>
    <row r="2769" spans="1:12" ht="15">
      <c r="A2769" s="31" t="s">
        <v>5753</v>
      </c>
      <c r="B2769" s="36" t="s">
        <v>1173</v>
      </c>
      <c r="C2769" s="36" t="s">
        <v>1174</v>
      </c>
      <c r="D2769" s="36" t="s">
        <v>1101</v>
      </c>
      <c r="E2769" s="36" t="s">
        <v>212</v>
      </c>
      <c r="F2769" s="33">
        <v>1649082.92</v>
      </c>
      <c r="G2769" s="33">
        <v>1549844.63</v>
      </c>
      <c r="H2769" s="33">
        <v>99238.290000000037</v>
      </c>
      <c r="I2769" s="33"/>
      <c r="J2769" s="38" t="s">
        <v>1931</v>
      </c>
      <c r="K2769" s="32" t="s">
        <v>1930</v>
      </c>
      <c r="L2769" s="9">
        <f>Таблица4[[#This Row],[Поступления]]/Таблица4[[#This Row],[Начисления]]</f>
        <v>0.93982213459587582</v>
      </c>
    </row>
    <row r="2770" spans="1:12" ht="15">
      <c r="A2770" s="31" t="s">
        <v>5746</v>
      </c>
      <c r="B2770" s="36" t="s">
        <v>1173</v>
      </c>
      <c r="C2770" s="36" t="s">
        <v>1174</v>
      </c>
      <c r="D2770" s="36" t="s">
        <v>1101</v>
      </c>
      <c r="E2770" s="36" t="s">
        <v>575</v>
      </c>
      <c r="F2770" s="33">
        <v>1295640.58</v>
      </c>
      <c r="G2770" s="33">
        <v>1069404.6399999999</v>
      </c>
      <c r="H2770" s="33">
        <v>226235.94000000018</v>
      </c>
      <c r="I2770" s="33"/>
      <c r="J2770" s="38" t="s">
        <v>1931</v>
      </c>
      <c r="K2770" s="32" t="s">
        <v>1930</v>
      </c>
      <c r="L2770" s="9">
        <f>Таблица4[[#This Row],[Поступления]]/Таблица4[[#This Row],[Начисления]]</f>
        <v>0.82538680596126424</v>
      </c>
    </row>
    <row r="2771" spans="1:12" ht="15">
      <c r="A2771" s="31" t="s">
        <v>5752</v>
      </c>
      <c r="B2771" s="36" t="s">
        <v>1173</v>
      </c>
      <c r="C2771" s="36" t="s">
        <v>1174</v>
      </c>
      <c r="D2771" s="36" t="s">
        <v>1101</v>
      </c>
      <c r="E2771" s="36" t="s">
        <v>576</v>
      </c>
      <c r="F2771" s="33">
        <v>1572472.51</v>
      </c>
      <c r="G2771" s="33">
        <v>1503999.74</v>
      </c>
      <c r="H2771" s="33">
        <v>68472.770000000019</v>
      </c>
      <c r="I2771" s="33"/>
      <c r="J2771" s="38" t="s">
        <v>1931</v>
      </c>
      <c r="K2771" s="32" t="s">
        <v>1929</v>
      </c>
      <c r="L2771" s="9">
        <f>Таблица4[[#This Row],[Поступления]]/Таблица4[[#This Row],[Начисления]]</f>
        <v>0.95645534687280476</v>
      </c>
    </row>
    <row r="2772" spans="1:12" ht="15">
      <c r="A2772" s="31" t="s">
        <v>5933</v>
      </c>
      <c r="B2772" s="36" t="s">
        <v>1173</v>
      </c>
      <c r="C2772" s="36" t="s">
        <v>1174</v>
      </c>
      <c r="D2772" s="36" t="s">
        <v>1284</v>
      </c>
      <c r="E2772" s="36" t="s">
        <v>22</v>
      </c>
      <c r="F2772" s="33">
        <v>1446644.86</v>
      </c>
      <c r="G2772" s="33">
        <v>959064.75</v>
      </c>
      <c r="H2772" s="33">
        <v>487580.1100000001</v>
      </c>
      <c r="I2772" s="33"/>
      <c r="J2772" s="38" t="s">
        <v>1931</v>
      </c>
      <c r="K2772" s="32" t="s">
        <v>1930</v>
      </c>
      <c r="L2772" s="9">
        <f>Таблица4[[#This Row],[Поступления]]/Таблица4[[#This Row],[Начисления]]</f>
        <v>0.66295797712231874</v>
      </c>
    </row>
    <row r="2773" spans="1:12" ht="15">
      <c r="A2773" s="31" t="s">
        <v>5972</v>
      </c>
      <c r="B2773" s="36" t="s">
        <v>1173</v>
      </c>
      <c r="C2773" s="36" t="s">
        <v>1174</v>
      </c>
      <c r="D2773" s="36" t="s">
        <v>1284</v>
      </c>
      <c r="E2773" s="36" t="s">
        <v>624</v>
      </c>
      <c r="F2773" s="33">
        <v>1556606.58</v>
      </c>
      <c r="G2773" s="33">
        <v>1480997.2</v>
      </c>
      <c r="H2773" s="33">
        <v>75609.380000000121</v>
      </c>
      <c r="I2773" s="33"/>
      <c r="J2773" s="38" t="s">
        <v>1931</v>
      </c>
      <c r="K2773" s="32" t="s">
        <v>1929</v>
      </c>
      <c r="L2773" s="9">
        <f>Таблица4[[#This Row],[Поступления]]/Таблица4[[#This Row],[Начисления]]</f>
        <v>0.95142678890641708</v>
      </c>
    </row>
    <row r="2774" spans="1:12" ht="15">
      <c r="A2774" s="31" t="s">
        <v>5979</v>
      </c>
      <c r="B2774" s="36" t="s">
        <v>1173</v>
      </c>
      <c r="C2774" s="36" t="s">
        <v>1174</v>
      </c>
      <c r="D2774" s="36" t="s">
        <v>1284</v>
      </c>
      <c r="E2774" s="36" t="s">
        <v>629</v>
      </c>
      <c r="F2774" s="33">
        <v>2303545.63</v>
      </c>
      <c r="G2774" s="33">
        <v>2149321.58</v>
      </c>
      <c r="H2774" s="33">
        <v>154224.04999999981</v>
      </c>
      <c r="I2774" s="33"/>
      <c r="J2774" s="38" t="s">
        <v>1931</v>
      </c>
      <c r="K2774" s="32" t="s">
        <v>1929</v>
      </c>
      <c r="L2774" s="9">
        <f>Таблица4[[#This Row],[Поступления]]/Таблица4[[#This Row],[Начисления]]</f>
        <v>0.93304927499960144</v>
      </c>
    </row>
    <row r="2775" spans="1:12" ht="15">
      <c r="A2775" s="31" t="s">
        <v>5697</v>
      </c>
      <c r="B2775" s="36" t="s">
        <v>1173</v>
      </c>
      <c r="C2775" s="36" t="s">
        <v>1174</v>
      </c>
      <c r="D2775" s="36" t="s">
        <v>1262</v>
      </c>
      <c r="E2775" s="36" t="s">
        <v>21</v>
      </c>
      <c r="F2775" s="33">
        <v>381291.26</v>
      </c>
      <c r="G2775" s="33">
        <v>297845.87</v>
      </c>
      <c r="H2775" s="33">
        <v>83445.390000000014</v>
      </c>
      <c r="I2775" s="33"/>
      <c r="J2775" s="38" t="s">
        <v>1931</v>
      </c>
      <c r="K2775" s="32" t="s">
        <v>1929</v>
      </c>
      <c r="L2775" s="9">
        <f>Таблица4[[#This Row],[Поступления]]/Таблица4[[#This Row],[Начисления]]</f>
        <v>0.78115053043702076</v>
      </c>
    </row>
    <row r="2776" spans="1:12" ht="15">
      <c r="A2776" s="31" t="s">
        <v>5698</v>
      </c>
      <c r="B2776" s="36" t="s">
        <v>1173</v>
      </c>
      <c r="C2776" s="36" t="s">
        <v>1174</v>
      </c>
      <c r="D2776" s="36" t="s">
        <v>1262</v>
      </c>
      <c r="E2776" s="36" t="s">
        <v>34</v>
      </c>
      <c r="F2776" s="33">
        <v>224267.4</v>
      </c>
      <c r="G2776" s="33">
        <v>173217.34</v>
      </c>
      <c r="H2776" s="33">
        <v>51050.06</v>
      </c>
      <c r="I2776" s="33"/>
      <c r="J2776" s="38" t="s">
        <v>1931</v>
      </c>
      <c r="K2776" s="32" t="s">
        <v>1929</v>
      </c>
      <c r="L2776" s="9">
        <f>Таблица4[[#This Row],[Поступления]]/Таблица4[[#This Row],[Начисления]]</f>
        <v>0.77236968012292473</v>
      </c>
    </row>
    <row r="2777" spans="1:12" ht="15">
      <c r="A2777" s="31" t="s">
        <v>5693</v>
      </c>
      <c r="B2777" s="36" t="s">
        <v>1173</v>
      </c>
      <c r="C2777" s="36" t="s">
        <v>1174</v>
      </c>
      <c r="D2777" s="36" t="s">
        <v>1262</v>
      </c>
      <c r="E2777" s="36" t="s">
        <v>67</v>
      </c>
      <c r="F2777" s="33">
        <v>415004.49</v>
      </c>
      <c r="G2777" s="33">
        <v>392288.99</v>
      </c>
      <c r="H2777" s="33">
        <v>22715.5</v>
      </c>
      <c r="I2777" s="33"/>
      <c r="J2777" s="38" t="s">
        <v>1931</v>
      </c>
      <c r="K2777" s="32" t="s">
        <v>1929</v>
      </c>
      <c r="L2777" s="9">
        <f>Таблица4[[#This Row],[Поступления]]/Таблица4[[#This Row],[Начисления]]</f>
        <v>0.94526444762079564</v>
      </c>
    </row>
    <row r="2778" spans="1:12" ht="15">
      <c r="A2778" s="31" t="s">
        <v>5694</v>
      </c>
      <c r="B2778" s="36" t="s">
        <v>1173</v>
      </c>
      <c r="C2778" s="36" t="s">
        <v>1174</v>
      </c>
      <c r="D2778" s="36" t="s">
        <v>1262</v>
      </c>
      <c r="E2778" s="36" t="s">
        <v>22</v>
      </c>
      <c r="F2778" s="33">
        <v>407209.54</v>
      </c>
      <c r="G2778" s="33">
        <v>345288.87</v>
      </c>
      <c r="H2778" s="33">
        <v>61920.669999999984</v>
      </c>
      <c r="I2778" s="33"/>
      <c r="J2778" s="38" t="s">
        <v>1931</v>
      </c>
      <c r="K2778" s="32" t="s">
        <v>1929</v>
      </c>
      <c r="L2778" s="9">
        <f>Таблица4[[#This Row],[Поступления]]/Таблица4[[#This Row],[Начисления]]</f>
        <v>0.84793904877572368</v>
      </c>
    </row>
    <row r="2779" spans="1:12" ht="15">
      <c r="A2779" s="31" t="s">
        <v>5695</v>
      </c>
      <c r="B2779" s="36" t="s">
        <v>1173</v>
      </c>
      <c r="C2779" s="36" t="s">
        <v>1174</v>
      </c>
      <c r="D2779" s="36" t="s">
        <v>1262</v>
      </c>
      <c r="E2779" s="36" t="s">
        <v>69</v>
      </c>
      <c r="F2779" s="33">
        <v>132006.85999999999</v>
      </c>
      <c r="G2779" s="33">
        <v>131426.82999999999</v>
      </c>
      <c r="H2779" s="33">
        <v>580.02999999999884</v>
      </c>
      <c r="I2779" s="33"/>
      <c r="J2779" s="38" t="s">
        <v>1931</v>
      </c>
      <c r="K2779" s="32" t="s">
        <v>1929</v>
      </c>
      <c r="L2779" s="9">
        <f>Таблица4[[#This Row],[Поступления]]/Таблица4[[#This Row],[Начисления]]</f>
        <v>0.99560606168497612</v>
      </c>
    </row>
    <row r="2780" spans="1:12" ht="15">
      <c r="A2780" s="31" t="s">
        <v>5696</v>
      </c>
      <c r="B2780" s="36" t="s">
        <v>1173</v>
      </c>
      <c r="C2780" s="36" t="s">
        <v>1174</v>
      </c>
      <c r="D2780" s="36" t="s">
        <v>1262</v>
      </c>
      <c r="E2780" s="36" t="s">
        <v>76</v>
      </c>
      <c r="F2780" s="33">
        <v>271256.32000000001</v>
      </c>
      <c r="G2780" s="33">
        <v>256727.97</v>
      </c>
      <c r="H2780" s="33">
        <v>14528.350000000006</v>
      </c>
      <c r="I2780" s="33"/>
      <c r="J2780" s="38" t="s">
        <v>1931</v>
      </c>
      <c r="K2780" s="32" t="s">
        <v>1929</v>
      </c>
      <c r="L2780" s="9">
        <f>Таблица4[[#This Row],[Поступления]]/Таблица4[[#This Row],[Начисления]]</f>
        <v>0.94644051058423262</v>
      </c>
    </row>
    <row r="2781" spans="1:12" ht="15">
      <c r="A2781" s="31" t="s">
        <v>5699</v>
      </c>
      <c r="B2781" s="36" t="s">
        <v>1173</v>
      </c>
      <c r="C2781" s="36" t="s">
        <v>1174</v>
      </c>
      <c r="D2781" s="36" t="s">
        <v>1263</v>
      </c>
      <c r="E2781" s="36" t="s">
        <v>18</v>
      </c>
      <c r="F2781" s="33">
        <v>1146484.51</v>
      </c>
      <c r="G2781" s="33">
        <v>1064733.8999999999</v>
      </c>
      <c r="H2781" s="33">
        <v>81750.610000000102</v>
      </c>
      <c r="I2781" s="33"/>
      <c r="J2781" s="38" t="s">
        <v>1931</v>
      </c>
      <c r="K2781" s="32" t="s">
        <v>1929</v>
      </c>
      <c r="L2781" s="9">
        <f>Таблица4[[#This Row],[Поступления]]/Таблица4[[#This Row],[Начисления]]</f>
        <v>0.92869453596019358</v>
      </c>
    </row>
    <row r="2782" spans="1:12" ht="15">
      <c r="A2782" s="31" t="s">
        <v>5700</v>
      </c>
      <c r="B2782" s="36" t="s">
        <v>1173</v>
      </c>
      <c r="C2782" s="36" t="s">
        <v>1174</v>
      </c>
      <c r="D2782" s="36" t="s">
        <v>1263</v>
      </c>
      <c r="E2782" s="36" t="s">
        <v>19</v>
      </c>
      <c r="F2782" s="33">
        <v>1151143.3899999999</v>
      </c>
      <c r="G2782" s="33">
        <v>1094004.1599999999</v>
      </c>
      <c r="H2782" s="33">
        <v>57139.229999999981</v>
      </c>
      <c r="I2782" s="33"/>
      <c r="J2782" s="38" t="s">
        <v>1931</v>
      </c>
      <c r="K2782" s="32" t="s">
        <v>1929</v>
      </c>
      <c r="L2782" s="9">
        <f>Таблица4[[#This Row],[Поступления]]/Таблица4[[#This Row],[Начисления]]</f>
        <v>0.95036306467433218</v>
      </c>
    </row>
    <row r="2783" spans="1:12" ht="15">
      <c r="A2783" s="31" t="s">
        <v>5701</v>
      </c>
      <c r="B2783" s="36" t="s">
        <v>1173</v>
      </c>
      <c r="C2783" s="36" t="s">
        <v>1174</v>
      </c>
      <c r="D2783" s="36" t="s">
        <v>1263</v>
      </c>
      <c r="E2783" s="36" t="s">
        <v>20</v>
      </c>
      <c r="F2783" s="33">
        <v>4139936.03</v>
      </c>
      <c r="G2783" s="33">
        <v>3845222.92</v>
      </c>
      <c r="H2783" s="33">
        <v>294713.10999999987</v>
      </c>
      <c r="I2783" s="33"/>
      <c r="J2783" s="38" t="s">
        <v>1931</v>
      </c>
      <c r="K2783" s="32" t="s">
        <v>1929</v>
      </c>
      <c r="L2783" s="9">
        <f>Таблица4[[#This Row],[Поступления]]/Таблица4[[#This Row],[Начисления]]</f>
        <v>0.92881215848158893</v>
      </c>
    </row>
    <row r="2784" spans="1:12" ht="15">
      <c r="A2784" s="31" t="s">
        <v>5706</v>
      </c>
      <c r="B2784" s="36" t="s">
        <v>1173</v>
      </c>
      <c r="C2784" s="36" t="s">
        <v>1174</v>
      </c>
      <c r="D2784" s="36" t="s">
        <v>1265</v>
      </c>
      <c r="E2784" s="36" t="s">
        <v>6</v>
      </c>
      <c r="F2784" s="33">
        <v>2507672.06</v>
      </c>
      <c r="G2784" s="33">
        <v>2137042.2999999998</v>
      </c>
      <c r="H2784" s="33">
        <v>370629.76000000024</v>
      </c>
      <c r="I2784" s="33"/>
      <c r="J2784" s="38" t="s">
        <v>1931</v>
      </c>
      <c r="K2784" s="32" t="s">
        <v>1929</v>
      </c>
      <c r="L2784" s="9">
        <f>Таблица4[[#This Row],[Поступления]]/Таблица4[[#This Row],[Начисления]]</f>
        <v>0.85220166308348944</v>
      </c>
    </row>
    <row r="2785" spans="1:12" ht="15">
      <c r="A2785" s="31" t="s">
        <v>5707</v>
      </c>
      <c r="B2785" s="36" t="s">
        <v>1173</v>
      </c>
      <c r="C2785" s="36" t="s">
        <v>1174</v>
      </c>
      <c r="D2785" s="36" t="s">
        <v>1265</v>
      </c>
      <c r="E2785" s="36" t="s">
        <v>12</v>
      </c>
      <c r="F2785" s="33">
        <v>1496234.36</v>
      </c>
      <c r="G2785" s="33">
        <v>1387327.67</v>
      </c>
      <c r="H2785" s="33">
        <v>108906.69000000018</v>
      </c>
      <c r="I2785" s="33"/>
      <c r="J2785" s="38" t="s">
        <v>1931</v>
      </c>
      <c r="K2785" s="32" t="s">
        <v>1929</v>
      </c>
      <c r="L2785" s="9">
        <f>Таблица4[[#This Row],[Поступления]]/Таблица4[[#This Row],[Начисления]]</f>
        <v>0.92721281310502712</v>
      </c>
    </row>
    <row r="2786" spans="1:12" ht="15">
      <c r="A2786" s="31" t="s">
        <v>5708</v>
      </c>
      <c r="B2786" s="36" t="s">
        <v>1173</v>
      </c>
      <c r="C2786" s="36" t="s">
        <v>1174</v>
      </c>
      <c r="D2786" s="36" t="s">
        <v>1265</v>
      </c>
      <c r="E2786" s="36" t="s">
        <v>571</v>
      </c>
      <c r="F2786" s="33">
        <v>1490328.64</v>
      </c>
      <c r="G2786" s="33">
        <v>1363181.61</v>
      </c>
      <c r="H2786" s="33">
        <v>127147.0299999998</v>
      </c>
      <c r="I2786" s="33"/>
      <c r="J2786" s="38" t="s">
        <v>1931</v>
      </c>
      <c r="K2786" s="32" t="s">
        <v>1929</v>
      </c>
      <c r="L2786" s="9">
        <f>Таблица4[[#This Row],[Поступления]]/Таблица4[[#This Row],[Начисления]]</f>
        <v>0.91468524016286779</v>
      </c>
    </row>
    <row r="2787" spans="1:12" ht="15">
      <c r="A2787" s="31" t="s">
        <v>5709</v>
      </c>
      <c r="B2787" s="36" t="s">
        <v>1173</v>
      </c>
      <c r="C2787" s="36" t="s">
        <v>1174</v>
      </c>
      <c r="D2787" s="36" t="s">
        <v>1265</v>
      </c>
      <c r="E2787" s="36" t="s">
        <v>572</v>
      </c>
      <c r="F2787" s="33">
        <v>1428860.94</v>
      </c>
      <c r="G2787" s="33">
        <v>1330479.8600000001</v>
      </c>
      <c r="H2787" s="33">
        <v>98381.079999999842</v>
      </c>
      <c r="I2787" s="33"/>
      <c r="J2787" s="38" t="s">
        <v>1931</v>
      </c>
      <c r="K2787" s="32" t="s">
        <v>1929</v>
      </c>
      <c r="L2787" s="9">
        <f>Таблица4[[#This Row],[Поступления]]/Таблица4[[#This Row],[Начисления]]</f>
        <v>0.93114719757123476</v>
      </c>
    </row>
    <row r="2788" spans="1:12" ht="15">
      <c r="A2788" s="31" t="s">
        <v>5710</v>
      </c>
      <c r="B2788" s="36" t="s">
        <v>1173</v>
      </c>
      <c r="C2788" s="36" t="s">
        <v>1174</v>
      </c>
      <c r="D2788" s="36" t="s">
        <v>1265</v>
      </c>
      <c r="E2788" s="36" t="s">
        <v>573</v>
      </c>
      <c r="F2788" s="33">
        <v>1522742.7</v>
      </c>
      <c r="G2788" s="33">
        <v>1430117.11</v>
      </c>
      <c r="H2788" s="33">
        <v>92625.589999999851</v>
      </c>
      <c r="I2788" s="33"/>
      <c r="J2788" s="38" t="s">
        <v>1931</v>
      </c>
      <c r="K2788" s="32" t="s">
        <v>1929</v>
      </c>
      <c r="L2788" s="9">
        <f>Таблица4[[#This Row],[Поступления]]/Таблица4[[#This Row],[Начисления]]</f>
        <v>0.93917187059901852</v>
      </c>
    </row>
    <row r="2789" spans="1:12" ht="15">
      <c r="A2789" s="31" t="s">
        <v>5711</v>
      </c>
      <c r="B2789" s="36" t="s">
        <v>1173</v>
      </c>
      <c r="C2789" s="36" t="s">
        <v>1174</v>
      </c>
      <c r="D2789" s="36" t="s">
        <v>1265</v>
      </c>
      <c r="E2789" s="36" t="s">
        <v>73</v>
      </c>
      <c r="F2789" s="33">
        <v>1420729.78</v>
      </c>
      <c r="G2789" s="33">
        <v>1277613.4099999999</v>
      </c>
      <c r="H2789" s="33">
        <v>143116.37000000011</v>
      </c>
      <c r="I2789" s="33"/>
      <c r="J2789" s="38" t="s">
        <v>1931</v>
      </c>
      <c r="K2789" s="32" t="s">
        <v>1930</v>
      </c>
      <c r="L2789" s="9">
        <f>Таблица4[[#This Row],[Поступления]]/Таблица4[[#This Row],[Начисления]]</f>
        <v>0.89926559433420183</v>
      </c>
    </row>
    <row r="2790" spans="1:12" ht="15">
      <c r="A2790" s="31" t="s">
        <v>5712</v>
      </c>
      <c r="B2790" s="36" t="s">
        <v>1173</v>
      </c>
      <c r="C2790" s="36" t="s">
        <v>1174</v>
      </c>
      <c r="D2790" s="36" t="s">
        <v>1265</v>
      </c>
      <c r="E2790" s="36" t="s">
        <v>17</v>
      </c>
      <c r="F2790" s="33">
        <v>1043051.58</v>
      </c>
      <c r="G2790" s="33">
        <v>866489.6</v>
      </c>
      <c r="H2790" s="33">
        <v>176561.97999999998</v>
      </c>
      <c r="I2790" s="33"/>
      <c r="J2790" s="38" t="s">
        <v>1931</v>
      </c>
      <c r="K2790" s="32" t="s">
        <v>1929</v>
      </c>
      <c r="L2790" s="9">
        <f>Таблица4[[#This Row],[Поступления]]/Таблица4[[#This Row],[Начисления]]</f>
        <v>0.83072555242186585</v>
      </c>
    </row>
    <row r="2791" spans="1:12" ht="15">
      <c r="A2791" s="31" t="s">
        <v>5713</v>
      </c>
      <c r="B2791" s="36" t="s">
        <v>1173</v>
      </c>
      <c r="C2791" s="36" t="s">
        <v>1174</v>
      </c>
      <c r="D2791" s="36" t="s">
        <v>1265</v>
      </c>
      <c r="E2791" s="36" t="s">
        <v>39</v>
      </c>
      <c r="F2791" s="33">
        <v>2051928.55</v>
      </c>
      <c r="G2791" s="33">
        <v>1945208.72</v>
      </c>
      <c r="H2791" s="33">
        <v>106719.83000000007</v>
      </c>
      <c r="I2791" s="33"/>
      <c r="J2791" s="38" t="s">
        <v>1931</v>
      </c>
      <c r="K2791" s="32" t="s">
        <v>1930</v>
      </c>
      <c r="L2791" s="9">
        <f>Таблица4[[#This Row],[Поступления]]/Таблица4[[#This Row],[Начисления]]</f>
        <v>0.94799047461959629</v>
      </c>
    </row>
    <row r="2792" spans="1:12" ht="15">
      <c r="A2792" s="31" t="s">
        <v>5714</v>
      </c>
      <c r="B2792" s="36" t="s">
        <v>1173</v>
      </c>
      <c r="C2792" s="36" t="s">
        <v>1174</v>
      </c>
      <c r="D2792" s="36" t="s">
        <v>1265</v>
      </c>
      <c r="E2792" s="36" t="s">
        <v>574</v>
      </c>
      <c r="F2792" s="33">
        <v>1652336.37</v>
      </c>
      <c r="G2792" s="33">
        <v>1537637.19</v>
      </c>
      <c r="H2792" s="33">
        <v>114699.18000000017</v>
      </c>
      <c r="I2792" s="33"/>
      <c r="J2792" s="38" t="s">
        <v>1931</v>
      </c>
      <c r="K2792" s="32" t="s">
        <v>1929</v>
      </c>
      <c r="L2792" s="9">
        <f>Таблица4[[#This Row],[Поступления]]/Таблица4[[#This Row],[Начисления]]</f>
        <v>0.93058363776135955</v>
      </c>
    </row>
    <row r="2793" spans="1:12" ht="15">
      <c r="A2793" s="31" t="s">
        <v>5715</v>
      </c>
      <c r="B2793" s="36" t="s">
        <v>1173</v>
      </c>
      <c r="C2793" s="36" t="s">
        <v>1174</v>
      </c>
      <c r="D2793" s="36" t="s">
        <v>1265</v>
      </c>
      <c r="E2793" s="36" t="s">
        <v>40</v>
      </c>
      <c r="F2793" s="33">
        <v>2035212.74</v>
      </c>
      <c r="G2793" s="33">
        <v>1841871.33</v>
      </c>
      <c r="H2793" s="33">
        <v>193341.40999999992</v>
      </c>
      <c r="I2793" s="33"/>
      <c r="J2793" s="38" t="s">
        <v>1931</v>
      </c>
      <c r="K2793" s="32" t="s">
        <v>1930</v>
      </c>
      <c r="L2793" s="9">
        <f>Таблица4[[#This Row],[Поступления]]/Таблица4[[#This Row],[Начисления]]</f>
        <v>0.90500186727408172</v>
      </c>
    </row>
    <row r="2794" spans="1:12" ht="15">
      <c r="A2794" s="31" t="s">
        <v>5716</v>
      </c>
      <c r="B2794" s="36" t="s">
        <v>1173</v>
      </c>
      <c r="C2794" s="36" t="s">
        <v>1174</v>
      </c>
      <c r="D2794" s="36" t="s">
        <v>1265</v>
      </c>
      <c r="E2794" s="36" t="s">
        <v>76</v>
      </c>
      <c r="F2794" s="33">
        <v>1690714.98</v>
      </c>
      <c r="G2794" s="33">
        <v>1556577.4</v>
      </c>
      <c r="H2794" s="33">
        <v>134137.58000000007</v>
      </c>
      <c r="I2794" s="33"/>
      <c r="J2794" s="38" t="s">
        <v>1931</v>
      </c>
      <c r="K2794" s="32" t="s">
        <v>1929</v>
      </c>
      <c r="L2794" s="9">
        <f>Таблица4[[#This Row],[Поступления]]/Таблица4[[#This Row],[Начисления]]</f>
        <v>0.92066221593423148</v>
      </c>
    </row>
    <row r="2795" spans="1:12" ht="15">
      <c r="A2795" s="31" t="s">
        <v>5717</v>
      </c>
      <c r="B2795" s="36" t="s">
        <v>1173</v>
      </c>
      <c r="C2795" s="36" t="s">
        <v>1174</v>
      </c>
      <c r="D2795" s="36" t="s">
        <v>1265</v>
      </c>
      <c r="E2795" s="36" t="s">
        <v>347</v>
      </c>
      <c r="F2795" s="33">
        <v>1414235.42</v>
      </c>
      <c r="G2795" s="33">
        <v>1422158.24</v>
      </c>
      <c r="H2795" s="33"/>
      <c r="I2795" s="33">
        <v>7922.8200000000652</v>
      </c>
      <c r="J2795" s="38" t="s">
        <v>1931</v>
      </c>
      <c r="K2795" s="32" t="s">
        <v>1929</v>
      </c>
      <c r="L2795" s="9">
        <f>Таблица4[[#This Row],[Поступления]]/Таблица4[[#This Row],[Начисления]]</f>
        <v>1.0056021931624368</v>
      </c>
    </row>
    <row r="2796" spans="1:12" ht="15">
      <c r="A2796" s="31" t="s">
        <v>5718</v>
      </c>
      <c r="B2796" s="36" t="s">
        <v>1173</v>
      </c>
      <c r="C2796" s="36" t="s">
        <v>1174</v>
      </c>
      <c r="D2796" s="36" t="s">
        <v>1265</v>
      </c>
      <c r="E2796" s="36" t="s">
        <v>521</v>
      </c>
      <c r="F2796" s="33">
        <v>1700534.82</v>
      </c>
      <c r="G2796" s="33">
        <v>1613581.45</v>
      </c>
      <c r="H2796" s="33">
        <v>86953.370000000112</v>
      </c>
      <c r="I2796" s="33"/>
      <c r="J2796" s="38" t="s">
        <v>1931</v>
      </c>
      <c r="K2796" s="32" t="s">
        <v>1929</v>
      </c>
      <c r="L2796" s="9">
        <f>Таблица4[[#This Row],[Поступления]]/Таблица4[[#This Row],[Начисления]]</f>
        <v>0.94886704525109333</v>
      </c>
    </row>
    <row r="2797" spans="1:12" ht="15">
      <c r="A2797" s="31" t="s">
        <v>5719</v>
      </c>
      <c r="B2797" s="36" t="s">
        <v>1173</v>
      </c>
      <c r="C2797" s="36" t="s">
        <v>1174</v>
      </c>
      <c r="D2797" s="36" t="s">
        <v>1265</v>
      </c>
      <c r="E2797" s="36" t="s">
        <v>561</v>
      </c>
      <c r="F2797" s="33">
        <v>554492.36</v>
      </c>
      <c r="G2797" s="33">
        <v>540337.15</v>
      </c>
      <c r="H2797" s="33">
        <v>14155.209999999963</v>
      </c>
      <c r="I2797" s="33"/>
      <c r="J2797" s="38" t="s">
        <v>1931</v>
      </c>
      <c r="K2797" s="32" t="s">
        <v>1929</v>
      </c>
      <c r="L2797" s="9">
        <f>Таблица4[[#This Row],[Поступления]]/Таблица4[[#This Row],[Начисления]]</f>
        <v>0.97447176729360174</v>
      </c>
    </row>
    <row r="2798" spans="1:12" ht="15">
      <c r="A2798" s="31" t="s">
        <v>5721</v>
      </c>
      <c r="B2798" s="36" t="s">
        <v>1173</v>
      </c>
      <c r="C2798" s="36" t="s">
        <v>1174</v>
      </c>
      <c r="D2798" s="36" t="s">
        <v>1266</v>
      </c>
      <c r="E2798" s="36" t="s">
        <v>207</v>
      </c>
      <c r="F2798" s="33">
        <v>215650.66</v>
      </c>
      <c r="G2798" s="33">
        <v>212013.8</v>
      </c>
      <c r="H2798" s="33">
        <v>3636.8600000000151</v>
      </c>
      <c r="I2798" s="33"/>
      <c r="J2798" s="38" t="s">
        <v>1936</v>
      </c>
      <c r="K2798" s="32" t="s">
        <v>1929</v>
      </c>
      <c r="L2798" s="9">
        <f>Таблица4[[#This Row],[Поступления]]/Таблица4[[#This Row],[Начисления]]</f>
        <v>0.98313540983366332</v>
      </c>
    </row>
    <row r="2799" spans="1:12" ht="15">
      <c r="A2799" s="31" t="s">
        <v>5722</v>
      </c>
      <c r="B2799" s="36" t="s">
        <v>1173</v>
      </c>
      <c r="C2799" s="36" t="s">
        <v>1174</v>
      </c>
      <c r="D2799" s="36" t="s">
        <v>1266</v>
      </c>
      <c r="E2799" s="36" t="s">
        <v>140</v>
      </c>
      <c r="F2799" s="33">
        <v>217070.38</v>
      </c>
      <c r="G2799" s="33">
        <v>151123.69</v>
      </c>
      <c r="H2799" s="33">
        <v>65946.69</v>
      </c>
      <c r="I2799" s="33"/>
      <c r="J2799" s="38" t="s">
        <v>1936</v>
      </c>
      <c r="K2799" s="32" t="s">
        <v>1929</v>
      </c>
      <c r="L2799" s="9">
        <f>Таблица4[[#This Row],[Поступления]]/Таблица4[[#This Row],[Начисления]]</f>
        <v>0.69619673582365316</v>
      </c>
    </row>
    <row r="2800" spans="1:12" ht="15">
      <c r="A2800" s="31" t="s">
        <v>5723</v>
      </c>
      <c r="B2800" s="36" t="s">
        <v>1173</v>
      </c>
      <c r="C2800" s="36" t="s">
        <v>1174</v>
      </c>
      <c r="D2800" s="36" t="s">
        <v>1266</v>
      </c>
      <c r="E2800" s="36" t="s">
        <v>141</v>
      </c>
      <c r="F2800" s="33">
        <v>213773.54</v>
      </c>
      <c r="G2800" s="33">
        <v>197530.58</v>
      </c>
      <c r="H2800" s="33">
        <v>16242.960000000021</v>
      </c>
      <c r="I2800" s="33"/>
      <c r="J2800" s="38" t="s">
        <v>1936</v>
      </c>
      <c r="K2800" s="32" t="s">
        <v>1929</v>
      </c>
      <c r="L2800" s="9">
        <f>Таблица4[[#This Row],[Поступления]]/Таблица4[[#This Row],[Начисления]]</f>
        <v>0.92401791166483926</v>
      </c>
    </row>
    <row r="2801" spans="1:12" ht="15">
      <c r="A2801" s="31" t="s">
        <v>5724</v>
      </c>
      <c r="B2801" s="36" t="s">
        <v>1173</v>
      </c>
      <c r="C2801" s="36" t="s">
        <v>1174</v>
      </c>
      <c r="D2801" s="36" t="s">
        <v>1266</v>
      </c>
      <c r="E2801" s="36" t="s">
        <v>212</v>
      </c>
      <c r="F2801" s="33">
        <v>215352.3</v>
      </c>
      <c r="G2801" s="33">
        <v>214082.31</v>
      </c>
      <c r="H2801" s="33">
        <v>1269.9899999999907</v>
      </c>
      <c r="I2801" s="33"/>
      <c r="J2801" s="38" t="s">
        <v>1936</v>
      </c>
      <c r="K2801" s="32" t="s">
        <v>1929</v>
      </c>
      <c r="L2801" s="9">
        <f>Таблица4[[#This Row],[Поступления]]/Таблица4[[#This Row],[Начисления]]</f>
        <v>0.99410273305648467</v>
      </c>
    </row>
    <row r="2802" spans="1:12" ht="15">
      <c r="A2802" s="31" t="s">
        <v>5725</v>
      </c>
      <c r="B2802" s="36" t="s">
        <v>1173</v>
      </c>
      <c r="C2802" s="36" t="s">
        <v>1174</v>
      </c>
      <c r="D2802" s="36" t="s">
        <v>1266</v>
      </c>
      <c r="E2802" s="36" t="s">
        <v>109</v>
      </c>
      <c r="F2802" s="33">
        <v>1308178.24</v>
      </c>
      <c r="G2802" s="33">
        <v>1248037.43</v>
      </c>
      <c r="H2802" s="33">
        <v>60140.810000000056</v>
      </c>
      <c r="I2802" s="33"/>
      <c r="J2802" s="38" t="s">
        <v>1936</v>
      </c>
      <c r="K2802" s="32" t="s">
        <v>1929</v>
      </c>
      <c r="L2802" s="9">
        <f>Таблица4[[#This Row],[Поступления]]/Таблица4[[#This Row],[Начисления]]</f>
        <v>0.95402705215460548</v>
      </c>
    </row>
    <row r="2803" spans="1:12" ht="15">
      <c r="A2803" s="31" t="s">
        <v>5726</v>
      </c>
      <c r="B2803" s="36" t="s">
        <v>1173</v>
      </c>
      <c r="C2803" s="36" t="s">
        <v>1174</v>
      </c>
      <c r="D2803" s="36" t="s">
        <v>1266</v>
      </c>
      <c r="E2803" s="36" t="s">
        <v>197</v>
      </c>
      <c r="F2803" s="33">
        <v>215444.96</v>
      </c>
      <c r="G2803" s="33">
        <v>196654.83</v>
      </c>
      <c r="H2803" s="33">
        <v>18790.130000000005</v>
      </c>
      <c r="I2803" s="33"/>
      <c r="J2803" s="38" t="s">
        <v>1936</v>
      </c>
      <c r="K2803" s="32" t="s">
        <v>1929</v>
      </c>
      <c r="L2803" s="9">
        <f>Таблица4[[#This Row],[Поступления]]/Таблица4[[#This Row],[Начисления]]</f>
        <v>0.91278454599262848</v>
      </c>
    </row>
    <row r="2804" spans="1:12" ht="15">
      <c r="A2804" s="31" t="s">
        <v>5727</v>
      </c>
      <c r="B2804" s="36" t="s">
        <v>1173</v>
      </c>
      <c r="C2804" s="36" t="s">
        <v>1174</v>
      </c>
      <c r="D2804" s="36" t="s">
        <v>1266</v>
      </c>
      <c r="E2804" s="36" t="s">
        <v>516</v>
      </c>
      <c r="F2804" s="33">
        <v>633037.66</v>
      </c>
      <c r="G2804" s="33">
        <v>604939.68999999994</v>
      </c>
      <c r="H2804" s="33">
        <v>28097.970000000088</v>
      </c>
      <c r="I2804" s="33"/>
      <c r="J2804" s="38" t="s">
        <v>1936</v>
      </c>
      <c r="K2804" s="32" t="s">
        <v>1929</v>
      </c>
      <c r="L2804" s="9">
        <f>Таблица4[[#This Row],[Поступления]]/Таблица4[[#This Row],[Начисления]]</f>
        <v>0.95561406251880798</v>
      </c>
    </row>
    <row r="2805" spans="1:12" ht="15">
      <c r="A2805" s="31" t="s">
        <v>5720</v>
      </c>
      <c r="B2805" s="36" t="s">
        <v>1173</v>
      </c>
      <c r="C2805" s="36" t="s">
        <v>1174</v>
      </c>
      <c r="D2805" s="36" t="s">
        <v>1266</v>
      </c>
      <c r="E2805" s="36" t="s">
        <v>187</v>
      </c>
      <c r="F2805" s="33">
        <v>672151.42</v>
      </c>
      <c r="G2805" s="33">
        <v>615316.59</v>
      </c>
      <c r="H2805" s="33">
        <v>56834.830000000075</v>
      </c>
      <c r="I2805" s="33"/>
      <c r="J2805" s="38" t="s">
        <v>1936</v>
      </c>
      <c r="K2805" s="32" t="s">
        <v>1929</v>
      </c>
      <c r="L2805" s="9">
        <f>Таблица4[[#This Row],[Поступления]]/Таблица4[[#This Row],[Начисления]]</f>
        <v>0.91544341303333099</v>
      </c>
    </row>
    <row r="2806" spans="1:12" ht="15">
      <c r="A2806" s="31" t="s">
        <v>5728</v>
      </c>
      <c r="B2806" s="36" t="s">
        <v>1173</v>
      </c>
      <c r="C2806" s="36" t="s">
        <v>1174</v>
      </c>
      <c r="D2806" s="36" t="s">
        <v>1267</v>
      </c>
      <c r="E2806" s="36" t="s">
        <v>18</v>
      </c>
      <c r="F2806" s="33">
        <v>9259729.2599999998</v>
      </c>
      <c r="G2806" s="33">
        <v>8392163.9000000004</v>
      </c>
      <c r="H2806" s="33">
        <v>867565.3599999994</v>
      </c>
      <c r="I2806" s="33"/>
      <c r="J2806" s="38" t="s">
        <v>1938</v>
      </c>
      <c r="K2806" s="32" t="s">
        <v>1930</v>
      </c>
      <c r="L2806" s="9">
        <f>Таблица4[[#This Row],[Поступления]]/Таблица4[[#This Row],[Начисления]]</f>
        <v>0.90630769694879831</v>
      </c>
    </row>
    <row r="2807" spans="1:12" ht="15">
      <c r="A2807" s="31" t="s">
        <v>5738</v>
      </c>
      <c r="B2807" s="36" t="s">
        <v>1173</v>
      </c>
      <c r="C2807" s="36" t="s">
        <v>1174</v>
      </c>
      <c r="D2807" s="36" t="s">
        <v>1267</v>
      </c>
      <c r="E2807" s="36" t="s">
        <v>25</v>
      </c>
      <c r="F2807" s="33">
        <v>3526425.78</v>
      </c>
      <c r="G2807" s="33">
        <v>3343120.97</v>
      </c>
      <c r="H2807" s="33">
        <v>183304.80999999959</v>
      </c>
      <c r="I2807" s="33"/>
      <c r="J2807" s="38" t="s">
        <v>1938</v>
      </c>
      <c r="K2807" s="32" t="s">
        <v>1930</v>
      </c>
      <c r="L2807" s="9">
        <f>Таблица4[[#This Row],[Поступления]]/Таблица4[[#This Row],[Начисления]]</f>
        <v>0.94801966029184381</v>
      </c>
    </row>
    <row r="2808" spans="1:12" ht="15">
      <c r="A2808" s="31" t="s">
        <v>5739</v>
      </c>
      <c r="B2808" s="36" t="s">
        <v>1173</v>
      </c>
      <c r="C2808" s="36" t="s">
        <v>1174</v>
      </c>
      <c r="D2808" s="36" t="s">
        <v>1267</v>
      </c>
      <c r="E2808" s="36" t="s">
        <v>100</v>
      </c>
      <c r="F2808" s="33">
        <v>7585375.1500000004</v>
      </c>
      <c r="G2808" s="33">
        <v>6956855.3099999996</v>
      </c>
      <c r="H2808" s="33">
        <v>628519.84000000078</v>
      </c>
      <c r="I2808" s="33"/>
      <c r="J2808" s="38" t="s">
        <v>1938</v>
      </c>
      <c r="K2808" s="32" t="s">
        <v>1929</v>
      </c>
      <c r="L2808" s="9">
        <f>Таблица4[[#This Row],[Поступления]]/Таблица4[[#This Row],[Начисления]]</f>
        <v>0.91714057280344263</v>
      </c>
    </row>
    <row r="2809" spans="1:12" ht="15">
      <c r="A2809" s="31" t="s">
        <v>5740</v>
      </c>
      <c r="B2809" s="36" t="s">
        <v>1173</v>
      </c>
      <c r="C2809" s="36" t="s">
        <v>1174</v>
      </c>
      <c r="D2809" s="36" t="s">
        <v>1267</v>
      </c>
      <c r="E2809" s="36" t="s">
        <v>34</v>
      </c>
      <c r="F2809" s="33">
        <v>4529452.22</v>
      </c>
      <c r="G2809" s="33">
        <v>4223934.84</v>
      </c>
      <c r="H2809" s="33">
        <v>305517.37999999989</v>
      </c>
      <c r="I2809" s="33"/>
      <c r="J2809" s="38" t="s">
        <v>1938</v>
      </c>
      <c r="K2809" s="32" t="s">
        <v>1930</v>
      </c>
      <c r="L2809" s="9">
        <f>Таблица4[[#This Row],[Поступления]]/Таблица4[[#This Row],[Начисления]]</f>
        <v>0.93254871336295941</v>
      </c>
    </row>
    <row r="2810" spans="1:12" ht="15">
      <c r="A2810" s="31" t="s">
        <v>5741</v>
      </c>
      <c r="B2810" s="36" t="s">
        <v>1173</v>
      </c>
      <c r="C2810" s="36" t="s">
        <v>1174</v>
      </c>
      <c r="D2810" s="36" t="s">
        <v>1267</v>
      </c>
      <c r="E2810" s="36" t="s">
        <v>30</v>
      </c>
      <c r="F2810" s="33">
        <v>3573918.28</v>
      </c>
      <c r="G2810" s="33">
        <v>3385503.93</v>
      </c>
      <c r="H2810" s="33">
        <v>188414.34999999963</v>
      </c>
      <c r="I2810" s="33"/>
      <c r="J2810" s="38" t="s">
        <v>1938</v>
      </c>
      <c r="K2810" s="32" t="s">
        <v>1930</v>
      </c>
      <c r="L2810" s="9">
        <f>Таблица4[[#This Row],[Поступления]]/Таблица4[[#This Row],[Начисления]]</f>
        <v>0.94728073357066245</v>
      </c>
    </row>
    <row r="2811" spans="1:12" ht="15">
      <c r="A2811" s="31" t="s">
        <v>5729</v>
      </c>
      <c r="B2811" s="36" t="s">
        <v>1173</v>
      </c>
      <c r="C2811" s="36" t="s">
        <v>1174</v>
      </c>
      <c r="D2811" s="36" t="s">
        <v>1267</v>
      </c>
      <c r="E2811" s="36" t="s">
        <v>67</v>
      </c>
      <c r="F2811" s="33">
        <v>2710571.7</v>
      </c>
      <c r="G2811" s="33">
        <v>2466192.8199999998</v>
      </c>
      <c r="H2811" s="33">
        <v>244378.88000000035</v>
      </c>
      <c r="I2811" s="33"/>
      <c r="J2811" s="38" t="s">
        <v>1938</v>
      </c>
      <c r="K2811" s="32" t="s">
        <v>1930</v>
      </c>
      <c r="L2811" s="9">
        <f>Таблица4[[#This Row],[Поступления]]/Таблица4[[#This Row],[Начисления]]</f>
        <v>0.90984231112573033</v>
      </c>
    </row>
    <row r="2812" spans="1:12" ht="15">
      <c r="A2812" s="31" t="s">
        <v>5730</v>
      </c>
      <c r="B2812" s="36" t="s">
        <v>1173</v>
      </c>
      <c r="C2812" s="36" t="s">
        <v>1174</v>
      </c>
      <c r="D2812" s="36" t="s">
        <v>1267</v>
      </c>
      <c r="E2812" s="36" t="s">
        <v>22</v>
      </c>
      <c r="F2812" s="33">
        <v>4514971.1399999997</v>
      </c>
      <c r="G2812" s="33">
        <v>4137358.63</v>
      </c>
      <c r="H2812" s="33">
        <v>377612.50999999978</v>
      </c>
      <c r="I2812" s="33"/>
      <c r="J2812" s="38" t="s">
        <v>1938</v>
      </c>
      <c r="K2812" s="32" t="s">
        <v>1930</v>
      </c>
      <c r="L2812" s="9">
        <f>Таблица4[[#This Row],[Поступления]]/Таблица4[[#This Row],[Начисления]]</f>
        <v>0.91636435797904126</v>
      </c>
    </row>
    <row r="2813" spans="1:12" ht="15">
      <c r="A2813" s="31" t="s">
        <v>5732</v>
      </c>
      <c r="B2813" s="36" t="s">
        <v>1173</v>
      </c>
      <c r="C2813" s="36" t="s">
        <v>1174</v>
      </c>
      <c r="D2813" s="36" t="s">
        <v>1267</v>
      </c>
      <c r="E2813" s="36" t="s">
        <v>27</v>
      </c>
      <c r="F2813" s="33">
        <v>2672025.52</v>
      </c>
      <c r="G2813" s="33">
        <v>2322620.46</v>
      </c>
      <c r="H2813" s="33">
        <v>349405.06000000006</v>
      </c>
      <c r="I2813" s="33"/>
      <c r="J2813" s="38" t="s">
        <v>1938</v>
      </c>
      <c r="K2813" s="32" t="s">
        <v>1930</v>
      </c>
      <c r="L2813" s="9">
        <f>Таблица4[[#This Row],[Поступления]]/Таблица4[[#This Row],[Начисления]]</f>
        <v>0.86923588214831116</v>
      </c>
    </row>
    <row r="2814" spans="1:12" ht="15">
      <c r="A2814" s="31" t="s">
        <v>5733</v>
      </c>
      <c r="B2814" s="36" t="s">
        <v>1173</v>
      </c>
      <c r="C2814" s="36" t="s">
        <v>1174</v>
      </c>
      <c r="D2814" s="36" t="s">
        <v>1267</v>
      </c>
      <c r="E2814" s="36" t="s">
        <v>68</v>
      </c>
      <c r="F2814" s="33">
        <v>2703937.06</v>
      </c>
      <c r="G2814" s="33">
        <v>2460878.7200000002</v>
      </c>
      <c r="H2814" s="33">
        <v>243058.33999999985</v>
      </c>
      <c r="I2814" s="33"/>
      <c r="J2814" s="38" t="s">
        <v>1938</v>
      </c>
      <c r="K2814" s="32" t="s">
        <v>1930</v>
      </c>
      <c r="L2814" s="9">
        <f>Таблица4[[#This Row],[Поступления]]/Таблица4[[#This Row],[Начисления]]</f>
        <v>0.91010946830249084</v>
      </c>
    </row>
    <row r="2815" spans="1:12" ht="15">
      <c r="A2815" s="31" t="s">
        <v>5734</v>
      </c>
      <c r="B2815" s="36" t="s">
        <v>1173</v>
      </c>
      <c r="C2815" s="36" t="s">
        <v>1174</v>
      </c>
      <c r="D2815" s="36" t="s">
        <v>1267</v>
      </c>
      <c r="E2815" s="36" t="s">
        <v>69</v>
      </c>
      <c r="F2815" s="33">
        <v>4488780.82</v>
      </c>
      <c r="G2815" s="33">
        <v>3992735.12</v>
      </c>
      <c r="H2815" s="33">
        <v>496045.70000000019</v>
      </c>
      <c r="I2815" s="33"/>
      <c r="J2815" s="38" t="s">
        <v>1938</v>
      </c>
      <c r="K2815" s="32" t="s">
        <v>1930</v>
      </c>
      <c r="L2815" s="9">
        <f>Таблица4[[#This Row],[Поступления]]/Таблица4[[#This Row],[Начисления]]</f>
        <v>0.88949210935186629</v>
      </c>
    </row>
    <row r="2816" spans="1:12" ht="15">
      <c r="A2816" s="31" t="s">
        <v>5735</v>
      </c>
      <c r="B2816" s="36" t="s">
        <v>1173</v>
      </c>
      <c r="C2816" s="36" t="s">
        <v>1174</v>
      </c>
      <c r="D2816" s="36" t="s">
        <v>1267</v>
      </c>
      <c r="E2816" s="36" t="s">
        <v>16</v>
      </c>
      <c r="F2816" s="33">
        <v>4687863.3600000003</v>
      </c>
      <c r="G2816" s="33">
        <v>4551659.05</v>
      </c>
      <c r="H2816" s="33">
        <v>136204.31000000052</v>
      </c>
      <c r="I2816" s="33"/>
      <c r="J2816" s="38" t="s">
        <v>1938</v>
      </c>
      <c r="K2816" s="32" t="s">
        <v>1929</v>
      </c>
      <c r="L2816" s="9">
        <f>Таблица4[[#This Row],[Поступления]]/Таблица4[[#This Row],[Начисления]]</f>
        <v>0.97094533275816286</v>
      </c>
    </row>
    <row r="2817" spans="1:12" ht="15">
      <c r="A2817" s="31" t="s">
        <v>5737</v>
      </c>
      <c r="B2817" s="36" t="s">
        <v>1173</v>
      </c>
      <c r="C2817" s="36" t="s">
        <v>1174</v>
      </c>
      <c r="D2817" s="36" t="s">
        <v>1267</v>
      </c>
      <c r="E2817" s="36" t="s">
        <v>70</v>
      </c>
      <c r="F2817" s="33">
        <v>8654807.0199999996</v>
      </c>
      <c r="G2817" s="33">
        <v>7961300.8499999996</v>
      </c>
      <c r="H2817" s="33">
        <v>693506.16999999993</v>
      </c>
      <c r="I2817" s="33"/>
      <c r="J2817" s="38" t="s">
        <v>1938</v>
      </c>
      <c r="K2817" s="32" t="s">
        <v>1930</v>
      </c>
      <c r="L2817" s="9">
        <f>Таблица4[[#This Row],[Поступления]]/Таблица4[[#This Row],[Начисления]]</f>
        <v>0.91987040630745343</v>
      </c>
    </row>
    <row r="2818" spans="1:12" ht="15">
      <c r="A2818" s="31" t="s">
        <v>5731</v>
      </c>
      <c r="B2818" s="36" t="s">
        <v>1173</v>
      </c>
      <c r="C2818" s="36" t="s">
        <v>1174</v>
      </c>
      <c r="D2818" s="36" t="s">
        <v>1267</v>
      </c>
      <c r="E2818" s="36" t="s">
        <v>370</v>
      </c>
      <c r="F2818" s="33">
        <v>4968810.03</v>
      </c>
      <c r="G2818" s="33">
        <v>4837858.01</v>
      </c>
      <c r="H2818" s="33">
        <v>130952.02000000048</v>
      </c>
      <c r="I2818" s="33"/>
      <c r="J2818" s="38" t="s">
        <v>1938</v>
      </c>
      <c r="K2818" s="32" t="s">
        <v>1929</v>
      </c>
      <c r="L2818" s="9">
        <f>Таблица4[[#This Row],[Поступления]]/Таблица4[[#This Row],[Начисления]]</f>
        <v>0.97364519488381396</v>
      </c>
    </row>
    <row r="2819" spans="1:12" ht="15">
      <c r="A2819" s="31" t="s">
        <v>5736</v>
      </c>
      <c r="B2819" s="36" t="s">
        <v>1173</v>
      </c>
      <c r="C2819" s="36" t="s">
        <v>1174</v>
      </c>
      <c r="D2819" s="36" t="s">
        <v>1267</v>
      </c>
      <c r="E2819" s="36" t="s">
        <v>362</v>
      </c>
      <c r="F2819" s="33">
        <v>3285353.4</v>
      </c>
      <c r="G2819" s="33">
        <v>3192385.15</v>
      </c>
      <c r="H2819" s="33">
        <v>92968.25</v>
      </c>
      <c r="I2819" s="33"/>
      <c r="J2819" s="38" t="s">
        <v>1938</v>
      </c>
      <c r="K2819" s="32" t="s">
        <v>1929</v>
      </c>
      <c r="L2819" s="9">
        <f>Таблица4[[#This Row],[Поступления]]/Таблица4[[#This Row],[Начисления]]</f>
        <v>0.97170220713546374</v>
      </c>
    </row>
    <row r="2820" spans="1:12" ht="15">
      <c r="A2820" s="31" t="s">
        <v>5742</v>
      </c>
      <c r="B2820" s="36" t="s">
        <v>1173</v>
      </c>
      <c r="C2820" s="36" t="s">
        <v>1174</v>
      </c>
      <c r="D2820" s="36" t="s">
        <v>1101</v>
      </c>
      <c r="E2820" s="36" t="s">
        <v>6</v>
      </c>
      <c r="F2820" s="33">
        <v>1891093.29</v>
      </c>
      <c r="G2820" s="33">
        <v>1794009.51</v>
      </c>
      <c r="H2820" s="33">
        <v>97083.780000000028</v>
      </c>
      <c r="I2820" s="33"/>
      <c r="J2820" s="38" t="s">
        <v>1931</v>
      </c>
      <c r="K2820" s="32" t="s">
        <v>1929</v>
      </c>
      <c r="L2820" s="9">
        <f>Таблица4[[#This Row],[Поступления]]/Таблица4[[#This Row],[Начисления]]</f>
        <v>0.9486626172736301</v>
      </c>
    </row>
    <row r="2821" spans="1:12" ht="15">
      <c r="A2821" s="31" t="s">
        <v>5747</v>
      </c>
      <c r="B2821" s="36" t="s">
        <v>1173</v>
      </c>
      <c r="C2821" s="36" t="s">
        <v>1174</v>
      </c>
      <c r="D2821" s="36" t="s">
        <v>1101</v>
      </c>
      <c r="E2821" s="36" t="s">
        <v>78</v>
      </c>
      <c r="F2821" s="33">
        <v>1829521.02</v>
      </c>
      <c r="G2821" s="33">
        <v>1458621.7</v>
      </c>
      <c r="H2821" s="33">
        <v>370899.32000000007</v>
      </c>
      <c r="I2821" s="33"/>
      <c r="J2821" s="38" t="s">
        <v>1931</v>
      </c>
      <c r="K2821" s="32" t="s">
        <v>1930</v>
      </c>
      <c r="L2821" s="9">
        <f>Таблица4[[#This Row],[Поступления]]/Таблица4[[#This Row],[Начисления]]</f>
        <v>0.79726971379645584</v>
      </c>
    </row>
    <row r="2822" spans="1:12" ht="15">
      <c r="A2822" s="31" t="s">
        <v>5758</v>
      </c>
      <c r="B2822" s="36" t="s">
        <v>1173</v>
      </c>
      <c r="C2822" s="36" t="s">
        <v>1174</v>
      </c>
      <c r="D2822" s="36" t="s">
        <v>1268</v>
      </c>
      <c r="E2822" s="36" t="s">
        <v>19</v>
      </c>
      <c r="F2822" s="33">
        <v>1233683.3899999999</v>
      </c>
      <c r="G2822" s="33">
        <v>1119025.25</v>
      </c>
      <c r="H2822" s="33">
        <v>114658.1399999999</v>
      </c>
      <c r="I2822" s="33"/>
      <c r="J2822" s="38" t="s">
        <v>1932</v>
      </c>
      <c r="K2822" s="32" t="s">
        <v>1929</v>
      </c>
      <c r="L2822" s="9">
        <f>Таблица4[[#This Row],[Поступления]]/Таблица4[[#This Row],[Начисления]]</f>
        <v>0.90706031958491395</v>
      </c>
    </row>
    <row r="2823" spans="1:12" ht="15">
      <c r="A2823" s="31" t="s">
        <v>5763</v>
      </c>
      <c r="B2823" s="36" t="s">
        <v>1173</v>
      </c>
      <c r="C2823" s="36" t="s">
        <v>1174</v>
      </c>
      <c r="D2823" s="36" t="s">
        <v>1268</v>
      </c>
      <c r="E2823" s="36" t="s">
        <v>21</v>
      </c>
      <c r="F2823" s="33">
        <v>795692.56</v>
      </c>
      <c r="G2823" s="33">
        <v>747122.8</v>
      </c>
      <c r="H2823" s="33">
        <v>48569.760000000009</v>
      </c>
      <c r="I2823" s="33"/>
      <c r="J2823" s="38" t="s">
        <v>1932</v>
      </c>
      <c r="K2823" s="32" t="s">
        <v>1929</v>
      </c>
      <c r="L2823" s="9">
        <f>Таблица4[[#This Row],[Поступления]]/Таблица4[[#This Row],[Начисления]]</f>
        <v>0.93895913768503758</v>
      </c>
    </row>
    <row r="2824" spans="1:12" ht="15">
      <c r="A2824" s="31" t="s">
        <v>5764</v>
      </c>
      <c r="B2824" s="36" t="s">
        <v>1173</v>
      </c>
      <c r="C2824" s="36" t="s">
        <v>1174</v>
      </c>
      <c r="D2824" s="36" t="s">
        <v>1268</v>
      </c>
      <c r="E2824" s="36" t="s">
        <v>100</v>
      </c>
      <c r="F2824" s="33">
        <v>827288.55</v>
      </c>
      <c r="G2824" s="33">
        <v>694702.17</v>
      </c>
      <c r="H2824" s="33">
        <v>132586.38</v>
      </c>
      <c r="I2824" s="33"/>
      <c r="J2824" s="38" t="s">
        <v>1932</v>
      </c>
      <c r="K2824" s="32" t="s">
        <v>1929</v>
      </c>
      <c r="L2824" s="9">
        <f>Таблица4[[#This Row],[Поступления]]/Таблица4[[#This Row],[Начисления]]</f>
        <v>0.83973381476148801</v>
      </c>
    </row>
    <row r="2825" spans="1:12" ht="15">
      <c r="A2825" s="31" t="s">
        <v>5765</v>
      </c>
      <c r="B2825" s="36" t="s">
        <v>1173</v>
      </c>
      <c r="C2825" s="36" t="s">
        <v>1174</v>
      </c>
      <c r="D2825" s="36" t="s">
        <v>1268</v>
      </c>
      <c r="E2825" s="36" t="s">
        <v>29</v>
      </c>
      <c r="F2825" s="33">
        <v>5082402.3499999996</v>
      </c>
      <c r="G2825" s="33">
        <v>4353724.6100000003</v>
      </c>
      <c r="H2825" s="33">
        <v>728677.73999999929</v>
      </c>
      <c r="I2825" s="33"/>
      <c r="J2825" s="38" t="s">
        <v>1932</v>
      </c>
      <c r="K2825" s="32" t="s">
        <v>1930</v>
      </c>
      <c r="L2825" s="9">
        <f>Таблица4[[#This Row],[Поступления]]/Таблица4[[#This Row],[Начисления]]</f>
        <v>0.85662730145715449</v>
      </c>
    </row>
    <row r="2826" spans="1:12" ht="15">
      <c r="A2826" s="31" t="s">
        <v>5766</v>
      </c>
      <c r="B2826" s="36" t="s">
        <v>1173</v>
      </c>
      <c r="C2826" s="36" t="s">
        <v>1174</v>
      </c>
      <c r="D2826" s="36" t="s">
        <v>1268</v>
      </c>
      <c r="E2826" s="36" t="s">
        <v>34</v>
      </c>
      <c r="F2826" s="33">
        <v>843060.4</v>
      </c>
      <c r="G2826" s="33">
        <v>744898.39</v>
      </c>
      <c r="H2826" s="33">
        <v>98162.010000000009</v>
      </c>
      <c r="I2826" s="33"/>
      <c r="J2826" s="38" t="s">
        <v>1932</v>
      </c>
      <c r="K2826" s="32" t="s">
        <v>1929</v>
      </c>
      <c r="L2826" s="9">
        <f>Таблица4[[#This Row],[Поступления]]/Таблица4[[#This Row],[Начисления]]</f>
        <v>0.88356467697925323</v>
      </c>
    </row>
    <row r="2827" spans="1:12" ht="15">
      <c r="A2827" s="31" t="s">
        <v>5768</v>
      </c>
      <c r="B2827" s="36" t="s">
        <v>1173</v>
      </c>
      <c r="C2827" s="36" t="s">
        <v>1174</v>
      </c>
      <c r="D2827" s="36" t="s">
        <v>1268</v>
      </c>
      <c r="E2827" s="36" t="s">
        <v>30</v>
      </c>
      <c r="F2827" s="33">
        <v>5452197.7199999997</v>
      </c>
      <c r="G2827" s="33">
        <v>4632595.92</v>
      </c>
      <c r="H2827" s="33">
        <v>819601.79999999981</v>
      </c>
      <c r="I2827" s="33"/>
      <c r="J2827" s="38" t="s">
        <v>1932</v>
      </c>
      <c r="K2827" s="32" t="s">
        <v>1930</v>
      </c>
      <c r="L2827" s="9">
        <f>Таблица4[[#This Row],[Поступления]]/Таблица4[[#This Row],[Начисления]]</f>
        <v>0.8496749674001185</v>
      </c>
    </row>
    <row r="2828" spans="1:12" ht="15">
      <c r="A2828" s="31" t="s">
        <v>5756</v>
      </c>
      <c r="B2828" s="36" t="s">
        <v>1173</v>
      </c>
      <c r="C2828" s="36" t="s">
        <v>1174</v>
      </c>
      <c r="D2828" s="36" t="s">
        <v>1268</v>
      </c>
      <c r="E2828" s="36" t="s">
        <v>27</v>
      </c>
      <c r="F2828" s="33">
        <v>2514821.37</v>
      </c>
      <c r="G2828" s="33">
        <v>2398564.3199999998</v>
      </c>
      <c r="H2828" s="33">
        <v>116257.05000000028</v>
      </c>
      <c r="I2828" s="33"/>
      <c r="J2828" s="38" t="s">
        <v>1932</v>
      </c>
      <c r="K2828" s="32" t="s">
        <v>1929</v>
      </c>
      <c r="L2828" s="9">
        <f>Таблица4[[#This Row],[Поступления]]/Таблица4[[#This Row],[Начисления]]</f>
        <v>0.953771249367107</v>
      </c>
    </row>
    <row r="2829" spans="1:12" ht="15">
      <c r="A2829" s="31" t="s">
        <v>5754</v>
      </c>
      <c r="B2829" s="36" t="s">
        <v>1173</v>
      </c>
      <c r="C2829" s="36" t="s">
        <v>1174</v>
      </c>
      <c r="D2829" s="36" t="s">
        <v>1268</v>
      </c>
      <c r="E2829" s="36" t="s">
        <v>317</v>
      </c>
      <c r="F2829" s="33">
        <v>2584735.94</v>
      </c>
      <c r="G2829" s="33">
        <v>2264362.23</v>
      </c>
      <c r="H2829" s="33">
        <v>320373.70999999996</v>
      </c>
      <c r="I2829" s="33"/>
      <c r="J2829" s="38" t="s">
        <v>1932</v>
      </c>
      <c r="K2829" s="32" t="s">
        <v>1930</v>
      </c>
      <c r="L2829" s="9">
        <f>Таблица4[[#This Row],[Поступления]]/Таблица4[[#This Row],[Начисления]]</f>
        <v>0.87605166739005458</v>
      </c>
    </row>
    <row r="2830" spans="1:12" ht="15">
      <c r="A2830" s="31" t="s">
        <v>5759</v>
      </c>
      <c r="B2830" s="36" t="s">
        <v>1173</v>
      </c>
      <c r="C2830" s="36" t="s">
        <v>1174</v>
      </c>
      <c r="D2830" s="36" t="s">
        <v>1268</v>
      </c>
      <c r="E2830" s="36" t="s">
        <v>95</v>
      </c>
      <c r="F2830" s="33">
        <v>1241078.52</v>
      </c>
      <c r="G2830" s="33">
        <v>1124042.3400000001</v>
      </c>
      <c r="H2830" s="33">
        <v>117036.17999999993</v>
      </c>
      <c r="I2830" s="33"/>
      <c r="J2830" s="38" t="s">
        <v>1932</v>
      </c>
      <c r="K2830" s="32" t="s">
        <v>1929</v>
      </c>
      <c r="L2830" s="9">
        <f>Таблица4[[#This Row],[Поступления]]/Таблица4[[#This Row],[Начисления]]</f>
        <v>0.90569800531234723</v>
      </c>
    </row>
    <row r="2831" spans="1:12" ht="15">
      <c r="A2831" s="31" t="s">
        <v>5760</v>
      </c>
      <c r="B2831" s="36" t="s">
        <v>1173</v>
      </c>
      <c r="C2831" s="36" t="s">
        <v>1174</v>
      </c>
      <c r="D2831" s="36" t="s">
        <v>1268</v>
      </c>
      <c r="E2831" s="36" t="s">
        <v>117</v>
      </c>
      <c r="F2831" s="33">
        <v>949103.15</v>
      </c>
      <c r="G2831" s="33">
        <v>878270.89</v>
      </c>
      <c r="H2831" s="33">
        <v>70832.260000000009</v>
      </c>
      <c r="I2831" s="33"/>
      <c r="J2831" s="38" t="s">
        <v>1932</v>
      </c>
      <c r="K2831" s="32" t="s">
        <v>1929</v>
      </c>
      <c r="L2831" s="9">
        <f>Таблица4[[#This Row],[Поступления]]/Таблица4[[#This Row],[Начисления]]</f>
        <v>0.92536927097966115</v>
      </c>
    </row>
    <row r="2832" spans="1:12" ht="15">
      <c r="A2832" s="31" t="s">
        <v>5761</v>
      </c>
      <c r="B2832" s="36" t="s">
        <v>1173</v>
      </c>
      <c r="C2832" s="36" t="s">
        <v>1174</v>
      </c>
      <c r="D2832" s="36" t="s">
        <v>1268</v>
      </c>
      <c r="E2832" s="36" t="s">
        <v>147</v>
      </c>
      <c r="F2832" s="33">
        <v>1075186.1100000001</v>
      </c>
      <c r="G2832" s="33">
        <v>948558.64</v>
      </c>
      <c r="H2832" s="33">
        <v>126627.47000000009</v>
      </c>
      <c r="I2832" s="33"/>
      <c r="J2832" s="38" t="s">
        <v>1932</v>
      </c>
      <c r="K2832" s="32" t="s">
        <v>1929</v>
      </c>
      <c r="L2832" s="9">
        <f>Таблица4[[#This Row],[Поступления]]/Таблица4[[#This Row],[Начисления]]</f>
        <v>0.88222739410203121</v>
      </c>
    </row>
    <row r="2833" spans="1:12" ht="15">
      <c r="A2833" s="31" t="s">
        <v>5767</v>
      </c>
      <c r="B2833" s="36" t="s">
        <v>1173</v>
      </c>
      <c r="C2833" s="36" t="s">
        <v>1174</v>
      </c>
      <c r="D2833" s="36" t="s">
        <v>1268</v>
      </c>
      <c r="E2833" s="36" t="s">
        <v>112</v>
      </c>
      <c r="F2833" s="33">
        <v>849970.23</v>
      </c>
      <c r="G2833" s="33">
        <v>721533.31</v>
      </c>
      <c r="H2833" s="33">
        <v>128436.91999999993</v>
      </c>
      <c r="I2833" s="33"/>
      <c r="J2833" s="38" t="s">
        <v>1932</v>
      </c>
      <c r="K2833" s="32" t="s">
        <v>1929</v>
      </c>
      <c r="L2833" s="9">
        <f>Таблица4[[#This Row],[Поступления]]/Таблица4[[#This Row],[Начисления]]</f>
        <v>0.84889244885670889</v>
      </c>
    </row>
    <row r="2834" spans="1:12" ht="15">
      <c r="A2834" s="31" t="s">
        <v>5770</v>
      </c>
      <c r="B2834" s="36" t="s">
        <v>1173</v>
      </c>
      <c r="C2834" s="36" t="s">
        <v>1174</v>
      </c>
      <c r="D2834" s="36" t="s">
        <v>1269</v>
      </c>
      <c r="E2834" s="36" t="s">
        <v>96</v>
      </c>
      <c r="F2834" s="33">
        <v>1177472.1599999999</v>
      </c>
      <c r="G2834" s="33">
        <v>1094501.72</v>
      </c>
      <c r="H2834" s="33">
        <v>82970.439999999944</v>
      </c>
      <c r="I2834" s="33"/>
      <c r="J2834" s="38" t="s">
        <v>1931</v>
      </c>
      <c r="K2834" s="32" t="s">
        <v>1929</v>
      </c>
      <c r="L2834" s="9">
        <f>Таблица4[[#This Row],[Поступления]]/Таблица4[[#This Row],[Начисления]]</f>
        <v>0.92953511529308686</v>
      </c>
    </row>
    <row r="2835" spans="1:12" ht="15">
      <c r="A2835" s="31" t="s">
        <v>5771</v>
      </c>
      <c r="B2835" s="36" t="s">
        <v>1173</v>
      </c>
      <c r="C2835" s="36" t="s">
        <v>1174</v>
      </c>
      <c r="D2835" s="36" t="s">
        <v>1269</v>
      </c>
      <c r="E2835" s="36" t="s">
        <v>41</v>
      </c>
      <c r="F2835" s="33">
        <v>2918531.65</v>
      </c>
      <c r="G2835" s="33">
        <v>2735256.55</v>
      </c>
      <c r="H2835" s="33">
        <v>183275.10000000009</v>
      </c>
      <c r="I2835" s="33"/>
      <c r="J2835" s="38" t="s">
        <v>1931</v>
      </c>
      <c r="K2835" s="32" t="s">
        <v>1930</v>
      </c>
      <c r="L2835" s="9">
        <f>Таблица4[[#This Row],[Поступления]]/Таблица4[[#This Row],[Начисления]]</f>
        <v>0.9372029767091955</v>
      </c>
    </row>
    <row r="2836" spans="1:12" ht="15">
      <c r="A2836" s="31" t="s">
        <v>5772</v>
      </c>
      <c r="B2836" s="36" t="s">
        <v>1173</v>
      </c>
      <c r="C2836" s="36" t="s">
        <v>1174</v>
      </c>
      <c r="D2836" s="36" t="s">
        <v>1269</v>
      </c>
      <c r="E2836" s="36" t="s">
        <v>139</v>
      </c>
      <c r="F2836" s="33">
        <v>6062199.7199999997</v>
      </c>
      <c r="G2836" s="33">
        <v>5699985.96</v>
      </c>
      <c r="H2836" s="33">
        <v>362213.75999999978</v>
      </c>
      <c r="I2836" s="33"/>
      <c r="J2836" s="38" t="s">
        <v>1931</v>
      </c>
      <c r="K2836" s="32" t="s">
        <v>1930</v>
      </c>
      <c r="L2836" s="9">
        <f>Таблица4[[#This Row],[Поступления]]/Таблица4[[#This Row],[Начисления]]</f>
        <v>0.94025044097359434</v>
      </c>
    </row>
    <row r="2837" spans="1:12" ht="15">
      <c r="A2837" s="31" t="s">
        <v>5773</v>
      </c>
      <c r="B2837" s="36" t="s">
        <v>1173</v>
      </c>
      <c r="C2837" s="36" t="s">
        <v>1174</v>
      </c>
      <c r="D2837" s="36" t="s">
        <v>1269</v>
      </c>
      <c r="E2837" s="36" t="s">
        <v>78</v>
      </c>
      <c r="F2837" s="33">
        <v>5564607.6600000001</v>
      </c>
      <c r="G2837" s="33">
        <v>5265151.66</v>
      </c>
      <c r="H2837" s="33">
        <v>299456</v>
      </c>
      <c r="I2837" s="33"/>
      <c r="J2837" s="38" t="s">
        <v>1931</v>
      </c>
      <c r="K2837" s="32" t="s">
        <v>1929</v>
      </c>
      <c r="L2837" s="9">
        <f>Таблица4[[#This Row],[Поступления]]/Таблица4[[#This Row],[Начисления]]</f>
        <v>0.94618560403591867</v>
      </c>
    </row>
    <row r="2838" spans="1:12" ht="15">
      <c r="A2838" s="31" t="s">
        <v>5769</v>
      </c>
      <c r="B2838" s="36" t="s">
        <v>1173</v>
      </c>
      <c r="C2838" s="36" t="s">
        <v>1174</v>
      </c>
      <c r="D2838" s="36" t="s">
        <v>1269</v>
      </c>
      <c r="E2838" s="36" t="s">
        <v>102</v>
      </c>
      <c r="F2838" s="33">
        <v>836428.81</v>
      </c>
      <c r="G2838" s="33">
        <v>759213.3</v>
      </c>
      <c r="H2838" s="33">
        <v>77215.510000000009</v>
      </c>
      <c r="I2838" s="33"/>
      <c r="J2838" s="38" t="s">
        <v>1931</v>
      </c>
      <c r="K2838" s="32" t="s">
        <v>1929</v>
      </c>
      <c r="L2838" s="9">
        <f>Таблица4[[#This Row],[Поступления]]/Таблица4[[#This Row],[Начисления]]</f>
        <v>0.90768430130951605</v>
      </c>
    </row>
    <row r="2839" spans="1:12" ht="15">
      <c r="A2839" s="31" t="s">
        <v>5774</v>
      </c>
      <c r="B2839" s="36" t="s">
        <v>1173</v>
      </c>
      <c r="C2839" s="36" t="s">
        <v>1174</v>
      </c>
      <c r="D2839" s="36" t="s">
        <v>1270</v>
      </c>
      <c r="E2839" s="36" t="s">
        <v>18</v>
      </c>
      <c r="F2839" s="33">
        <v>2128494.64</v>
      </c>
      <c r="G2839" s="33">
        <v>1499369.62</v>
      </c>
      <c r="H2839" s="33">
        <v>629125.02</v>
      </c>
      <c r="I2839" s="33"/>
      <c r="J2839" s="38" t="s">
        <v>1931</v>
      </c>
      <c r="K2839" s="32" t="s">
        <v>1930</v>
      </c>
      <c r="L2839" s="9">
        <f>Таблица4[[#This Row],[Поступления]]/Таблица4[[#This Row],[Начисления]]</f>
        <v>0.70442724723046524</v>
      </c>
    </row>
    <row r="2840" spans="1:12" ht="15">
      <c r="A2840" s="31" t="s">
        <v>5780</v>
      </c>
      <c r="B2840" s="36" t="s">
        <v>1173</v>
      </c>
      <c r="C2840" s="36" t="s">
        <v>1174</v>
      </c>
      <c r="D2840" s="36" t="s">
        <v>1270</v>
      </c>
      <c r="E2840" s="36" t="s">
        <v>25</v>
      </c>
      <c r="F2840" s="33">
        <v>3975143.55</v>
      </c>
      <c r="G2840" s="33">
        <v>3605643.92</v>
      </c>
      <c r="H2840" s="33">
        <v>369499.62999999989</v>
      </c>
      <c r="I2840" s="33"/>
      <c r="J2840" s="38" t="s">
        <v>1931</v>
      </c>
      <c r="K2840" s="32" t="s">
        <v>1929</v>
      </c>
      <c r="L2840" s="9">
        <f>Таблица4[[#This Row],[Поступления]]/Таблица4[[#This Row],[Начисления]]</f>
        <v>0.90704747505281924</v>
      </c>
    </row>
    <row r="2841" spans="1:12" ht="15">
      <c r="A2841" s="31" t="s">
        <v>5775</v>
      </c>
      <c r="B2841" s="36" t="s">
        <v>1173</v>
      </c>
      <c r="C2841" s="36" t="s">
        <v>1174</v>
      </c>
      <c r="D2841" s="36" t="s">
        <v>1270</v>
      </c>
      <c r="E2841" s="36" t="s">
        <v>7</v>
      </c>
      <c r="F2841" s="33">
        <v>2714278.22</v>
      </c>
      <c r="G2841" s="33">
        <v>2479855</v>
      </c>
      <c r="H2841" s="33">
        <v>234423.2200000002</v>
      </c>
      <c r="I2841" s="33"/>
      <c r="J2841" s="38" t="s">
        <v>1931</v>
      </c>
      <c r="K2841" s="32" t="s">
        <v>1930</v>
      </c>
      <c r="L2841" s="9">
        <f>Таблица4[[#This Row],[Поступления]]/Таблица4[[#This Row],[Начисления]]</f>
        <v>0.91363331206334475</v>
      </c>
    </row>
    <row r="2842" spans="1:12" ht="15">
      <c r="A2842" s="31" t="s">
        <v>5776</v>
      </c>
      <c r="B2842" s="36" t="s">
        <v>1173</v>
      </c>
      <c r="C2842" s="36" t="s">
        <v>1174</v>
      </c>
      <c r="D2842" s="36" t="s">
        <v>1270</v>
      </c>
      <c r="E2842" s="36" t="s">
        <v>45</v>
      </c>
      <c r="F2842" s="33">
        <v>6543150.6200000001</v>
      </c>
      <c r="G2842" s="33">
        <v>6171869.5800000001</v>
      </c>
      <c r="H2842" s="33">
        <v>371281.04000000004</v>
      </c>
      <c r="I2842" s="33"/>
      <c r="J2842" s="38" t="s">
        <v>1931</v>
      </c>
      <c r="K2842" s="32" t="s">
        <v>1930</v>
      </c>
      <c r="L2842" s="9">
        <f>Таблица4[[#This Row],[Поступления]]/Таблица4[[#This Row],[Начисления]]</f>
        <v>0.94325653472424575</v>
      </c>
    </row>
    <row r="2843" spans="1:12" ht="15">
      <c r="A2843" s="31" t="s">
        <v>5777</v>
      </c>
      <c r="B2843" s="36" t="s">
        <v>1173</v>
      </c>
      <c r="C2843" s="36" t="s">
        <v>1174</v>
      </c>
      <c r="D2843" s="36" t="s">
        <v>1270</v>
      </c>
      <c r="E2843" s="36" t="s">
        <v>46</v>
      </c>
      <c r="F2843" s="33">
        <v>1191675.98</v>
      </c>
      <c r="G2843" s="33">
        <v>1139506.31</v>
      </c>
      <c r="H2843" s="33">
        <v>52169.669999999925</v>
      </c>
      <c r="I2843" s="33"/>
      <c r="J2843" s="38" t="s">
        <v>1931</v>
      </c>
      <c r="K2843" s="32" t="s">
        <v>1929</v>
      </c>
      <c r="L2843" s="9">
        <f>Таблица4[[#This Row],[Поступления]]/Таблица4[[#This Row],[Начисления]]</f>
        <v>0.95622159808910479</v>
      </c>
    </row>
    <row r="2844" spans="1:12" ht="15">
      <c r="A2844" s="31" t="s">
        <v>5778</v>
      </c>
      <c r="B2844" s="36" t="s">
        <v>1173</v>
      </c>
      <c r="C2844" s="36" t="s">
        <v>1174</v>
      </c>
      <c r="D2844" s="36" t="s">
        <v>1270</v>
      </c>
      <c r="E2844" s="36" t="s">
        <v>47</v>
      </c>
      <c r="F2844" s="33">
        <v>3448466.02</v>
      </c>
      <c r="G2844" s="33">
        <v>3310380.52</v>
      </c>
      <c r="H2844" s="33">
        <v>138085.5</v>
      </c>
      <c r="I2844" s="33"/>
      <c r="J2844" s="38" t="s">
        <v>1931</v>
      </c>
      <c r="K2844" s="32" t="s">
        <v>1930</v>
      </c>
      <c r="L2844" s="9">
        <f>Таблица4[[#This Row],[Поступления]]/Таблица4[[#This Row],[Начисления]]</f>
        <v>0.95995741318048422</v>
      </c>
    </row>
    <row r="2845" spans="1:12" ht="15">
      <c r="A2845" s="31" t="s">
        <v>4443</v>
      </c>
      <c r="B2845" s="36" t="s">
        <v>1173</v>
      </c>
      <c r="C2845" s="36" t="s">
        <v>1174</v>
      </c>
      <c r="D2845" s="36" t="s">
        <v>1271</v>
      </c>
      <c r="E2845" s="36" t="s">
        <v>20</v>
      </c>
      <c r="F2845" s="33">
        <v>739889.91</v>
      </c>
      <c r="G2845" s="33">
        <v>703504.3</v>
      </c>
      <c r="H2845" s="33">
        <v>36385.609999999986</v>
      </c>
      <c r="I2845" s="33"/>
      <c r="J2845" s="38" t="s">
        <v>1938</v>
      </c>
      <c r="K2845" s="32" t="s">
        <v>1929</v>
      </c>
      <c r="L2845" s="9">
        <f>Таблица4[[#This Row],[Поступления]]/Таблица4[[#This Row],[Начисления]]</f>
        <v>0.95082294067234951</v>
      </c>
    </row>
    <row r="2846" spans="1:12" ht="15">
      <c r="A2846" s="31" t="s">
        <v>4444</v>
      </c>
      <c r="B2846" s="36" t="s">
        <v>1173</v>
      </c>
      <c r="C2846" s="36" t="s">
        <v>1174</v>
      </c>
      <c r="D2846" s="36" t="s">
        <v>1271</v>
      </c>
      <c r="E2846" s="36" t="s">
        <v>21</v>
      </c>
      <c r="F2846" s="33">
        <v>607379.68000000005</v>
      </c>
      <c r="G2846" s="33">
        <v>573047.23</v>
      </c>
      <c r="H2846" s="33">
        <v>34332.45000000007</v>
      </c>
      <c r="I2846" s="33"/>
      <c r="J2846" s="38" t="s">
        <v>1938</v>
      </c>
      <c r="K2846" s="32" t="s">
        <v>1929</v>
      </c>
      <c r="L2846" s="9">
        <f>Таблица4[[#This Row],[Поступления]]/Таблица4[[#This Row],[Начисления]]</f>
        <v>0.94347448370350473</v>
      </c>
    </row>
    <row r="2847" spans="1:12" ht="15">
      <c r="A2847" s="31" t="s">
        <v>4445</v>
      </c>
      <c r="B2847" s="36" t="s">
        <v>1173</v>
      </c>
      <c r="C2847" s="36" t="s">
        <v>1174</v>
      </c>
      <c r="D2847" s="36" t="s">
        <v>1271</v>
      </c>
      <c r="E2847" s="36" t="s">
        <v>25</v>
      </c>
      <c r="F2847" s="33">
        <v>733070.66</v>
      </c>
      <c r="G2847" s="33">
        <v>729979.81</v>
      </c>
      <c r="H2847" s="33">
        <v>3090.8499999999767</v>
      </c>
      <c r="I2847" s="33"/>
      <c r="J2847" s="38" t="s">
        <v>1938</v>
      </c>
      <c r="K2847" s="32" t="s">
        <v>1929</v>
      </c>
      <c r="L2847" s="9">
        <f>Таблица4[[#This Row],[Поступления]]/Таблица4[[#This Row],[Начисления]]</f>
        <v>0.995783694303084</v>
      </c>
    </row>
    <row r="2848" spans="1:12" ht="15">
      <c r="A2848" s="31" t="s">
        <v>4446</v>
      </c>
      <c r="B2848" s="36" t="s">
        <v>1173</v>
      </c>
      <c r="C2848" s="36" t="s">
        <v>1174</v>
      </c>
      <c r="D2848" s="36" t="s">
        <v>1271</v>
      </c>
      <c r="E2848" s="36" t="s">
        <v>29</v>
      </c>
      <c r="F2848" s="33">
        <v>612299.42000000004</v>
      </c>
      <c r="G2848" s="33">
        <v>422532.96</v>
      </c>
      <c r="H2848" s="33">
        <v>189766.46000000002</v>
      </c>
      <c r="I2848" s="33"/>
      <c r="J2848" s="38" t="s">
        <v>1938</v>
      </c>
      <c r="K2848" s="32" t="s">
        <v>1929</v>
      </c>
      <c r="L2848" s="9">
        <f>Таблица4[[#This Row],[Поступления]]/Таблица4[[#This Row],[Начисления]]</f>
        <v>0.69007571491738473</v>
      </c>
    </row>
    <row r="2849" spans="1:12" ht="15">
      <c r="A2849" s="31" t="s">
        <v>4447</v>
      </c>
      <c r="B2849" s="36" t="s">
        <v>1173</v>
      </c>
      <c r="C2849" s="36" t="s">
        <v>1174</v>
      </c>
      <c r="D2849" s="36" t="s">
        <v>1271</v>
      </c>
      <c r="E2849" s="36" t="s">
        <v>30</v>
      </c>
      <c r="F2849" s="33">
        <v>586158.6</v>
      </c>
      <c r="G2849" s="33">
        <v>589950.38</v>
      </c>
      <c r="H2849" s="33"/>
      <c r="I2849" s="33">
        <v>3791.7800000000279</v>
      </c>
      <c r="J2849" s="38" t="s">
        <v>1938</v>
      </c>
      <c r="K2849" s="32" t="s">
        <v>1929</v>
      </c>
      <c r="L2849" s="9">
        <f>Таблица4[[#This Row],[Поступления]]/Таблица4[[#This Row],[Начисления]]</f>
        <v>1.0064688635464873</v>
      </c>
    </row>
    <row r="2850" spans="1:12" ht="15">
      <c r="A2850" s="31" t="s">
        <v>4229</v>
      </c>
      <c r="B2850" s="36" t="s">
        <v>1173</v>
      </c>
      <c r="C2850" s="36" t="s">
        <v>1174</v>
      </c>
      <c r="D2850" s="36" t="s">
        <v>1272</v>
      </c>
      <c r="E2850" s="36" t="s">
        <v>70</v>
      </c>
      <c r="F2850" s="33">
        <v>3987111.01</v>
      </c>
      <c r="G2850" s="33">
        <v>3684756.65</v>
      </c>
      <c r="H2850" s="33">
        <v>302354.35999999987</v>
      </c>
      <c r="I2850" s="33"/>
      <c r="J2850" s="38" t="s">
        <v>1932</v>
      </c>
      <c r="K2850" s="32" t="s">
        <v>1929</v>
      </c>
      <c r="L2850" s="9">
        <f>Таблица4[[#This Row],[Поступления]]/Таблица4[[#This Row],[Начисления]]</f>
        <v>0.92416705749058137</v>
      </c>
    </row>
    <row r="2851" spans="1:12" ht="15">
      <c r="A2851" s="31" t="s">
        <v>4235</v>
      </c>
      <c r="B2851" s="36" t="s">
        <v>1173</v>
      </c>
      <c r="C2851" s="36" t="s">
        <v>1174</v>
      </c>
      <c r="D2851" s="36" t="s">
        <v>1272</v>
      </c>
      <c r="E2851" s="36" t="s">
        <v>9</v>
      </c>
      <c r="F2851" s="33">
        <v>1468044.97</v>
      </c>
      <c r="G2851" s="33">
        <v>1307673.32</v>
      </c>
      <c r="H2851" s="33">
        <v>160371.64999999991</v>
      </c>
      <c r="I2851" s="33"/>
      <c r="J2851" s="38" t="s">
        <v>1932</v>
      </c>
      <c r="K2851" s="32" t="s">
        <v>1929</v>
      </c>
      <c r="L2851" s="9">
        <f>Таблица4[[#This Row],[Поступления]]/Таблица4[[#This Row],[Начисления]]</f>
        <v>0.89075835326761144</v>
      </c>
    </row>
    <row r="2852" spans="1:12" ht="15">
      <c r="A2852" s="31" t="s">
        <v>4254</v>
      </c>
      <c r="B2852" s="36" t="s">
        <v>1173</v>
      </c>
      <c r="C2852" s="36" t="s">
        <v>1174</v>
      </c>
      <c r="D2852" s="36" t="s">
        <v>1272</v>
      </c>
      <c r="E2852" s="36" t="s">
        <v>41</v>
      </c>
      <c r="F2852" s="33">
        <v>2366547.2999999998</v>
      </c>
      <c r="G2852" s="33">
        <v>2195516.85</v>
      </c>
      <c r="H2852" s="33">
        <v>171030.44999999972</v>
      </c>
      <c r="I2852" s="33"/>
      <c r="J2852" s="38" t="s">
        <v>1932</v>
      </c>
      <c r="K2852" s="32" t="s">
        <v>1929</v>
      </c>
      <c r="L2852" s="9">
        <f>Таблица4[[#This Row],[Поступления]]/Таблица4[[#This Row],[Начисления]]</f>
        <v>0.92772996761991622</v>
      </c>
    </row>
    <row r="2853" spans="1:12" ht="15">
      <c r="A2853" s="31" t="s">
        <v>4258</v>
      </c>
      <c r="B2853" s="36" t="s">
        <v>1173</v>
      </c>
      <c r="C2853" s="36" t="s">
        <v>1174</v>
      </c>
      <c r="D2853" s="36" t="s">
        <v>1272</v>
      </c>
      <c r="E2853" s="36" t="s">
        <v>45</v>
      </c>
      <c r="F2853" s="33">
        <v>2068096.72</v>
      </c>
      <c r="G2853" s="33">
        <v>1774365.94</v>
      </c>
      <c r="H2853" s="33">
        <v>293730.78000000003</v>
      </c>
      <c r="I2853" s="33"/>
      <c r="J2853" s="38" t="s">
        <v>1932</v>
      </c>
      <c r="K2853" s="32" t="s">
        <v>1929</v>
      </c>
      <c r="L2853" s="9">
        <f>Таблица4[[#This Row],[Поступления]]/Таблица4[[#This Row],[Начисления]]</f>
        <v>0.85797048215423888</v>
      </c>
    </row>
    <row r="2854" spans="1:12" ht="15">
      <c r="A2854" s="31" t="s">
        <v>4291</v>
      </c>
      <c r="B2854" s="36" t="s">
        <v>1173</v>
      </c>
      <c r="C2854" s="36" t="s">
        <v>1174</v>
      </c>
      <c r="D2854" s="36" t="s">
        <v>1273</v>
      </c>
      <c r="E2854" s="36" t="s">
        <v>100</v>
      </c>
      <c r="F2854" s="33">
        <v>1885106.37</v>
      </c>
      <c r="G2854" s="33">
        <v>1446529.91</v>
      </c>
      <c r="H2854" s="33">
        <v>438576.4600000002</v>
      </c>
      <c r="I2854" s="33"/>
      <c r="J2854" s="38" t="s">
        <v>1931</v>
      </c>
      <c r="K2854" s="32" t="s">
        <v>1929</v>
      </c>
      <c r="L2854" s="9">
        <f>Таблица4[[#This Row],[Поступления]]/Таблица4[[#This Row],[Начисления]]</f>
        <v>0.76734657153590746</v>
      </c>
    </row>
    <row r="2855" spans="1:12" ht="15">
      <c r="A2855" s="31" t="s">
        <v>4292</v>
      </c>
      <c r="B2855" s="36" t="s">
        <v>1173</v>
      </c>
      <c r="C2855" s="36" t="s">
        <v>1174</v>
      </c>
      <c r="D2855" s="36" t="s">
        <v>1273</v>
      </c>
      <c r="E2855" s="36" t="s">
        <v>30</v>
      </c>
      <c r="F2855" s="33">
        <v>1634551.36</v>
      </c>
      <c r="G2855" s="33">
        <v>1533319.87</v>
      </c>
      <c r="H2855" s="33">
        <v>101231.48999999999</v>
      </c>
      <c r="I2855" s="33"/>
      <c r="J2855" s="38" t="s">
        <v>1931</v>
      </c>
      <c r="K2855" s="32" t="s">
        <v>1929</v>
      </c>
      <c r="L2855" s="9">
        <f>Таблица4[[#This Row],[Поступления]]/Таблица4[[#This Row],[Начисления]]</f>
        <v>0.93806772153063456</v>
      </c>
    </row>
    <row r="2856" spans="1:12" ht="15">
      <c r="A2856" s="31" t="s">
        <v>4285</v>
      </c>
      <c r="B2856" s="36" t="s">
        <v>1173</v>
      </c>
      <c r="C2856" s="36" t="s">
        <v>1174</v>
      </c>
      <c r="D2856" s="36" t="s">
        <v>1273</v>
      </c>
      <c r="E2856" s="36" t="s">
        <v>26</v>
      </c>
      <c r="F2856" s="33">
        <v>1630788.88</v>
      </c>
      <c r="G2856" s="33">
        <v>1570131.16</v>
      </c>
      <c r="H2856" s="33">
        <v>60657.719999999972</v>
      </c>
      <c r="I2856" s="33"/>
      <c r="J2856" s="38" t="s">
        <v>1931</v>
      </c>
      <c r="K2856" s="32" t="s">
        <v>1929</v>
      </c>
      <c r="L2856" s="9">
        <f>Таблица4[[#This Row],[Поступления]]/Таблица4[[#This Row],[Начисления]]</f>
        <v>0.96280467647044543</v>
      </c>
    </row>
    <row r="2857" spans="1:12" ht="15">
      <c r="A2857" s="31" t="s">
        <v>4286</v>
      </c>
      <c r="B2857" s="36" t="s">
        <v>1173</v>
      </c>
      <c r="C2857" s="36" t="s">
        <v>1174</v>
      </c>
      <c r="D2857" s="36" t="s">
        <v>1273</v>
      </c>
      <c r="E2857" s="36" t="s">
        <v>22</v>
      </c>
      <c r="F2857" s="33">
        <v>1606226.04</v>
      </c>
      <c r="G2857" s="33">
        <v>1527282.79</v>
      </c>
      <c r="H2857" s="33">
        <v>78943.25</v>
      </c>
      <c r="I2857" s="33"/>
      <c r="J2857" s="38" t="s">
        <v>1931</v>
      </c>
      <c r="K2857" s="32" t="s">
        <v>1930</v>
      </c>
      <c r="L2857" s="9">
        <f>Таблица4[[#This Row],[Поступления]]/Таблица4[[#This Row],[Начисления]]</f>
        <v>0.95085171823014403</v>
      </c>
    </row>
    <row r="2858" spans="1:12" ht="15">
      <c r="A2858" s="31" t="s">
        <v>4287</v>
      </c>
      <c r="B2858" s="36" t="s">
        <v>1173</v>
      </c>
      <c r="C2858" s="36" t="s">
        <v>1174</v>
      </c>
      <c r="D2858" s="36" t="s">
        <v>1273</v>
      </c>
      <c r="E2858" s="36" t="s">
        <v>27</v>
      </c>
      <c r="F2858" s="33">
        <v>1190334.46</v>
      </c>
      <c r="G2858" s="33">
        <v>1128542.43</v>
      </c>
      <c r="H2858" s="33">
        <v>61792.030000000028</v>
      </c>
      <c r="I2858" s="33"/>
      <c r="J2858" s="38" t="s">
        <v>1931</v>
      </c>
      <c r="K2858" s="32" t="s">
        <v>1930</v>
      </c>
      <c r="L2858" s="9">
        <f>Таблица4[[#This Row],[Поступления]]/Таблица4[[#This Row],[Начисления]]</f>
        <v>0.94808851455077592</v>
      </c>
    </row>
    <row r="2859" spans="1:12" ht="15">
      <c r="A2859" s="31" t="s">
        <v>4288</v>
      </c>
      <c r="B2859" s="36" t="s">
        <v>1173</v>
      </c>
      <c r="C2859" s="36" t="s">
        <v>1174</v>
      </c>
      <c r="D2859" s="36" t="s">
        <v>1273</v>
      </c>
      <c r="E2859" s="36" t="s">
        <v>68</v>
      </c>
      <c r="F2859" s="33">
        <v>1423958.38</v>
      </c>
      <c r="G2859" s="33">
        <v>1088282.9099999999</v>
      </c>
      <c r="H2859" s="33">
        <v>335675.47</v>
      </c>
      <c r="I2859" s="33"/>
      <c r="J2859" s="38" t="s">
        <v>1931</v>
      </c>
      <c r="K2859" s="32" t="s">
        <v>1929</v>
      </c>
      <c r="L2859" s="9">
        <f>Таблица4[[#This Row],[Поступления]]/Таблица4[[#This Row],[Начисления]]</f>
        <v>0.76426595417767762</v>
      </c>
    </row>
    <row r="2860" spans="1:12" ht="15">
      <c r="A2860" s="31" t="s">
        <v>4289</v>
      </c>
      <c r="B2860" s="36" t="s">
        <v>1173</v>
      </c>
      <c r="C2860" s="36" t="s">
        <v>1174</v>
      </c>
      <c r="D2860" s="36" t="s">
        <v>1273</v>
      </c>
      <c r="E2860" s="36" t="s">
        <v>16</v>
      </c>
      <c r="F2860" s="33">
        <v>2531565</v>
      </c>
      <c r="G2860" s="33">
        <v>1960778.97</v>
      </c>
      <c r="H2860" s="33">
        <v>570786.03</v>
      </c>
      <c r="I2860" s="33"/>
      <c r="J2860" s="38" t="s">
        <v>1931</v>
      </c>
      <c r="K2860" s="32" t="s">
        <v>1929</v>
      </c>
      <c r="L2860" s="9">
        <f>Таблица4[[#This Row],[Поступления]]/Таблица4[[#This Row],[Начисления]]</f>
        <v>0.77453234264180459</v>
      </c>
    </row>
    <row r="2861" spans="1:12" ht="15">
      <c r="A2861" s="31" t="s">
        <v>4290</v>
      </c>
      <c r="B2861" s="36" t="s">
        <v>1173</v>
      </c>
      <c r="C2861" s="36" t="s">
        <v>1174</v>
      </c>
      <c r="D2861" s="36" t="s">
        <v>1273</v>
      </c>
      <c r="E2861" s="36" t="s">
        <v>70</v>
      </c>
      <c r="F2861" s="33">
        <v>3628350.17</v>
      </c>
      <c r="G2861" s="33">
        <v>3420628.92</v>
      </c>
      <c r="H2861" s="33">
        <v>207721.25</v>
      </c>
      <c r="I2861" s="33"/>
      <c r="J2861" s="38" t="s">
        <v>1931</v>
      </c>
      <c r="K2861" s="32" t="s">
        <v>1929</v>
      </c>
      <c r="L2861" s="9">
        <f>Таблица4[[#This Row],[Поступления]]/Таблица4[[#This Row],[Начисления]]</f>
        <v>0.94275049533049893</v>
      </c>
    </row>
    <row r="2862" spans="1:12" ht="15">
      <c r="A2862" s="31" t="s">
        <v>5785</v>
      </c>
      <c r="B2862" s="36" t="s">
        <v>1173</v>
      </c>
      <c r="C2862" s="36" t="s">
        <v>1174</v>
      </c>
      <c r="D2862" s="36" t="s">
        <v>1274</v>
      </c>
      <c r="E2862" s="36" t="s">
        <v>18</v>
      </c>
      <c r="F2862" s="33">
        <v>2825809.09</v>
      </c>
      <c r="G2862" s="33">
        <v>1898421.34</v>
      </c>
      <c r="H2862" s="33">
        <v>927387.74999999977</v>
      </c>
      <c r="I2862" s="33"/>
      <c r="J2862" s="38" t="s">
        <v>1938</v>
      </c>
      <c r="K2862" s="32" t="s">
        <v>1930</v>
      </c>
      <c r="L2862" s="9">
        <f>Таблица4[[#This Row],[Поступления]]/Таблица4[[#This Row],[Начисления]]</f>
        <v>0.67181514374702511</v>
      </c>
    </row>
    <row r="2863" spans="1:12" ht="15">
      <c r="A2863" s="31" t="s">
        <v>5794</v>
      </c>
      <c r="B2863" s="36" t="s">
        <v>1173</v>
      </c>
      <c r="C2863" s="36" t="s">
        <v>1174</v>
      </c>
      <c r="D2863" s="36" t="s">
        <v>1274</v>
      </c>
      <c r="E2863" s="36" t="s">
        <v>20</v>
      </c>
      <c r="F2863" s="33">
        <v>1694817.84</v>
      </c>
      <c r="G2863" s="33">
        <v>1378601.98</v>
      </c>
      <c r="H2863" s="33">
        <v>316215.8600000001</v>
      </c>
      <c r="I2863" s="33"/>
      <c r="J2863" s="38" t="s">
        <v>1938</v>
      </c>
      <c r="K2863" s="32" t="s">
        <v>1930</v>
      </c>
      <c r="L2863" s="9">
        <f>Таблица4[[#This Row],[Поступления]]/Таблица4[[#This Row],[Начисления]]</f>
        <v>0.81342191913674922</v>
      </c>
    </row>
    <row r="2864" spans="1:12" ht="15">
      <c r="A2864" s="31" t="s">
        <v>5795</v>
      </c>
      <c r="B2864" s="36" t="s">
        <v>1173</v>
      </c>
      <c r="C2864" s="36" t="s">
        <v>1174</v>
      </c>
      <c r="D2864" s="36" t="s">
        <v>1274</v>
      </c>
      <c r="E2864" s="36" t="s">
        <v>21</v>
      </c>
      <c r="F2864" s="33">
        <v>1233284</v>
      </c>
      <c r="G2864" s="33">
        <v>1097373.3500000001</v>
      </c>
      <c r="H2864" s="33">
        <v>135910.64999999991</v>
      </c>
      <c r="I2864" s="33"/>
      <c r="J2864" s="38" t="s">
        <v>1938</v>
      </c>
      <c r="K2864" s="32" t="s">
        <v>1930</v>
      </c>
      <c r="L2864" s="9">
        <f>Таблица4[[#This Row],[Поступления]]/Таблица4[[#This Row],[Начисления]]</f>
        <v>0.88979776758637918</v>
      </c>
    </row>
    <row r="2865" spans="1:12" ht="15">
      <c r="A2865" s="31" t="s">
        <v>5796</v>
      </c>
      <c r="B2865" s="36" t="s">
        <v>1173</v>
      </c>
      <c r="C2865" s="36" t="s">
        <v>1174</v>
      </c>
      <c r="D2865" s="36" t="s">
        <v>1274</v>
      </c>
      <c r="E2865" s="36" t="s">
        <v>100</v>
      </c>
      <c r="F2865" s="33">
        <v>1201198.54</v>
      </c>
      <c r="G2865" s="33">
        <v>1020530.23</v>
      </c>
      <c r="H2865" s="33">
        <v>180668.31000000006</v>
      </c>
      <c r="I2865" s="33"/>
      <c r="J2865" s="38" t="s">
        <v>1938</v>
      </c>
      <c r="K2865" s="32" t="s">
        <v>1930</v>
      </c>
      <c r="L2865" s="9">
        <f>Таблица4[[#This Row],[Поступления]]/Таблица4[[#This Row],[Начисления]]</f>
        <v>0.8495932987064736</v>
      </c>
    </row>
    <row r="2866" spans="1:12" ht="15">
      <c r="A2866" s="31" t="s">
        <v>5797</v>
      </c>
      <c r="B2866" s="36" t="s">
        <v>1173</v>
      </c>
      <c r="C2866" s="36" t="s">
        <v>1174</v>
      </c>
      <c r="D2866" s="36" t="s">
        <v>1274</v>
      </c>
      <c r="E2866" s="36" t="s">
        <v>29</v>
      </c>
      <c r="F2866" s="33">
        <v>2672081.9</v>
      </c>
      <c r="G2866" s="33">
        <v>2323817.29</v>
      </c>
      <c r="H2866" s="33">
        <v>348264.60999999987</v>
      </c>
      <c r="I2866" s="33"/>
      <c r="J2866" s="38" t="s">
        <v>1938</v>
      </c>
      <c r="K2866" s="32" t="s">
        <v>1930</v>
      </c>
      <c r="L2866" s="9">
        <f>Таблица4[[#This Row],[Поступления]]/Таблица4[[#This Row],[Начисления]]</f>
        <v>0.86966544326354667</v>
      </c>
    </row>
    <row r="2867" spans="1:12" ht="15">
      <c r="A2867" s="31" t="s">
        <v>5798</v>
      </c>
      <c r="B2867" s="36" t="s">
        <v>1173</v>
      </c>
      <c r="C2867" s="36" t="s">
        <v>1174</v>
      </c>
      <c r="D2867" s="36" t="s">
        <v>1274</v>
      </c>
      <c r="E2867" s="36" t="s">
        <v>34</v>
      </c>
      <c r="F2867" s="33">
        <v>2429467.5</v>
      </c>
      <c r="G2867" s="33">
        <v>2214129.5</v>
      </c>
      <c r="H2867" s="33">
        <v>215338</v>
      </c>
      <c r="I2867" s="33"/>
      <c r="J2867" s="38" t="s">
        <v>1938</v>
      </c>
      <c r="K2867" s="32" t="s">
        <v>1930</v>
      </c>
      <c r="L2867" s="9">
        <f>Таблица4[[#This Row],[Поступления]]/Таблица4[[#This Row],[Начисления]]</f>
        <v>0.91136411579903831</v>
      </c>
    </row>
    <row r="2868" spans="1:12" ht="15">
      <c r="A2868" s="31" t="s">
        <v>5799</v>
      </c>
      <c r="B2868" s="36" t="s">
        <v>1173</v>
      </c>
      <c r="C2868" s="36" t="s">
        <v>1174</v>
      </c>
      <c r="D2868" s="36" t="s">
        <v>1274</v>
      </c>
      <c r="E2868" s="36" t="s">
        <v>30</v>
      </c>
      <c r="F2868" s="33">
        <v>2056787.43</v>
      </c>
      <c r="G2868" s="33">
        <v>1881116.88</v>
      </c>
      <c r="H2868" s="33">
        <v>175670.55000000005</v>
      </c>
      <c r="I2868" s="33"/>
      <c r="J2868" s="38" t="s">
        <v>1938</v>
      </c>
      <c r="K2868" s="32" t="s">
        <v>1929</v>
      </c>
      <c r="L2868" s="9">
        <f>Таблица4[[#This Row],[Поступления]]/Таблица4[[#This Row],[Начисления]]</f>
        <v>0.91458983683112061</v>
      </c>
    </row>
    <row r="2869" spans="1:12" ht="15">
      <c r="A2869" s="31" t="s">
        <v>5787</v>
      </c>
      <c r="B2869" s="36" t="s">
        <v>1173</v>
      </c>
      <c r="C2869" s="36" t="s">
        <v>1174</v>
      </c>
      <c r="D2869" s="36" t="s">
        <v>1274</v>
      </c>
      <c r="E2869" s="36" t="s">
        <v>26</v>
      </c>
      <c r="F2869" s="33">
        <v>2649881.67</v>
      </c>
      <c r="G2869" s="33">
        <v>2192884.2799999998</v>
      </c>
      <c r="H2869" s="33">
        <v>456997.39000000013</v>
      </c>
      <c r="I2869" s="33"/>
      <c r="J2869" s="38" t="s">
        <v>1938</v>
      </c>
      <c r="K2869" s="32" t="s">
        <v>1930</v>
      </c>
      <c r="L2869" s="9">
        <f>Таблица4[[#This Row],[Поступления]]/Таблица4[[#This Row],[Начисления]]</f>
        <v>0.82754045391015507</v>
      </c>
    </row>
    <row r="2870" spans="1:12" ht="15">
      <c r="A2870" s="31" t="s">
        <v>5788</v>
      </c>
      <c r="B2870" s="36" t="s">
        <v>1173</v>
      </c>
      <c r="C2870" s="36" t="s">
        <v>1174</v>
      </c>
      <c r="D2870" s="36" t="s">
        <v>1274</v>
      </c>
      <c r="E2870" s="36" t="s">
        <v>68</v>
      </c>
      <c r="F2870" s="33">
        <v>2758764.59</v>
      </c>
      <c r="G2870" s="33">
        <v>2694332.15</v>
      </c>
      <c r="H2870" s="33">
        <v>64432.439999999944</v>
      </c>
      <c r="I2870" s="33"/>
      <c r="J2870" s="38" t="s">
        <v>1938</v>
      </c>
      <c r="K2870" s="32" t="s">
        <v>1930</v>
      </c>
      <c r="L2870" s="9">
        <f>Таблица4[[#This Row],[Поступления]]/Таблица4[[#This Row],[Начисления]]</f>
        <v>0.97664445881553097</v>
      </c>
    </row>
    <row r="2871" spans="1:12" ht="15">
      <c r="A2871" s="31" t="s">
        <v>5789</v>
      </c>
      <c r="B2871" s="36" t="s">
        <v>1173</v>
      </c>
      <c r="C2871" s="36" t="s">
        <v>1174</v>
      </c>
      <c r="D2871" s="36" t="s">
        <v>1274</v>
      </c>
      <c r="E2871" s="36" t="s">
        <v>28</v>
      </c>
      <c r="F2871" s="33">
        <v>5501630.1299999999</v>
      </c>
      <c r="G2871" s="33">
        <v>4313943.4800000004</v>
      </c>
      <c r="H2871" s="33">
        <v>1187686.6499999994</v>
      </c>
      <c r="I2871" s="33"/>
      <c r="J2871" s="38" t="s">
        <v>1938</v>
      </c>
      <c r="K2871" s="32" t="s">
        <v>1930</v>
      </c>
      <c r="L2871" s="9">
        <f>Таблица4[[#This Row],[Поступления]]/Таблица4[[#This Row],[Начисления]]</f>
        <v>0.78412095652820635</v>
      </c>
    </row>
    <row r="2872" spans="1:12" ht="15">
      <c r="A2872" s="31" t="s">
        <v>5790</v>
      </c>
      <c r="B2872" s="36" t="s">
        <v>1173</v>
      </c>
      <c r="C2872" s="36" t="s">
        <v>1174</v>
      </c>
      <c r="D2872" s="36" t="s">
        <v>1274</v>
      </c>
      <c r="E2872" s="36" t="s">
        <v>69</v>
      </c>
      <c r="F2872" s="33">
        <v>2784116.34</v>
      </c>
      <c r="G2872" s="33">
        <v>2559502.63</v>
      </c>
      <c r="H2872" s="33">
        <v>224613.70999999996</v>
      </c>
      <c r="I2872" s="33"/>
      <c r="J2872" s="38" t="s">
        <v>1938</v>
      </c>
      <c r="K2872" s="32" t="s">
        <v>1930</v>
      </c>
      <c r="L2872" s="9">
        <f>Таблица4[[#This Row],[Поступления]]/Таблица4[[#This Row],[Начисления]]</f>
        <v>0.91932315946251009</v>
      </c>
    </row>
    <row r="2873" spans="1:12" ht="15">
      <c r="A2873" s="31" t="s">
        <v>5791</v>
      </c>
      <c r="B2873" s="36" t="s">
        <v>1173</v>
      </c>
      <c r="C2873" s="36" t="s">
        <v>1174</v>
      </c>
      <c r="D2873" s="36" t="s">
        <v>1274</v>
      </c>
      <c r="E2873" s="36" t="s">
        <v>16</v>
      </c>
      <c r="F2873" s="33">
        <v>4451757.4000000004</v>
      </c>
      <c r="G2873" s="33">
        <v>3599201.81</v>
      </c>
      <c r="H2873" s="33">
        <v>852555.59000000032</v>
      </c>
      <c r="I2873" s="33"/>
      <c r="J2873" s="38" t="s">
        <v>1938</v>
      </c>
      <c r="K2873" s="32" t="s">
        <v>1930</v>
      </c>
      <c r="L2873" s="9">
        <f>Таблица4[[#This Row],[Поступления]]/Таблица4[[#This Row],[Начисления]]</f>
        <v>0.80849010550305367</v>
      </c>
    </row>
    <row r="2874" spans="1:12" ht="15">
      <c r="A2874" s="31" t="s">
        <v>5792</v>
      </c>
      <c r="B2874" s="36" t="s">
        <v>1173</v>
      </c>
      <c r="C2874" s="36" t="s">
        <v>1174</v>
      </c>
      <c r="D2874" s="36" t="s">
        <v>1274</v>
      </c>
      <c r="E2874" s="36" t="s">
        <v>6</v>
      </c>
      <c r="F2874" s="33">
        <v>2222148.2599999998</v>
      </c>
      <c r="G2874" s="33">
        <v>2006827.27</v>
      </c>
      <c r="H2874" s="33">
        <v>215320.98999999976</v>
      </c>
      <c r="I2874" s="33"/>
      <c r="J2874" s="38" t="s">
        <v>1938</v>
      </c>
      <c r="K2874" s="32" t="s">
        <v>1930</v>
      </c>
      <c r="L2874" s="9">
        <f>Таблица4[[#This Row],[Поступления]]/Таблица4[[#This Row],[Начисления]]</f>
        <v>0.90310232945483138</v>
      </c>
    </row>
    <row r="2875" spans="1:12" ht="15">
      <c r="A2875" s="31" t="s">
        <v>5793</v>
      </c>
      <c r="B2875" s="36" t="s">
        <v>1173</v>
      </c>
      <c r="C2875" s="36" t="s">
        <v>1174</v>
      </c>
      <c r="D2875" s="36" t="s">
        <v>1274</v>
      </c>
      <c r="E2875" s="36" t="s">
        <v>8</v>
      </c>
      <c r="F2875" s="33">
        <v>2158816.14</v>
      </c>
      <c r="G2875" s="33">
        <v>1897360.05</v>
      </c>
      <c r="H2875" s="33">
        <v>261456.09000000008</v>
      </c>
      <c r="I2875" s="33"/>
      <c r="J2875" s="38" t="s">
        <v>1938</v>
      </c>
      <c r="K2875" s="32" t="s">
        <v>1930</v>
      </c>
      <c r="L2875" s="9">
        <f>Таблица4[[#This Row],[Поступления]]/Таблица4[[#This Row],[Начисления]]</f>
        <v>0.87888913504232002</v>
      </c>
    </row>
    <row r="2876" spans="1:12" ht="15">
      <c r="A2876" s="31" t="s">
        <v>5800</v>
      </c>
      <c r="B2876" s="36" t="s">
        <v>1173</v>
      </c>
      <c r="C2876" s="36" t="s">
        <v>1174</v>
      </c>
      <c r="D2876" s="36" t="s">
        <v>1275</v>
      </c>
      <c r="E2876" s="36" t="s">
        <v>16</v>
      </c>
      <c r="F2876" s="33">
        <v>1209138.7</v>
      </c>
      <c r="G2876" s="33">
        <v>1142401.93</v>
      </c>
      <c r="H2876" s="33">
        <v>66736.770000000019</v>
      </c>
      <c r="I2876" s="33"/>
      <c r="J2876" s="38" t="s">
        <v>1931</v>
      </c>
      <c r="K2876" s="32" t="s">
        <v>1929</v>
      </c>
      <c r="L2876" s="9">
        <f>Таблица4[[#This Row],[Поступления]]/Таблица4[[#This Row],[Начисления]]</f>
        <v>0.944806356789341</v>
      </c>
    </row>
    <row r="2877" spans="1:12" ht="15">
      <c r="A2877" s="31" t="s">
        <v>5802</v>
      </c>
      <c r="B2877" s="36" t="s">
        <v>1173</v>
      </c>
      <c r="C2877" s="36" t="s">
        <v>1174</v>
      </c>
      <c r="D2877" s="36" t="s">
        <v>1275</v>
      </c>
      <c r="E2877" s="36" t="s">
        <v>373</v>
      </c>
      <c r="F2877" s="33">
        <v>589131.34</v>
      </c>
      <c r="G2877" s="33">
        <v>531595.49</v>
      </c>
      <c r="H2877" s="33">
        <v>57535.849999999977</v>
      </c>
      <c r="I2877" s="33"/>
      <c r="J2877" s="38" t="s">
        <v>1931</v>
      </c>
      <c r="K2877" s="32" t="s">
        <v>1929</v>
      </c>
      <c r="L2877" s="9">
        <f>Таблица4[[#This Row],[Поступления]]/Таблица4[[#This Row],[Начисления]]</f>
        <v>0.90233782164771614</v>
      </c>
    </row>
    <row r="2878" spans="1:12" ht="15">
      <c r="A2878" s="31" t="s">
        <v>5807</v>
      </c>
      <c r="B2878" s="36" t="s">
        <v>1173</v>
      </c>
      <c r="C2878" s="36" t="s">
        <v>1174</v>
      </c>
      <c r="D2878" s="36" t="s">
        <v>1275</v>
      </c>
      <c r="E2878" s="36" t="s">
        <v>339</v>
      </c>
      <c r="F2878" s="33">
        <v>1474313.21</v>
      </c>
      <c r="G2878" s="33">
        <v>1388239.49</v>
      </c>
      <c r="H2878" s="33">
        <v>86073.719999999972</v>
      </c>
      <c r="I2878" s="33"/>
      <c r="J2878" s="38" t="s">
        <v>1931</v>
      </c>
      <c r="K2878" s="32" t="s">
        <v>1929</v>
      </c>
      <c r="L2878" s="9">
        <f>Таблица4[[#This Row],[Поступления]]/Таблица4[[#This Row],[Начисления]]</f>
        <v>0.94161775163094419</v>
      </c>
    </row>
    <row r="2879" spans="1:12" ht="15">
      <c r="A2879" s="31" t="s">
        <v>5809</v>
      </c>
      <c r="B2879" s="36" t="s">
        <v>1173</v>
      </c>
      <c r="C2879" s="36" t="s">
        <v>1174</v>
      </c>
      <c r="D2879" s="36" t="s">
        <v>1275</v>
      </c>
      <c r="E2879" s="36" t="s">
        <v>375</v>
      </c>
      <c r="F2879" s="33">
        <v>1483506.9</v>
      </c>
      <c r="G2879" s="33">
        <v>1445704.94</v>
      </c>
      <c r="H2879" s="33">
        <v>37801.959999999963</v>
      </c>
      <c r="I2879" s="33"/>
      <c r="J2879" s="38" t="s">
        <v>1931</v>
      </c>
      <c r="K2879" s="32" t="s">
        <v>1929</v>
      </c>
      <c r="L2879" s="9">
        <f>Таблица4[[#This Row],[Поступления]]/Таблица4[[#This Row],[Начисления]]</f>
        <v>0.9745185142044166</v>
      </c>
    </row>
    <row r="2880" spans="1:12" ht="15">
      <c r="A2880" s="31" t="s">
        <v>5812</v>
      </c>
      <c r="B2880" s="36" t="s">
        <v>1173</v>
      </c>
      <c r="C2880" s="36" t="s">
        <v>1174</v>
      </c>
      <c r="D2880" s="36" t="s">
        <v>1275</v>
      </c>
      <c r="E2880" s="36" t="s">
        <v>580</v>
      </c>
      <c r="F2880" s="33">
        <v>112412.22</v>
      </c>
      <c r="G2880" s="33">
        <v>87519.37</v>
      </c>
      <c r="H2880" s="33">
        <v>24892.850000000006</v>
      </c>
      <c r="I2880" s="33"/>
      <c r="J2880" s="38" t="s">
        <v>1931</v>
      </c>
      <c r="K2880" s="32" t="s">
        <v>1929</v>
      </c>
      <c r="L2880" s="9">
        <f>Таблица4[[#This Row],[Поступления]]/Таблица4[[#This Row],[Начисления]]</f>
        <v>0.77855743797249088</v>
      </c>
    </row>
    <row r="2881" spans="1:12" ht="15">
      <c r="A2881" s="31" t="s">
        <v>5813</v>
      </c>
      <c r="B2881" s="36" t="s">
        <v>1173</v>
      </c>
      <c r="C2881" s="36" t="s">
        <v>1174</v>
      </c>
      <c r="D2881" s="36" t="s">
        <v>1275</v>
      </c>
      <c r="E2881" s="36" t="s">
        <v>581</v>
      </c>
      <c r="F2881" s="33">
        <v>108605.3</v>
      </c>
      <c r="G2881" s="33">
        <v>98841.45</v>
      </c>
      <c r="H2881" s="33">
        <v>9763.8500000000058</v>
      </c>
      <c r="I2881" s="33"/>
      <c r="J2881" s="38" t="s">
        <v>1931</v>
      </c>
      <c r="K2881" s="32" t="s">
        <v>1929</v>
      </c>
      <c r="L2881" s="9">
        <f>Таблица4[[#This Row],[Поступления]]/Таблица4[[#This Row],[Начисления]]</f>
        <v>0.91009784973661501</v>
      </c>
    </row>
    <row r="2882" spans="1:12" ht="15">
      <c r="A2882" s="31" t="s">
        <v>5815</v>
      </c>
      <c r="B2882" s="36" t="s">
        <v>1173</v>
      </c>
      <c r="C2882" s="36" t="s">
        <v>1174</v>
      </c>
      <c r="D2882" s="36" t="s">
        <v>1275</v>
      </c>
      <c r="E2882" s="36" t="s">
        <v>485</v>
      </c>
      <c r="F2882" s="33">
        <v>1524766.64</v>
      </c>
      <c r="G2882" s="33">
        <v>1464669.5</v>
      </c>
      <c r="H2882" s="33">
        <v>60097.139999999898</v>
      </c>
      <c r="I2882" s="33"/>
      <c r="J2882" s="38" t="s">
        <v>1931</v>
      </c>
      <c r="K2882" s="32" t="s">
        <v>1929</v>
      </c>
      <c r="L2882" s="9">
        <f>Таблица4[[#This Row],[Поступления]]/Таблица4[[#This Row],[Начисления]]</f>
        <v>0.96058600809891803</v>
      </c>
    </row>
    <row r="2883" spans="1:12" ht="15">
      <c r="A2883" s="31" t="s">
        <v>5801</v>
      </c>
      <c r="B2883" s="36" t="s">
        <v>1173</v>
      </c>
      <c r="C2883" s="36" t="s">
        <v>1174</v>
      </c>
      <c r="D2883" s="36" t="s">
        <v>1275</v>
      </c>
      <c r="E2883" s="36" t="s">
        <v>7</v>
      </c>
      <c r="F2883" s="33">
        <v>748071.05</v>
      </c>
      <c r="G2883" s="33">
        <v>711141.92</v>
      </c>
      <c r="H2883" s="33">
        <v>36929.130000000005</v>
      </c>
      <c r="I2883" s="33"/>
      <c r="J2883" s="38" t="s">
        <v>1931</v>
      </c>
      <c r="K2883" s="32" t="s">
        <v>1929</v>
      </c>
      <c r="L2883" s="9">
        <f>Таблица4[[#This Row],[Поступления]]/Таблица4[[#This Row],[Начисления]]</f>
        <v>0.9506341944391512</v>
      </c>
    </row>
    <row r="2884" spans="1:12" ht="15">
      <c r="A2884" s="31" t="s">
        <v>5803</v>
      </c>
      <c r="B2884" s="36" t="s">
        <v>1173</v>
      </c>
      <c r="C2884" s="36" t="s">
        <v>1174</v>
      </c>
      <c r="D2884" s="36" t="s">
        <v>1275</v>
      </c>
      <c r="E2884" s="36" t="s">
        <v>9</v>
      </c>
      <c r="F2884" s="33">
        <v>177371.32</v>
      </c>
      <c r="G2884" s="33">
        <v>158680.88</v>
      </c>
      <c r="H2884" s="33">
        <v>18690.440000000002</v>
      </c>
      <c r="I2884" s="33"/>
      <c r="J2884" s="38" t="s">
        <v>1931</v>
      </c>
      <c r="K2884" s="32" t="s">
        <v>1929</v>
      </c>
      <c r="L2884" s="9">
        <f>Таблица4[[#This Row],[Поступления]]/Таблица4[[#This Row],[Начисления]]</f>
        <v>0.89462535431320012</v>
      </c>
    </row>
    <row r="2885" spans="1:12" ht="15">
      <c r="A2885" s="31" t="s">
        <v>5804</v>
      </c>
      <c r="B2885" s="36" t="s">
        <v>1173</v>
      </c>
      <c r="C2885" s="36" t="s">
        <v>1174</v>
      </c>
      <c r="D2885" s="36" t="s">
        <v>1275</v>
      </c>
      <c r="E2885" s="36" t="s">
        <v>10</v>
      </c>
      <c r="F2885" s="33">
        <v>1677057.19</v>
      </c>
      <c r="G2885" s="33">
        <v>1603895.29</v>
      </c>
      <c r="H2885" s="33">
        <v>73161.899999999907</v>
      </c>
      <c r="I2885" s="33"/>
      <c r="J2885" s="38" t="s">
        <v>1931</v>
      </c>
      <c r="K2885" s="32" t="s">
        <v>1929</v>
      </c>
      <c r="L2885" s="9">
        <f>Таблица4[[#This Row],[Поступления]]/Таблица4[[#This Row],[Начисления]]</f>
        <v>0.95637483298944626</v>
      </c>
    </row>
    <row r="2886" spans="1:12" ht="15">
      <c r="A2886" s="31" t="s">
        <v>5805</v>
      </c>
      <c r="B2886" s="36" t="s">
        <v>1173</v>
      </c>
      <c r="C2886" s="36" t="s">
        <v>1174</v>
      </c>
      <c r="D2886" s="36" t="s">
        <v>1275</v>
      </c>
      <c r="E2886" s="36" t="s">
        <v>11</v>
      </c>
      <c r="F2886" s="33">
        <v>169802.64</v>
      </c>
      <c r="G2886" s="33">
        <v>169010.91</v>
      </c>
      <c r="H2886" s="33">
        <v>791.73000000001048</v>
      </c>
      <c r="I2886" s="33"/>
      <c r="J2886" s="38" t="s">
        <v>1931</v>
      </c>
      <c r="K2886" s="32" t="s">
        <v>1929</v>
      </c>
      <c r="L2886" s="9">
        <f>Таблица4[[#This Row],[Поступления]]/Таблица4[[#This Row],[Начисления]]</f>
        <v>0.99533735164541604</v>
      </c>
    </row>
    <row r="2887" spans="1:12" ht="15">
      <c r="A2887" s="31" t="s">
        <v>5806</v>
      </c>
      <c r="B2887" s="36" t="s">
        <v>1173</v>
      </c>
      <c r="C2887" s="36" t="s">
        <v>1174</v>
      </c>
      <c r="D2887" s="36" t="s">
        <v>1275</v>
      </c>
      <c r="E2887" s="36" t="s">
        <v>13</v>
      </c>
      <c r="F2887" s="33">
        <v>706326.2</v>
      </c>
      <c r="G2887" s="33">
        <v>558196.5</v>
      </c>
      <c r="H2887" s="33">
        <v>148129.69999999995</v>
      </c>
      <c r="I2887" s="33"/>
      <c r="J2887" s="38" t="s">
        <v>1931</v>
      </c>
      <c r="K2887" s="32" t="s">
        <v>1929</v>
      </c>
      <c r="L2887" s="9">
        <f>Таблица4[[#This Row],[Поступления]]/Таблица4[[#This Row],[Начисления]]</f>
        <v>0.79028145918981918</v>
      </c>
    </row>
    <row r="2888" spans="1:12" ht="15">
      <c r="A2888" s="31" t="s">
        <v>5808</v>
      </c>
      <c r="B2888" s="36" t="s">
        <v>1173</v>
      </c>
      <c r="C2888" s="36" t="s">
        <v>1174</v>
      </c>
      <c r="D2888" s="36" t="s">
        <v>1275</v>
      </c>
      <c r="E2888" s="36" t="s">
        <v>96</v>
      </c>
      <c r="F2888" s="33">
        <v>168642.26</v>
      </c>
      <c r="G2888" s="33">
        <v>146412.24</v>
      </c>
      <c r="H2888" s="33">
        <v>22230.020000000019</v>
      </c>
      <c r="I2888" s="33"/>
      <c r="J2888" s="38" t="s">
        <v>1931</v>
      </c>
      <c r="K2888" s="32" t="s">
        <v>1929</v>
      </c>
      <c r="L2888" s="9">
        <f>Таблица4[[#This Row],[Поступления]]/Таблица4[[#This Row],[Начисления]]</f>
        <v>0.86818238797321612</v>
      </c>
    </row>
    <row r="2889" spans="1:12" ht="15">
      <c r="A2889" s="31" t="s">
        <v>5810</v>
      </c>
      <c r="B2889" s="36" t="s">
        <v>1173</v>
      </c>
      <c r="C2889" s="36" t="s">
        <v>1174</v>
      </c>
      <c r="D2889" s="36" t="s">
        <v>1275</v>
      </c>
      <c r="E2889" s="36" t="s">
        <v>97</v>
      </c>
      <c r="F2889" s="33">
        <v>705675.3</v>
      </c>
      <c r="G2889" s="33">
        <v>642664.26</v>
      </c>
      <c r="H2889" s="33">
        <v>63011.040000000037</v>
      </c>
      <c r="I2889" s="33"/>
      <c r="J2889" s="38" t="s">
        <v>1931</v>
      </c>
      <c r="K2889" s="32" t="s">
        <v>1929</v>
      </c>
      <c r="L2889" s="9">
        <f>Таблица4[[#This Row],[Поступления]]/Таблица4[[#This Row],[Начисления]]</f>
        <v>0.91070816847351743</v>
      </c>
    </row>
    <row r="2890" spans="1:12" ht="15">
      <c r="A2890" s="31" t="s">
        <v>5814</v>
      </c>
      <c r="B2890" s="36" t="s">
        <v>1173</v>
      </c>
      <c r="C2890" s="36" t="s">
        <v>1174</v>
      </c>
      <c r="D2890" s="36" t="s">
        <v>1275</v>
      </c>
      <c r="E2890" s="36" t="s">
        <v>14</v>
      </c>
      <c r="F2890" s="33">
        <v>1628554.62</v>
      </c>
      <c r="G2890" s="33">
        <v>1535558.98</v>
      </c>
      <c r="H2890" s="33">
        <v>92995.64000000013</v>
      </c>
      <c r="I2890" s="33"/>
      <c r="J2890" s="38" t="s">
        <v>1931</v>
      </c>
      <c r="K2890" s="32" t="s">
        <v>1929</v>
      </c>
      <c r="L2890" s="9">
        <f>Таблица4[[#This Row],[Поступления]]/Таблица4[[#This Row],[Начисления]]</f>
        <v>0.94289682467020963</v>
      </c>
    </row>
    <row r="2891" spans="1:12" ht="15">
      <c r="A2891" s="31" t="s">
        <v>13716</v>
      </c>
      <c r="B2891" s="36" t="s">
        <v>1173</v>
      </c>
      <c r="C2891" s="36" t="s">
        <v>1174</v>
      </c>
      <c r="D2891" s="36" t="s">
        <v>1275</v>
      </c>
      <c r="E2891" s="36" t="s">
        <v>15</v>
      </c>
      <c r="F2891" s="33">
        <v>1574146.7</v>
      </c>
      <c r="G2891" s="33">
        <v>501374.05</v>
      </c>
      <c r="H2891" s="33">
        <v>1072772.6499999999</v>
      </c>
      <c r="I2891" s="33"/>
      <c r="J2891" s="38" t="s">
        <v>1931</v>
      </c>
      <c r="K2891" s="32" t="s">
        <v>1930</v>
      </c>
      <c r="L2891" s="9">
        <f>Таблица4[[#This Row],[Поступления]]/Таблица4[[#This Row],[Начисления]]</f>
        <v>0.31850528924654864</v>
      </c>
    </row>
    <row r="2892" spans="1:12" ht="15">
      <c r="A2892" s="31" t="s">
        <v>5818</v>
      </c>
      <c r="B2892" s="36" t="s">
        <v>1173</v>
      </c>
      <c r="C2892" s="36" t="s">
        <v>1174</v>
      </c>
      <c r="D2892" s="36" t="s">
        <v>1275</v>
      </c>
      <c r="E2892" s="36" t="s">
        <v>75</v>
      </c>
      <c r="F2892" s="33">
        <v>1664405.97</v>
      </c>
      <c r="G2892" s="33">
        <v>1618328.38</v>
      </c>
      <c r="H2892" s="33">
        <v>46077.590000000084</v>
      </c>
      <c r="I2892" s="33"/>
      <c r="J2892" s="38" t="s">
        <v>1931</v>
      </c>
      <c r="K2892" s="32" t="s">
        <v>1929</v>
      </c>
      <c r="L2892" s="9">
        <f>Таблица4[[#This Row],[Поступления]]/Таблица4[[#This Row],[Начисления]]</f>
        <v>0.97231589478136748</v>
      </c>
    </row>
    <row r="2893" spans="1:12" ht="15">
      <c r="A2893" s="31" t="s">
        <v>5819</v>
      </c>
      <c r="B2893" s="36" t="s">
        <v>1173</v>
      </c>
      <c r="C2893" s="36" t="s">
        <v>1174</v>
      </c>
      <c r="D2893" s="36" t="s">
        <v>1275</v>
      </c>
      <c r="E2893" s="36" t="s">
        <v>76</v>
      </c>
      <c r="F2893" s="33">
        <v>1641748.5</v>
      </c>
      <c r="G2893" s="33">
        <v>1533636.72</v>
      </c>
      <c r="H2893" s="33">
        <v>108111.78000000003</v>
      </c>
      <c r="I2893" s="33"/>
      <c r="J2893" s="38" t="s">
        <v>1931</v>
      </c>
      <c r="K2893" s="32" t="s">
        <v>1929</v>
      </c>
      <c r="L2893" s="9">
        <f>Таблица4[[#This Row],[Поступления]]/Таблица4[[#This Row],[Начисления]]</f>
        <v>0.93414839118171877</v>
      </c>
    </row>
    <row r="2894" spans="1:12" ht="15">
      <c r="A2894" s="31" t="s">
        <v>5820</v>
      </c>
      <c r="B2894" s="36" t="s">
        <v>1173</v>
      </c>
      <c r="C2894" s="36" t="s">
        <v>1174</v>
      </c>
      <c r="D2894" s="36" t="s">
        <v>1275</v>
      </c>
      <c r="E2894" s="36" t="s">
        <v>77</v>
      </c>
      <c r="F2894" s="33">
        <v>1668213.54</v>
      </c>
      <c r="G2894" s="33">
        <v>1576176.77</v>
      </c>
      <c r="H2894" s="33">
        <v>92036.770000000019</v>
      </c>
      <c r="I2894" s="33"/>
      <c r="J2894" s="38" t="s">
        <v>1931</v>
      </c>
      <c r="K2894" s="32" t="s">
        <v>1929</v>
      </c>
      <c r="L2894" s="9">
        <f>Таблица4[[#This Row],[Поступления]]/Таблица4[[#This Row],[Начисления]]</f>
        <v>0.94482914339611457</v>
      </c>
    </row>
    <row r="2895" spans="1:12" ht="15">
      <c r="A2895" s="31" t="s">
        <v>5821</v>
      </c>
      <c r="B2895" s="36" t="s">
        <v>1173</v>
      </c>
      <c r="C2895" s="36" t="s">
        <v>1174</v>
      </c>
      <c r="D2895" s="36" t="s">
        <v>1275</v>
      </c>
      <c r="E2895" s="36" t="s">
        <v>172</v>
      </c>
      <c r="F2895" s="33">
        <v>1656413.03</v>
      </c>
      <c r="G2895" s="33">
        <v>1583142.53</v>
      </c>
      <c r="H2895" s="33">
        <v>73270.5</v>
      </c>
      <c r="I2895" s="33"/>
      <c r="J2895" s="38" t="s">
        <v>1931</v>
      </c>
      <c r="K2895" s="32" t="s">
        <v>1929</v>
      </c>
      <c r="L2895" s="9">
        <f>Таблица4[[#This Row],[Поступления]]/Таблица4[[#This Row],[Начисления]]</f>
        <v>0.95576556168481719</v>
      </c>
    </row>
    <row r="2896" spans="1:12" ht="15">
      <c r="A2896" s="31" t="s">
        <v>5822</v>
      </c>
      <c r="B2896" s="36" t="s">
        <v>1173</v>
      </c>
      <c r="C2896" s="36" t="s">
        <v>1174</v>
      </c>
      <c r="D2896" s="36" t="s">
        <v>1275</v>
      </c>
      <c r="E2896" s="36" t="s">
        <v>115</v>
      </c>
      <c r="F2896" s="33">
        <v>1637383.33</v>
      </c>
      <c r="G2896" s="33">
        <v>1546831.47</v>
      </c>
      <c r="H2896" s="33">
        <v>90551.860000000102</v>
      </c>
      <c r="I2896" s="33"/>
      <c r="J2896" s="38" t="s">
        <v>1931</v>
      </c>
      <c r="K2896" s="32" t="s">
        <v>1929</v>
      </c>
      <c r="L2896" s="9">
        <f>Таблица4[[#This Row],[Поступления]]/Таблица4[[#This Row],[Начисления]]</f>
        <v>0.94469721393829009</v>
      </c>
    </row>
    <row r="2897" spans="1:12" ht="15">
      <c r="A2897" s="31" t="s">
        <v>5823</v>
      </c>
      <c r="B2897" s="36" t="s">
        <v>1173</v>
      </c>
      <c r="C2897" s="36" t="s">
        <v>1174</v>
      </c>
      <c r="D2897" s="36" t="s">
        <v>1275</v>
      </c>
      <c r="E2897" s="36" t="s">
        <v>134</v>
      </c>
      <c r="F2897" s="33">
        <v>1619104.81</v>
      </c>
      <c r="G2897" s="33">
        <v>1527920.95</v>
      </c>
      <c r="H2897" s="33">
        <v>91183.860000000102</v>
      </c>
      <c r="I2897" s="33"/>
      <c r="J2897" s="38" t="s">
        <v>1931</v>
      </c>
      <c r="K2897" s="32" t="s">
        <v>1929</v>
      </c>
      <c r="L2897" s="9">
        <f>Таблица4[[#This Row],[Поступления]]/Таблица4[[#This Row],[Начисления]]</f>
        <v>0.94368254640661586</v>
      </c>
    </row>
    <row r="2898" spans="1:12" ht="15">
      <c r="A2898" s="31" t="s">
        <v>5824</v>
      </c>
      <c r="B2898" s="36" t="s">
        <v>1173</v>
      </c>
      <c r="C2898" s="36" t="s">
        <v>1174</v>
      </c>
      <c r="D2898" s="36" t="s">
        <v>1275</v>
      </c>
      <c r="E2898" s="36" t="s">
        <v>135</v>
      </c>
      <c r="F2898" s="33">
        <v>1197530.6399999999</v>
      </c>
      <c r="G2898" s="33">
        <v>1128806.0900000001</v>
      </c>
      <c r="H2898" s="33">
        <v>68724.549999999814</v>
      </c>
      <c r="I2898" s="33"/>
      <c r="J2898" s="38" t="s">
        <v>1931</v>
      </c>
      <c r="K2898" s="32" t="s">
        <v>1929</v>
      </c>
      <c r="L2898" s="9">
        <f>Таблица4[[#This Row],[Поступления]]/Таблица4[[#This Row],[Начисления]]</f>
        <v>0.94261144750333914</v>
      </c>
    </row>
    <row r="2899" spans="1:12" ht="15">
      <c r="A2899" s="31" t="s">
        <v>5811</v>
      </c>
      <c r="B2899" s="36" t="s">
        <v>1173</v>
      </c>
      <c r="C2899" s="36" t="s">
        <v>1174</v>
      </c>
      <c r="D2899" s="36" t="s">
        <v>1275</v>
      </c>
      <c r="E2899" s="36" t="s">
        <v>341</v>
      </c>
      <c r="F2899" s="33">
        <v>663515.80000000005</v>
      </c>
      <c r="G2899" s="33">
        <v>638072.14</v>
      </c>
      <c r="H2899" s="33">
        <v>25443.660000000033</v>
      </c>
      <c r="I2899" s="33"/>
      <c r="J2899" s="38" t="s">
        <v>1931</v>
      </c>
      <c r="K2899" s="32" t="s">
        <v>1929</v>
      </c>
      <c r="L2899" s="9">
        <f>Таблица4[[#This Row],[Поступления]]/Таблица4[[#This Row],[Начисления]]</f>
        <v>0.96165327185878613</v>
      </c>
    </row>
    <row r="2900" spans="1:12" ht="15">
      <c r="A2900" s="31" t="s">
        <v>5816</v>
      </c>
      <c r="B2900" s="36" t="s">
        <v>1173</v>
      </c>
      <c r="C2900" s="36" t="s">
        <v>1174</v>
      </c>
      <c r="D2900" s="36" t="s">
        <v>1275</v>
      </c>
      <c r="E2900" s="36" t="s">
        <v>533</v>
      </c>
      <c r="F2900" s="33">
        <v>1070872.53</v>
      </c>
      <c r="G2900" s="33">
        <v>944253.32</v>
      </c>
      <c r="H2900" s="33">
        <v>126619.21000000008</v>
      </c>
      <c r="I2900" s="33"/>
      <c r="J2900" s="38" t="s">
        <v>1931</v>
      </c>
      <c r="K2900" s="32" t="s">
        <v>1929</v>
      </c>
      <c r="L2900" s="9">
        <f>Таблица4[[#This Row],[Поступления]]/Таблица4[[#This Row],[Начисления]]</f>
        <v>0.88176070778470705</v>
      </c>
    </row>
    <row r="2901" spans="1:12" ht="15">
      <c r="A2901" s="31" t="s">
        <v>5830</v>
      </c>
      <c r="B2901" s="36" t="s">
        <v>1173</v>
      </c>
      <c r="C2901" s="36" t="s">
        <v>1174</v>
      </c>
      <c r="D2901" s="36" t="s">
        <v>1276</v>
      </c>
      <c r="E2901" s="36" t="s">
        <v>21</v>
      </c>
      <c r="F2901" s="33">
        <v>1630992.16</v>
      </c>
      <c r="G2901" s="33">
        <v>1555573.91</v>
      </c>
      <c r="H2901" s="33">
        <v>75418.25</v>
      </c>
      <c r="I2901" s="33"/>
      <c r="J2901" s="38" t="s">
        <v>1931</v>
      </c>
      <c r="K2901" s="32" t="s">
        <v>1930</v>
      </c>
      <c r="L2901" s="9">
        <f>Таблица4[[#This Row],[Поступления]]/Таблица4[[#This Row],[Начисления]]</f>
        <v>0.95375928109918073</v>
      </c>
    </row>
    <row r="2902" spans="1:12" ht="15">
      <c r="A2902" s="31" t="s">
        <v>5834</v>
      </c>
      <c r="B2902" s="36" t="s">
        <v>1173</v>
      </c>
      <c r="C2902" s="36" t="s">
        <v>1174</v>
      </c>
      <c r="D2902" s="36" t="s">
        <v>1276</v>
      </c>
      <c r="E2902" s="36" t="s">
        <v>100</v>
      </c>
      <c r="F2902" s="33">
        <v>1505979.28</v>
      </c>
      <c r="G2902" s="33">
        <v>1444403.26</v>
      </c>
      <c r="H2902" s="33">
        <v>61576.020000000019</v>
      </c>
      <c r="I2902" s="33"/>
      <c r="J2902" s="38" t="s">
        <v>1931</v>
      </c>
      <c r="K2902" s="32" t="s">
        <v>1929</v>
      </c>
      <c r="L2902" s="9">
        <f>Таблица4[[#This Row],[Поступления]]/Таблица4[[#This Row],[Начисления]]</f>
        <v>0.95911230598073038</v>
      </c>
    </row>
    <row r="2903" spans="1:12" ht="15">
      <c r="A2903" s="31" t="s">
        <v>5832</v>
      </c>
      <c r="B2903" s="36" t="s">
        <v>1173</v>
      </c>
      <c r="C2903" s="36" t="s">
        <v>1174</v>
      </c>
      <c r="D2903" s="36" t="s">
        <v>1276</v>
      </c>
      <c r="E2903" s="36" t="s">
        <v>134</v>
      </c>
      <c r="F2903" s="33">
        <v>810107.66</v>
      </c>
      <c r="G2903" s="33">
        <v>755941.92</v>
      </c>
      <c r="H2903" s="33">
        <v>54165.739999999991</v>
      </c>
      <c r="I2903" s="33"/>
      <c r="J2903" s="38" t="s">
        <v>1931</v>
      </c>
      <c r="K2903" s="32" t="s">
        <v>1929</v>
      </c>
      <c r="L2903" s="9">
        <f>Таблица4[[#This Row],[Поступления]]/Таблица4[[#This Row],[Начисления]]</f>
        <v>0.93313760296995585</v>
      </c>
    </row>
    <row r="2904" spans="1:12" ht="15">
      <c r="A2904" s="31" t="s">
        <v>5833</v>
      </c>
      <c r="B2904" s="36" t="s">
        <v>1173</v>
      </c>
      <c r="C2904" s="36" t="s">
        <v>1174</v>
      </c>
      <c r="D2904" s="36" t="s">
        <v>1276</v>
      </c>
      <c r="E2904" s="36" t="s">
        <v>562</v>
      </c>
      <c r="F2904" s="33">
        <v>661518.53</v>
      </c>
      <c r="G2904" s="33">
        <v>631353.88</v>
      </c>
      <c r="H2904" s="33">
        <v>30164.650000000023</v>
      </c>
      <c r="I2904" s="33"/>
      <c r="J2904" s="38" t="s">
        <v>1931</v>
      </c>
      <c r="K2904" s="32" t="s">
        <v>1929</v>
      </c>
      <c r="L2904" s="9">
        <f>Таблица4[[#This Row],[Поступления]]/Таблица4[[#This Row],[Начисления]]</f>
        <v>0.95440089939733053</v>
      </c>
    </row>
    <row r="2905" spans="1:12" ht="15">
      <c r="A2905" s="31" t="s">
        <v>5831</v>
      </c>
      <c r="B2905" s="36" t="s">
        <v>1173</v>
      </c>
      <c r="C2905" s="36" t="s">
        <v>1174</v>
      </c>
      <c r="D2905" s="36" t="s">
        <v>1276</v>
      </c>
      <c r="E2905" s="36" t="s">
        <v>42</v>
      </c>
      <c r="F2905" s="33">
        <v>644389.93000000005</v>
      </c>
      <c r="G2905" s="33">
        <v>560259.89</v>
      </c>
      <c r="H2905" s="33">
        <v>84130.040000000037</v>
      </c>
      <c r="I2905" s="33"/>
      <c r="J2905" s="38" t="s">
        <v>1931</v>
      </c>
      <c r="K2905" s="32" t="s">
        <v>1929</v>
      </c>
      <c r="L2905" s="9">
        <f>Таблица4[[#This Row],[Поступления]]/Таблица4[[#This Row],[Начисления]]</f>
        <v>0.86944234215453986</v>
      </c>
    </row>
    <row r="2906" spans="1:12" ht="15">
      <c r="A2906" s="31" t="s">
        <v>5835</v>
      </c>
      <c r="B2906" s="36" t="s">
        <v>1173</v>
      </c>
      <c r="C2906" s="36" t="s">
        <v>1174</v>
      </c>
      <c r="D2906" s="36" t="s">
        <v>1277</v>
      </c>
      <c r="E2906" s="36" t="s">
        <v>19</v>
      </c>
      <c r="F2906" s="33">
        <v>5412155.0199999996</v>
      </c>
      <c r="G2906" s="33">
        <v>4997967</v>
      </c>
      <c r="H2906" s="33">
        <v>414188.01999999955</v>
      </c>
      <c r="I2906" s="33"/>
      <c r="J2906" s="38" t="s">
        <v>1938</v>
      </c>
      <c r="K2906" s="32" t="s">
        <v>1929</v>
      </c>
      <c r="L2906" s="9">
        <f>Таблица4[[#This Row],[Поступления]]/Таблица4[[#This Row],[Начисления]]</f>
        <v>0.92347077671104849</v>
      </c>
    </row>
    <row r="2907" spans="1:12" ht="15">
      <c r="A2907" s="31" t="s">
        <v>5852</v>
      </c>
      <c r="B2907" s="36" t="s">
        <v>1173</v>
      </c>
      <c r="C2907" s="36" t="s">
        <v>1174</v>
      </c>
      <c r="D2907" s="36" t="s">
        <v>1278</v>
      </c>
      <c r="E2907" s="36" t="s">
        <v>68</v>
      </c>
      <c r="F2907" s="33">
        <v>3132764.08</v>
      </c>
      <c r="G2907" s="33">
        <v>2888438.97</v>
      </c>
      <c r="H2907" s="33">
        <v>244325.10999999987</v>
      </c>
      <c r="I2907" s="33"/>
      <c r="J2907" s="38" t="s">
        <v>1936</v>
      </c>
      <c r="K2907" s="32" t="s">
        <v>1929</v>
      </c>
      <c r="L2907" s="9">
        <f>Таблица4[[#This Row],[Поступления]]/Таблица4[[#This Row],[Начисления]]</f>
        <v>0.92200973205744885</v>
      </c>
    </row>
    <row r="2908" spans="1:12" ht="15">
      <c r="A2908" s="31" t="s">
        <v>5860</v>
      </c>
      <c r="B2908" s="36" t="s">
        <v>1173</v>
      </c>
      <c r="C2908" s="36" t="s">
        <v>1174</v>
      </c>
      <c r="D2908" s="36" t="s">
        <v>1278</v>
      </c>
      <c r="E2908" s="36" t="s">
        <v>70</v>
      </c>
      <c r="F2908" s="33">
        <v>1533142.12</v>
      </c>
      <c r="G2908" s="33">
        <v>1423110.71</v>
      </c>
      <c r="H2908" s="33">
        <v>110031.41000000015</v>
      </c>
      <c r="I2908" s="33"/>
      <c r="J2908" s="38" t="s">
        <v>1936</v>
      </c>
      <c r="K2908" s="32" t="s">
        <v>1929</v>
      </c>
      <c r="L2908" s="9">
        <f>Таблица4[[#This Row],[Поступления]]/Таблица4[[#This Row],[Начисления]]</f>
        <v>0.92823143493050719</v>
      </c>
    </row>
    <row r="2909" spans="1:12" ht="15">
      <c r="A2909" s="31" t="s">
        <v>5863</v>
      </c>
      <c r="B2909" s="36" t="s">
        <v>1173</v>
      </c>
      <c r="C2909" s="36" t="s">
        <v>1174</v>
      </c>
      <c r="D2909" s="36" t="s">
        <v>1278</v>
      </c>
      <c r="E2909" s="36" t="s">
        <v>7</v>
      </c>
      <c r="F2909" s="33">
        <v>1540913.79</v>
      </c>
      <c r="G2909" s="33">
        <v>1436735.13</v>
      </c>
      <c r="H2909" s="33">
        <v>104178.66000000015</v>
      </c>
      <c r="I2909" s="33"/>
      <c r="J2909" s="38" t="s">
        <v>1936</v>
      </c>
      <c r="K2909" s="32" t="s">
        <v>1930</v>
      </c>
      <c r="L2909" s="9">
        <f>Таблица4[[#This Row],[Поступления]]/Таблица4[[#This Row],[Начисления]]</f>
        <v>0.93239163626408972</v>
      </c>
    </row>
    <row r="2910" spans="1:12" ht="15">
      <c r="A2910" s="31" t="s">
        <v>5885</v>
      </c>
      <c r="B2910" s="36" t="s">
        <v>1173</v>
      </c>
      <c r="C2910" s="36" t="s">
        <v>1174</v>
      </c>
      <c r="D2910" s="36" t="s">
        <v>1278</v>
      </c>
      <c r="E2910" s="36" t="s">
        <v>13</v>
      </c>
      <c r="F2910" s="33">
        <v>1558537.53</v>
      </c>
      <c r="G2910" s="33">
        <v>1262965.19</v>
      </c>
      <c r="H2910" s="33">
        <v>295572.34000000008</v>
      </c>
      <c r="I2910" s="33"/>
      <c r="J2910" s="38" t="s">
        <v>1936</v>
      </c>
      <c r="K2910" s="32" t="s">
        <v>1930</v>
      </c>
      <c r="L2910" s="9">
        <f>Таблица4[[#This Row],[Поступления]]/Таблица4[[#This Row],[Начисления]]</f>
        <v>0.81035276064221562</v>
      </c>
    </row>
    <row r="2911" spans="1:12" ht="15">
      <c r="A2911" s="31" t="s">
        <v>5889</v>
      </c>
      <c r="B2911" s="36" t="s">
        <v>1173</v>
      </c>
      <c r="C2911" s="36" t="s">
        <v>1174</v>
      </c>
      <c r="D2911" s="36" t="s">
        <v>1278</v>
      </c>
      <c r="E2911" s="36" t="s">
        <v>192</v>
      </c>
      <c r="F2911" s="33">
        <v>986627.19</v>
      </c>
      <c r="G2911" s="33">
        <v>673121.55</v>
      </c>
      <c r="H2911" s="33">
        <v>313505.6399999999</v>
      </c>
      <c r="I2911" s="33"/>
      <c r="J2911" s="38" t="s">
        <v>1936</v>
      </c>
      <c r="K2911" s="32" t="s">
        <v>1929</v>
      </c>
      <c r="L2911" s="9">
        <f>Таблица4[[#This Row],[Поступления]]/Таблица4[[#This Row],[Начисления]]</f>
        <v>0.68224508388016358</v>
      </c>
    </row>
    <row r="2912" spans="1:12" ht="15">
      <c r="A2912" s="31" t="s">
        <v>5836</v>
      </c>
      <c r="B2912" s="36" t="s">
        <v>1173</v>
      </c>
      <c r="C2912" s="36" t="s">
        <v>1174</v>
      </c>
      <c r="D2912" s="36" t="s">
        <v>1278</v>
      </c>
      <c r="E2912" s="36" t="s">
        <v>157</v>
      </c>
      <c r="F2912" s="33">
        <v>124345.58</v>
      </c>
      <c r="G2912" s="33">
        <v>107429.14</v>
      </c>
      <c r="H2912" s="33">
        <v>16916.440000000002</v>
      </c>
      <c r="I2912" s="33"/>
      <c r="J2912" s="38" t="s">
        <v>1936</v>
      </c>
      <c r="K2912" s="32" t="s">
        <v>1929</v>
      </c>
      <c r="L2912" s="9">
        <f>Таблица4[[#This Row],[Поступления]]/Таблица4[[#This Row],[Начисления]]</f>
        <v>0.86395624195085985</v>
      </c>
    </row>
    <row r="2913" spans="1:12" ht="15">
      <c r="A2913" s="31" t="s">
        <v>5837</v>
      </c>
      <c r="B2913" s="36" t="s">
        <v>1173</v>
      </c>
      <c r="C2913" s="36" t="s">
        <v>1174</v>
      </c>
      <c r="D2913" s="36" t="s">
        <v>1278</v>
      </c>
      <c r="E2913" s="36" t="s">
        <v>159</v>
      </c>
      <c r="F2913" s="33">
        <v>129499.88</v>
      </c>
      <c r="G2913" s="33">
        <v>93781.11</v>
      </c>
      <c r="H2913" s="33">
        <v>35718.770000000004</v>
      </c>
      <c r="I2913" s="33"/>
      <c r="J2913" s="38" t="s">
        <v>1936</v>
      </c>
      <c r="K2913" s="32" t="s">
        <v>1929</v>
      </c>
      <c r="L2913" s="9">
        <f>Таблица4[[#This Row],[Поступления]]/Таблица4[[#This Row],[Начисления]]</f>
        <v>0.72417912665247253</v>
      </c>
    </row>
    <row r="2914" spans="1:12" ht="15">
      <c r="A2914" s="31" t="s">
        <v>5838</v>
      </c>
      <c r="B2914" s="36" t="s">
        <v>1173</v>
      </c>
      <c r="C2914" s="36" t="s">
        <v>1174</v>
      </c>
      <c r="D2914" s="36" t="s">
        <v>1278</v>
      </c>
      <c r="E2914" s="36" t="s">
        <v>55</v>
      </c>
      <c r="F2914" s="33">
        <v>125459.71</v>
      </c>
      <c r="G2914" s="33">
        <v>124309.08</v>
      </c>
      <c r="H2914" s="33">
        <v>1150.6300000000047</v>
      </c>
      <c r="I2914" s="33"/>
      <c r="J2914" s="38" t="s">
        <v>1936</v>
      </c>
      <c r="K2914" s="32" t="s">
        <v>1929</v>
      </c>
      <c r="L2914" s="9">
        <f>Таблица4[[#This Row],[Поступления]]/Таблица4[[#This Row],[Начисления]]</f>
        <v>0.99082868914649969</v>
      </c>
    </row>
    <row r="2915" spans="1:12" ht="15">
      <c r="A2915" s="31" t="s">
        <v>5839</v>
      </c>
      <c r="B2915" s="36" t="s">
        <v>1173</v>
      </c>
      <c r="C2915" s="36" t="s">
        <v>1174</v>
      </c>
      <c r="D2915" s="36" t="s">
        <v>1278</v>
      </c>
      <c r="E2915" s="36" t="s">
        <v>56</v>
      </c>
      <c r="F2915" s="33">
        <v>124670.1</v>
      </c>
      <c r="G2915" s="33">
        <v>121172.61</v>
      </c>
      <c r="H2915" s="33">
        <v>3497.4900000000052</v>
      </c>
      <c r="I2915" s="33"/>
      <c r="J2915" s="38" t="s">
        <v>1936</v>
      </c>
      <c r="K2915" s="32" t="s">
        <v>1929</v>
      </c>
      <c r="L2915" s="9">
        <f>Таблица4[[#This Row],[Поступления]]/Таблица4[[#This Row],[Начисления]]</f>
        <v>0.97194603998873819</v>
      </c>
    </row>
    <row r="2916" spans="1:12" ht="15">
      <c r="A2916" s="31" t="s">
        <v>5840</v>
      </c>
      <c r="B2916" s="36" t="s">
        <v>1173</v>
      </c>
      <c r="C2916" s="36" t="s">
        <v>1174</v>
      </c>
      <c r="D2916" s="36" t="s">
        <v>1278</v>
      </c>
      <c r="E2916" s="36" t="s">
        <v>58</v>
      </c>
      <c r="F2916" s="33">
        <v>129638.84</v>
      </c>
      <c r="G2916" s="33">
        <v>68182.41</v>
      </c>
      <c r="H2916" s="33">
        <v>61456.429999999993</v>
      </c>
      <c r="I2916" s="33"/>
      <c r="J2916" s="38" t="s">
        <v>1936</v>
      </c>
      <c r="K2916" s="32" t="s">
        <v>1929</v>
      </c>
      <c r="L2916" s="9">
        <f>Таблица4[[#This Row],[Поступления]]/Таблица4[[#This Row],[Начисления]]</f>
        <v>0.5259412225533644</v>
      </c>
    </row>
    <row r="2917" spans="1:12" ht="15">
      <c r="A2917" s="31" t="s">
        <v>5841</v>
      </c>
      <c r="B2917" s="36" t="s">
        <v>1173</v>
      </c>
      <c r="C2917" s="36" t="s">
        <v>1174</v>
      </c>
      <c r="D2917" s="36" t="s">
        <v>1278</v>
      </c>
      <c r="E2917" s="36" t="s">
        <v>60</v>
      </c>
      <c r="F2917" s="33">
        <v>124299.1</v>
      </c>
      <c r="G2917" s="33">
        <v>110634.28</v>
      </c>
      <c r="H2917" s="33">
        <v>13664.820000000007</v>
      </c>
      <c r="I2917" s="33"/>
      <c r="J2917" s="38" t="s">
        <v>1936</v>
      </c>
      <c r="K2917" s="32" t="s">
        <v>1929</v>
      </c>
      <c r="L2917" s="9">
        <f>Таблица4[[#This Row],[Поступления]]/Таблица4[[#This Row],[Начисления]]</f>
        <v>0.89006501253830472</v>
      </c>
    </row>
    <row r="2918" spans="1:12" ht="15">
      <c r="A2918" s="31" t="s">
        <v>5842</v>
      </c>
      <c r="B2918" s="36" t="s">
        <v>1173</v>
      </c>
      <c r="C2918" s="36" t="s">
        <v>1174</v>
      </c>
      <c r="D2918" s="36" t="s">
        <v>1278</v>
      </c>
      <c r="E2918" s="36" t="s">
        <v>62</v>
      </c>
      <c r="F2918" s="33">
        <v>124949.1</v>
      </c>
      <c r="G2918" s="33">
        <v>111908.28</v>
      </c>
      <c r="H2918" s="33">
        <v>13040.820000000007</v>
      </c>
      <c r="I2918" s="33"/>
      <c r="J2918" s="38" t="s">
        <v>1936</v>
      </c>
      <c r="K2918" s="32" t="s">
        <v>1929</v>
      </c>
      <c r="L2918" s="9">
        <f>Таблица4[[#This Row],[Поступления]]/Таблица4[[#This Row],[Начисления]]</f>
        <v>0.89563094091914219</v>
      </c>
    </row>
    <row r="2919" spans="1:12" ht="15">
      <c r="A2919" s="31" t="s">
        <v>5843</v>
      </c>
      <c r="B2919" s="36" t="s">
        <v>1173</v>
      </c>
      <c r="C2919" s="36" t="s">
        <v>1174</v>
      </c>
      <c r="D2919" s="36" t="s">
        <v>1278</v>
      </c>
      <c r="E2919" s="36" t="s">
        <v>63</v>
      </c>
      <c r="F2919" s="33">
        <v>126064.2</v>
      </c>
      <c r="G2919" s="33">
        <v>90812.76</v>
      </c>
      <c r="H2919" s="33">
        <v>35251.440000000002</v>
      </c>
      <c r="I2919" s="33"/>
      <c r="J2919" s="38" t="s">
        <v>1936</v>
      </c>
      <c r="K2919" s="32" t="s">
        <v>1929</v>
      </c>
      <c r="L2919" s="9">
        <f>Таблица4[[#This Row],[Поступления]]/Таблица4[[#This Row],[Начисления]]</f>
        <v>0.72036914524504181</v>
      </c>
    </row>
    <row r="2920" spans="1:12" ht="15">
      <c r="A2920" s="31" t="s">
        <v>5845</v>
      </c>
      <c r="B2920" s="36" t="s">
        <v>1173</v>
      </c>
      <c r="C2920" s="36" t="s">
        <v>1174</v>
      </c>
      <c r="D2920" s="36" t="s">
        <v>1278</v>
      </c>
      <c r="E2920" s="36" t="s">
        <v>64</v>
      </c>
      <c r="F2920" s="33">
        <v>126899.28</v>
      </c>
      <c r="G2920" s="33">
        <v>111837.54</v>
      </c>
      <c r="H2920" s="33">
        <v>15061.740000000005</v>
      </c>
      <c r="I2920" s="33"/>
      <c r="J2920" s="38" t="s">
        <v>1936</v>
      </c>
      <c r="K2920" s="32" t="s">
        <v>1929</v>
      </c>
      <c r="L2920" s="9">
        <f>Таблица4[[#This Row],[Поступления]]/Таблица4[[#This Row],[Начисления]]</f>
        <v>0.88130949206331188</v>
      </c>
    </row>
    <row r="2921" spans="1:12" ht="15">
      <c r="A2921" s="31" t="s">
        <v>5846</v>
      </c>
      <c r="B2921" s="36" t="s">
        <v>1173</v>
      </c>
      <c r="C2921" s="36" t="s">
        <v>1174</v>
      </c>
      <c r="D2921" s="36" t="s">
        <v>1278</v>
      </c>
      <c r="E2921" s="36" t="s">
        <v>65</v>
      </c>
      <c r="F2921" s="33">
        <v>127595.52</v>
      </c>
      <c r="G2921" s="33">
        <v>100698.13</v>
      </c>
      <c r="H2921" s="33">
        <v>26897.39</v>
      </c>
      <c r="I2921" s="33"/>
      <c r="J2921" s="38" t="s">
        <v>1936</v>
      </c>
      <c r="K2921" s="32" t="s">
        <v>1929</v>
      </c>
      <c r="L2921" s="9">
        <f>Таблица4[[#This Row],[Поступления]]/Таблица4[[#This Row],[Начисления]]</f>
        <v>0.78919800632498693</v>
      </c>
    </row>
    <row r="2922" spans="1:12" ht="15">
      <c r="A2922" s="31" t="s">
        <v>5847</v>
      </c>
      <c r="B2922" s="36" t="s">
        <v>1173</v>
      </c>
      <c r="C2922" s="36" t="s">
        <v>1174</v>
      </c>
      <c r="D2922" s="36" t="s">
        <v>1278</v>
      </c>
      <c r="E2922" s="36" t="s">
        <v>586</v>
      </c>
      <c r="F2922" s="33">
        <v>129360.08</v>
      </c>
      <c r="G2922" s="33">
        <v>124090.59</v>
      </c>
      <c r="H2922" s="33">
        <v>5269.4900000000052</v>
      </c>
      <c r="I2922" s="33"/>
      <c r="J2922" s="38" t="s">
        <v>1936</v>
      </c>
      <c r="K2922" s="32" t="s">
        <v>1929</v>
      </c>
      <c r="L2922" s="9">
        <f>Таблица4[[#This Row],[Поступления]]/Таблица4[[#This Row],[Начисления]]</f>
        <v>0.95926494479595248</v>
      </c>
    </row>
    <row r="2923" spans="1:12" ht="15">
      <c r="A2923" s="31" t="s">
        <v>5848</v>
      </c>
      <c r="B2923" s="36" t="s">
        <v>1173</v>
      </c>
      <c r="C2923" s="36" t="s">
        <v>1174</v>
      </c>
      <c r="D2923" s="36" t="s">
        <v>1278</v>
      </c>
      <c r="E2923" s="36" t="s">
        <v>162</v>
      </c>
      <c r="F2923" s="33">
        <v>153272.92000000001</v>
      </c>
      <c r="G2923" s="33">
        <v>111600.06</v>
      </c>
      <c r="H2923" s="33">
        <v>41672.860000000015</v>
      </c>
      <c r="I2923" s="33"/>
      <c r="J2923" s="38" t="s">
        <v>1936</v>
      </c>
      <c r="K2923" s="32" t="s">
        <v>1929</v>
      </c>
      <c r="L2923" s="9">
        <f>Таблица4[[#This Row],[Поступления]]/Таблица4[[#This Row],[Начисления]]</f>
        <v>0.72811335492270901</v>
      </c>
    </row>
    <row r="2924" spans="1:12" ht="15">
      <c r="A2924" s="31" t="s">
        <v>5849</v>
      </c>
      <c r="B2924" s="36" t="s">
        <v>1173</v>
      </c>
      <c r="C2924" s="36" t="s">
        <v>1174</v>
      </c>
      <c r="D2924" s="36" t="s">
        <v>1278</v>
      </c>
      <c r="E2924" s="36" t="s">
        <v>163</v>
      </c>
      <c r="F2924" s="33">
        <v>19866.7</v>
      </c>
      <c r="G2924" s="33">
        <v>18712.88</v>
      </c>
      <c r="H2924" s="33">
        <v>1153.8199999999997</v>
      </c>
      <c r="I2924" s="33"/>
      <c r="J2924" s="38" t="s">
        <v>1936</v>
      </c>
      <c r="K2924" s="32" t="s">
        <v>1929</v>
      </c>
      <c r="L2924" s="9">
        <f>Таблица4[[#This Row],[Поступления]]/Таблица4[[#This Row],[Начисления]]</f>
        <v>0.9419219095269975</v>
      </c>
    </row>
    <row r="2925" spans="1:12" ht="15">
      <c r="A2925" s="31" t="s">
        <v>5850</v>
      </c>
      <c r="B2925" s="36" t="s">
        <v>1173</v>
      </c>
      <c r="C2925" s="36" t="s">
        <v>1174</v>
      </c>
      <c r="D2925" s="36" t="s">
        <v>1278</v>
      </c>
      <c r="E2925" s="36" t="s">
        <v>83</v>
      </c>
      <c r="F2925" s="33">
        <v>140735.79999999999</v>
      </c>
      <c r="G2925" s="33">
        <v>134932.03</v>
      </c>
      <c r="H2925" s="33">
        <v>5803.7699999999895</v>
      </c>
      <c r="I2925" s="33"/>
      <c r="J2925" s="38" t="s">
        <v>1936</v>
      </c>
      <c r="K2925" s="32" t="s">
        <v>1929</v>
      </c>
      <c r="L2925" s="9">
        <f>Таблица4[[#This Row],[Поступления]]/Таблица4[[#This Row],[Начисления]]</f>
        <v>0.95876123914455325</v>
      </c>
    </row>
    <row r="2926" spans="1:12" ht="15">
      <c r="A2926" s="31" t="s">
        <v>5851</v>
      </c>
      <c r="B2926" s="36" t="s">
        <v>1173</v>
      </c>
      <c r="C2926" s="36" t="s">
        <v>1174</v>
      </c>
      <c r="D2926" s="36" t="s">
        <v>1278</v>
      </c>
      <c r="E2926" s="36" t="s">
        <v>165</v>
      </c>
      <c r="F2926" s="33">
        <v>129778.28</v>
      </c>
      <c r="G2926" s="33">
        <v>117700.4</v>
      </c>
      <c r="H2926" s="33">
        <v>12077.880000000005</v>
      </c>
      <c r="I2926" s="33"/>
      <c r="J2926" s="38" t="s">
        <v>1936</v>
      </c>
      <c r="K2926" s="32" t="s">
        <v>1929</v>
      </c>
      <c r="L2926" s="9">
        <f>Таблица4[[#This Row],[Поступления]]/Таблица4[[#This Row],[Начисления]]</f>
        <v>0.90693450398633724</v>
      </c>
    </row>
    <row r="2927" spans="1:12" ht="15">
      <c r="A2927" s="31" t="s">
        <v>5853</v>
      </c>
      <c r="B2927" s="36" t="s">
        <v>1173</v>
      </c>
      <c r="C2927" s="36" t="s">
        <v>1174</v>
      </c>
      <c r="D2927" s="36" t="s">
        <v>1278</v>
      </c>
      <c r="E2927" s="36" t="s">
        <v>270</v>
      </c>
      <c r="F2927" s="33">
        <v>128013.6</v>
      </c>
      <c r="G2927" s="33">
        <v>65615.09</v>
      </c>
      <c r="H2927" s="33">
        <v>62398.510000000009</v>
      </c>
      <c r="I2927" s="33"/>
      <c r="J2927" s="38" t="s">
        <v>1936</v>
      </c>
      <c r="K2927" s="32" t="s">
        <v>1929</v>
      </c>
      <c r="L2927" s="9">
        <f>Таблица4[[#This Row],[Поступления]]/Таблица4[[#This Row],[Начисления]]</f>
        <v>0.51256343076048161</v>
      </c>
    </row>
    <row r="2928" spans="1:12" ht="15">
      <c r="A2928" s="31" t="s">
        <v>5854</v>
      </c>
      <c r="B2928" s="36" t="s">
        <v>1173</v>
      </c>
      <c r="C2928" s="36" t="s">
        <v>1174</v>
      </c>
      <c r="D2928" s="36" t="s">
        <v>1278</v>
      </c>
      <c r="E2928" s="36" t="s">
        <v>271</v>
      </c>
      <c r="F2928" s="33">
        <v>125506.74</v>
      </c>
      <c r="G2928" s="33">
        <v>97659.76</v>
      </c>
      <c r="H2928" s="33">
        <v>27846.98000000001</v>
      </c>
      <c r="I2928" s="33"/>
      <c r="J2928" s="38" t="s">
        <v>1936</v>
      </c>
      <c r="K2928" s="32" t="s">
        <v>1929</v>
      </c>
      <c r="L2928" s="9">
        <f>Таблица4[[#This Row],[Поступления]]/Таблица4[[#This Row],[Начисления]]</f>
        <v>0.77812362905769039</v>
      </c>
    </row>
    <row r="2929" spans="1:12" ht="15">
      <c r="A2929" s="31" t="s">
        <v>5855</v>
      </c>
      <c r="B2929" s="36" t="s">
        <v>1173</v>
      </c>
      <c r="C2929" s="36" t="s">
        <v>1174</v>
      </c>
      <c r="D2929" s="36" t="s">
        <v>1278</v>
      </c>
      <c r="E2929" s="36" t="s">
        <v>101</v>
      </c>
      <c r="F2929" s="33">
        <v>128849.4</v>
      </c>
      <c r="G2929" s="33">
        <v>105161.61</v>
      </c>
      <c r="H2929" s="33">
        <v>23687.789999999994</v>
      </c>
      <c r="I2929" s="33"/>
      <c r="J2929" s="38" t="s">
        <v>1936</v>
      </c>
      <c r="K2929" s="32" t="s">
        <v>1929</v>
      </c>
      <c r="L2929" s="9">
        <f>Таблица4[[#This Row],[Поступления]]/Таблица4[[#This Row],[Начисления]]</f>
        <v>0.81615909736483061</v>
      </c>
    </row>
    <row r="2930" spans="1:12" ht="15">
      <c r="A2930" s="31" t="s">
        <v>5856</v>
      </c>
      <c r="B2930" s="36" t="s">
        <v>1173</v>
      </c>
      <c r="C2930" s="36" t="s">
        <v>1174</v>
      </c>
      <c r="D2930" s="36" t="s">
        <v>1278</v>
      </c>
      <c r="E2930" s="36" t="s">
        <v>272</v>
      </c>
      <c r="F2930" s="33">
        <v>129685.2</v>
      </c>
      <c r="G2930" s="33">
        <v>116362.83</v>
      </c>
      <c r="H2930" s="33">
        <v>13322.369999999995</v>
      </c>
      <c r="I2930" s="33"/>
      <c r="J2930" s="38" t="s">
        <v>1936</v>
      </c>
      <c r="K2930" s="32" t="s">
        <v>1929</v>
      </c>
      <c r="L2930" s="9">
        <f>Таблица4[[#This Row],[Поступления]]/Таблица4[[#This Row],[Начисления]]</f>
        <v>0.89727146968196836</v>
      </c>
    </row>
    <row r="2931" spans="1:12" ht="15">
      <c r="A2931" s="31" t="s">
        <v>5857</v>
      </c>
      <c r="B2931" s="36" t="s">
        <v>1173</v>
      </c>
      <c r="C2931" s="36" t="s">
        <v>1174</v>
      </c>
      <c r="D2931" s="36" t="s">
        <v>1278</v>
      </c>
      <c r="E2931" s="36" t="s">
        <v>273</v>
      </c>
      <c r="F2931" s="33">
        <v>129870.34</v>
      </c>
      <c r="G2931" s="33">
        <v>72799.100000000006</v>
      </c>
      <c r="H2931" s="33">
        <v>57071.239999999991</v>
      </c>
      <c r="I2931" s="33"/>
      <c r="J2931" s="38" t="s">
        <v>1936</v>
      </c>
      <c r="K2931" s="32" t="s">
        <v>1929</v>
      </c>
      <c r="L2931" s="9">
        <f>Таблица4[[#This Row],[Поступления]]/Таблица4[[#This Row],[Начисления]]</f>
        <v>0.56055216302660027</v>
      </c>
    </row>
    <row r="2932" spans="1:12" ht="15">
      <c r="A2932" s="31" t="s">
        <v>5858</v>
      </c>
      <c r="B2932" s="36" t="s">
        <v>1173</v>
      </c>
      <c r="C2932" s="36" t="s">
        <v>1174</v>
      </c>
      <c r="D2932" s="36" t="s">
        <v>1278</v>
      </c>
      <c r="E2932" s="36" t="s">
        <v>332</v>
      </c>
      <c r="F2932" s="33">
        <v>129359.72</v>
      </c>
      <c r="G2932" s="33">
        <v>126041.76</v>
      </c>
      <c r="H2932" s="33">
        <v>3317.9600000000064</v>
      </c>
      <c r="I2932" s="33"/>
      <c r="J2932" s="38" t="s">
        <v>1936</v>
      </c>
      <c r="K2932" s="32" t="s">
        <v>1929</v>
      </c>
      <c r="L2932" s="9">
        <f>Таблица4[[#This Row],[Поступления]]/Таблица4[[#This Row],[Начисления]]</f>
        <v>0.97435090304771832</v>
      </c>
    </row>
    <row r="2933" spans="1:12" ht="15">
      <c r="A2933" s="31" t="s">
        <v>5861</v>
      </c>
      <c r="B2933" s="36" t="s">
        <v>1173</v>
      </c>
      <c r="C2933" s="36" t="s">
        <v>1174</v>
      </c>
      <c r="D2933" s="36" t="s">
        <v>1278</v>
      </c>
      <c r="E2933" s="36" t="s">
        <v>233</v>
      </c>
      <c r="F2933" s="33">
        <v>785002.77</v>
      </c>
      <c r="G2933" s="33">
        <v>153045.69</v>
      </c>
      <c r="H2933" s="33">
        <v>631957.08000000007</v>
      </c>
      <c r="I2933" s="33"/>
      <c r="J2933" s="38" t="s">
        <v>1936</v>
      </c>
      <c r="K2933" s="32" t="s">
        <v>1929</v>
      </c>
      <c r="L2933" s="9">
        <f>Таблица4[[#This Row],[Поступления]]/Таблица4[[#This Row],[Начисления]]</f>
        <v>0.19496197446538946</v>
      </c>
    </row>
    <row r="2934" spans="1:12" ht="15">
      <c r="A2934" s="31" t="s">
        <v>5862</v>
      </c>
      <c r="B2934" s="36" t="s">
        <v>1173</v>
      </c>
      <c r="C2934" s="36" t="s">
        <v>1174</v>
      </c>
      <c r="D2934" s="36" t="s">
        <v>1278</v>
      </c>
      <c r="E2934" s="36" t="s">
        <v>235</v>
      </c>
      <c r="F2934" s="33">
        <v>129220.88</v>
      </c>
      <c r="G2934" s="33">
        <v>106029.92</v>
      </c>
      <c r="H2934" s="33">
        <v>23190.960000000006</v>
      </c>
      <c r="I2934" s="33"/>
      <c r="J2934" s="38" t="s">
        <v>1936</v>
      </c>
      <c r="K2934" s="32" t="s">
        <v>1929</v>
      </c>
      <c r="L2934" s="9">
        <f>Таблица4[[#This Row],[Поступления]]/Таблица4[[#This Row],[Начисления]]</f>
        <v>0.82053240931341742</v>
      </c>
    </row>
    <row r="2935" spans="1:12" ht="15">
      <c r="A2935" s="31" t="s">
        <v>5864</v>
      </c>
      <c r="B2935" s="36" t="s">
        <v>1173</v>
      </c>
      <c r="C2935" s="36" t="s">
        <v>1174</v>
      </c>
      <c r="D2935" s="36" t="s">
        <v>1278</v>
      </c>
      <c r="E2935" s="36" t="s">
        <v>457</v>
      </c>
      <c r="F2935" s="33">
        <v>130010.08</v>
      </c>
      <c r="G2935" s="33">
        <v>51229.62</v>
      </c>
      <c r="H2935" s="33">
        <v>78780.459999999992</v>
      </c>
      <c r="I2935" s="33"/>
      <c r="J2935" s="38" t="s">
        <v>1936</v>
      </c>
      <c r="K2935" s="32" t="s">
        <v>1929</v>
      </c>
      <c r="L2935" s="9">
        <f>Таблица4[[#This Row],[Поступления]]/Таблица4[[#This Row],[Начисления]]</f>
        <v>0.39404344647738082</v>
      </c>
    </row>
    <row r="2936" spans="1:12" ht="15">
      <c r="A2936" s="31" t="s">
        <v>5865</v>
      </c>
      <c r="B2936" s="36" t="s">
        <v>1173</v>
      </c>
      <c r="C2936" s="36" t="s">
        <v>1174</v>
      </c>
      <c r="D2936" s="36" t="s">
        <v>1278</v>
      </c>
      <c r="E2936" s="36" t="s">
        <v>460</v>
      </c>
      <c r="F2936" s="33">
        <v>126852.74</v>
      </c>
      <c r="G2936" s="33">
        <v>104433.07</v>
      </c>
      <c r="H2936" s="33">
        <v>22419.67</v>
      </c>
      <c r="I2936" s="33"/>
      <c r="J2936" s="38" t="s">
        <v>1936</v>
      </c>
      <c r="K2936" s="32" t="s">
        <v>1929</v>
      </c>
      <c r="L2936" s="9">
        <f>Таблица4[[#This Row],[Поступления]]/Таблица4[[#This Row],[Начисления]]</f>
        <v>0.82326223304281798</v>
      </c>
    </row>
    <row r="2937" spans="1:12" ht="15">
      <c r="A2937" s="31" t="s">
        <v>5866</v>
      </c>
      <c r="B2937" s="36" t="s">
        <v>1173</v>
      </c>
      <c r="C2937" s="36" t="s">
        <v>1174</v>
      </c>
      <c r="D2937" s="36" t="s">
        <v>1278</v>
      </c>
      <c r="E2937" s="36" t="s">
        <v>463</v>
      </c>
      <c r="F2937" s="33">
        <v>28109.19</v>
      </c>
      <c r="G2937" s="33">
        <v>55629.279999999999</v>
      </c>
      <c r="H2937" s="33"/>
      <c r="I2937" s="33">
        <v>27520.09</v>
      </c>
      <c r="J2937" s="38" t="s">
        <v>1936</v>
      </c>
      <c r="K2937" s="32" t="s">
        <v>1929</v>
      </c>
      <c r="L2937" s="9">
        <f>Таблица4[[#This Row],[Поступления]]/Таблица4[[#This Row],[Начисления]]</f>
        <v>1.9790424412798804</v>
      </c>
    </row>
    <row r="2938" spans="1:12" ht="15">
      <c r="A2938" s="31" t="s">
        <v>5867</v>
      </c>
      <c r="B2938" s="36" t="s">
        <v>1173</v>
      </c>
      <c r="C2938" s="36" t="s">
        <v>1174</v>
      </c>
      <c r="D2938" s="36" t="s">
        <v>1278</v>
      </c>
      <c r="E2938" s="36" t="s">
        <v>546</v>
      </c>
      <c r="F2938" s="33">
        <v>28564.45</v>
      </c>
      <c r="G2938" s="33">
        <v>48406.85</v>
      </c>
      <c r="H2938" s="33"/>
      <c r="I2938" s="33">
        <v>19842.399999999998</v>
      </c>
      <c r="J2938" s="38" t="s">
        <v>1936</v>
      </c>
      <c r="K2938" s="32" t="s">
        <v>1929</v>
      </c>
      <c r="L2938" s="9">
        <f>Таблица4[[#This Row],[Поступления]]/Таблица4[[#This Row],[Начисления]]</f>
        <v>1.694653669158692</v>
      </c>
    </row>
    <row r="2939" spans="1:12" ht="15">
      <c r="A2939" s="31" t="s">
        <v>5868</v>
      </c>
      <c r="B2939" s="36" t="s">
        <v>1173</v>
      </c>
      <c r="C2939" s="36" t="s">
        <v>1174</v>
      </c>
      <c r="D2939" s="36" t="s">
        <v>1278</v>
      </c>
      <c r="E2939" s="36" t="s">
        <v>548</v>
      </c>
      <c r="F2939" s="33">
        <v>125599.1</v>
      </c>
      <c r="G2939" s="33">
        <v>110636.31</v>
      </c>
      <c r="H2939" s="33">
        <v>14962.790000000008</v>
      </c>
      <c r="I2939" s="33"/>
      <c r="J2939" s="38" t="s">
        <v>1936</v>
      </c>
      <c r="K2939" s="32" t="s">
        <v>1929</v>
      </c>
      <c r="L2939" s="9">
        <f>Таблица4[[#This Row],[Поступления]]/Таблица4[[#This Row],[Начисления]]</f>
        <v>0.8808686527212376</v>
      </c>
    </row>
    <row r="2940" spans="1:12" ht="15">
      <c r="A2940" s="31" t="s">
        <v>5869</v>
      </c>
      <c r="B2940" s="36" t="s">
        <v>1173</v>
      </c>
      <c r="C2940" s="36" t="s">
        <v>1174</v>
      </c>
      <c r="D2940" s="36" t="s">
        <v>1278</v>
      </c>
      <c r="E2940" s="36" t="s">
        <v>589</v>
      </c>
      <c r="F2940" s="33">
        <v>126481.32</v>
      </c>
      <c r="G2940" s="33">
        <v>94380.13</v>
      </c>
      <c r="H2940" s="33">
        <v>32101.190000000002</v>
      </c>
      <c r="I2940" s="33"/>
      <c r="J2940" s="38" t="s">
        <v>1936</v>
      </c>
      <c r="K2940" s="32" t="s">
        <v>1929</v>
      </c>
      <c r="L2940" s="9">
        <f>Таблица4[[#This Row],[Поступления]]/Таблица4[[#This Row],[Начисления]]</f>
        <v>0.74619817376984998</v>
      </c>
    </row>
    <row r="2941" spans="1:12" ht="15">
      <c r="A2941" s="31" t="s">
        <v>5870</v>
      </c>
      <c r="B2941" s="36" t="s">
        <v>1173</v>
      </c>
      <c r="C2941" s="36" t="s">
        <v>1174</v>
      </c>
      <c r="D2941" s="36" t="s">
        <v>1278</v>
      </c>
      <c r="E2941" s="36" t="s">
        <v>551</v>
      </c>
      <c r="F2941" s="33">
        <v>28149.58</v>
      </c>
      <c r="G2941" s="33">
        <v>57780.02</v>
      </c>
      <c r="H2941" s="33"/>
      <c r="I2941" s="33">
        <v>29630.439999999995</v>
      </c>
      <c r="J2941" s="38" t="s">
        <v>1936</v>
      </c>
      <c r="K2941" s="32" t="s">
        <v>1929</v>
      </c>
      <c r="L2941" s="9">
        <f>Таблица4[[#This Row],[Поступления]]/Таблица4[[#This Row],[Начисления]]</f>
        <v>2.0526068239739277</v>
      </c>
    </row>
    <row r="2942" spans="1:12" ht="15">
      <c r="A2942" s="31" t="s">
        <v>5871</v>
      </c>
      <c r="B2942" s="36" t="s">
        <v>1173</v>
      </c>
      <c r="C2942" s="36" t="s">
        <v>1174</v>
      </c>
      <c r="D2942" s="36" t="s">
        <v>1278</v>
      </c>
      <c r="E2942" s="36" t="s">
        <v>494</v>
      </c>
      <c r="F2942" s="33">
        <v>19407.150000000001</v>
      </c>
      <c r="G2942" s="33">
        <v>4141.76</v>
      </c>
      <c r="H2942" s="33">
        <v>15265.390000000001</v>
      </c>
      <c r="I2942" s="33"/>
      <c r="J2942" s="38" t="s">
        <v>1936</v>
      </c>
      <c r="K2942" s="32" t="s">
        <v>1929</v>
      </c>
      <c r="L2942" s="9">
        <f>Таблица4[[#This Row],[Поступления]]/Таблица4[[#This Row],[Начисления]]</f>
        <v>0.21341412829807571</v>
      </c>
    </row>
    <row r="2943" spans="1:12" ht="15">
      <c r="A2943" s="31" t="s">
        <v>5872</v>
      </c>
      <c r="B2943" s="36" t="s">
        <v>1173</v>
      </c>
      <c r="C2943" s="36" t="s">
        <v>1174</v>
      </c>
      <c r="D2943" s="36" t="s">
        <v>1278</v>
      </c>
      <c r="E2943" s="36" t="s">
        <v>557</v>
      </c>
      <c r="F2943" s="33">
        <v>125351.49</v>
      </c>
      <c r="G2943" s="33">
        <v>98373.37</v>
      </c>
      <c r="H2943" s="33">
        <v>26978.12000000001</v>
      </c>
      <c r="I2943" s="33"/>
      <c r="J2943" s="38" t="s">
        <v>1936</v>
      </c>
      <c r="K2943" s="32" t="s">
        <v>1929</v>
      </c>
      <c r="L2943" s="9">
        <f>Таблица4[[#This Row],[Поступления]]/Таблица4[[#This Row],[Начисления]]</f>
        <v>0.78478022080152376</v>
      </c>
    </row>
    <row r="2944" spans="1:12" ht="15">
      <c r="A2944" s="31" t="s">
        <v>5873</v>
      </c>
      <c r="B2944" s="36" t="s">
        <v>1173</v>
      </c>
      <c r="C2944" s="36" t="s">
        <v>1174</v>
      </c>
      <c r="D2944" s="36" t="s">
        <v>1278</v>
      </c>
      <c r="E2944" s="36" t="s">
        <v>559</v>
      </c>
      <c r="F2944" s="33">
        <v>128013.78</v>
      </c>
      <c r="G2944" s="33">
        <v>76523.070000000007</v>
      </c>
      <c r="H2944" s="33">
        <v>51490.709999999992</v>
      </c>
      <c r="I2944" s="33"/>
      <c r="J2944" s="38" t="s">
        <v>1936</v>
      </c>
      <c r="K2944" s="32" t="s">
        <v>1929</v>
      </c>
      <c r="L2944" s="9">
        <f>Таблица4[[#This Row],[Поступления]]/Таблица4[[#This Row],[Начисления]]</f>
        <v>0.59777213046907929</v>
      </c>
    </row>
    <row r="2945" spans="1:12" ht="15">
      <c r="A2945" s="31" t="s">
        <v>5874</v>
      </c>
      <c r="B2945" s="36" t="s">
        <v>1173</v>
      </c>
      <c r="C2945" s="36" t="s">
        <v>1174</v>
      </c>
      <c r="D2945" s="36" t="s">
        <v>1278</v>
      </c>
      <c r="E2945" s="36" t="s">
        <v>590</v>
      </c>
      <c r="F2945" s="33">
        <v>131031.56</v>
      </c>
      <c r="G2945" s="33">
        <v>114604.94</v>
      </c>
      <c r="H2945" s="33">
        <v>16426.619999999995</v>
      </c>
      <c r="I2945" s="33"/>
      <c r="J2945" s="38" t="s">
        <v>1936</v>
      </c>
      <c r="K2945" s="32" t="s">
        <v>1929</v>
      </c>
      <c r="L2945" s="9">
        <f>Таблица4[[#This Row],[Поступления]]/Таблица4[[#This Row],[Начисления]]</f>
        <v>0.87463615635805603</v>
      </c>
    </row>
    <row r="2946" spans="1:12" ht="15">
      <c r="A2946" s="31" t="s">
        <v>5875</v>
      </c>
      <c r="B2946" s="36" t="s">
        <v>1173</v>
      </c>
      <c r="C2946" s="36" t="s">
        <v>1174</v>
      </c>
      <c r="D2946" s="36" t="s">
        <v>1278</v>
      </c>
      <c r="E2946" s="36" t="s">
        <v>290</v>
      </c>
      <c r="F2946" s="33">
        <v>129964.02</v>
      </c>
      <c r="G2946" s="33">
        <v>111907.52</v>
      </c>
      <c r="H2946" s="33">
        <v>18056.5</v>
      </c>
      <c r="I2946" s="33"/>
      <c r="J2946" s="38" t="s">
        <v>1936</v>
      </c>
      <c r="K2946" s="32" t="s">
        <v>1929</v>
      </c>
      <c r="L2946" s="9">
        <f>Таблица4[[#This Row],[Поступления]]/Таблица4[[#This Row],[Начисления]]</f>
        <v>0.86106539332963072</v>
      </c>
    </row>
    <row r="2947" spans="1:12" ht="15">
      <c r="A2947" s="31" t="s">
        <v>5876</v>
      </c>
      <c r="B2947" s="36" t="s">
        <v>1173</v>
      </c>
      <c r="C2947" s="36" t="s">
        <v>1174</v>
      </c>
      <c r="D2947" s="36" t="s">
        <v>1278</v>
      </c>
      <c r="E2947" s="36" t="s">
        <v>291</v>
      </c>
      <c r="F2947" s="33">
        <v>128849.4</v>
      </c>
      <c r="G2947" s="33">
        <v>113732.16</v>
      </c>
      <c r="H2947" s="33">
        <v>15117.239999999991</v>
      </c>
      <c r="I2947" s="33"/>
      <c r="J2947" s="38" t="s">
        <v>1936</v>
      </c>
      <c r="K2947" s="32" t="s">
        <v>1929</v>
      </c>
      <c r="L2947" s="9">
        <f>Таблица4[[#This Row],[Поступления]]/Таблица4[[#This Row],[Начисления]]</f>
        <v>0.88267512305063123</v>
      </c>
    </row>
    <row r="2948" spans="1:12" ht="15">
      <c r="A2948" s="31" t="s">
        <v>5877</v>
      </c>
      <c r="B2948" s="36" t="s">
        <v>1173</v>
      </c>
      <c r="C2948" s="36" t="s">
        <v>1174</v>
      </c>
      <c r="D2948" s="36" t="s">
        <v>1278</v>
      </c>
      <c r="E2948" s="36" t="s">
        <v>292</v>
      </c>
      <c r="F2948" s="33">
        <v>129127.74</v>
      </c>
      <c r="G2948" s="33">
        <v>98618.74</v>
      </c>
      <c r="H2948" s="33">
        <v>30509</v>
      </c>
      <c r="I2948" s="33"/>
      <c r="J2948" s="38" t="s">
        <v>1936</v>
      </c>
      <c r="K2948" s="32" t="s">
        <v>1929</v>
      </c>
      <c r="L2948" s="9">
        <f>Таблица4[[#This Row],[Поступления]]/Таблица4[[#This Row],[Начисления]]</f>
        <v>0.76373008619216909</v>
      </c>
    </row>
    <row r="2949" spans="1:12" ht="15">
      <c r="A2949" s="31" t="s">
        <v>5878</v>
      </c>
      <c r="B2949" s="36" t="s">
        <v>1173</v>
      </c>
      <c r="C2949" s="36" t="s">
        <v>1174</v>
      </c>
      <c r="D2949" s="36" t="s">
        <v>1278</v>
      </c>
      <c r="E2949" s="36" t="s">
        <v>293</v>
      </c>
      <c r="F2949" s="33">
        <v>20008.099999999999</v>
      </c>
      <c r="G2949" s="33">
        <v>17760.21</v>
      </c>
      <c r="H2949" s="33">
        <v>2247.8899999999994</v>
      </c>
      <c r="I2949" s="33"/>
      <c r="J2949" s="38" t="s">
        <v>1936</v>
      </c>
      <c r="K2949" s="32" t="s">
        <v>1929</v>
      </c>
      <c r="L2949" s="9">
        <f>Таблица4[[#This Row],[Поступления]]/Таблица4[[#This Row],[Начисления]]</f>
        <v>0.88765100134445551</v>
      </c>
    </row>
    <row r="2950" spans="1:12" ht="15">
      <c r="A2950" s="31" t="s">
        <v>5879</v>
      </c>
      <c r="B2950" s="36" t="s">
        <v>1173</v>
      </c>
      <c r="C2950" s="36" t="s">
        <v>1174</v>
      </c>
      <c r="D2950" s="36" t="s">
        <v>1278</v>
      </c>
      <c r="E2950" s="36" t="s">
        <v>471</v>
      </c>
      <c r="F2950" s="33">
        <v>130056.68</v>
      </c>
      <c r="G2950" s="33">
        <v>107594.24000000001</v>
      </c>
      <c r="H2950" s="33">
        <v>22462.439999999988</v>
      </c>
      <c r="I2950" s="33"/>
      <c r="J2950" s="38" t="s">
        <v>1936</v>
      </c>
      <c r="K2950" s="32" t="s">
        <v>1929</v>
      </c>
      <c r="L2950" s="9">
        <f>Таблица4[[#This Row],[Поступления]]/Таблица4[[#This Row],[Начисления]]</f>
        <v>0.82728730273600715</v>
      </c>
    </row>
    <row r="2951" spans="1:12" ht="15">
      <c r="A2951" s="31" t="s">
        <v>5880</v>
      </c>
      <c r="B2951" s="36" t="s">
        <v>1173</v>
      </c>
      <c r="C2951" s="36" t="s">
        <v>1174</v>
      </c>
      <c r="D2951" s="36" t="s">
        <v>1278</v>
      </c>
      <c r="E2951" s="36" t="s">
        <v>472</v>
      </c>
      <c r="F2951" s="33">
        <v>129870.88</v>
      </c>
      <c r="G2951" s="33">
        <v>108985.02</v>
      </c>
      <c r="H2951" s="33">
        <v>20885.86</v>
      </c>
      <c r="I2951" s="33"/>
      <c r="J2951" s="38" t="s">
        <v>1936</v>
      </c>
      <c r="K2951" s="32" t="s">
        <v>1929</v>
      </c>
      <c r="L2951" s="9">
        <f>Таблица4[[#This Row],[Поступления]]/Таблица4[[#This Row],[Начисления]]</f>
        <v>0.83917980689743532</v>
      </c>
    </row>
    <row r="2952" spans="1:12" ht="15">
      <c r="A2952" s="31" t="s">
        <v>5881</v>
      </c>
      <c r="B2952" s="36" t="s">
        <v>1173</v>
      </c>
      <c r="C2952" s="36" t="s">
        <v>1174</v>
      </c>
      <c r="D2952" s="36" t="s">
        <v>1278</v>
      </c>
      <c r="E2952" s="36" t="s">
        <v>591</v>
      </c>
      <c r="F2952" s="33">
        <v>19902.05</v>
      </c>
      <c r="G2952" s="33">
        <v>18621.73</v>
      </c>
      <c r="H2952" s="33">
        <v>1280.3199999999997</v>
      </c>
      <c r="I2952" s="33"/>
      <c r="J2952" s="38" t="s">
        <v>1936</v>
      </c>
      <c r="K2952" s="32" t="s">
        <v>1929</v>
      </c>
      <c r="L2952" s="9">
        <f>Таблица4[[#This Row],[Поступления]]/Таблица4[[#This Row],[Начисления]]</f>
        <v>0.93566893862692535</v>
      </c>
    </row>
    <row r="2953" spans="1:12" ht="15">
      <c r="A2953" s="31" t="s">
        <v>5882</v>
      </c>
      <c r="B2953" s="36" t="s">
        <v>1173</v>
      </c>
      <c r="C2953" s="36" t="s">
        <v>1174</v>
      </c>
      <c r="D2953" s="36" t="s">
        <v>1278</v>
      </c>
      <c r="E2953" s="36" t="s">
        <v>592</v>
      </c>
      <c r="F2953" s="33">
        <v>19548.689999999999</v>
      </c>
      <c r="G2953" s="33">
        <v>12011.93</v>
      </c>
      <c r="H2953" s="33">
        <v>7536.7599999999984</v>
      </c>
      <c r="I2953" s="33"/>
      <c r="J2953" s="38" t="s">
        <v>1936</v>
      </c>
      <c r="K2953" s="32" t="s">
        <v>1929</v>
      </c>
      <c r="L2953" s="9">
        <f>Таблица4[[#This Row],[Поступления]]/Таблица4[[#This Row],[Начисления]]</f>
        <v>0.61446214554530254</v>
      </c>
    </row>
    <row r="2954" spans="1:12" ht="15">
      <c r="A2954" s="31" t="s">
        <v>5883</v>
      </c>
      <c r="B2954" s="36" t="s">
        <v>1173</v>
      </c>
      <c r="C2954" s="36" t="s">
        <v>1174</v>
      </c>
      <c r="D2954" s="36" t="s">
        <v>1278</v>
      </c>
      <c r="E2954" s="36" t="s">
        <v>593</v>
      </c>
      <c r="F2954" s="33">
        <v>19725.3</v>
      </c>
      <c r="G2954" s="33">
        <v>14309.68</v>
      </c>
      <c r="H2954" s="33">
        <v>5415.619999999999</v>
      </c>
      <c r="I2954" s="33"/>
      <c r="J2954" s="38" t="s">
        <v>1936</v>
      </c>
      <c r="K2954" s="32" t="s">
        <v>1929</v>
      </c>
      <c r="L2954" s="9">
        <f>Таблица4[[#This Row],[Поступления]]/Таблица4[[#This Row],[Начисления]]</f>
        <v>0.72544802867383518</v>
      </c>
    </row>
    <row r="2955" spans="1:12" ht="15">
      <c r="A2955" s="31" t="s">
        <v>5884</v>
      </c>
      <c r="B2955" s="36" t="s">
        <v>1173</v>
      </c>
      <c r="C2955" s="36" t="s">
        <v>1174</v>
      </c>
      <c r="D2955" s="36" t="s">
        <v>1278</v>
      </c>
      <c r="E2955" s="36" t="s">
        <v>594</v>
      </c>
      <c r="F2955" s="33">
        <v>20297.97</v>
      </c>
      <c r="G2955" s="33">
        <v>18204.93</v>
      </c>
      <c r="H2955" s="33">
        <v>2093.0400000000009</v>
      </c>
      <c r="I2955" s="33"/>
      <c r="J2955" s="38" t="s">
        <v>1936</v>
      </c>
      <c r="K2955" s="32" t="s">
        <v>1929</v>
      </c>
      <c r="L2955" s="9">
        <f>Таблица4[[#This Row],[Поступления]]/Таблица4[[#This Row],[Начисления]]</f>
        <v>0.89688426970775892</v>
      </c>
    </row>
    <row r="2956" spans="1:12" ht="15">
      <c r="A2956" s="31" t="s">
        <v>5886</v>
      </c>
      <c r="B2956" s="36" t="s">
        <v>1173</v>
      </c>
      <c r="C2956" s="36" t="s">
        <v>1174</v>
      </c>
      <c r="D2956" s="36" t="s">
        <v>1278</v>
      </c>
      <c r="E2956" s="36" t="s">
        <v>595</v>
      </c>
      <c r="F2956" s="33">
        <v>130427.86</v>
      </c>
      <c r="G2956" s="33">
        <v>127747.07</v>
      </c>
      <c r="H2956" s="33">
        <v>2680.7899999999936</v>
      </c>
      <c r="I2956" s="33"/>
      <c r="J2956" s="38" t="s">
        <v>1936</v>
      </c>
      <c r="K2956" s="32" t="s">
        <v>1929</v>
      </c>
      <c r="L2956" s="9">
        <f>Таблица4[[#This Row],[Поступления]]/Таблица4[[#This Row],[Начисления]]</f>
        <v>0.97944618580723475</v>
      </c>
    </row>
    <row r="2957" spans="1:12" ht="15">
      <c r="A2957" s="31" t="s">
        <v>5887</v>
      </c>
      <c r="B2957" s="36" t="s">
        <v>1173</v>
      </c>
      <c r="C2957" s="36" t="s">
        <v>1174</v>
      </c>
      <c r="D2957" s="36" t="s">
        <v>1278</v>
      </c>
      <c r="E2957" s="36" t="s">
        <v>596</v>
      </c>
      <c r="F2957" s="33">
        <v>20234.34</v>
      </c>
      <c r="G2957" s="33">
        <v>15576.65</v>
      </c>
      <c r="H2957" s="33">
        <v>4657.6900000000005</v>
      </c>
      <c r="I2957" s="33"/>
      <c r="J2957" s="38" t="s">
        <v>1936</v>
      </c>
      <c r="K2957" s="32" t="s">
        <v>1929</v>
      </c>
      <c r="L2957" s="9">
        <f>Таблица4[[#This Row],[Поступления]]/Таблица4[[#This Row],[Начисления]]</f>
        <v>0.76981260569902454</v>
      </c>
    </row>
    <row r="2958" spans="1:12" ht="15">
      <c r="A2958" s="31" t="s">
        <v>5888</v>
      </c>
      <c r="B2958" s="36" t="s">
        <v>1173</v>
      </c>
      <c r="C2958" s="36" t="s">
        <v>1174</v>
      </c>
      <c r="D2958" s="36" t="s">
        <v>1278</v>
      </c>
      <c r="E2958" s="36" t="s">
        <v>597</v>
      </c>
      <c r="F2958" s="33">
        <v>20198.990000000002</v>
      </c>
      <c r="G2958" s="33">
        <v>20460.87</v>
      </c>
      <c r="H2958" s="33"/>
      <c r="I2958" s="33">
        <v>261.87999999999738</v>
      </c>
      <c r="J2958" s="38" t="s">
        <v>1936</v>
      </c>
      <c r="K2958" s="32" t="s">
        <v>1929</v>
      </c>
      <c r="L2958" s="9">
        <f>Таблица4[[#This Row],[Поступления]]/Таблица4[[#This Row],[Начисления]]</f>
        <v>1.0129650046858778</v>
      </c>
    </row>
    <row r="2959" spans="1:12" ht="15">
      <c r="A2959" s="31" t="s">
        <v>5844</v>
      </c>
      <c r="B2959" s="36" t="s">
        <v>1173</v>
      </c>
      <c r="C2959" s="36" t="s">
        <v>1174</v>
      </c>
      <c r="D2959" s="36" t="s">
        <v>1278</v>
      </c>
      <c r="E2959" s="36" t="s">
        <v>370</v>
      </c>
      <c r="F2959" s="33">
        <v>1420485.51</v>
      </c>
      <c r="G2959" s="33">
        <v>1278874.6000000001</v>
      </c>
      <c r="H2959" s="33">
        <v>141610.90999999992</v>
      </c>
      <c r="I2959" s="33"/>
      <c r="J2959" s="38" t="s">
        <v>1936</v>
      </c>
      <c r="K2959" s="32" t="s">
        <v>1929</v>
      </c>
      <c r="L2959" s="9">
        <f>Таблица4[[#This Row],[Поступления]]/Таблица4[[#This Row],[Начисления]]</f>
        <v>0.90030809254787825</v>
      </c>
    </row>
    <row r="2960" spans="1:12" ht="15">
      <c r="A2960" s="31" t="s">
        <v>5859</v>
      </c>
      <c r="B2960" s="36" t="s">
        <v>1173</v>
      </c>
      <c r="C2960" s="36" t="s">
        <v>1174</v>
      </c>
      <c r="D2960" s="36" t="s">
        <v>1278</v>
      </c>
      <c r="E2960" s="36" t="s">
        <v>587</v>
      </c>
      <c r="F2960" s="33">
        <v>11358417.880000001</v>
      </c>
      <c r="G2960" s="33">
        <v>8931770.2599999998</v>
      </c>
      <c r="H2960" s="33">
        <v>2426647.620000001</v>
      </c>
      <c r="I2960" s="33"/>
      <c r="J2960" s="38" t="s">
        <v>1936</v>
      </c>
      <c r="K2960" s="32" t="s">
        <v>1929</v>
      </c>
      <c r="L2960" s="9">
        <f>Таблица4[[#This Row],[Поступления]]/Таблица4[[#This Row],[Начисления]]</f>
        <v>0.78635689885359272</v>
      </c>
    </row>
    <row r="2961" spans="1:12" ht="15">
      <c r="A2961" s="31" t="s">
        <v>5914</v>
      </c>
      <c r="B2961" s="36" t="s">
        <v>1173</v>
      </c>
      <c r="C2961" s="36" t="s">
        <v>1174</v>
      </c>
      <c r="D2961" s="36" t="s">
        <v>1280</v>
      </c>
      <c r="E2961" s="36" t="s">
        <v>70</v>
      </c>
      <c r="F2961" s="33">
        <v>72201.88</v>
      </c>
      <c r="G2961" s="33">
        <v>35961.199999999997</v>
      </c>
      <c r="H2961" s="33">
        <v>36240.680000000008</v>
      </c>
      <c r="I2961" s="33"/>
      <c r="J2961" s="38" t="s">
        <v>1932</v>
      </c>
      <c r="K2961" s="32" t="s">
        <v>1929</v>
      </c>
      <c r="L2961" s="9">
        <f>Таблица4[[#This Row],[Поступления]]/Таблица4[[#This Row],[Начисления]]</f>
        <v>0.49806459333191871</v>
      </c>
    </row>
    <row r="2962" spans="1:12" ht="15">
      <c r="A2962" s="31" t="s">
        <v>5923</v>
      </c>
      <c r="B2962" s="36" t="s">
        <v>1173</v>
      </c>
      <c r="C2962" s="36" t="s">
        <v>1174</v>
      </c>
      <c r="D2962" s="36" t="s">
        <v>1281</v>
      </c>
      <c r="E2962" s="36" t="s">
        <v>20</v>
      </c>
      <c r="F2962" s="33">
        <v>1618595.92</v>
      </c>
      <c r="G2962" s="33">
        <v>1507524.63</v>
      </c>
      <c r="H2962" s="33">
        <v>111071.29000000004</v>
      </c>
      <c r="I2962" s="33"/>
      <c r="J2962" s="38" t="s">
        <v>1931</v>
      </c>
      <c r="K2962" s="32" t="s">
        <v>1929</v>
      </c>
      <c r="L2962" s="9">
        <f>Таблица4[[#This Row],[Поступления]]/Таблица4[[#This Row],[Начисления]]</f>
        <v>0.93137799951948474</v>
      </c>
    </row>
    <row r="2963" spans="1:12" ht="15">
      <c r="A2963" s="31" t="s">
        <v>5924</v>
      </c>
      <c r="B2963" s="36" t="s">
        <v>1173</v>
      </c>
      <c r="C2963" s="36" t="s">
        <v>1174</v>
      </c>
      <c r="D2963" s="36" t="s">
        <v>1281</v>
      </c>
      <c r="E2963" s="36" t="s">
        <v>25</v>
      </c>
      <c r="F2963" s="33">
        <v>1637833.04</v>
      </c>
      <c r="G2963" s="33">
        <v>1521234.96</v>
      </c>
      <c r="H2963" s="33">
        <v>116598.08000000007</v>
      </c>
      <c r="I2963" s="33"/>
      <c r="J2963" s="38" t="s">
        <v>1931</v>
      </c>
      <c r="K2963" s="32" t="s">
        <v>1929</v>
      </c>
      <c r="L2963" s="9">
        <f>Таблица4[[#This Row],[Поступления]]/Таблица4[[#This Row],[Начисления]]</f>
        <v>0.92880954459192</v>
      </c>
    </row>
    <row r="2964" spans="1:12" ht="15">
      <c r="A2964" s="31" t="s">
        <v>5925</v>
      </c>
      <c r="B2964" s="36" t="s">
        <v>1173</v>
      </c>
      <c r="C2964" s="36" t="s">
        <v>1174</v>
      </c>
      <c r="D2964" s="36" t="s">
        <v>1281</v>
      </c>
      <c r="E2964" s="36" t="s">
        <v>100</v>
      </c>
      <c r="F2964" s="33">
        <v>741613.8</v>
      </c>
      <c r="G2964" s="33">
        <v>692766.54</v>
      </c>
      <c r="H2964" s="33">
        <v>48847.260000000009</v>
      </c>
      <c r="I2964" s="33"/>
      <c r="J2964" s="38" t="s">
        <v>1931</v>
      </c>
      <c r="K2964" s="32" t="s">
        <v>1929</v>
      </c>
      <c r="L2964" s="9">
        <f>Таблица4[[#This Row],[Поступления]]/Таблица4[[#This Row],[Начисления]]</f>
        <v>0.93413383084295354</v>
      </c>
    </row>
    <row r="2965" spans="1:12" ht="15">
      <c r="A2965" s="30" t="s">
        <v>5926</v>
      </c>
      <c r="B2965" s="37" t="s">
        <v>1173</v>
      </c>
      <c r="C2965" s="37" t="s">
        <v>1174</v>
      </c>
      <c r="D2965" s="37" t="s">
        <v>1281</v>
      </c>
      <c r="E2965" s="36" t="s">
        <v>29</v>
      </c>
      <c r="F2965" s="35">
        <v>1583184.36</v>
      </c>
      <c r="G2965" s="35">
        <v>1434548.69</v>
      </c>
      <c r="H2965" s="35">
        <v>148635.67000000016</v>
      </c>
      <c r="I2965" s="35"/>
      <c r="J2965" s="37" t="s">
        <v>1931</v>
      </c>
      <c r="K2965" s="32" t="s">
        <v>1929</v>
      </c>
      <c r="L2965" s="5">
        <f>Таблица4[[#This Row],[Поступления]]/Таблица4[[#This Row],[Начисления]]</f>
        <v>0.90611600660329905</v>
      </c>
    </row>
    <row r="2966" spans="1:12" ht="15">
      <c r="A2966" s="31" t="s">
        <v>5927</v>
      </c>
      <c r="B2966" s="36" t="s">
        <v>1173</v>
      </c>
      <c r="C2966" s="36" t="s">
        <v>1174</v>
      </c>
      <c r="D2966" s="36" t="s">
        <v>1281</v>
      </c>
      <c r="E2966" s="36" t="s">
        <v>34</v>
      </c>
      <c r="F2966" s="33">
        <v>1545154.03</v>
      </c>
      <c r="G2966" s="33">
        <v>1483491.77</v>
      </c>
      <c r="H2966" s="33">
        <v>61662.260000000009</v>
      </c>
      <c r="I2966" s="33"/>
      <c r="J2966" s="38" t="s">
        <v>1931</v>
      </c>
      <c r="K2966" s="32" t="s">
        <v>1929</v>
      </c>
      <c r="L2966" s="9">
        <f>Таблица4[[#This Row],[Поступления]]/Таблица4[[#This Row],[Начисления]]</f>
        <v>0.96009313065054103</v>
      </c>
    </row>
    <row r="2967" spans="1:12" ht="15">
      <c r="A2967" s="31" t="s">
        <v>5915</v>
      </c>
      <c r="B2967" s="36" t="s">
        <v>1173</v>
      </c>
      <c r="C2967" s="36" t="s">
        <v>1174</v>
      </c>
      <c r="D2967" s="36" t="s">
        <v>1281</v>
      </c>
      <c r="E2967" s="36" t="s">
        <v>67</v>
      </c>
      <c r="F2967" s="33">
        <v>1502498.38</v>
      </c>
      <c r="G2967" s="33">
        <v>1349897.97</v>
      </c>
      <c r="H2967" s="33">
        <v>152600.40999999992</v>
      </c>
      <c r="I2967" s="33"/>
      <c r="J2967" s="38" t="s">
        <v>1931</v>
      </c>
      <c r="K2967" s="32" t="s">
        <v>1930</v>
      </c>
      <c r="L2967" s="9">
        <f>Таблица4[[#This Row],[Поступления]]/Таблица4[[#This Row],[Начисления]]</f>
        <v>0.89843555771421202</v>
      </c>
    </row>
    <row r="2968" spans="1:12" ht="15">
      <c r="A2968" s="31" t="s">
        <v>5917</v>
      </c>
      <c r="B2968" s="36" t="s">
        <v>1173</v>
      </c>
      <c r="C2968" s="36" t="s">
        <v>1174</v>
      </c>
      <c r="D2968" s="36" t="s">
        <v>1281</v>
      </c>
      <c r="E2968" s="36" t="s">
        <v>68</v>
      </c>
      <c r="F2968" s="33">
        <v>1081560.6100000001</v>
      </c>
      <c r="G2968" s="33">
        <v>1035276.13</v>
      </c>
      <c r="H2968" s="33">
        <v>46284.480000000098</v>
      </c>
      <c r="I2968" s="33"/>
      <c r="J2968" s="38" t="s">
        <v>1931</v>
      </c>
      <c r="K2968" s="32" t="s">
        <v>1929</v>
      </c>
      <c r="L2968" s="9">
        <f>Таблица4[[#This Row],[Поступления]]/Таблица4[[#This Row],[Начисления]]</f>
        <v>0.95720583796038938</v>
      </c>
    </row>
    <row r="2969" spans="1:12" ht="15">
      <c r="A2969" s="31" t="s">
        <v>5918</v>
      </c>
      <c r="B2969" s="36" t="s">
        <v>1173</v>
      </c>
      <c r="C2969" s="36" t="s">
        <v>1174</v>
      </c>
      <c r="D2969" s="36" t="s">
        <v>1281</v>
      </c>
      <c r="E2969" s="36" t="s">
        <v>69</v>
      </c>
      <c r="F2969" s="33">
        <v>1658509.84</v>
      </c>
      <c r="G2969" s="33">
        <v>1580013.32</v>
      </c>
      <c r="H2969" s="33">
        <v>78496.520000000019</v>
      </c>
      <c r="I2969" s="33"/>
      <c r="J2969" s="38" t="s">
        <v>1931</v>
      </c>
      <c r="K2969" s="32" t="s">
        <v>1929</v>
      </c>
      <c r="L2969" s="9">
        <f>Таблица4[[#This Row],[Поступления]]/Таблица4[[#This Row],[Начисления]]</f>
        <v>0.95267045265164052</v>
      </c>
    </row>
    <row r="2970" spans="1:12" ht="15">
      <c r="A2970" s="31" t="s">
        <v>5919</v>
      </c>
      <c r="B2970" s="36" t="s">
        <v>1173</v>
      </c>
      <c r="C2970" s="36" t="s">
        <v>1174</v>
      </c>
      <c r="D2970" s="36" t="s">
        <v>1281</v>
      </c>
      <c r="E2970" s="36" t="s">
        <v>70</v>
      </c>
      <c r="F2970" s="33">
        <v>1654778.13</v>
      </c>
      <c r="G2970" s="33">
        <v>1500798.69</v>
      </c>
      <c r="H2970" s="33">
        <v>153979.43999999994</v>
      </c>
      <c r="I2970" s="33"/>
      <c r="J2970" s="38" t="s">
        <v>1931</v>
      </c>
      <c r="K2970" s="32" t="s">
        <v>1930</v>
      </c>
      <c r="L2970" s="9">
        <f>Таблица4[[#This Row],[Поступления]]/Таблица4[[#This Row],[Начисления]]</f>
        <v>0.90694858893258401</v>
      </c>
    </row>
    <row r="2971" spans="1:12" ht="15">
      <c r="A2971" s="31" t="s">
        <v>5920</v>
      </c>
      <c r="B2971" s="36" t="s">
        <v>1173</v>
      </c>
      <c r="C2971" s="36" t="s">
        <v>1174</v>
      </c>
      <c r="D2971" s="36" t="s">
        <v>1281</v>
      </c>
      <c r="E2971" s="36" t="s">
        <v>6</v>
      </c>
      <c r="F2971" s="33">
        <v>769055.33</v>
      </c>
      <c r="G2971" s="33">
        <v>709387.15</v>
      </c>
      <c r="H2971" s="33">
        <v>59668.179999999935</v>
      </c>
      <c r="I2971" s="33"/>
      <c r="J2971" s="38" t="s">
        <v>1931</v>
      </c>
      <c r="K2971" s="32" t="s">
        <v>1929</v>
      </c>
      <c r="L2971" s="9">
        <f>Таблица4[[#This Row],[Поступления]]/Таблица4[[#This Row],[Начисления]]</f>
        <v>0.92241367080831504</v>
      </c>
    </row>
    <row r="2972" spans="1:12" ht="15">
      <c r="A2972" s="31" t="s">
        <v>5921</v>
      </c>
      <c r="B2972" s="36" t="s">
        <v>1173</v>
      </c>
      <c r="C2972" s="36" t="s">
        <v>1174</v>
      </c>
      <c r="D2972" s="36" t="s">
        <v>1281</v>
      </c>
      <c r="E2972" s="36" t="s">
        <v>7</v>
      </c>
      <c r="F2972" s="33">
        <v>1662781.26</v>
      </c>
      <c r="G2972" s="33">
        <v>1465541.75</v>
      </c>
      <c r="H2972" s="33">
        <v>197239.51</v>
      </c>
      <c r="I2972" s="33"/>
      <c r="J2972" s="38" t="s">
        <v>1931</v>
      </c>
      <c r="K2972" s="32" t="s">
        <v>1930</v>
      </c>
      <c r="L2972" s="9">
        <f>Таблица4[[#This Row],[Поступления]]/Таблица4[[#This Row],[Начисления]]</f>
        <v>0.8813797612802059</v>
      </c>
    </row>
    <row r="2973" spans="1:12" ht="15">
      <c r="A2973" s="31" t="s">
        <v>5922</v>
      </c>
      <c r="B2973" s="36" t="s">
        <v>1173</v>
      </c>
      <c r="C2973" s="36" t="s">
        <v>1174</v>
      </c>
      <c r="D2973" s="36" t="s">
        <v>1281</v>
      </c>
      <c r="E2973" s="36" t="s">
        <v>9</v>
      </c>
      <c r="F2973" s="33">
        <v>1592947.67</v>
      </c>
      <c r="G2973" s="33">
        <v>1354830.11</v>
      </c>
      <c r="H2973" s="33">
        <v>238117.55999999982</v>
      </c>
      <c r="I2973" s="33"/>
      <c r="J2973" s="38" t="s">
        <v>1931</v>
      </c>
      <c r="K2973" s="32" t="s">
        <v>1930</v>
      </c>
      <c r="L2973" s="9">
        <f>Таблица4[[#This Row],[Поступления]]/Таблица4[[#This Row],[Начисления]]</f>
        <v>0.85051765071479102</v>
      </c>
    </row>
    <row r="2974" spans="1:12" ht="15">
      <c r="A2974" s="31" t="s">
        <v>5930</v>
      </c>
      <c r="B2974" s="36" t="s">
        <v>1173</v>
      </c>
      <c r="C2974" s="36" t="s">
        <v>1174</v>
      </c>
      <c r="D2974" s="36" t="s">
        <v>1282</v>
      </c>
      <c r="E2974" s="36" t="s">
        <v>20</v>
      </c>
      <c r="F2974" s="33">
        <v>3599883.57</v>
      </c>
      <c r="G2974" s="33">
        <v>2718508.67</v>
      </c>
      <c r="H2974" s="33">
        <v>881374.89999999991</v>
      </c>
      <c r="I2974" s="33"/>
      <c r="J2974" s="38" t="s">
        <v>1935</v>
      </c>
      <c r="K2974" s="32" t="s">
        <v>1930</v>
      </c>
      <c r="L2974" s="9">
        <f>Таблица4[[#This Row],[Поступления]]/Таблица4[[#This Row],[Начисления]]</f>
        <v>0.75516572054023401</v>
      </c>
    </row>
    <row r="2975" spans="1:12" ht="15">
      <c r="A2975" s="31" t="s">
        <v>5931</v>
      </c>
      <c r="B2975" s="36" t="s">
        <v>1173</v>
      </c>
      <c r="C2975" s="36" t="s">
        <v>1174</v>
      </c>
      <c r="D2975" s="36" t="s">
        <v>1282</v>
      </c>
      <c r="E2975" s="36" t="s">
        <v>34</v>
      </c>
      <c r="F2975" s="33">
        <v>13771.44</v>
      </c>
      <c r="G2975" s="33">
        <v>13818.02</v>
      </c>
      <c r="H2975" s="33"/>
      <c r="I2975" s="33">
        <v>46.579999999999927</v>
      </c>
      <c r="J2975" s="38" t="s">
        <v>1935</v>
      </c>
      <c r="K2975" s="32" t="s">
        <v>1929</v>
      </c>
      <c r="L2975" s="9">
        <f>Таблица4[[#This Row],[Поступления]]/Таблица4[[#This Row],[Начисления]]</f>
        <v>1.0033823623382885</v>
      </c>
    </row>
    <row r="2976" spans="1:12" ht="15">
      <c r="A2976" s="31" t="s">
        <v>5928</v>
      </c>
      <c r="B2976" s="36" t="s">
        <v>1173</v>
      </c>
      <c r="C2976" s="36" t="s">
        <v>1174</v>
      </c>
      <c r="D2976" s="36" t="s">
        <v>1282</v>
      </c>
      <c r="E2976" s="36" t="s">
        <v>67</v>
      </c>
      <c r="F2976" s="33">
        <v>16201.71</v>
      </c>
      <c r="G2976" s="33">
        <v>19770.96</v>
      </c>
      <c r="H2976" s="33"/>
      <c r="I2976" s="33">
        <v>3569.25</v>
      </c>
      <c r="J2976" s="38" t="s">
        <v>1935</v>
      </c>
      <c r="K2976" s="32" t="s">
        <v>1929</v>
      </c>
      <c r="L2976" s="9">
        <f>Таблица4[[#This Row],[Поступления]]/Таблица4[[#This Row],[Начисления]]</f>
        <v>1.2203008200986192</v>
      </c>
    </row>
    <row r="2977" spans="1:12" ht="15">
      <c r="A2977" s="31" t="s">
        <v>5929</v>
      </c>
      <c r="B2977" s="36" t="s">
        <v>1173</v>
      </c>
      <c r="C2977" s="36" t="s">
        <v>1174</v>
      </c>
      <c r="D2977" s="36" t="s">
        <v>1282</v>
      </c>
      <c r="E2977" s="36" t="s">
        <v>603</v>
      </c>
      <c r="F2977" s="33">
        <v>162487.17000000001</v>
      </c>
      <c r="G2977" s="33">
        <v>150218.63</v>
      </c>
      <c r="H2977" s="33">
        <v>12268.540000000008</v>
      </c>
      <c r="I2977" s="33"/>
      <c r="J2977" s="38" t="s">
        <v>1935</v>
      </c>
      <c r="K2977" s="32" t="s">
        <v>1929</v>
      </c>
      <c r="L2977" s="9">
        <f>Таблица4[[#This Row],[Поступления]]/Таблица4[[#This Row],[Начисления]]</f>
        <v>0.92449533092366609</v>
      </c>
    </row>
    <row r="2978" spans="1:12" ht="15">
      <c r="A2978" s="31" t="s">
        <v>5932</v>
      </c>
      <c r="B2978" s="36" t="s">
        <v>1173</v>
      </c>
      <c r="C2978" s="36" t="s">
        <v>1174</v>
      </c>
      <c r="D2978" s="36" t="s">
        <v>1283</v>
      </c>
      <c r="E2978" s="36" t="s">
        <v>28</v>
      </c>
      <c r="F2978" s="33">
        <v>181131.88</v>
      </c>
      <c r="G2978" s="33">
        <v>145913.01</v>
      </c>
      <c r="H2978" s="33">
        <v>35218.869999999995</v>
      </c>
      <c r="I2978" s="33"/>
      <c r="J2978" s="38" t="s">
        <v>1936</v>
      </c>
      <c r="K2978" s="32" t="s">
        <v>1929</v>
      </c>
      <c r="L2978" s="9">
        <f>Таблица4[[#This Row],[Поступления]]/Таблица4[[#This Row],[Начисления]]</f>
        <v>0.80556227871095909</v>
      </c>
    </row>
    <row r="2979" spans="1:12" ht="15">
      <c r="A2979" s="31" t="s">
        <v>5949</v>
      </c>
      <c r="B2979" s="36" t="s">
        <v>1173</v>
      </c>
      <c r="C2979" s="36" t="s">
        <v>1174</v>
      </c>
      <c r="D2979" s="36" t="s">
        <v>1284</v>
      </c>
      <c r="E2979" s="36" t="s">
        <v>19</v>
      </c>
      <c r="F2979" s="33">
        <v>1221683.02</v>
      </c>
      <c r="G2979" s="33">
        <v>1057557.6200000001</v>
      </c>
      <c r="H2979" s="33">
        <v>164125.39999999991</v>
      </c>
      <c r="I2979" s="33"/>
      <c r="J2979" s="38" t="s">
        <v>1931</v>
      </c>
      <c r="K2979" s="32" t="s">
        <v>1929</v>
      </c>
      <c r="L2979" s="9">
        <f>Таблица4[[#This Row],[Поступления]]/Таблица4[[#This Row],[Начисления]]</f>
        <v>0.8656563140248934</v>
      </c>
    </row>
    <row r="2980" spans="1:12" ht="15">
      <c r="A2980" s="31" t="s">
        <v>5976</v>
      </c>
      <c r="B2980" s="36" t="s">
        <v>1173</v>
      </c>
      <c r="C2980" s="36" t="s">
        <v>1174</v>
      </c>
      <c r="D2980" s="36" t="s">
        <v>1284</v>
      </c>
      <c r="E2980" s="36" t="s">
        <v>21</v>
      </c>
      <c r="F2980" s="33">
        <v>820232.21</v>
      </c>
      <c r="G2980" s="33">
        <v>624566.92000000004</v>
      </c>
      <c r="H2980" s="33">
        <v>195665.28999999992</v>
      </c>
      <c r="I2980" s="33"/>
      <c r="J2980" s="38" t="s">
        <v>1931</v>
      </c>
      <c r="K2980" s="32" t="s">
        <v>1929</v>
      </c>
      <c r="L2980" s="9">
        <f>Таблица4[[#This Row],[Поступления]]/Таблица4[[#This Row],[Начисления]]</f>
        <v>0.76145134558907424</v>
      </c>
    </row>
    <row r="2981" spans="1:12" ht="15">
      <c r="A2981" s="31" t="s">
        <v>5984</v>
      </c>
      <c r="B2981" s="36" t="s">
        <v>1173</v>
      </c>
      <c r="C2981" s="36" t="s">
        <v>1174</v>
      </c>
      <c r="D2981" s="36" t="s">
        <v>1284</v>
      </c>
      <c r="E2981" s="36" t="s">
        <v>25</v>
      </c>
      <c r="F2981" s="33">
        <v>2623917.7799999998</v>
      </c>
      <c r="G2981" s="33">
        <v>2425813.88</v>
      </c>
      <c r="H2981" s="33">
        <v>198103.89999999991</v>
      </c>
      <c r="I2981" s="33"/>
      <c r="J2981" s="38" t="s">
        <v>1931</v>
      </c>
      <c r="K2981" s="32" t="s">
        <v>1929</v>
      </c>
      <c r="L2981" s="9">
        <f>Таблица4[[#This Row],[Поступления]]/Таблица4[[#This Row],[Начисления]]</f>
        <v>0.92450072120781168</v>
      </c>
    </row>
    <row r="2982" spans="1:12" ht="15">
      <c r="A2982" s="31" t="s">
        <v>5988</v>
      </c>
      <c r="B2982" s="36" t="s">
        <v>1173</v>
      </c>
      <c r="C2982" s="36" t="s">
        <v>1174</v>
      </c>
      <c r="D2982" s="36" t="s">
        <v>1284</v>
      </c>
      <c r="E2982" s="36" t="s">
        <v>29</v>
      </c>
      <c r="F2982" s="33">
        <v>2961524.45</v>
      </c>
      <c r="G2982" s="33">
        <v>2609807.15</v>
      </c>
      <c r="H2982" s="33">
        <v>351717.30000000028</v>
      </c>
      <c r="I2982" s="33"/>
      <c r="J2982" s="38" t="s">
        <v>1931</v>
      </c>
      <c r="K2982" s="32" t="s">
        <v>1929</v>
      </c>
      <c r="L2982" s="9">
        <f>Таблица4[[#This Row],[Поступления]]/Таблица4[[#This Row],[Начисления]]</f>
        <v>0.88123775240147006</v>
      </c>
    </row>
    <row r="2983" spans="1:12" ht="15">
      <c r="A2983" s="31" t="s">
        <v>5934</v>
      </c>
      <c r="B2983" s="36" t="s">
        <v>1173</v>
      </c>
      <c r="C2983" s="36" t="s">
        <v>1174</v>
      </c>
      <c r="D2983" s="36" t="s">
        <v>1284</v>
      </c>
      <c r="E2983" s="36" t="s">
        <v>69</v>
      </c>
      <c r="F2983" s="33">
        <v>7646282.6900000004</v>
      </c>
      <c r="G2983" s="33">
        <v>7316178.7199999997</v>
      </c>
      <c r="H2983" s="33">
        <v>330103.97000000067</v>
      </c>
      <c r="I2983" s="33"/>
      <c r="J2983" s="38" t="s">
        <v>1931</v>
      </c>
      <c r="K2983" s="32" t="s">
        <v>1930</v>
      </c>
      <c r="L2983" s="9">
        <f>Таблица4[[#This Row],[Поступления]]/Таблица4[[#This Row],[Начисления]]</f>
        <v>0.95682817607152837</v>
      </c>
    </row>
    <row r="2984" spans="1:12" ht="15">
      <c r="A2984" s="31" t="s">
        <v>5940</v>
      </c>
      <c r="B2984" s="36" t="s">
        <v>1173</v>
      </c>
      <c r="C2984" s="36" t="s">
        <v>1174</v>
      </c>
      <c r="D2984" s="36" t="s">
        <v>1284</v>
      </c>
      <c r="E2984" s="36" t="s">
        <v>70</v>
      </c>
      <c r="F2984" s="33">
        <v>7867311.7300000004</v>
      </c>
      <c r="G2984" s="33">
        <v>7617324.7300000004</v>
      </c>
      <c r="H2984" s="33">
        <v>249987</v>
      </c>
      <c r="I2984" s="33"/>
      <c r="J2984" s="38" t="s">
        <v>1931</v>
      </c>
      <c r="K2984" s="32" t="s">
        <v>1929</v>
      </c>
      <c r="L2984" s="9">
        <f>Таблица4[[#This Row],[Поступления]]/Таблица4[[#This Row],[Начисления]]</f>
        <v>0.96822459709499775</v>
      </c>
    </row>
    <row r="2985" spans="1:12" ht="15">
      <c r="A2985" s="31" t="s">
        <v>5950</v>
      </c>
      <c r="B2985" s="36" t="s">
        <v>1173</v>
      </c>
      <c r="C2985" s="36" t="s">
        <v>1174</v>
      </c>
      <c r="D2985" s="36" t="s">
        <v>1284</v>
      </c>
      <c r="E2985" s="36" t="s">
        <v>7</v>
      </c>
      <c r="F2985" s="33">
        <v>6928062.6799999997</v>
      </c>
      <c r="G2985" s="33">
        <v>6541808.6200000001</v>
      </c>
      <c r="H2985" s="33">
        <v>386254.05999999959</v>
      </c>
      <c r="I2985" s="33"/>
      <c r="J2985" s="38" t="s">
        <v>1931</v>
      </c>
      <c r="K2985" s="32" t="s">
        <v>1930</v>
      </c>
      <c r="L2985" s="9">
        <f>Таблица4[[#This Row],[Поступления]]/Таблица4[[#This Row],[Начисления]]</f>
        <v>0.94424789759552241</v>
      </c>
    </row>
    <row r="2986" spans="1:12" ht="15">
      <c r="A2986" s="31" t="s">
        <v>5952</v>
      </c>
      <c r="B2986" s="36" t="s">
        <v>1173</v>
      </c>
      <c r="C2986" s="36" t="s">
        <v>1174</v>
      </c>
      <c r="D2986" s="36" t="s">
        <v>1284</v>
      </c>
      <c r="E2986" s="36" t="s">
        <v>9</v>
      </c>
      <c r="F2986" s="33">
        <v>4329039.47</v>
      </c>
      <c r="G2986" s="33">
        <v>3945368.48</v>
      </c>
      <c r="H2986" s="33">
        <v>383670.98999999976</v>
      </c>
      <c r="I2986" s="33"/>
      <c r="J2986" s="38" t="s">
        <v>1931</v>
      </c>
      <c r="K2986" s="32" t="s">
        <v>1930</v>
      </c>
      <c r="L2986" s="9">
        <f>Таблица4[[#This Row],[Поступления]]/Таблица4[[#This Row],[Начисления]]</f>
        <v>0.91137272074814324</v>
      </c>
    </row>
    <row r="2987" spans="1:12" ht="15">
      <c r="A2987" s="31" t="s">
        <v>5954</v>
      </c>
      <c r="B2987" s="36" t="s">
        <v>1173</v>
      </c>
      <c r="C2987" s="36" t="s">
        <v>1174</v>
      </c>
      <c r="D2987" s="36" t="s">
        <v>1284</v>
      </c>
      <c r="E2987" s="36" t="s">
        <v>11</v>
      </c>
      <c r="F2987" s="33">
        <v>853709.42</v>
      </c>
      <c r="G2987" s="33">
        <v>770513.53</v>
      </c>
      <c r="H2987" s="33">
        <v>83195.890000000014</v>
      </c>
      <c r="I2987" s="33"/>
      <c r="J2987" s="38" t="s">
        <v>1931</v>
      </c>
      <c r="K2987" s="32" t="s">
        <v>1929</v>
      </c>
      <c r="L2987" s="9">
        <f>Таблица4[[#This Row],[Поступления]]/Таблица4[[#This Row],[Начисления]]</f>
        <v>0.90254776619426313</v>
      </c>
    </row>
    <row r="2988" spans="1:12" ht="15">
      <c r="A2988" s="31" t="s">
        <v>5955</v>
      </c>
      <c r="B2988" s="36" t="s">
        <v>1173</v>
      </c>
      <c r="C2988" s="36" t="s">
        <v>1174</v>
      </c>
      <c r="D2988" s="36" t="s">
        <v>1284</v>
      </c>
      <c r="E2988" s="36" t="s">
        <v>13</v>
      </c>
      <c r="F2988" s="33">
        <v>821746.17</v>
      </c>
      <c r="G2988" s="33">
        <v>756146.87</v>
      </c>
      <c r="H2988" s="33">
        <v>65599.300000000047</v>
      </c>
      <c r="I2988" s="33"/>
      <c r="J2988" s="38" t="s">
        <v>1931</v>
      </c>
      <c r="K2988" s="32" t="s">
        <v>1930</v>
      </c>
      <c r="L2988" s="9">
        <f>Таблица4[[#This Row],[Поступления]]/Таблица4[[#This Row],[Начисления]]</f>
        <v>0.92017084789090042</v>
      </c>
    </row>
    <row r="2989" spans="1:12" ht="15">
      <c r="A2989" s="31" t="s">
        <v>5969</v>
      </c>
      <c r="B2989" s="36" t="s">
        <v>1173</v>
      </c>
      <c r="C2989" s="36" t="s">
        <v>1174</v>
      </c>
      <c r="D2989" s="36" t="s">
        <v>1284</v>
      </c>
      <c r="E2989" s="36" t="s">
        <v>96</v>
      </c>
      <c r="F2989" s="33">
        <v>7152813.8099999996</v>
      </c>
      <c r="G2989" s="33">
        <v>6778654.4500000002</v>
      </c>
      <c r="H2989" s="33">
        <v>374159.3599999994</v>
      </c>
      <c r="I2989" s="33"/>
      <c r="J2989" s="38" t="s">
        <v>1931</v>
      </c>
      <c r="K2989" s="32" t="s">
        <v>1929</v>
      </c>
      <c r="L2989" s="9">
        <f>Таблица4[[#This Row],[Поступления]]/Таблица4[[#This Row],[Начисления]]</f>
        <v>0.9476906054122497</v>
      </c>
    </row>
    <row r="2990" spans="1:12" ht="15">
      <c r="A2990" s="31" t="s">
        <v>5985</v>
      </c>
      <c r="B2990" s="36" t="s">
        <v>1173</v>
      </c>
      <c r="C2990" s="36" t="s">
        <v>1174</v>
      </c>
      <c r="D2990" s="36" t="s">
        <v>1284</v>
      </c>
      <c r="E2990" s="36" t="s">
        <v>225</v>
      </c>
      <c r="F2990" s="33">
        <v>1060792.6100000001</v>
      </c>
      <c r="G2990" s="33">
        <v>1000775.07</v>
      </c>
      <c r="H2990" s="33">
        <v>60017.540000000154</v>
      </c>
      <c r="I2990" s="33"/>
      <c r="J2990" s="38" t="s">
        <v>1931</v>
      </c>
      <c r="K2990" s="32" t="s">
        <v>1929</v>
      </c>
      <c r="L2990" s="9">
        <f>Таблица4[[#This Row],[Поступления]]/Таблица4[[#This Row],[Начисления]]</f>
        <v>0.94342198518898035</v>
      </c>
    </row>
    <row r="2991" spans="1:12" ht="15">
      <c r="A2991" s="31" t="s">
        <v>5986</v>
      </c>
      <c r="B2991" s="36" t="s">
        <v>1173</v>
      </c>
      <c r="C2991" s="36" t="s">
        <v>1174</v>
      </c>
      <c r="D2991" s="36" t="s">
        <v>1284</v>
      </c>
      <c r="E2991" s="36" t="s">
        <v>182</v>
      </c>
      <c r="F2991" s="33">
        <v>1147074.1000000001</v>
      </c>
      <c r="G2991" s="33">
        <v>879156.42</v>
      </c>
      <c r="H2991" s="33">
        <v>267917.68000000005</v>
      </c>
      <c r="I2991" s="33"/>
      <c r="J2991" s="38" t="s">
        <v>1931</v>
      </c>
      <c r="K2991" s="32" t="s">
        <v>1929</v>
      </c>
      <c r="L2991" s="9">
        <f>Таблица4[[#This Row],[Поступления]]/Таблица4[[#This Row],[Начисления]]</f>
        <v>0.76643385113481333</v>
      </c>
    </row>
    <row r="2992" spans="1:12" ht="15">
      <c r="A2992" s="31" t="s">
        <v>5987</v>
      </c>
      <c r="B2992" s="36" t="s">
        <v>1173</v>
      </c>
      <c r="C2992" s="36" t="s">
        <v>1174</v>
      </c>
      <c r="D2992" s="36" t="s">
        <v>1284</v>
      </c>
      <c r="E2992" s="36" t="s">
        <v>186</v>
      </c>
      <c r="F2992" s="33">
        <v>2585893.5</v>
      </c>
      <c r="G2992" s="33">
        <v>2501985.66</v>
      </c>
      <c r="H2992" s="33">
        <v>83907.839999999851</v>
      </c>
      <c r="I2992" s="33"/>
      <c r="J2992" s="38" t="s">
        <v>1931</v>
      </c>
      <c r="K2992" s="32" t="s">
        <v>1930</v>
      </c>
      <c r="L2992" s="9">
        <f>Таблица4[[#This Row],[Поступления]]/Таблица4[[#This Row],[Начисления]]</f>
        <v>0.96755170311538363</v>
      </c>
    </row>
    <row r="2993" spans="1:12" ht="15">
      <c r="A2993" s="31" t="s">
        <v>5989</v>
      </c>
      <c r="B2993" s="36" t="s">
        <v>1173</v>
      </c>
      <c r="C2993" s="36" t="s">
        <v>1174</v>
      </c>
      <c r="D2993" s="36" t="s">
        <v>1284</v>
      </c>
      <c r="E2993" s="36" t="s">
        <v>142</v>
      </c>
      <c r="F2993" s="33">
        <v>1714043.16</v>
      </c>
      <c r="G2993" s="33">
        <v>1671507.76</v>
      </c>
      <c r="H2993" s="33">
        <v>42535.399999999907</v>
      </c>
      <c r="I2993" s="33"/>
      <c r="J2993" s="38" t="s">
        <v>1931</v>
      </c>
      <c r="K2993" s="32" t="s">
        <v>1929</v>
      </c>
      <c r="L2993" s="9">
        <f>Таблица4[[#This Row],[Поступления]]/Таблица4[[#This Row],[Начисления]]</f>
        <v>0.97518417214184971</v>
      </c>
    </row>
    <row r="2994" spans="1:12" ht="15">
      <c r="A2994" s="31" t="s">
        <v>5990</v>
      </c>
      <c r="B2994" s="36" t="s">
        <v>1173</v>
      </c>
      <c r="C2994" s="36" t="s">
        <v>1174</v>
      </c>
      <c r="D2994" s="36" t="s">
        <v>1284</v>
      </c>
      <c r="E2994" s="36" t="s">
        <v>192</v>
      </c>
      <c r="F2994" s="33">
        <v>4366130.5999999996</v>
      </c>
      <c r="G2994" s="33">
        <v>4245637.1399999997</v>
      </c>
      <c r="H2994" s="33">
        <v>120493.45999999996</v>
      </c>
      <c r="I2994" s="33"/>
      <c r="J2994" s="38" t="s">
        <v>1931</v>
      </c>
      <c r="K2994" s="32" t="s">
        <v>1930</v>
      </c>
      <c r="L2994" s="9">
        <f>Таблица4[[#This Row],[Поступления]]/Таблица4[[#This Row],[Начисления]]</f>
        <v>0.97240268992411727</v>
      </c>
    </row>
    <row r="2995" spans="1:12" ht="15">
      <c r="A2995" s="31" t="s">
        <v>5991</v>
      </c>
      <c r="B2995" s="36" t="s">
        <v>1173</v>
      </c>
      <c r="C2995" s="36" t="s">
        <v>1174</v>
      </c>
      <c r="D2995" s="36" t="s">
        <v>1284</v>
      </c>
      <c r="E2995" s="36" t="s">
        <v>193</v>
      </c>
      <c r="F2995" s="33">
        <v>2090273.75</v>
      </c>
      <c r="G2995" s="33">
        <v>2029255.6</v>
      </c>
      <c r="H2995" s="33">
        <v>61018.149999999907</v>
      </c>
      <c r="I2995" s="33"/>
      <c r="J2995" s="38" t="s">
        <v>1931</v>
      </c>
      <c r="K2995" s="32" t="s">
        <v>1929</v>
      </c>
      <c r="L2995" s="9">
        <f>Таблица4[[#This Row],[Поступления]]/Таблица4[[#This Row],[Начисления]]</f>
        <v>0.97080853644169818</v>
      </c>
    </row>
    <row r="2996" spans="1:12" ht="15">
      <c r="A2996" s="31" t="s">
        <v>5941</v>
      </c>
      <c r="B2996" s="36" t="s">
        <v>1173</v>
      </c>
      <c r="C2996" s="36" t="s">
        <v>1174</v>
      </c>
      <c r="D2996" s="36" t="s">
        <v>1284</v>
      </c>
      <c r="E2996" s="36" t="s">
        <v>607</v>
      </c>
      <c r="F2996" s="33">
        <v>1105055.43</v>
      </c>
      <c r="G2996" s="33">
        <v>1129395.18</v>
      </c>
      <c r="H2996" s="33"/>
      <c r="I2996" s="33">
        <v>24339.75</v>
      </c>
      <c r="J2996" s="38" t="s">
        <v>1931</v>
      </c>
      <c r="K2996" s="32" t="s">
        <v>1929</v>
      </c>
      <c r="L2996" s="9">
        <f>Таблица4[[#This Row],[Поступления]]/Таблица4[[#This Row],[Начисления]]</f>
        <v>1.022025818198097</v>
      </c>
    </row>
    <row r="2997" spans="1:12" ht="15">
      <c r="A2997" s="31" t="s">
        <v>5943</v>
      </c>
      <c r="B2997" s="36" t="s">
        <v>1173</v>
      </c>
      <c r="C2997" s="36" t="s">
        <v>1174</v>
      </c>
      <c r="D2997" s="36" t="s">
        <v>1284</v>
      </c>
      <c r="E2997" s="36" t="s">
        <v>420</v>
      </c>
      <c r="F2997" s="33">
        <v>1307065</v>
      </c>
      <c r="G2997" s="33">
        <v>1269793.29</v>
      </c>
      <c r="H2997" s="33">
        <v>37271.709999999963</v>
      </c>
      <c r="I2997" s="33"/>
      <c r="J2997" s="38" t="s">
        <v>1931</v>
      </c>
      <c r="K2997" s="32" t="s">
        <v>1929</v>
      </c>
      <c r="L2997" s="9">
        <f>Таблица4[[#This Row],[Поступления]]/Таблица4[[#This Row],[Начисления]]</f>
        <v>0.97148442502859467</v>
      </c>
    </row>
    <row r="2998" spans="1:12" ht="15">
      <c r="A2998" s="31" t="s">
        <v>5946</v>
      </c>
      <c r="B2998" s="36" t="s">
        <v>1173</v>
      </c>
      <c r="C2998" s="36" t="s">
        <v>1174</v>
      </c>
      <c r="D2998" s="36" t="s">
        <v>1284</v>
      </c>
      <c r="E2998" s="36" t="s">
        <v>424</v>
      </c>
      <c r="F2998" s="33">
        <v>2322352.61</v>
      </c>
      <c r="G2998" s="33">
        <v>1918293.15</v>
      </c>
      <c r="H2998" s="33">
        <v>404059.45999999996</v>
      </c>
      <c r="I2998" s="33"/>
      <c r="J2998" s="38" t="s">
        <v>1931</v>
      </c>
      <c r="K2998" s="32" t="s">
        <v>1929</v>
      </c>
      <c r="L2998" s="9">
        <f>Таблица4[[#This Row],[Поступления]]/Таблица4[[#This Row],[Начисления]]</f>
        <v>0.82601287235188636</v>
      </c>
    </row>
    <row r="2999" spans="1:12" ht="15">
      <c r="A2999" s="31" t="s">
        <v>5953</v>
      </c>
      <c r="B2999" s="36" t="s">
        <v>1173</v>
      </c>
      <c r="C2999" s="36" t="s">
        <v>1174</v>
      </c>
      <c r="D2999" s="36" t="s">
        <v>1284</v>
      </c>
      <c r="E2999" s="36" t="s">
        <v>560</v>
      </c>
      <c r="F2999" s="33">
        <v>16490742.529999999</v>
      </c>
      <c r="G2999" s="33">
        <v>8593632.6400000006</v>
      </c>
      <c r="H2999" s="33">
        <v>7897109.8899999987</v>
      </c>
      <c r="I2999" s="33"/>
      <c r="J2999" s="38" t="s">
        <v>1931</v>
      </c>
      <c r="K2999" s="32" t="s">
        <v>1930</v>
      </c>
      <c r="L2999" s="9">
        <f>Таблица4[[#This Row],[Поступления]]/Таблица4[[#This Row],[Начисления]]</f>
        <v>0.52111859877543065</v>
      </c>
    </row>
    <row r="3000" spans="1:12" ht="15">
      <c r="A3000" s="31" t="s">
        <v>5958</v>
      </c>
      <c r="B3000" s="36" t="s">
        <v>1173</v>
      </c>
      <c r="C3000" s="36" t="s">
        <v>1174</v>
      </c>
      <c r="D3000" s="36" t="s">
        <v>1284</v>
      </c>
      <c r="E3000" s="36" t="s">
        <v>613</v>
      </c>
      <c r="F3000" s="33">
        <v>1619371.54</v>
      </c>
      <c r="G3000" s="33">
        <v>1238767.74</v>
      </c>
      <c r="H3000" s="33">
        <v>380603.80000000005</v>
      </c>
      <c r="I3000" s="33"/>
      <c r="J3000" s="38" t="s">
        <v>1931</v>
      </c>
      <c r="K3000" s="32" t="s">
        <v>1929</v>
      </c>
      <c r="L3000" s="9">
        <f>Таблица4[[#This Row],[Поступления]]/Таблица4[[#This Row],[Начисления]]</f>
        <v>0.76496820488768125</v>
      </c>
    </row>
    <row r="3001" spans="1:12" ht="15">
      <c r="A3001" s="31" t="s">
        <v>5963</v>
      </c>
      <c r="B3001" s="36" t="s">
        <v>1173</v>
      </c>
      <c r="C3001" s="36" t="s">
        <v>1174</v>
      </c>
      <c r="D3001" s="36" t="s">
        <v>1284</v>
      </c>
      <c r="E3001" s="36" t="s">
        <v>481</v>
      </c>
      <c r="F3001" s="33">
        <v>2903135.15</v>
      </c>
      <c r="G3001" s="33">
        <v>2397872.4700000002</v>
      </c>
      <c r="H3001" s="33">
        <v>505262.6799999997</v>
      </c>
      <c r="I3001" s="33"/>
      <c r="J3001" s="38" t="s">
        <v>1931</v>
      </c>
      <c r="K3001" s="32" t="s">
        <v>1929</v>
      </c>
      <c r="L3001" s="9">
        <f>Таблица4[[#This Row],[Поступления]]/Таблица4[[#This Row],[Начисления]]</f>
        <v>0.82595964228534113</v>
      </c>
    </row>
    <row r="3002" spans="1:12" ht="15">
      <c r="A3002" s="31" t="s">
        <v>5965</v>
      </c>
      <c r="B3002" s="36" t="s">
        <v>1173</v>
      </c>
      <c r="C3002" s="36" t="s">
        <v>1174</v>
      </c>
      <c r="D3002" s="36" t="s">
        <v>1284</v>
      </c>
      <c r="E3002" s="36" t="s">
        <v>619</v>
      </c>
      <c r="F3002" s="33">
        <v>4291366.6900000004</v>
      </c>
      <c r="G3002" s="33">
        <v>4194005.33</v>
      </c>
      <c r="H3002" s="33">
        <v>97361.360000000335</v>
      </c>
      <c r="I3002" s="33"/>
      <c r="J3002" s="38" t="s">
        <v>1931</v>
      </c>
      <c r="K3002" s="32" t="s">
        <v>1930</v>
      </c>
      <c r="L3002" s="9">
        <f>Таблица4[[#This Row],[Поступления]]/Таблица4[[#This Row],[Начисления]]</f>
        <v>0.97731227204916382</v>
      </c>
    </row>
    <row r="3003" spans="1:12" ht="15">
      <c r="A3003" s="31" t="s">
        <v>5971</v>
      </c>
      <c r="B3003" s="36" t="s">
        <v>1173</v>
      </c>
      <c r="C3003" s="36" t="s">
        <v>1174</v>
      </c>
      <c r="D3003" s="36" t="s">
        <v>1284</v>
      </c>
      <c r="E3003" s="36" t="s">
        <v>623</v>
      </c>
      <c r="F3003" s="33">
        <v>1744500.53</v>
      </c>
      <c r="G3003" s="33">
        <v>1320531.9099999999</v>
      </c>
      <c r="H3003" s="33">
        <v>423968.62000000011</v>
      </c>
      <c r="I3003" s="33"/>
      <c r="J3003" s="38" t="s">
        <v>1931</v>
      </c>
      <c r="K3003" s="32" t="s">
        <v>1930</v>
      </c>
      <c r="L3003" s="9">
        <f>Таблица4[[#This Row],[Поступления]]/Таблица4[[#This Row],[Начисления]]</f>
        <v>0.75696847738991513</v>
      </c>
    </row>
    <row r="3004" spans="1:12" ht="15">
      <c r="A3004" s="31" t="s">
        <v>5974</v>
      </c>
      <c r="B3004" s="36" t="s">
        <v>1173</v>
      </c>
      <c r="C3004" s="36" t="s">
        <v>1174</v>
      </c>
      <c r="D3004" s="36" t="s">
        <v>1284</v>
      </c>
      <c r="E3004" s="36" t="s">
        <v>626</v>
      </c>
      <c r="F3004" s="33">
        <v>1438606.82</v>
      </c>
      <c r="G3004" s="33">
        <v>1352473.46</v>
      </c>
      <c r="H3004" s="33">
        <v>86133.360000000102</v>
      </c>
      <c r="I3004" s="33"/>
      <c r="J3004" s="38" t="s">
        <v>1931</v>
      </c>
      <c r="K3004" s="32" t="s">
        <v>1930</v>
      </c>
      <c r="L3004" s="9">
        <f>Таблица4[[#This Row],[Поступления]]/Таблица4[[#This Row],[Начисления]]</f>
        <v>0.9401272406035166</v>
      </c>
    </row>
    <row r="3005" spans="1:12" ht="15">
      <c r="A3005" s="31" t="s">
        <v>5978</v>
      </c>
      <c r="B3005" s="36" t="s">
        <v>1173</v>
      </c>
      <c r="C3005" s="36" t="s">
        <v>1174</v>
      </c>
      <c r="D3005" s="36" t="s">
        <v>1284</v>
      </c>
      <c r="E3005" s="36" t="s">
        <v>628</v>
      </c>
      <c r="F3005" s="33">
        <v>1578645.72</v>
      </c>
      <c r="G3005" s="33">
        <v>1428068.02</v>
      </c>
      <c r="H3005" s="33">
        <v>150577.69999999995</v>
      </c>
      <c r="I3005" s="33"/>
      <c r="J3005" s="38" t="s">
        <v>1931</v>
      </c>
      <c r="K3005" s="32" t="s">
        <v>1929</v>
      </c>
      <c r="L3005" s="9">
        <f>Таблица4[[#This Row],[Поступления]]/Таблица4[[#This Row],[Начисления]]</f>
        <v>0.90461590077348075</v>
      </c>
    </row>
    <row r="3006" spans="1:12" ht="15">
      <c r="A3006" s="31" t="s">
        <v>5980</v>
      </c>
      <c r="B3006" s="36" t="s">
        <v>1173</v>
      </c>
      <c r="C3006" s="36" t="s">
        <v>1174</v>
      </c>
      <c r="D3006" s="36" t="s">
        <v>1284</v>
      </c>
      <c r="E3006" s="36" t="s">
        <v>630</v>
      </c>
      <c r="F3006" s="33">
        <v>686143.14</v>
      </c>
      <c r="G3006" s="33">
        <v>670761.68000000005</v>
      </c>
      <c r="H3006" s="33">
        <v>15381.459999999963</v>
      </c>
      <c r="I3006" s="33"/>
      <c r="J3006" s="38" t="s">
        <v>1931</v>
      </c>
      <c r="K3006" s="32" t="s">
        <v>1929</v>
      </c>
      <c r="L3006" s="9">
        <f>Таблица4[[#This Row],[Поступления]]/Таблица4[[#This Row],[Начисления]]</f>
        <v>0.97758272421116099</v>
      </c>
    </row>
    <row r="3007" spans="1:12" ht="15">
      <c r="A3007" s="31" t="s">
        <v>5982</v>
      </c>
      <c r="B3007" s="36" t="s">
        <v>1173</v>
      </c>
      <c r="C3007" s="36" t="s">
        <v>1174</v>
      </c>
      <c r="D3007" s="36" t="s">
        <v>1284</v>
      </c>
      <c r="E3007" s="36" t="s">
        <v>632</v>
      </c>
      <c r="F3007" s="33">
        <v>1188012.32</v>
      </c>
      <c r="G3007" s="33">
        <v>1073903.51</v>
      </c>
      <c r="H3007" s="33">
        <v>114108.81000000006</v>
      </c>
      <c r="I3007" s="33"/>
      <c r="J3007" s="38" t="s">
        <v>1931</v>
      </c>
      <c r="K3007" s="32" t="s">
        <v>1930</v>
      </c>
      <c r="L3007" s="9">
        <f>Таблица4[[#This Row],[Поступления]]/Таблица4[[#This Row],[Начисления]]</f>
        <v>0.90394980920736578</v>
      </c>
    </row>
    <row r="3008" spans="1:12" ht="15">
      <c r="A3008" s="31" t="s">
        <v>5983</v>
      </c>
      <c r="B3008" s="36" t="s">
        <v>1173</v>
      </c>
      <c r="C3008" s="36" t="s">
        <v>1174</v>
      </c>
      <c r="D3008" s="36" t="s">
        <v>1284</v>
      </c>
      <c r="E3008" s="36" t="s">
        <v>633</v>
      </c>
      <c r="F3008" s="33">
        <v>1214577.19</v>
      </c>
      <c r="G3008" s="33">
        <v>1059786.42</v>
      </c>
      <c r="H3008" s="33">
        <v>154790.77000000002</v>
      </c>
      <c r="I3008" s="33"/>
      <c r="J3008" s="38" t="s">
        <v>1931</v>
      </c>
      <c r="K3008" s="32" t="s">
        <v>1930</v>
      </c>
      <c r="L3008" s="9">
        <f>Таблица4[[#This Row],[Поступления]]/Таблица4[[#This Row],[Начисления]]</f>
        <v>0.87255583978157858</v>
      </c>
    </row>
    <row r="3009" spans="1:12" ht="15">
      <c r="A3009" s="31" t="s">
        <v>5951</v>
      </c>
      <c r="B3009" s="36" t="s">
        <v>1173</v>
      </c>
      <c r="C3009" s="36" t="s">
        <v>1174</v>
      </c>
      <c r="D3009" s="36" t="s">
        <v>1284</v>
      </c>
      <c r="E3009" s="36" t="s">
        <v>111</v>
      </c>
      <c r="F3009" s="33">
        <v>2437557.35</v>
      </c>
      <c r="G3009" s="33">
        <v>2226559.0299999998</v>
      </c>
      <c r="H3009" s="33">
        <v>210998.3200000003</v>
      </c>
      <c r="I3009" s="33"/>
      <c r="J3009" s="38" t="s">
        <v>1931</v>
      </c>
      <c r="K3009" s="32" t="s">
        <v>1929</v>
      </c>
      <c r="L3009" s="9">
        <f>Таблица4[[#This Row],[Поступления]]/Таблица4[[#This Row],[Начисления]]</f>
        <v>0.91343862330049375</v>
      </c>
    </row>
    <row r="3010" spans="1:12" ht="15">
      <c r="A3010" s="31" t="s">
        <v>5970</v>
      </c>
      <c r="B3010" s="36" t="s">
        <v>1173</v>
      </c>
      <c r="C3010" s="36" t="s">
        <v>1174</v>
      </c>
      <c r="D3010" s="36" t="s">
        <v>1284</v>
      </c>
      <c r="E3010" s="36" t="s">
        <v>340</v>
      </c>
      <c r="F3010" s="33">
        <v>3520805.78</v>
      </c>
      <c r="G3010" s="33">
        <v>3336253.9</v>
      </c>
      <c r="H3010" s="33">
        <v>184551.87999999989</v>
      </c>
      <c r="I3010" s="33"/>
      <c r="J3010" s="38" t="s">
        <v>1931</v>
      </c>
      <c r="K3010" s="32" t="s">
        <v>1930</v>
      </c>
      <c r="L3010" s="9">
        <f>Таблица4[[#This Row],[Поступления]]/Таблица4[[#This Row],[Начисления]]</f>
        <v>0.94758248777926057</v>
      </c>
    </row>
    <row r="3011" spans="1:12" ht="15">
      <c r="A3011" s="31" t="s">
        <v>5942</v>
      </c>
      <c r="B3011" s="36" t="s">
        <v>1173</v>
      </c>
      <c r="C3011" s="36" t="s">
        <v>1174</v>
      </c>
      <c r="D3011" s="36" t="s">
        <v>1284</v>
      </c>
      <c r="E3011" s="36" t="s">
        <v>608</v>
      </c>
      <c r="F3011" s="33">
        <v>1140094.1000000001</v>
      </c>
      <c r="G3011" s="33">
        <v>967004.32</v>
      </c>
      <c r="H3011" s="33">
        <v>173089.78000000014</v>
      </c>
      <c r="I3011" s="33"/>
      <c r="J3011" s="38" t="s">
        <v>1931</v>
      </c>
      <c r="K3011" s="32" t="s">
        <v>1929</v>
      </c>
      <c r="L3011" s="9">
        <f>Таблица4[[#This Row],[Поступления]]/Таблица4[[#This Row],[Начисления]]</f>
        <v>0.84817939150812194</v>
      </c>
    </row>
    <row r="3012" spans="1:12" ht="15">
      <c r="A3012" s="31" t="s">
        <v>5944</v>
      </c>
      <c r="B3012" s="36" t="s">
        <v>1173</v>
      </c>
      <c r="C3012" s="36" t="s">
        <v>1174</v>
      </c>
      <c r="D3012" s="36" t="s">
        <v>1284</v>
      </c>
      <c r="E3012" s="36" t="s">
        <v>609</v>
      </c>
      <c r="F3012" s="33">
        <v>1257343.79</v>
      </c>
      <c r="G3012" s="33">
        <v>1046450.9</v>
      </c>
      <c r="H3012" s="33">
        <v>210892.89</v>
      </c>
      <c r="I3012" s="33"/>
      <c r="J3012" s="38" t="s">
        <v>1931</v>
      </c>
      <c r="K3012" s="32" t="s">
        <v>1929</v>
      </c>
      <c r="L3012" s="9">
        <f>Таблица4[[#This Row],[Поступления]]/Таблица4[[#This Row],[Начисления]]</f>
        <v>0.83227110065100018</v>
      </c>
    </row>
    <row r="3013" spans="1:12" ht="15">
      <c r="A3013" s="31" t="s">
        <v>5945</v>
      </c>
      <c r="B3013" s="36" t="s">
        <v>1173</v>
      </c>
      <c r="C3013" s="36" t="s">
        <v>1174</v>
      </c>
      <c r="D3013" s="36" t="s">
        <v>1284</v>
      </c>
      <c r="E3013" s="36" t="s">
        <v>610</v>
      </c>
      <c r="F3013" s="33">
        <v>1471621.28</v>
      </c>
      <c r="G3013" s="33">
        <v>1347520.25</v>
      </c>
      <c r="H3013" s="33">
        <v>124101.03000000003</v>
      </c>
      <c r="I3013" s="33"/>
      <c r="J3013" s="38" t="s">
        <v>1931</v>
      </c>
      <c r="K3013" s="32" t="s">
        <v>1929</v>
      </c>
      <c r="L3013" s="9">
        <f>Таблица4[[#This Row],[Поступления]]/Таблица4[[#This Row],[Начисления]]</f>
        <v>0.91567053855051617</v>
      </c>
    </row>
    <row r="3014" spans="1:12" ht="15">
      <c r="A3014" s="31" t="s">
        <v>5948</v>
      </c>
      <c r="B3014" s="36" t="s">
        <v>1173</v>
      </c>
      <c r="C3014" s="36" t="s">
        <v>1174</v>
      </c>
      <c r="D3014" s="36" t="s">
        <v>1284</v>
      </c>
      <c r="E3014" s="36" t="s">
        <v>611</v>
      </c>
      <c r="F3014" s="33">
        <v>1484713.1</v>
      </c>
      <c r="G3014" s="33">
        <v>1402033.55</v>
      </c>
      <c r="H3014" s="33">
        <v>82679.550000000047</v>
      </c>
      <c r="I3014" s="33"/>
      <c r="J3014" s="38" t="s">
        <v>1931</v>
      </c>
      <c r="K3014" s="32" t="s">
        <v>1930</v>
      </c>
      <c r="L3014" s="9">
        <f>Таблица4[[#This Row],[Поступления]]/Таблица4[[#This Row],[Начисления]]</f>
        <v>0.9443127766569851</v>
      </c>
    </row>
    <row r="3015" spans="1:12" ht="15">
      <c r="A3015" s="31" t="s">
        <v>5959</v>
      </c>
      <c r="B3015" s="36" t="s">
        <v>1173</v>
      </c>
      <c r="C3015" s="36" t="s">
        <v>1174</v>
      </c>
      <c r="D3015" s="36" t="s">
        <v>1284</v>
      </c>
      <c r="E3015" s="36" t="s">
        <v>614</v>
      </c>
      <c r="F3015" s="33">
        <v>1480536.2</v>
      </c>
      <c r="G3015" s="33">
        <v>1372509.08</v>
      </c>
      <c r="H3015" s="33">
        <v>108027.11999999988</v>
      </c>
      <c r="I3015" s="33"/>
      <c r="J3015" s="38" t="s">
        <v>1931</v>
      </c>
      <c r="K3015" s="32" t="s">
        <v>1929</v>
      </c>
      <c r="L3015" s="9">
        <f>Таблица4[[#This Row],[Поступления]]/Таблица4[[#This Row],[Начисления]]</f>
        <v>0.9270351376751208</v>
      </c>
    </row>
    <row r="3016" spans="1:12" ht="15">
      <c r="A3016" s="31" t="s">
        <v>5960</v>
      </c>
      <c r="B3016" s="36" t="s">
        <v>1173</v>
      </c>
      <c r="C3016" s="36" t="s">
        <v>1174</v>
      </c>
      <c r="D3016" s="36" t="s">
        <v>1284</v>
      </c>
      <c r="E3016" s="36" t="s">
        <v>479</v>
      </c>
      <c r="F3016" s="33">
        <v>1202128.3799999999</v>
      </c>
      <c r="G3016" s="33">
        <v>1118976.8600000001</v>
      </c>
      <c r="H3016" s="33">
        <v>83151.519999999786</v>
      </c>
      <c r="I3016" s="33"/>
      <c r="J3016" s="38" t="s">
        <v>1931</v>
      </c>
      <c r="K3016" s="32" t="s">
        <v>1929</v>
      </c>
      <c r="L3016" s="9">
        <f>Таблица4[[#This Row],[Поступления]]/Таблица4[[#This Row],[Начисления]]</f>
        <v>0.93082975047972849</v>
      </c>
    </row>
    <row r="3017" spans="1:12" ht="15">
      <c r="A3017" s="31" t="s">
        <v>5961</v>
      </c>
      <c r="B3017" s="36" t="s">
        <v>1173</v>
      </c>
      <c r="C3017" s="36" t="s">
        <v>1174</v>
      </c>
      <c r="D3017" s="36" t="s">
        <v>1284</v>
      </c>
      <c r="E3017" s="36" t="s">
        <v>615</v>
      </c>
      <c r="F3017" s="33">
        <v>1525297.2</v>
      </c>
      <c r="G3017" s="33">
        <v>1457565.13</v>
      </c>
      <c r="H3017" s="33">
        <v>67732.070000000065</v>
      </c>
      <c r="I3017" s="33"/>
      <c r="J3017" s="38" t="s">
        <v>1931</v>
      </c>
      <c r="K3017" s="32" t="s">
        <v>1929</v>
      </c>
      <c r="L3017" s="9">
        <f>Таблица4[[#This Row],[Поступления]]/Таблица4[[#This Row],[Начисления]]</f>
        <v>0.95559418190763079</v>
      </c>
    </row>
    <row r="3018" spans="1:12" ht="15">
      <c r="A3018" s="31" t="s">
        <v>5962</v>
      </c>
      <c r="B3018" s="36" t="s">
        <v>1173</v>
      </c>
      <c r="C3018" s="36" t="s">
        <v>1174</v>
      </c>
      <c r="D3018" s="36" t="s">
        <v>1284</v>
      </c>
      <c r="E3018" s="36" t="s">
        <v>616</v>
      </c>
      <c r="F3018" s="33">
        <v>1952331.92</v>
      </c>
      <c r="G3018" s="33">
        <v>1883454.7</v>
      </c>
      <c r="H3018" s="33">
        <v>68877.219999999972</v>
      </c>
      <c r="I3018" s="33"/>
      <c r="J3018" s="38" t="s">
        <v>1931</v>
      </c>
      <c r="K3018" s="32" t="s">
        <v>1929</v>
      </c>
      <c r="L3018" s="9">
        <f>Таблица4[[#This Row],[Поступления]]/Таблица4[[#This Row],[Начисления]]</f>
        <v>0.96472053788886469</v>
      </c>
    </row>
    <row r="3019" spans="1:12" ht="15">
      <c r="A3019" s="31" t="s">
        <v>5964</v>
      </c>
      <c r="B3019" s="36" t="s">
        <v>1173</v>
      </c>
      <c r="C3019" s="36" t="s">
        <v>1174</v>
      </c>
      <c r="D3019" s="36" t="s">
        <v>1284</v>
      </c>
      <c r="E3019" s="36" t="s">
        <v>617</v>
      </c>
      <c r="F3019" s="33">
        <v>1458711.6</v>
      </c>
      <c r="G3019" s="33">
        <v>1319286.48</v>
      </c>
      <c r="H3019" s="33">
        <v>139425.12000000011</v>
      </c>
      <c r="I3019" s="33"/>
      <c r="J3019" s="38" t="s">
        <v>1931</v>
      </c>
      <c r="K3019" s="32" t="s">
        <v>1930</v>
      </c>
      <c r="L3019" s="9">
        <f>Таблица4[[#This Row],[Поступления]]/Таблица4[[#This Row],[Начисления]]</f>
        <v>0.90441899550260652</v>
      </c>
    </row>
    <row r="3020" spans="1:12" ht="15">
      <c r="A3020" s="31" t="s">
        <v>5966</v>
      </c>
      <c r="B3020" s="36" t="s">
        <v>1173</v>
      </c>
      <c r="C3020" s="36" t="s">
        <v>1174</v>
      </c>
      <c r="D3020" s="36" t="s">
        <v>1284</v>
      </c>
      <c r="E3020" s="36" t="s">
        <v>620</v>
      </c>
      <c r="F3020" s="33">
        <v>1589231.64</v>
      </c>
      <c r="G3020" s="33">
        <v>1210816.67</v>
      </c>
      <c r="H3020" s="33">
        <v>378414.97</v>
      </c>
      <c r="I3020" s="33"/>
      <c r="J3020" s="38" t="s">
        <v>1931</v>
      </c>
      <c r="K3020" s="32" t="s">
        <v>1929</v>
      </c>
      <c r="L3020" s="9">
        <f>Таблица4[[#This Row],[Поступления]]/Таблица4[[#This Row],[Начисления]]</f>
        <v>0.76188809706809013</v>
      </c>
    </row>
    <row r="3021" spans="1:12" ht="15">
      <c r="A3021" s="31" t="s">
        <v>5967</v>
      </c>
      <c r="B3021" s="36" t="s">
        <v>1173</v>
      </c>
      <c r="C3021" s="36" t="s">
        <v>1174</v>
      </c>
      <c r="D3021" s="36" t="s">
        <v>1284</v>
      </c>
      <c r="E3021" s="36" t="s">
        <v>621</v>
      </c>
      <c r="F3021" s="33">
        <v>1705219.7</v>
      </c>
      <c r="G3021" s="33">
        <v>1581760.39</v>
      </c>
      <c r="H3021" s="33">
        <v>123459.31000000006</v>
      </c>
      <c r="I3021" s="33"/>
      <c r="J3021" s="38" t="s">
        <v>1931</v>
      </c>
      <c r="K3021" s="32" t="s">
        <v>1930</v>
      </c>
      <c r="L3021" s="9">
        <f>Таблица4[[#This Row],[Поступления]]/Таблица4[[#This Row],[Начисления]]</f>
        <v>0.92759917680988557</v>
      </c>
    </row>
    <row r="3022" spans="1:12" ht="15">
      <c r="A3022" s="31" t="s">
        <v>5968</v>
      </c>
      <c r="B3022" s="36" t="s">
        <v>1173</v>
      </c>
      <c r="C3022" s="36" t="s">
        <v>1174</v>
      </c>
      <c r="D3022" s="36" t="s">
        <v>1284</v>
      </c>
      <c r="E3022" s="36" t="s">
        <v>622</v>
      </c>
      <c r="F3022" s="33">
        <v>1594850.32</v>
      </c>
      <c r="G3022" s="33">
        <v>1474495.47</v>
      </c>
      <c r="H3022" s="33">
        <v>120354.85000000009</v>
      </c>
      <c r="I3022" s="33"/>
      <c r="J3022" s="38" t="s">
        <v>1931</v>
      </c>
      <c r="K3022" s="32" t="s">
        <v>1930</v>
      </c>
      <c r="L3022" s="9">
        <f>Таблица4[[#This Row],[Поступления]]/Таблица4[[#This Row],[Начисления]]</f>
        <v>0.92453533194262383</v>
      </c>
    </row>
    <row r="3023" spans="1:12" ht="15">
      <c r="A3023" s="31" t="s">
        <v>5973</v>
      </c>
      <c r="B3023" s="36" t="s">
        <v>1173</v>
      </c>
      <c r="C3023" s="36" t="s">
        <v>1174</v>
      </c>
      <c r="D3023" s="36" t="s">
        <v>1284</v>
      </c>
      <c r="E3023" s="36" t="s">
        <v>625</v>
      </c>
      <c r="F3023" s="33">
        <v>1286217.8</v>
      </c>
      <c r="G3023" s="33">
        <v>1109056.77</v>
      </c>
      <c r="H3023" s="33">
        <v>177161.03000000003</v>
      </c>
      <c r="I3023" s="33"/>
      <c r="J3023" s="38" t="s">
        <v>1931</v>
      </c>
      <c r="K3023" s="32" t="s">
        <v>1929</v>
      </c>
      <c r="L3023" s="9">
        <f>Таблица4[[#This Row],[Поступления]]/Таблица4[[#This Row],[Начисления]]</f>
        <v>0.86226202902805416</v>
      </c>
    </row>
    <row r="3024" spans="1:12" ht="15">
      <c r="A3024" s="31" t="s">
        <v>5975</v>
      </c>
      <c r="B3024" s="36" t="s">
        <v>1173</v>
      </c>
      <c r="C3024" s="36" t="s">
        <v>1174</v>
      </c>
      <c r="D3024" s="36" t="s">
        <v>1284</v>
      </c>
      <c r="E3024" s="36" t="s">
        <v>627</v>
      </c>
      <c r="F3024" s="33">
        <v>2294678.62</v>
      </c>
      <c r="G3024" s="33">
        <v>2126251.0099999998</v>
      </c>
      <c r="H3024" s="33">
        <v>168427.61000000034</v>
      </c>
      <c r="I3024" s="33"/>
      <c r="J3024" s="38" t="s">
        <v>1931</v>
      </c>
      <c r="K3024" s="32" t="s">
        <v>1929</v>
      </c>
      <c r="L3024" s="9">
        <f>Таблица4[[#This Row],[Поступления]]/Таблица4[[#This Row],[Начисления]]</f>
        <v>0.92660078473211194</v>
      </c>
    </row>
    <row r="3025" spans="1:12" ht="15">
      <c r="A3025" s="31" t="s">
        <v>5981</v>
      </c>
      <c r="B3025" s="36" t="s">
        <v>1173</v>
      </c>
      <c r="C3025" s="36" t="s">
        <v>1174</v>
      </c>
      <c r="D3025" s="36" t="s">
        <v>1284</v>
      </c>
      <c r="E3025" s="36" t="s">
        <v>631</v>
      </c>
      <c r="F3025" s="33">
        <v>746397.35</v>
      </c>
      <c r="G3025" s="33">
        <v>713968.23</v>
      </c>
      <c r="H3025" s="33">
        <v>32429.119999999995</v>
      </c>
      <c r="I3025" s="33"/>
      <c r="J3025" s="38" t="s">
        <v>1931</v>
      </c>
      <c r="K3025" s="32" t="s">
        <v>1929</v>
      </c>
      <c r="L3025" s="9">
        <f>Таблица4[[#This Row],[Поступления]]/Таблица4[[#This Row],[Начисления]]</f>
        <v>0.95655247168281077</v>
      </c>
    </row>
    <row r="3026" spans="1:12" ht="15">
      <c r="A3026" s="31" t="s">
        <v>5977</v>
      </c>
      <c r="B3026" s="36" t="s">
        <v>1173</v>
      </c>
      <c r="C3026" s="36" t="s">
        <v>1174</v>
      </c>
      <c r="D3026" s="36" t="s">
        <v>1284</v>
      </c>
      <c r="E3026" s="36" t="s">
        <v>42</v>
      </c>
      <c r="F3026" s="33">
        <v>191439.46</v>
      </c>
      <c r="G3026" s="33">
        <v>158994.82</v>
      </c>
      <c r="H3026" s="33">
        <v>32444.639999999985</v>
      </c>
      <c r="I3026" s="33"/>
      <c r="J3026" s="38" t="s">
        <v>1931</v>
      </c>
      <c r="K3026" s="32" t="s">
        <v>1929</v>
      </c>
      <c r="L3026" s="9">
        <f>Таблица4[[#This Row],[Поступления]]/Таблица4[[#This Row],[Начисления]]</f>
        <v>0.83052271459603999</v>
      </c>
    </row>
    <row r="3027" spans="1:12" ht="15">
      <c r="A3027" s="31" t="s">
        <v>5992</v>
      </c>
      <c r="B3027" s="36" t="s">
        <v>1173</v>
      </c>
      <c r="C3027" s="36" t="s">
        <v>1174</v>
      </c>
      <c r="D3027" s="36" t="s">
        <v>1284</v>
      </c>
      <c r="E3027" s="36" t="s">
        <v>487</v>
      </c>
      <c r="F3027" s="33">
        <v>4324913.7699999996</v>
      </c>
      <c r="G3027" s="33">
        <v>3627555.52</v>
      </c>
      <c r="H3027" s="33">
        <v>697358.24999999953</v>
      </c>
      <c r="I3027" s="33"/>
      <c r="J3027" s="38" t="s">
        <v>1931</v>
      </c>
      <c r="K3027" s="32" t="s">
        <v>1929</v>
      </c>
      <c r="L3027" s="9">
        <f>Таблица4[[#This Row],[Поступления]]/Таблица4[[#This Row],[Начисления]]</f>
        <v>0.83875788348954772</v>
      </c>
    </row>
    <row r="3028" spans="1:12" ht="15">
      <c r="A3028" s="31" t="s">
        <v>5999</v>
      </c>
      <c r="B3028" s="36" t="s">
        <v>1173</v>
      </c>
      <c r="C3028" s="36" t="s">
        <v>1174</v>
      </c>
      <c r="D3028" s="36" t="s">
        <v>1285</v>
      </c>
      <c r="E3028" s="36" t="s">
        <v>19</v>
      </c>
      <c r="F3028" s="33">
        <v>4036506.32</v>
      </c>
      <c r="G3028" s="33">
        <v>3409162.19</v>
      </c>
      <c r="H3028" s="33">
        <v>627344.12999999989</v>
      </c>
      <c r="I3028" s="33"/>
      <c r="J3028" s="38" t="s">
        <v>1931</v>
      </c>
      <c r="K3028" s="32" t="s">
        <v>1930</v>
      </c>
      <c r="L3028" s="9">
        <f>Таблица4[[#This Row],[Поступления]]/Таблица4[[#This Row],[Начисления]]</f>
        <v>0.84458239867192875</v>
      </c>
    </row>
    <row r="3029" spans="1:12" ht="15">
      <c r="A3029" s="31" t="s">
        <v>6002</v>
      </c>
      <c r="B3029" s="36" t="s">
        <v>1173</v>
      </c>
      <c r="C3029" s="36" t="s">
        <v>1174</v>
      </c>
      <c r="D3029" s="36" t="s">
        <v>1285</v>
      </c>
      <c r="E3029" s="36" t="s">
        <v>21</v>
      </c>
      <c r="F3029" s="33">
        <v>4153695.26</v>
      </c>
      <c r="G3029" s="33">
        <v>3939068.07</v>
      </c>
      <c r="H3029" s="33">
        <v>214627.18999999994</v>
      </c>
      <c r="I3029" s="33"/>
      <c r="J3029" s="38" t="s">
        <v>1931</v>
      </c>
      <c r="K3029" s="32" t="s">
        <v>1929</v>
      </c>
      <c r="L3029" s="9">
        <f>Таблица4[[#This Row],[Поступления]]/Таблица4[[#This Row],[Начисления]]</f>
        <v>0.94832861426622805</v>
      </c>
    </row>
    <row r="3030" spans="1:12" ht="15">
      <c r="A3030" s="31" t="s">
        <v>6005</v>
      </c>
      <c r="B3030" s="36" t="s">
        <v>1173</v>
      </c>
      <c r="C3030" s="36" t="s">
        <v>1174</v>
      </c>
      <c r="D3030" s="36" t="s">
        <v>1285</v>
      </c>
      <c r="E3030" s="36" t="s">
        <v>29</v>
      </c>
      <c r="F3030" s="33">
        <v>1736605.16</v>
      </c>
      <c r="G3030" s="33">
        <v>1587856.09</v>
      </c>
      <c r="H3030" s="33">
        <v>148749.06999999983</v>
      </c>
      <c r="I3030" s="33"/>
      <c r="J3030" s="38" t="s">
        <v>1931</v>
      </c>
      <c r="K3030" s="32" t="s">
        <v>1929</v>
      </c>
      <c r="L3030" s="9">
        <f>Таблица4[[#This Row],[Поступления]]/Таблица4[[#This Row],[Начисления]]</f>
        <v>0.91434491073376756</v>
      </c>
    </row>
    <row r="3031" spans="1:12" ht="15">
      <c r="A3031" s="31" t="s">
        <v>6000</v>
      </c>
      <c r="B3031" s="36" t="s">
        <v>1173</v>
      </c>
      <c r="C3031" s="36" t="s">
        <v>1174</v>
      </c>
      <c r="D3031" s="36" t="s">
        <v>1285</v>
      </c>
      <c r="E3031" s="36" t="s">
        <v>111</v>
      </c>
      <c r="F3031" s="33">
        <v>3308845.67</v>
      </c>
      <c r="G3031" s="33">
        <v>2306407.79</v>
      </c>
      <c r="H3031" s="33">
        <v>1002437.8799999999</v>
      </c>
      <c r="I3031" s="33"/>
      <c r="J3031" s="38" t="s">
        <v>1931</v>
      </c>
      <c r="K3031" s="32" t="s">
        <v>1930</v>
      </c>
      <c r="L3031" s="9">
        <f>Таблица4[[#This Row],[Поступления]]/Таблица4[[#This Row],[Начисления]]</f>
        <v>0.69704302346624714</v>
      </c>
    </row>
    <row r="3032" spans="1:12" ht="15">
      <c r="A3032" s="31" t="s">
        <v>6003</v>
      </c>
      <c r="B3032" s="36" t="s">
        <v>1173</v>
      </c>
      <c r="C3032" s="36" t="s">
        <v>1174</v>
      </c>
      <c r="D3032" s="36" t="s">
        <v>1285</v>
      </c>
      <c r="E3032" s="36" t="s">
        <v>103</v>
      </c>
      <c r="F3032" s="33">
        <v>4368778.29</v>
      </c>
      <c r="G3032" s="33">
        <v>3401643.46</v>
      </c>
      <c r="H3032" s="33">
        <v>967134.83000000007</v>
      </c>
      <c r="I3032" s="33"/>
      <c r="J3032" s="38" t="s">
        <v>1931</v>
      </c>
      <c r="K3032" s="32" t="s">
        <v>1930</v>
      </c>
      <c r="L3032" s="9">
        <f>Таблица4[[#This Row],[Поступления]]/Таблица4[[#This Row],[Начисления]]</f>
        <v>0.7786257928872834</v>
      </c>
    </row>
    <row r="3033" spans="1:12" ht="15">
      <c r="A3033" s="31" t="s">
        <v>6001</v>
      </c>
      <c r="B3033" s="36" t="s">
        <v>1173</v>
      </c>
      <c r="C3033" s="36" t="s">
        <v>1174</v>
      </c>
      <c r="D3033" s="36" t="s">
        <v>1285</v>
      </c>
      <c r="E3033" s="36" t="s">
        <v>636</v>
      </c>
      <c r="F3033" s="33">
        <v>3791360.36</v>
      </c>
      <c r="G3033" s="33">
        <v>2543220.9</v>
      </c>
      <c r="H3033" s="33">
        <v>1248139.46</v>
      </c>
      <c r="I3033" s="33"/>
      <c r="J3033" s="38" t="s">
        <v>1931</v>
      </c>
      <c r="K3033" s="32" t="s">
        <v>1930</v>
      </c>
      <c r="L3033" s="9">
        <f>Таблица4[[#This Row],[Поступления]]/Таблица4[[#This Row],[Начисления]]</f>
        <v>0.67079376754363707</v>
      </c>
    </row>
    <row r="3034" spans="1:12" ht="15">
      <c r="A3034" s="31" t="s">
        <v>6006</v>
      </c>
      <c r="B3034" s="36" t="s">
        <v>1173</v>
      </c>
      <c r="C3034" s="36" t="s">
        <v>1174</v>
      </c>
      <c r="D3034" s="36" t="s">
        <v>1286</v>
      </c>
      <c r="E3034" s="36" t="s">
        <v>18</v>
      </c>
      <c r="F3034" s="33">
        <v>124345.34</v>
      </c>
      <c r="G3034" s="33">
        <v>108500.35</v>
      </c>
      <c r="H3034" s="33">
        <v>15844.989999999991</v>
      </c>
      <c r="I3034" s="33"/>
      <c r="J3034" s="38" t="s">
        <v>1931</v>
      </c>
      <c r="K3034" s="32" t="s">
        <v>1929</v>
      </c>
      <c r="L3034" s="9">
        <f>Таблица4[[#This Row],[Поступления]]/Таблица4[[#This Row],[Начисления]]</f>
        <v>0.87257270759000705</v>
      </c>
    </row>
    <row r="3035" spans="1:12" ht="15">
      <c r="A3035" s="31" t="s">
        <v>6012</v>
      </c>
      <c r="B3035" s="36" t="s">
        <v>1173</v>
      </c>
      <c r="C3035" s="36" t="s">
        <v>1174</v>
      </c>
      <c r="D3035" s="36" t="s">
        <v>1286</v>
      </c>
      <c r="E3035" s="36" t="s">
        <v>20</v>
      </c>
      <c r="F3035" s="33">
        <v>130010.32</v>
      </c>
      <c r="G3035" s="33">
        <v>126357.27</v>
      </c>
      <c r="H3035" s="33">
        <v>3653.0500000000029</v>
      </c>
      <c r="I3035" s="33"/>
      <c r="J3035" s="38" t="s">
        <v>1931</v>
      </c>
      <c r="K3035" s="32" t="s">
        <v>1929</v>
      </c>
      <c r="L3035" s="9">
        <f>Таблица4[[#This Row],[Поступления]]/Таблица4[[#This Row],[Начисления]]</f>
        <v>0.97190184594576801</v>
      </c>
    </row>
    <row r="3036" spans="1:12" ht="15">
      <c r="A3036" s="31" t="s">
        <v>6013</v>
      </c>
      <c r="B3036" s="36" t="s">
        <v>1173</v>
      </c>
      <c r="C3036" s="36" t="s">
        <v>1174</v>
      </c>
      <c r="D3036" s="36" t="s">
        <v>1286</v>
      </c>
      <c r="E3036" s="36" t="s">
        <v>25</v>
      </c>
      <c r="F3036" s="33">
        <v>129128.04</v>
      </c>
      <c r="G3036" s="33">
        <v>81061.31</v>
      </c>
      <c r="H3036" s="33">
        <v>48066.729999999996</v>
      </c>
      <c r="I3036" s="33"/>
      <c r="J3036" s="38" t="s">
        <v>1931</v>
      </c>
      <c r="K3036" s="32" t="s">
        <v>1929</v>
      </c>
      <c r="L3036" s="9">
        <f>Таблица4[[#This Row],[Поступления]]/Таблица4[[#This Row],[Начисления]]</f>
        <v>0.62775916059749692</v>
      </c>
    </row>
    <row r="3037" spans="1:12" ht="15">
      <c r="A3037" s="31" t="s">
        <v>6014</v>
      </c>
      <c r="B3037" s="36" t="s">
        <v>1173</v>
      </c>
      <c r="C3037" s="36" t="s">
        <v>1174</v>
      </c>
      <c r="D3037" s="36" t="s">
        <v>1286</v>
      </c>
      <c r="E3037" s="36" t="s">
        <v>100</v>
      </c>
      <c r="F3037" s="33">
        <v>427365.06</v>
      </c>
      <c r="G3037" s="33">
        <v>400199.39</v>
      </c>
      <c r="H3037" s="33">
        <v>27165.669999999984</v>
      </c>
      <c r="I3037" s="33"/>
      <c r="J3037" s="38" t="s">
        <v>1931</v>
      </c>
      <c r="K3037" s="32" t="s">
        <v>1929</v>
      </c>
      <c r="L3037" s="9">
        <f>Таблица4[[#This Row],[Поступления]]/Таблица4[[#This Row],[Начисления]]</f>
        <v>0.93643450870784806</v>
      </c>
    </row>
    <row r="3038" spans="1:12" ht="15">
      <c r="A3038" s="31" t="s">
        <v>6015</v>
      </c>
      <c r="B3038" s="36" t="s">
        <v>1173</v>
      </c>
      <c r="C3038" s="36" t="s">
        <v>1174</v>
      </c>
      <c r="D3038" s="36" t="s">
        <v>1286</v>
      </c>
      <c r="E3038" s="36" t="s">
        <v>29</v>
      </c>
      <c r="F3038" s="33">
        <v>382873.99</v>
      </c>
      <c r="G3038" s="33">
        <v>325824.75</v>
      </c>
      <c r="H3038" s="33">
        <v>57049.239999999991</v>
      </c>
      <c r="I3038" s="33"/>
      <c r="J3038" s="38" t="s">
        <v>1931</v>
      </c>
      <c r="K3038" s="32" t="s">
        <v>1929</v>
      </c>
      <c r="L3038" s="9">
        <f>Таблица4[[#This Row],[Поступления]]/Таблица4[[#This Row],[Начисления]]</f>
        <v>0.85099734771745661</v>
      </c>
    </row>
    <row r="3039" spans="1:12" ht="15">
      <c r="A3039" s="31" t="s">
        <v>6007</v>
      </c>
      <c r="B3039" s="36" t="s">
        <v>1173</v>
      </c>
      <c r="C3039" s="36" t="s">
        <v>1174</v>
      </c>
      <c r="D3039" s="36" t="s">
        <v>1286</v>
      </c>
      <c r="E3039" s="36" t="s">
        <v>67</v>
      </c>
      <c r="F3039" s="33">
        <v>423919.77</v>
      </c>
      <c r="G3039" s="33">
        <v>427821.77</v>
      </c>
      <c r="H3039" s="33"/>
      <c r="I3039" s="33">
        <v>3902</v>
      </c>
      <c r="J3039" s="38" t="s">
        <v>1931</v>
      </c>
      <c r="K3039" s="32" t="s">
        <v>1929</v>
      </c>
      <c r="L3039" s="9">
        <f>Таблица4[[#This Row],[Поступления]]/Таблица4[[#This Row],[Начисления]]</f>
        <v>1.0092045718934033</v>
      </c>
    </row>
    <row r="3040" spans="1:12" ht="15">
      <c r="A3040" s="31" t="s">
        <v>6008</v>
      </c>
      <c r="B3040" s="36" t="s">
        <v>1173</v>
      </c>
      <c r="C3040" s="36" t="s">
        <v>1174</v>
      </c>
      <c r="D3040" s="36" t="s">
        <v>1286</v>
      </c>
      <c r="E3040" s="36" t="s">
        <v>26</v>
      </c>
      <c r="F3040" s="33">
        <v>380766.61</v>
      </c>
      <c r="G3040" s="33">
        <v>339564.74</v>
      </c>
      <c r="H3040" s="33">
        <v>41201.869999999995</v>
      </c>
      <c r="I3040" s="33"/>
      <c r="J3040" s="38" t="s">
        <v>1931</v>
      </c>
      <c r="K3040" s="32" t="s">
        <v>1929</v>
      </c>
      <c r="L3040" s="9">
        <f>Таблица4[[#This Row],[Поступления]]/Таблица4[[#This Row],[Начисления]]</f>
        <v>0.89179232391201535</v>
      </c>
    </row>
    <row r="3041" spans="1:12" ht="15">
      <c r="A3041" s="31" t="s">
        <v>6009</v>
      </c>
      <c r="B3041" s="36" t="s">
        <v>1173</v>
      </c>
      <c r="C3041" s="36" t="s">
        <v>1174</v>
      </c>
      <c r="D3041" s="36" t="s">
        <v>1286</v>
      </c>
      <c r="E3041" s="36" t="s">
        <v>22</v>
      </c>
      <c r="F3041" s="33">
        <v>269118.88</v>
      </c>
      <c r="G3041" s="33">
        <v>264410.42</v>
      </c>
      <c r="H3041" s="33">
        <v>4708.460000000021</v>
      </c>
      <c r="I3041" s="33"/>
      <c r="J3041" s="38" t="s">
        <v>1931</v>
      </c>
      <c r="K3041" s="32" t="s">
        <v>1929</v>
      </c>
      <c r="L3041" s="9">
        <f>Таблица4[[#This Row],[Поступления]]/Таблица4[[#This Row],[Начисления]]</f>
        <v>0.98250416321589917</v>
      </c>
    </row>
    <row r="3042" spans="1:12" ht="15">
      <c r="A3042" s="31" t="s">
        <v>6010</v>
      </c>
      <c r="B3042" s="36" t="s">
        <v>1173</v>
      </c>
      <c r="C3042" s="36" t="s">
        <v>1174</v>
      </c>
      <c r="D3042" s="36" t="s">
        <v>1286</v>
      </c>
      <c r="E3042" s="36" t="s">
        <v>27</v>
      </c>
      <c r="F3042" s="33">
        <v>270064.46999999997</v>
      </c>
      <c r="G3042" s="33">
        <v>253517.95</v>
      </c>
      <c r="H3042" s="33">
        <v>16546.51999999996</v>
      </c>
      <c r="I3042" s="33"/>
      <c r="J3042" s="38" t="s">
        <v>1931</v>
      </c>
      <c r="K3042" s="32" t="s">
        <v>1929</v>
      </c>
      <c r="L3042" s="9">
        <f>Таблица4[[#This Row],[Поступления]]/Таблица4[[#This Row],[Начисления]]</f>
        <v>0.93873122221519933</v>
      </c>
    </row>
    <row r="3043" spans="1:12" ht="15">
      <c r="A3043" s="31" t="s">
        <v>6011</v>
      </c>
      <c r="B3043" s="36" t="s">
        <v>1173</v>
      </c>
      <c r="C3043" s="36" t="s">
        <v>1174</v>
      </c>
      <c r="D3043" s="36" t="s">
        <v>1286</v>
      </c>
      <c r="E3043" s="36" t="s">
        <v>28</v>
      </c>
      <c r="F3043" s="33">
        <v>276735.44</v>
      </c>
      <c r="G3043" s="33">
        <v>263418.5</v>
      </c>
      <c r="H3043" s="33">
        <v>13316.940000000002</v>
      </c>
      <c r="I3043" s="33"/>
      <c r="J3043" s="38" t="s">
        <v>1931</v>
      </c>
      <c r="K3043" s="32" t="s">
        <v>1929</v>
      </c>
      <c r="L3043" s="9">
        <f>Таблица4[[#This Row],[Поступления]]/Таблица4[[#This Row],[Начисления]]</f>
        <v>0.95187844390295651</v>
      </c>
    </row>
    <row r="3044" spans="1:12" ht="15">
      <c r="A3044" s="31" t="s">
        <v>6016</v>
      </c>
      <c r="B3044" s="36" t="s">
        <v>1173</v>
      </c>
      <c r="C3044" s="36" t="s">
        <v>1174</v>
      </c>
      <c r="D3044" s="36" t="s">
        <v>963</v>
      </c>
      <c r="E3044" s="36" t="s">
        <v>18</v>
      </c>
      <c r="F3044" s="33">
        <v>1683393.3</v>
      </c>
      <c r="G3044" s="33">
        <v>1126607.6299999999</v>
      </c>
      <c r="H3044" s="33">
        <v>556785.67000000016</v>
      </c>
      <c r="I3044" s="33"/>
      <c r="J3044" s="38" t="s">
        <v>1931</v>
      </c>
      <c r="K3044" s="32" t="s">
        <v>1930</v>
      </c>
      <c r="L3044" s="9">
        <f>Таблица4[[#This Row],[Поступления]]/Таблица4[[#This Row],[Начисления]]</f>
        <v>0.66924801827356672</v>
      </c>
    </row>
    <row r="3045" spans="1:12" ht="15">
      <c r="A3045" s="31" t="s">
        <v>6019</v>
      </c>
      <c r="B3045" s="36" t="s">
        <v>1173</v>
      </c>
      <c r="C3045" s="36" t="s">
        <v>1174</v>
      </c>
      <c r="D3045" s="36" t="s">
        <v>963</v>
      </c>
      <c r="E3045" s="36" t="s">
        <v>30</v>
      </c>
      <c r="F3045" s="33">
        <v>747975.38</v>
      </c>
      <c r="G3045" s="33">
        <v>687520.43</v>
      </c>
      <c r="H3045" s="33">
        <v>60454.949999999953</v>
      </c>
      <c r="I3045" s="33"/>
      <c r="J3045" s="38" t="s">
        <v>1931</v>
      </c>
      <c r="K3045" s="32" t="s">
        <v>1929</v>
      </c>
      <c r="L3045" s="9">
        <f>Таблица4[[#This Row],[Поступления]]/Таблица4[[#This Row],[Начисления]]</f>
        <v>0.91917521402910352</v>
      </c>
    </row>
    <row r="3046" spans="1:12" ht="15">
      <c r="A3046" s="31" t="s">
        <v>6018</v>
      </c>
      <c r="B3046" s="36" t="s">
        <v>1173</v>
      </c>
      <c r="C3046" s="36" t="s">
        <v>1174</v>
      </c>
      <c r="D3046" s="36" t="s">
        <v>963</v>
      </c>
      <c r="E3046" s="36" t="s">
        <v>175</v>
      </c>
      <c r="F3046" s="33">
        <v>1827572.71</v>
      </c>
      <c r="G3046" s="33">
        <v>1765390.88</v>
      </c>
      <c r="H3046" s="33">
        <v>62181.830000000075</v>
      </c>
      <c r="I3046" s="33"/>
      <c r="J3046" s="38" t="s">
        <v>1931</v>
      </c>
      <c r="K3046" s="32" t="s">
        <v>1930</v>
      </c>
      <c r="L3046" s="9">
        <f>Таблица4[[#This Row],[Поступления]]/Таблица4[[#This Row],[Начисления]]</f>
        <v>0.96597572853886615</v>
      </c>
    </row>
    <row r="3047" spans="1:12" ht="15">
      <c r="A3047" s="31" t="s">
        <v>6028</v>
      </c>
      <c r="B3047" s="36" t="s">
        <v>1173</v>
      </c>
      <c r="C3047" s="36" t="s">
        <v>1174</v>
      </c>
      <c r="D3047" s="36" t="s">
        <v>1102</v>
      </c>
      <c r="E3047" s="36" t="s">
        <v>12</v>
      </c>
      <c r="F3047" s="33">
        <v>1084250.3999999999</v>
      </c>
      <c r="G3047" s="33">
        <v>924354.99</v>
      </c>
      <c r="H3047" s="33">
        <v>159895.40999999992</v>
      </c>
      <c r="I3047" s="33"/>
      <c r="J3047" s="38" t="s">
        <v>1932</v>
      </c>
      <c r="K3047" s="32" t="s">
        <v>1930</v>
      </c>
      <c r="L3047" s="9">
        <f>Таблица4[[#This Row],[Поступления]]/Таблица4[[#This Row],[Начисления]]</f>
        <v>0.85252907446471782</v>
      </c>
    </row>
    <row r="3048" spans="1:12" ht="15">
      <c r="A3048" s="31" t="s">
        <v>6047</v>
      </c>
      <c r="B3048" s="36" t="s">
        <v>1173</v>
      </c>
      <c r="C3048" s="36" t="s">
        <v>1174</v>
      </c>
      <c r="D3048" s="36" t="s">
        <v>1102</v>
      </c>
      <c r="E3048" s="36" t="s">
        <v>181</v>
      </c>
      <c r="F3048" s="33">
        <v>1672950.3</v>
      </c>
      <c r="G3048" s="33">
        <v>1528559.64</v>
      </c>
      <c r="H3048" s="33">
        <v>144390.66000000015</v>
      </c>
      <c r="I3048" s="33"/>
      <c r="J3048" s="38" t="s">
        <v>1932</v>
      </c>
      <c r="K3048" s="32" t="s">
        <v>1930</v>
      </c>
      <c r="L3048" s="9">
        <f>Таблица4[[#This Row],[Поступления]]/Таблица4[[#This Row],[Начисления]]</f>
        <v>0.91369100444884699</v>
      </c>
    </row>
    <row r="3049" spans="1:12" ht="15">
      <c r="A3049" s="31" t="s">
        <v>6048</v>
      </c>
      <c r="B3049" s="36" t="s">
        <v>1173</v>
      </c>
      <c r="C3049" s="36" t="s">
        <v>1174</v>
      </c>
      <c r="D3049" s="36" t="s">
        <v>1102</v>
      </c>
      <c r="E3049" s="36" t="s">
        <v>225</v>
      </c>
      <c r="F3049" s="33">
        <v>1671366.23</v>
      </c>
      <c r="G3049" s="33">
        <v>1573258.83</v>
      </c>
      <c r="H3049" s="33">
        <v>98107.399999999907</v>
      </c>
      <c r="I3049" s="33"/>
      <c r="J3049" s="38" t="s">
        <v>1932</v>
      </c>
      <c r="K3049" s="32" t="s">
        <v>1929</v>
      </c>
      <c r="L3049" s="9">
        <f>Таблица4[[#This Row],[Поступления]]/Таблица4[[#This Row],[Начисления]]</f>
        <v>0.94130107558772447</v>
      </c>
    </row>
    <row r="3050" spans="1:12" ht="15">
      <c r="A3050" s="31" t="s">
        <v>6049</v>
      </c>
      <c r="B3050" s="36" t="s">
        <v>1173</v>
      </c>
      <c r="C3050" s="36" t="s">
        <v>1174</v>
      </c>
      <c r="D3050" s="36" t="s">
        <v>1102</v>
      </c>
      <c r="E3050" s="36" t="s">
        <v>182</v>
      </c>
      <c r="F3050" s="33">
        <v>1653614.21</v>
      </c>
      <c r="G3050" s="33">
        <v>1584061.65</v>
      </c>
      <c r="H3050" s="33">
        <v>69552.560000000056</v>
      </c>
      <c r="I3050" s="33"/>
      <c r="J3050" s="38" t="s">
        <v>1932</v>
      </c>
      <c r="K3050" s="32" t="s">
        <v>1930</v>
      </c>
      <c r="L3050" s="9">
        <f>Таблица4[[#This Row],[Поступления]]/Таблица4[[#This Row],[Начисления]]</f>
        <v>0.95793906488019354</v>
      </c>
    </row>
    <row r="3051" spans="1:12" ht="15">
      <c r="A3051" s="31" t="s">
        <v>6050</v>
      </c>
      <c r="B3051" s="36" t="s">
        <v>1173</v>
      </c>
      <c r="C3051" s="36" t="s">
        <v>1174</v>
      </c>
      <c r="D3051" s="36" t="s">
        <v>1102</v>
      </c>
      <c r="E3051" s="36" t="s">
        <v>184</v>
      </c>
      <c r="F3051" s="33">
        <v>1687062.94</v>
      </c>
      <c r="G3051" s="33">
        <v>1589527.6</v>
      </c>
      <c r="H3051" s="33">
        <v>97535.339999999851</v>
      </c>
      <c r="I3051" s="33"/>
      <c r="J3051" s="38" t="s">
        <v>1932</v>
      </c>
      <c r="K3051" s="32" t="s">
        <v>1930</v>
      </c>
      <c r="L3051" s="9">
        <f>Таблица4[[#This Row],[Поступления]]/Таблица4[[#This Row],[Начисления]]</f>
        <v>0.94218630633899181</v>
      </c>
    </row>
    <row r="3052" spans="1:12" ht="15">
      <c r="A3052" s="31" t="s">
        <v>6051</v>
      </c>
      <c r="B3052" s="36" t="s">
        <v>1173</v>
      </c>
      <c r="C3052" s="36" t="s">
        <v>1174</v>
      </c>
      <c r="D3052" s="36" t="s">
        <v>1102</v>
      </c>
      <c r="E3052" s="36" t="s">
        <v>185</v>
      </c>
      <c r="F3052" s="33">
        <v>5576576.2400000002</v>
      </c>
      <c r="G3052" s="33">
        <v>3597202.59</v>
      </c>
      <c r="H3052" s="33">
        <v>1979373.6500000004</v>
      </c>
      <c r="I3052" s="33"/>
      <c r="J3052" s="38" t="s">
        <v>1932</v>
      </c>
      <c r="K3052" s="32" t="s">
        <v>1930</v>
      </c>
      <c r="L3052" s="9">
        <f>Таблица4[[#This Row],[Поступления]]/Таблица4[[#This Row],[Начисления]]</f>
        <v>0.64505575377913238</v>
      </c>
    </row>
    <row r="3053" spans="1:12" ht="15">
      <c r="A3053" s="31" t="s">
        <v>6058</v>
      </c>
      <c r="B3053" s="36" t="s">
        <v>1173</v>
      </c>
      <c r="C3053" s="36" t="s">
        <v>1174</v>
      </c>
      <c r="D3053" s="36" t="s">
        <v>1102</v>
      </c>
      <c r="E3053" s="36" t="s">
        <v>116</v>
      </c>
      <c r="F3053" s="33">
        <v>1416387.54</v>
      </c>
      <c r="G3053" s="33">
        <v>1178973.8400000001</v>
      </c>
      <c r="H3053" s="33">
        <v>237413.69999999995</v>
      </c>
      <c r="I3053" s="33"/>
      <c r="J3053" s="38" t="s">
        <v>1932</v>
      </c>
      <c r="K3053" s="32" t="s">
        <v>1929</v>
      </c>
      <c r="L3053" s="9">
        <f>Таблица4[[#This Row],[Поступления]]/Таблица4[[#This Row],[Начисления]]</f>
        <v>0.83238083272040087</v>
      </c>
    </row>
    <row r="3054" spans="1:12" ht="15">
      <c r="A3054" s="31" t="s">
        <v>6035</v>
      </c>
      <c r="B3054" s="36" t="s">
        <v>1173</v>
      </c>
      <c r="C3054" s="36" t="s">
        <v>1174</v>
      </c>
      <c r="D3054" s="36" t="s">
        <v>1102</v>
      </c>
      <c r="E3054" s="36" t="s">
        <v>329</v>
      </c>
      <c r="F3054" s="33">
        <v>1650446.72</v>
      </c>
      <c r="G3054" s="33">
        <v>1509505.63</v>
      </c>
      <c r="H3054" s="33">
        <v>140941.09000000008</v>
      </c>
      <c r="I3054" s="33"/>
      <c r="J3054" s="38" t="s">
        <v>1932</v>
      </c>
      <c r="K3054" s="32" t="s">
        <v>1930</v>
      </c>
      <c r="L3054" s="9">
        <f>Таблица4[[#This Row],[Поступления]]/Таблица4[[#This Row],[Начисления]]</f>
        <v>0.91460427756189544</v>
      </c>
    </row>
    <row r="3055" spans="1:12" ht="15">
      <c r="A3055" s="31" t="s">
        <v>6062</v>
      </c>
      <c r="B3055" s="36" t="s">
        <v>1173</v>
      </c>
      <c r="C3055" s="36" t="s">
        <v>1174</v>
      </c>
      <c r="D3055" s="36" t="s">
        <v>1103</v>
      </c>
      <c r="E3055" s="36" t="s">
        <v>19</v>
      </c>
      <c r="F3055" s="33">
        <v>9199595.6699999999</v>
      </c>
      <c r="G3055" s="33">
        <v>8455296.1500000004</v>
      </c>
      <c r="H3055" s="33">
        <v>744299.51999999955</v>
      </c>
      <c r="I3055" s="33"/>
      <c r="J3055" s="38" t="s">
        <v>1931</v>
      </c>
      <c r="K3055" s="32" t="s">
        <v>1930</v>
      </c>
      <c r="L3055" s="9">
        <f>Таблица4[[#This Row],[Поступления]]/Таблица4[[#This Row],[Начисления]]</f>
        <v>0.91909432254428636</v>
      </c>
    </row>
    <row r="3056" spans="1:12" ht="15">
      <c r="A3056" s="31" t="s">
        <v>6067</v>
      </c>
      <c r="B3056" s="36" t="s">
        <v>1173</v>
      </c>
      <c r="C3056" s="36" t="s">
        <v>1174</v>
      </c>
      <c r="D3056" s="36" t="s">
        <v>1103</v>
      </c>
      <c r="E3056" s="36" t="s">
        <v>34</v>
      </c>
      <c r="F3056" s="33">
        <v>9416221.8699999992</v>
      </c>
      <c r="G3056" s="33">
        <v>8816511.2799999993</v>
      </c>
      <c r="H3056" s="33">
        <v>599710.58999999985</v>
      </c>
      <c r="I3056" s="33"/>
      <c r="J3056" s="38" t="s">
        <v>1931</v>
      </c>
      <c r="K3056" s="32" t="s">
        <v>1930</v>
      </c>
      <c r="L3056" s="9">
        <f>Таблица4[[#This Row],[Поступления]]/Таблица4[[#This Row],[Начисления]]</f>
        <v>0.93631091128909438</v>
      </c>
    </row>
    <row r="3057" spans="1:12" ht="15">
      <c r="A3057" s="31" t="s">
        <v>6071</v>
      </c>
      <c r="B3057" s="36" t="s">
        <v>1173</v>
      </c>
      <c r="C3057" s="36" t="s">
        <v>1174</v>
      </c>
      <c r="D3057" s="36" t="s">
        <v>1103</v>
      </c>
      <c r="E3057" s="36" t="s">
        <v>30</v>
      </c>
      <c r="F3057" s="33">
        <v>1421473.38</v>
      </c>
      <c r="G3057" s="33">
        <v>1311277.8600000001</v>
      </c>
      <c r="H3057" s="33">
        <v>110195.51999999979</v>
      </c>
      <c r="I3057" s="33"/>
      <c r="J3057" s="38" t="s">
        <v>1931</v>
      </c>
      <c r="K3057" s="32" t="s">
        <v>1929</v>
      </c>
      <c r="L3057" s="9">
        <f>Таблица4[[#This Row],[Поступления]]/Таблица4[[#This Row],[Начисления]]</f>
        <v>0.92247795734310567</v>
      </c>
    </row>
    <row r="3058" spans="1:12" ht="15">
      <c r="A3058" s="31" t="s">
        <v>6059</v>
      </c>
      <c r="B3058" s="36" t="s">
        <v>1173</v>
      </c>
      <c r="C3058" s="36" t="s">
        <v>1174</v>
      </c>
      <c r="D3058" s="36" t="s">
        <v>1103</v>
      </c>
      <c r="E3058" s="36" t="s">
        <v>67</v>
      </c>
      <c r="F3058" s="33">
        <v>1729949.62</v>
      </c>
      <c r="G3058" s="33">
        <v>1369621.64</v>
      </c>
      <c r="H3058" s="33">
        <v>360327.98000000021</v>
      </c>
      <c r="I3058" s="33"/>
      <c r="J3058" s="38" t="s">
        <v>1931</v>
      </c>
      <c r="K3058" s="32" t="s">
        <v>1930</v>
      </c>
      <c r="L3058" s="9">
        <f>Таблица4[[#This Row],[Поступления]]/Таблица4[[#This Row],[Начисления]]</f>
        <v>0.79171186499639212</v>
      </c>
    </row>
    <row r="3059" spans="1:12" ht="15">
      <c r="A3059" s="31" t="s">
        <v>6060</v>
      </c>
      <c r="B3059" s="36" t="s">
        <v>1173</v>
      </c>
      <c r="C3059" s="36" t="s">
        <v>1174</v>
      </c>
      <c r="D3059" s="36" t="s">
        <v>1103</v>
      </c>
      <c r="E3059" s="36" t="s">
        <v>26</v>
      </c>
      <c r="F3059" s="33">
        <v>1358238.9</v>
      </c>
      <c r="G3059" s="33">
        <v>997977.55</v>
      </c>
      <c r="H3059" s="33">
        <v>360261.34999999986</v>
      </c>
      <c r="I3059" s="33"/>
      <c r="J3059" s="38" t="s">
        <v>1931</v>
      </c>
      <c r="K3059" s="32" t="s">
        <v>1929</v>
      </c>
      <c r="L3059" s="9">
        <f>Таблица4[[#This Row],[Поступления]]/Таблица4[[#This Row],[Начисления]]</f>
        <v>0.73475848026440715</v>
      </c>
    </row>
    <row r="3060" spans="1:12" ht="15">
      <c r="A3060" s="31" t="s">
        <v>6061</v>
      </c>
      <c r="B3060" s="36" t="s">
        <v>1173</v>
      </c>
      <c r="C3060" s="36" t="s">
        <v>1174</v>
      </c>
      <c r="D3060" s="36" t="s">
        <v>1103</v>
      </c>
      <c r="E3060" s="36" t="s">
        <v>22</v>
      </c>
      <c r="F3060" s="33">
        <v>5138361.5999999996</v>
      </c>
      <c r="G3060" s="33">
        <v>4202600.8600000003</v>
      </c>
      <c r="H3060" s="33">
        <v>935760.73999999929</v>
      </c>
      <c r="I3060" s="33"/>
      <c r="J3060" s="38" t="s">
        <v>1931</v>
      </c>
      <c r="K3060" s="32" t="s">
        <v>1929</v>
      </c>
      <c r="L3060" s="9">
        <f>Таблица4[[#This Row],[Поступления]]/Таблица4[[#This Row],[Начисления]]</f>
        <v>0.8178873320242781</v>
      </c>
    </row>
    <row r="3061" spans="1:12" ht="15">
      <c r="A3061" s="31" t="s">
        <v>6063</v>
      </c>
      <c r="B3061" s="36" t="s">
        <v>1173</v>
      </c>
      <c r="C3061" s="36" t="s">
        <v>1174</v>
      </c>
      <c r="D3061" s="36" t="s">
        <v>1103</v>
      </c>
      <c r="E3061" s="36" t="s">
        <v>7</v>
      </c>
      <c r="F3061" s="33">
        <v>6075703.9100000001</v>
      </c>
      <c r="G3061" s="33">
        <v>5763969.8600000003</v>
      </c>
      <c r="H3061" s="33">
        <v>311734.04999999981</v>
      </c>
      <c r="I3061" s="33"/>
      <c r="J3061" s="38" t="s">
        <v>1931</v>
      </c>
      <c r="K3061" s="32" t="s">
        <v>1930</v>
      </c>
      <c r="L3061" s="9">
        <f>Таблица4[[#This Row],[Поступления]]/Таблица4[[#This Row],[Начисления]]</f>
        <v>0.94869169817724053</v>
      </c>
    </row>
    <row r="3062" spans="1:12" ht="15">
      <c r="A3062" s="31" t="s">
        <v>8761</v>
      </c>
      <c r="B3062" s="36" t="s">
        <v>1173</v>
      </c>
      <c r="C3062" s="36" t="s">
        <v>1174</v>
      </c>
      <c r="D3062" s="36" t="s">
        <v>988</v>
      </c>
      <c r="E3062" s="36" t="s">
        <v>187</v>
      </c>
      <c r="F3062" s="33">
        <v>7373391.7400000002</v>
      </c>
      <c r="G3062" s="33">
        <v>5820764.9000000004</v>
      </c>
      <c r="H3062" s="33">
        <v>1552626.8399999999</v>
      </c>
      <c r="I3062" s="33"/>
      <c r="J3062" s="38" t="s">
        <v>1931</v>
      </c>
      <c r="K3062" s="32" t="s">
        <v>1930</v>
      </c>
      <c r="L3062" s="9">
        <f>Таблица4[[#This Row],[Поступления]]/Таблица4[[#This Row],[Начисления]]</f>
        <v>0.78942840761095923</v>
      </c>
    </row>
    <row r="3063" spans="1:12" ht="15">
      <c r="A3063" s="31" t="s">
        <v>6066</v>
      </c>
      <c r="B3063" s="36" t="s">
        <v>1173</v>
      </c>
      <c r="C3063" s="36" t="s">
        <v>1174</v>
      </c>
      <c r="D3063" s="36" t="s">
        <v>1103</v>
      </c>
      <c r="E3063" s="36" t="s">
        <v>382</v>
      </c>
      <c r="F3063" s="33">
        <v>7540024.3300000001</v>
      </c>
      <c r="G3063" s="33">
        <v>6928174.9699999997</v>
      </c>
      <c r="H3063" s="33">
        <v>611849.36000000034</v>
      </c>
      <c r="I3063" s="33"/>
      <c r="J3063" s="38" t="s">
        <v>1931</v>
      </c>
      <c r="K3063" s="32" t="s">
        <v>1930</v>
      </c>
      <c r="L3063" s="9">
        <f>Таблица4[[#This Row],[Поступления]]/Таблица4[[#This Row],[Начисления]]</f>
        <v>0.91885313187046436</v>
      </c>
    </row>
    <row r="3064" spans="1:12" ht="15">
      <c r="A3064" s="31" t="s">
        <v>6068</v>
      </c>
      <c r="B3064" s="36" t="s">
        <v>1173</v>
      </c>
      <c r="C3064" s="36" t="s">
        <v>1174</v>
      </c>
      <c r="D3064" s="36" t="s">
        <v>1103</v>
      </c>
      <c r="E3064" s="36" t="s">
        <v>385</v>
      </c>
      <c r="F3064" s="33">
        <v>12513171.859999999</v>
      </c>
      <c r="G3064" s="33">
        <v>11692479.4</v>
      </c>
      <c r="H3064" s="33">
        <v>820692.45999999903</v>
      </c>
      <c r="I3064" s="33"/>
      <c r="J3064" s="38" t="s">
        <v>1931</v>
      </c>
      <c r="K3064" s="32" t="s">
        <v>1930</v>
      </c>
      <c r="L3064" s="9">
        <f>Таблица4[[#This Row],[Поступления]]/Таблица4[[#This Row],[Начисления]]</f>
        <v>0.93441371466946355</v>
      </c>
    </row>
    <row r="3065" spans="1:12" ht="15">
      <c r="A3065" s="31" t="s">
        <v>6069</v>
      </c>
      <c r="B3065" s="36" t="s">
        <v>1173</v>
      </c>
      <c r="C3065" s="36" t="s">
        <v>1174</v>
      </c>
      <c r="D3065" s="36" t="s">
        <v>1103</v>
      </c>
      <c r="E3065" s="36" t="s">
        <v>386</v>
      </c>
      <c r="F3065" s="33">
        <v>1726978.36</v>
      </c>
      <c r="G3065" s="33">
        <v>1682108.6</v>
      </c>
      <c r="H3065" s="33">
        <v>44869.760000000009</v>
      </c>
      <c r="I3065" s="33"/>
      <c r="J3065" s="38" t="s">
        <v>1931</v>
      </c>
      <c r="K3065" s="32" t="s">
        <v>1930</v>
      </c>
      <c r="L3065" s="9">
        <f>Таблица4[[#This Row],[Поступления]]/Таблица4[[#This Row],[Начисления]]</f>
        <v>0.97401834265022291</v>
      </c>
    </row>
    <row r="3066" spans="1:12" ht="15">
      <c r="A3066" s="31" t="s">
        <v>6070</v>
      </c>
      <c r="B3066" s="36" t="s">
        <v>1173</v>
      </c>
      <c r="C3066" s="36" t="s">
        <v>1174</v>
      </c>
      <c r="D3066" s="36" t="s">
        <v>1103</v>
      </c>
      <c r="E3066" s="36" t="s">
        <v>387</v>
      </c>
      <c r="F3066" s="33">
        <v>1711190.76</v>
      </c>
      <c r="G3066" s="33">
        <v>1664310.78</v>
      </c>
      <c r="H3066" s="33">
        <v>46879.979999999981</v>
      </c>
      <c r="I3066" s="33"/>
      <c r="J3066" s="38" t="s">
        <v>1931</v>
      </c>
      <c r="K3066" s="32" t="s">
        <v>1929</v>
      </c>
      <c r="L3066" s="9">
        <f>Таблица4[[#This Row],[Поступления]]/Таблица4[[#This Row],[Начисления]]</f>
        <v>0.97260388432672462</v>
      </c>
    </row>
    <row r="3067" spans="1:12" ht="15">
      <c r="A3067" s="31" t="s">
        <v>6064</v>
      </c>
      <c r="B3067" s="36" t="s">
        <v>1173</v>
      </c>
      <c r="C3067" s="36" t="s">
        <v>1174</v>
      </c>
      <c r="D3067" s="36" t="s">
        <v>1103</v>
      </c>
      <c r="E3067" s="36" t="s">
        <v>38</v>
      </c>
      <c r="F3067" s="33">
        <v>275992.78000000003</v>
      </c>
      <c r="G3067" s="33">
        <v>241477.22</v>
      </c>
      <c r="H3067" s="33">
        <v>34515.560000000027</v>
      </c>
      <c r="I3067" s="33"/>
      <c r="J3067" s="38" t="s">
        <v>1931</v>
      </c>
      <c r="K3067" s="32" t="s">
        <v>1929</v>
      </c>
      <c r="L3067" s="9">
        <f>Таблица4[[#This Row],[Поступления]]/Таблица4[[#This Row],[Начисления]]</f>
        <v>0.87494035170050455</v>
      </c>
    </row>
    <row r="3068" spans="1:12" ht="15">
      <c r="A3068" s="31" t="s">
        <v>6065</v>
      </c>
      <c r="B3068" s="36" t="s">
        <v>1173</v>
      </c>
      <c r="C3068" s="36" t="s">
        <v>1174</v>
      </c>
      <c r="D3068" s="36" t="s">
        <v>1103</v>
      </c>
      <c r="E3068" s="36" t="s">
        <v>641</v>
      </c>
      <c r="F3068" s="33">
        <v>607203.53</v>
      </c>
      <c r="G3068" s="33">
        <v>564052.56000000006</v>
      </c>
      <c r="H3068" s="33">
        <v>43150.969999999972</v>
      </c>
      <c r="I3068" s="33"/>
      <c r="J3068" s="38" t="s">
        <v>1931</v>
      </c>
      <c r="K3068" s="32" t="s">
        <v>1929</v>
      </c>
      <c r="L3068" s="9">
        <f>Таблица4[[#This Row],[Поступления]]/Таблица4[[#This Row],[Начисления]]</f>
        <v>0.92893491577692244</v>
      </c>
    </row>
    <row r="3069" spans="1:12" ht="15">
      <c r="A3069" s="31" t="s">
        <v>6076</v>
      </c>
      <c r="B3069" s="36" t="s">
        <v>1173</v>
      </c>
      <c r="C3069" s="36" t="s">
        <v>1174</v>
      </c>
      <c r="D3069" s="36" t="s">
        <v>1287</v>
      </c>
      <c r="E3069" s="36" t="s">
        <v>19</v>
      </c>
      <c r="F3069" s="33">
        <v>987053.04</v>
      </c>
      <c r="G3069" s="33">
        <v>942806.41</v>
      </c>
      <c r="H3069" s="33">
        <v>44246.630000000005</v>
      </c>
      <c r="I3069" s="33"/>
      <c r="J3069" s="38" t="s">
        <v>1938</v>
      </c>
      <c r="K3069" s="32" t="s">
        <v>1929</v>
      </c>
      <c r="L3069" s="9">
        <f>Таблица4[[#This Row],[Поступления]]/Таблица4[[#This Row],[Начисления]]</f>
        <v>0.95517299657979882</v>
      </c>
    </row>
    <row r="3070" spans="1:12" ht="15">
      <c r="A3070" s="31" t="s">
        <v>6083</v>
      </c>
      <c r="B3070" s="36" t="s">
        <v>1173</v>
      </c>
      <c r="C3070" s="36" t="s">
        <v>1174</v>
      </c>
      <c r="D3070" s="36" t="s">
        <v>1287</v>
      </c>
      <c r="E3070" s="36" t="s">
        <v>21</v>
      </c>
      <c r="F3070" s="33">
        <v>963326.48</v>
      </c>
      <c r="G3070" s="33">
        <v>935006.12</v>
      </c>
      <c r="H3070" s="33">
        <v>28320.359999999986</v>
      </c>
      <c r="I3070" s="33"/>
      <c r="J3070" s="38" t="s">
        <v>1938</v>
      </c>
      <c r="K3070" s="32" t="s">
        <v>1929</v>
      </c>
      <c r="L3070" s="9">
        <f>Таблица4[[#This Row],[Поступления]]/Таблица4[[#This Row],[Начисления]]</f>
        <v>0.97060149327567535</v>
      </c>
    </row>
    <row r="3071" spans="1:12" ht="15">
      <c r="A3071" s="31" t="s">
        <v>6084</v>
      </c>
      <c r="B3071" s="36" t="s">
        <v>1173</v>
      </c>
      <c r="C3071" s="36" t="s">
        <v>1174</v>
      </c>
      <c r="D3071" s="36" t="s">
        <v>1287</v>
      </c>
      <c r="E3071" s="36" t="s">
        <v>100</v>
      </c>
      <c r="F3071" s="33">
        <v>953064.78</v>
      </c>
      <c r="G3071" s="33">
        <v>941245.95</v>
      </c>
      <c r="H3071" s="33">
        <v>11818.830000000075</v>
      </c>
      <c r="I3071" s="33"/>
      <c r="J3071" s="38" t="s">
        <v>1938</v>
      </c>
      <c r="K3071" s="32" t="s">
        <v>1929</v>
      </c>
      <c r="L3071" s="9">
        <f>Таблица4[[#This Row],[Поступления]]/Таблица4[[#This Row],[Начисления]]</f>
        <v>0.98759913255843945</v>
      </c>
    </row>
    <row r="3072" spans="1:12" ht="15">
      <c r="A3072" s="31" t="s">
        <v>6085</v>
      </c>
      <c r="B3072" s="36" t="s">
        <v>1173</v>
      </c>
      <c r="C3072" s="36" t="s">
        <v>1174</v>
      </c>
      <c r="D3072" s="36" t="s">
        <v>1287</v>
      </c>
      <c r="E3072" s="36" t="s">
        <v>34</v>
      </c>
      <c r="F3072" s="33">
        <v>963883.46</v>
      </c>
      <c r="G3072" s="33">
        <v>943057.64</v>
      </c>
      <c r="H3072" s="33">
        <v>20825.819999999949</v>
      </c>
      <c r="I3072" s="33"/>
      <c r="J3072" s="38" t="s">
        <v>1938</v>
      </c>
      <c r="K3072" s="32" t="s">
        <v>1930</v>
      </c>
      <c r="L3072" s="9">
        <f>Таблица4[[#This Row],[Поступления]]/Таблица4[[#This Row],[Начисления]]</f>
        <v>0.97839384026778509</v>
      </c>
    </row>
    <row r="3073" spans="1:12" ht="15">
      <c r="A3073" s="31" t="s">
        <v>6072</v>
      </c>
      <c r="B3073" s="36" t="s">
        <v>1173</v>
      </c>
      <c r="C3073" s="36" t="s">
        <v>1174</v>
      </c>
      <c r="D3073" s="36" t="s">
        <v>1287</v>
      </c>
      <c r="E3073" s="36" t="s">
        <v>67</v>
      </c>
      <c r="F3073" s="33">
        <v>960076.24</v>
      </c>
      <c r="G3073" s="33">
        <v>920745.86</v>
      </c>
      <c r="H3073" s="33">
        <v>39330.380000000005</v>
      </c>
      <c r="I3073" s="33"/>
      <c r="J3073" s="38" t="s">
        <v>1938</v>
      </c>
      <c r="K3073" s="32" t="s">
        <v>1929</v>
      </c>
      <c r="L3073" s="9">
        <f>Таблица4[[#This Row],[Поступления]]/Таблица4[[#This Row],[Начисления]]</f>
        <v>0.9590341075412927</v>
      </c>
    </row>
    <row r="3074" spans="1:12" ht="15">
      <c r="A3074" s="31" t="s">
        <v>6073</v>
      </c>
      <c r="B3074" s="36" t="s">
        <v>1173</v>
      </c>
      <c r="C3074" s="36" t="s">
        <v>1174</v>
      </c>
      <c r="D3074" s="36" t="s">
        <v>1287</v>
      </c>
      <c r="E3074" s="36" t="s">
        <v>22</v>
      </c>
      <c r="F3074" s="33">
        <v>977024.22</v>
      </c>
      <c r="G3074" s="33">
        <v>927141.22</v>
      </c>
      <c r="H3074" s="33">
        <v>49883</v>
      </c>
      <c r="I3074" s="33"/>
      <c r="J3074" s="38" t="s">
        <v>1938</v>
      </c>
      <c r="K3074" s="32" t="s">
        <v>1930</v>
      </c>
      <c r="L3074" s="9">
        <f>Таблица4[[#This Row],[Поступления]]/Таблица4[[#This Row],[Начисления]]</f>
        <v>0.94894394736703658</v>
      </c>
    </row>
    <row r="3075" spans="1:12" ht="15">
      <c r="A3075" s="31" t="s">
        <v>6074</v>
      </c>
      <c r="B3075" s="36" t="s">
        <v>1173</v>
      </c>
      <c r="C3075" s="36" t="s">
        <v>1174</v>
      </c>
      <c r="D3075" s="36" t="s">
        <v>1287</v>
      </c>
      <c r="E3075" s="36" t="s">
        <v>68</v>
      </c>
      <c r="F3075" s="33">
        <v>966391.22</v>
      </c>
      <c r="G3075" s="33">
        <v>962228.85</v>
      </c>
      <c r="H3075" s="33">
        <v>4162.3699999999953</v>
      </c>
      <c r="I3075" s="33"/>
      <c r="J3075" s="38" t="s">
        <v>1938</v>
      </c>
      <c r="K3075" s="32" t="s">
        <v>1930</v>
      </c>
      <c r="L3075" s="9">
        <f>Таблица4[[#This Row],[Поступления]]/Таблица4[[#This Row],[Начисления]]</f>
        <v>0.99569287270635598</v>
      </c>
    </row>
    <row r="3076" spans="1:12" ht="15">
      <c r="A3076" s="31" t="s">
        <v>6075</v>
      </c>
      <c r="B3076" s="36" t="s">
        <v>1173</v>
      </c>
      <c r="C3076" s="36" t="s">
        <v>1174</v>
      </c>
      <c r="D3076" s="36" t="s">
        <v>1287</v>
      </c>
      <c r="E3076" s="36" t="s">
        <v>70</v>
      </c>
      <c r="F3076" s="33">
        <v>1320761.6599999999</v>
      </c>
      <c r="G3076" s="33">
        <v>1282370.07</v>
      </c>
      <c r="H3076" s="33">
        <v>38391.589999999851</v>
      </c>
      <c r="I3076" s="33"/>
      <c r="J3076" s="38" t="s">
        <v>1938</v>
      </c>
      <c r="K3076" s="32" t="s">
        <v>1929</v>
      </c>
      <c r="L3076" s="9">
        <f>Таблица4[[#This Row],[Поступления]]/Таблица4[[#This Row],[Начисления]]</f>
        <v>0.97093223466223277</v>
      </c>
    </row>
    <row r="3077" spans="1:12" ht="15">
      <c r="A3077" s="31" t="s">
        <v>6077</v>
      </c>
      <c r="B3077" s="36" t="s">
        <v>1173</v>
      </c>
      <c r="C3077" s="36" t="s">
        <v>1174</v>
      </c>
      <c r="D3077" s="36" t="s">
        <v>1287</v>
      </c>
      <c r="E3077" s="36" t="s">
        <v>9</v>
      </c>
      <c r="F3077" s="33">
        <v>969642.66</v>
      </c>
      <c r="G3077" s="33">
        <v>925306.5</v>
      </c>
      <c r="H3077" s="33">
        <v>44336.160000000033</v>
      </c>
      <c r="I3077" s="33"/>
      <c r="J3077" s="38" t="s">
        <v>1938</v>
      </c>
      <c r="K3077" s="32" t="s">
        <v>1929</v>
      </c>
      <c r="L3077" s="9">
        <f>Таблица4[[#This Row],[Поступления]]/Таблица4[[#This Row],[Начисления]]</f>
        <v>0.95427577412899711</v>
      </c>
    </row>
    <row r="3078" spans="1:12" ht="15">
      <c r="A3078" s="31" t="s">
        <v>6078</v>
      </c>
      <c r="B3078" s="36" t="s">
        <v>1173</v>
      </c>
      <c r="C3078" s="36" t="s">
        <v>1174</v>
      </c>
      <c r="D3078" s="36" t="s">
        <v>1287</v>
      </c>
      <c r="E3078" s="36" t="s">
        <v>11</v>
      </c>
      <c r="F3078" s="33">
        <v>1329908.26</v>
      </c>
      <c r="G3078" s="33">
        <v>1269712.56</v>
      </c>
      <c r="H3078" s="33">
        <v>60195.699999999953</v>
      </c>
      <c r="I3078" s="33"/>
      <c r="J3078" s="38" t="s">
        <v>1938</v>
      </c>
      <c r="K3078" s="32" t="s">
        <v>1929</v>
      </c>
      <c r="L3078" s="9">
        <f>Таблица4[[#This Row],[Поступления]]/Таблица4[[#This Row],[Начисления]]</f>
        <v>0.95473695305870199</v>
      </c>
    </row>
    <row r="3079" spans="1:12" ht="15">
      <c r="A3079" s="31" t="s">
        <v>6079</v>
      </c>
      <c r="B3079" s="36" t="s">
        <v>1173</v>
      </c>
      <c r="C3079" s="36" t="s">
        <v>1174</v>
      </c>
      <c r="D3079" s="36" t="s">
        <v>1287</v>
      </c>
      <c r="E3079" s="36" t="s">
        <v>13</v>
      </c>
      <c r="F3079" s="33">
        <v>963792.42</v>
      </c>
      <c r="G3079" s="33">
        <v>897019.73</v>
      </c>
      <c r="H3079" s="33">
        <v>66772.690000000061</v>
      </c>
      <c r="I3079" s="33"/>
      <c r="J3079" s="38" t="s">
        <v>1938</v>
      </c>
      <c r="K3079" s="32" t="s">
        <v>1929</v>
      </c>
      <c r="L3079" s="9">
        <f>Таблица4[[#This Row],[Поступления]]/Таблица4[[#This Row],[Начисления]]</f>
        <v>0.93071880561168963</v>
      </c>
    </row>
    <row r="3080" spans="1:12" ht="15">
      <c r="A3080" s="31" t="s">
        <v>6080</v>
      </c>
      <c r="B3080" s="36" t="s">
        <v>1173</v>
      </c>
      <c r="C3080" s="36" t="s">
        <v>1174</v>
      </c>
      <c r="D3080" s="36" t="s">
        <v>1287</v>
      </c>
      <c r="E3080" s="36" t="s">
        <v>96</v>
      </c>
      <c r="F3080" s="33">
        <v>1321830.1599999999</v>
      </c>
      <c r="G3080" s="33">
        <v>1283441.24</v>
      </c>
      <c r="H3080" s="33">
        <v>38388.919999999925</v>
      </c>
      <c r="I3080" s="33"/>
      <c r="J3080" s="38" t="s">
        <v>1938</v>
      </c>
      <c r="K3080" s="32" t="s">
        <v>1929</v>
      </c>
      <c r="L3080" s="9">
        <f>Таблица4[[#This Row],[Поступления]]/Таблица4[[#This Row],[Начисления]]</f>
        <v>0.97095775148601549</v>
      </c>
    </row>
    <row r="3081" spans="1:12" ht="15">
      <c r="A3081" s="31" t="s">
        <v>6081</v>
      </c>
      <c r="B3081" s="36" t="s">
        <v>1173</v>
      </c>
      <c r="C3081" s="36" t="s">
        <v>1174</v>
      </c>
      <c r="D3081" s="36" t="s">
        <v>1287</v>
      </c>
      <c r="E3081" s="36" t="s">
        <v>97</v>
      </c>
      <c r="F3081" s="33">
        <v>1332093.24</v>
      </c>
      <c r="G3081" s="33">
        <v>1289888.19</v>
      </c>
      <c r="H3081" s="33">
        <v>42205.050000000047</v>
      </c>
      <c r="I3081" s="33"/>
      <c r="J3081" s="38" t="s">
        <v>1938</v>
      </c>
      <c r="K3081" s="32" t="s">
        <v>1929</v>
      </c>
      <c r="L3081" s="9">
        <f>Таблица4[[#This Row],[Поступления]]/Таблица4[[#This Row],[Начисления]]</f>
        <v>0.96831674485488717</v>
      </c>
    </row>
    <row r="3082" spans="1:12" ht="15">
      <c r="A3082" s="31" t="s">
        <v>6082</v>
      </c>
      <c r="B3082" s="36" t="s">
        <v>1173</v>
      </c>
      <c r="C3082" s="36" t="s">
        <v>1174</v>
      </c>
      <c r="D3082" s="36" t="s">
        <v>1287</v>
      </c>
      <c r="E3082" s="36" t="s">
        <v>15</v>
      </c>
      <c r="F3082" s="33">
        <v>1330421.82</v>
      </c>
      <c r="G3082" s="33">
        <v>1289516.1100000001</v>
      </c>
      <c r="H3082" s="33">
        <v>40905.709999999963</v>
      </c>
      <c r="I3082" s="33"/>
      <c r="J3082" s="38" t="s">
        <v>1938</v>
      </c>
      <c r="K3082" s="32" t="s">
        <v>1929</v>
      </c>
      <c r="L3082" s="9">
        <f>Таблица4[[#This Row],[Поступления]]/Таблица4[[#This Row],[Начисления]]</f>
        <v>0.96925357853797078</v>
      </c>
    </row>
    <row r="3083" spans="1:12" ht="15">
      <c r="A3083" s="31" t="s">
        <v>6109</v>
      </c>
      <c r="B3083" s="36" t="s">
        <v>1173</v>
      </c>
      <c r="C3083" s="36" t="s">
        <v>1174</v>
      </c>
      <c r="D3083" s="36" t="s">
        <v>1288</v>
      </c>
      <c r="E3083" s="36" t="s">
        <v>653</v>
      </c>
      <c r="F3083" s="33">
        <v>298048.28000000003</v>
      </c>
      <c r="G3083" s="33">
        <v>271225.88</v>
      </c>
      <c r="H3083" s="33">
        <v>26822.400000000023</v>
      </c>
      <c r="I3083" s="33"/>
      <c r="J3083" s="38" t="s">
        <v>1931</v>
      </c>
      <c r="K3083" s="32" t="s">
        <v>1929</v>
      </c>
      <c r="L3083" s="9">
        <f>Таблица4[[#This Row],[Поступления]]/Таблица4[[#This Row],[Начисления]]</f>
        <v>0.91000652645940439</v>
      </c>
    </row>
    <row r="3084" spans="1:12" ht="15">
      <c r="A3084" s="31" t="s">
        <v>6110</v>
      </c>
      <c r="B3084" s="36" t="s">
        <v>1173</v>
      </c>
      <c r="C3084" s="36" t="s">
        <v>1174</v>
      </c>
      <c r="D3084" s="36" t="s">
        <v>1288</v>
      </c>
      <c r="E3084" s="36" t="s">
        <v>654</v>
      </c>
      <c r="F3084" s="33">
        <v>297119.7</v>
      </c>
      <c r="G3084" s="33">
        <v>292634.02</v>
      </c>
      <c r="H3084" s="33">
        <v>4485.679999999993</v>
      </c>
      <c r="I3084" s="33"/>
      <c r="J3084" s="38" t="s">
        <v>1931</v>
      </c>
      <c r="K3084" s="32" t="s">
        <v>1929</v>
      </c>
      <c r="L3084" s="9">
        <f>Таблица4[[#This Row],[Поступления]]/Таблица4[[#This Row],[Начисления]]</f>
        <v>0.98490278497184802</v>
      </c>
    </row>
    <row r="3085" spans="1:12" ht="15">
      <c r="A3085" s="31" t="s">
        <v>6111</v>
      </c>
      <c r="B3085" s="36" t="s">
        <v>1173</v>
      </c>
      <c r="C3085" s="36" t="s">
        <v>1174</v>
      </c>
      <c r="D3085" s="36" t="s">
        <v>1288</v>
      </c>
      <c r="E3085" s="36" t="s">
        <v>516</v>
      </c>
      <c r="F3085" s="33">
        <v>708972.44</v>
      </c>
      <c r="G3085" s="33">
        <v>681164.42</v>
      </c>
      <c r="H3085" s="33">
        <v>27808.019999999902</v>
      </c>
      <c r="I3085" s="33"/>
      <c r="J3085" s="38" t="s">
        <v>1931</v>
      </c>
      <c r="K3085" s="32" t="s">
        <v>1929</v>
      </c>
      <c r="L3085" s="9">
        <f>Таблица4[[#This Row],[Поступления]]/Таблица4[[#This Row],[Начисления]]</f>
        <v>0.96077700848286862</v>
      </c>
    </row>
    <row r="3086" spans="1:12" ht="15">
      <c r="A3086" s="31" t="s">
        <v>6112</v>
      </c>
      <c r="B3086" s="36" t="s">
        <v>1173</v>
      </c>
      <c r="C3086" s="36" t="s">
        <v>1174</v>
      </c>
      <c r="D3086" s="36" t="s">
        <v>1288</v>
      </c>
      <c r="E3086" s="36" t="s">
        <v>655</v>
      </c>
      <c r="F3086" s="33">
        <v>112737.4</v>
      </c>
      <c r="G3086" s="33">
        <v>95263.93</v>
      </c>
      <c r="H3086" s="33">
        <v>17473.47</v>
      </c>
      <c r="I3086" s="33"/>
      <c r="J3086" s="38" t="s">
        <v>1931</v>
      </c>
      <c r="K3086" s="32" t="s">
        <v>1929</v>
      </c>
      <c r="L3086" s="9">
        <f>Таблица4[[#This Row],[Поступления]]/Таблица4[[#This Row],[Начисления]]</f>
        <v>0.84500733563129893</v>
      </c>
    </row>
    <row r="3087" spans="1:12" ht="15">
      <c r="A3087" s="31" t="s">
        <v>6113</v>
      </c>
      <c r="B3087" s="36" t="s">
        <v>1173</v>
      </c>
      <c r="C3087" s="36" t="s">
        <v>1174</v>
      </c>
      <c r="D3087" s="36" t="s">
        <v>1288</v>
      </c>
      <c r="E3087" s="36" t="s">
        <v>517</v>
      </c>
      <c r="F3087" s="33">
        <v>115012.64</v>
      </c>
      <c r="G3087" s="33">
        <v>100696.17</v>
      </c>
      <c r="H3087" s="33">
        <v>14316.470000000001</v>
      </c>
      <c r="I3087" s="33"/>
      <c r="J3087" s="38" t="s">
        <v>1931</v>
      </c>
      <c r="K3087" s="32" t="s">
        <v>1929</v>
      </c>
      <c r="L3087" s="9">
        <f>Таблица4[[#This Row],[Поступления]]/Таблица4[[#This Row],[Начисления]]</f>
        <v>0.87552263820741794</v>
      </c>
    </row>
    <row r="3088" spans="1:12" ht="15">
      <c r="A3088" s="31" t="s">
        <v>6087</v>
      </c>
      <c r="B3088" s="36" t="s">
        <v>1173</v>
      </c>
      <c r="C3088" s="36" t="s">
        <v>1174</v>
      </c>
      <c r="D3088" s="36" t="s">
        <v>1288</v>
      </c>
      <c r="E3088" s="36" t="s">
        <v>156</v>
      </c>
      <c r="F3088" s="33">
        <v>1228521</v>
      </c>
      <c r="G3088" s="33">
        <v>778282.37</v>
      </c>
      <c r="H3088" s="33">
        <v>450238.63</v>
      </c>
      <c r="I3088" s="33"/>
      <c r="J3088" s="38" t="s">
        <v>1931</v>
      </c>
      <c r="K3088" s="32" t="s">
        <v>1929</v>
      </c>
      <c r="L3088" s="9">
        <f>Таблица4[[#This Row],[Поступления]]/Таблица4[[#This Row],[Начисления]]</f>
        <v>0.63351165344344951</v>
      </c>
    </row>
    <row r="3089" spans="1:12" ht="15">
      <c r="A3089" s="31" t="s">
        <v>6089</v>
      </c>
      <c r="B3089" s="36" t="s">
        <v>1173</v>
      </c>
      <c r="C3089" s="36" t="s">
        <v>1174</v>
      </c>
      <c r="D3089" s="36" t="s">
        <v>1288</v>
      </c>
      <c r="E3089" s="36" t="s">
        <v>157</v>
      </c>
      <c r="F3089" s="33">
        <v>4415047.63</v>
      </c>
      <c r="G3089" s="33">
        <v>4235509.3600000003</v>
      </c>
      <c r="H3089" s="33">
        <v>179538.26999999955</v>
      </c>
      <c r="I3089" s="33"/>
      <c r="J3089" s="38" t="s">
        <v>1931</v>
      </c>
      <c r="K3089" s="32" t="s">
        <v>1929</v>
      </c>
      <c r="L3089" s="9">
        <f>Таблица4[[#This Row],[Поступления]]/Таблица4[[#This Row],[Начисления]]</f>
        <v>0.95933491888512212</v>
      </c>
    </row>
    <row r="3090" spans="1:12" ht="15">
      <c r="A3090" s="31" t="s">
        <v>6093</v>
      </c>
      <c r="B3090" s="36" t="s">
        <v>1173</v>
      </c>
      <c r="C3090" s="36" t="s">
        <v>1174</v>
      </c>
      <c r="D3090" s="36" t="s">
        <v>1288</v>
      </c>
      <c r="E3090" s="36" t="s">
        <v>158</v>
      </c>
      <c r="F3090" s="33">
        <v>1714184.08</v>
      </c>
      <c r="G3090" s="33">
        <v>1570713.14</v>
      </c>
      <c r="H3090" s="33">
        <v>143470.94000000018</v>
      </c>
      <c r="I3090" s="33"/>
      <c r="J3090" s="38" t="s">
        <v>1931</v>
      </c>
      <c r="K3090" s="32" t="s">
        <v>1930</v>
      </c>
      <c r="L3090" s="9">
        <f>Таблица4[[#This Row],[Поступления]]/Таблица4[[#This Row],[Начисления]]</f>
        <v>0.91630365625610044</v>
      </c>
    </row>
    <row r="3091" spans="1:12" ht="15">
      <c r="A3091" s="31" t="s">
        <v>6095</v>
      </c>
      <c r="B3091" s="36" t="s">
        <v>1173</v>
      </c>
      <c r="C3091" s="36" t="s">
        <v>1174</v>
      </c>
      <c r="D3091" s="36" t="s">
        <v>1288</v>
      </c>
      <c r="E3091" s="36" t="s">
        <v>159</v>
      </c>
      <c r="F3091" s="33">
        <v>1732567.93</v>
      </c>
      <c r="G3091" s="33">
        <v>1248139.6299999999</v>
      </c>
      <c r="H3091" s="33">
        <v>484428.30000000005</v>
      </c>
      <c r="I3091" s="33"/>
      <c r="J3091" s="38" t="s">
        <v>1931</v>
      </c>
      <c r="K3091" s="32" t="s">
        <v>1929</v>
      </c>
      <c r="L3091" s="9">
        <f>Таблица4[[#This Row],[Поступления]]/Таблица4[[#This Row],[Начисления]]</f>
        <v>0.72039866858207402</v>
      </c>
    </row>
    <row r="3092" spans="1:12" ht="15">
      <c r="A3092" s="31" t="s">
        <v>6096</v>
      </c>
      <c r="B3092" s="36" t="s">
        <v>1173</v>
      </c>
      <c r="C3092" s="36" t="s">
        <v>1174</v>
      </c>
      <c r="D3092" s="36" t="s">
        <v>1288</v>
      </c>
      <c r="E3092" s="36" t="s">
        <v>506</v>
      </c>
      <c r="F3092" s="33">
        <v>1213643.31</v>
      </c>
      <c r="G3092" s="33">
        <v>1068827.45</v>
      </c>
      <c r="H3092" s="33">
        <v>144815.8600000001</v>
      </c>
      <c r="I3092" s="33"/>
      <c r="J3092" s="38" t="s">
        <v>1931</v>
      </c>
      <c r="K3092" s="32" t="s">
        <v>1929</v>
      </c>
      <c r="L3092" s="9">
        <f>Таблица4[[#This Row],[Поступления]]/Таблица4[[#This Row],[Начисления]]</f>
        <v>0.88067675336998308</v>
      </c>
    </row>
    <row r="3093" spans="1:12" ht="15">
      <c r="A3093" s="31" t="s">
        <v>13693</v>
      </c>
      <c r="B3093" s="36" t="s">
        <v>1173</v>
      </c>
      <c r="C3093" s="36" t="s">
        <v>1174</v>
      </c>
      <c r="D3093" s="36" t="s">
        <v>1288</v>
      </c>
      <c r="E3093" s="36" t="s">
        <v>160</v>
      </c>
      <c r="F3093" s="33">
        <v>398855.39</v>
      </c>
      <c r="G3093" s="33">
        <v>260333.91</v>
      </c>
      <c r="H3093" s="33">
        <v>138521.48000000001</v>
      </c>
      <c r="I3093" s="33"/>
      <c r="J3093" s="38" t="s">
        <v>1931</v>
      </c>
      <c r="K3093" s="32" t="s">
        <v>1929</v>
      </c>
      <c r="L3093" s="9">
        <f>Таблица4[[#This Row],[Поступления]]/Таблица4[[#This Row],[Начисления]]</f>
        <v>0.65270249951993875</v>
      </c>
    </row>
    <row r="3094" spans="1:12" ht="15">
      <c r="A3094" s="31" t="s">
        <v>13694</v>
      </c>
      <c r="B3094" s="36" t="s">
        <v>1173</v>
      </c>
      <c r="C3094" s="36" t="s">
        <v>1174</v>
      </c>
      <c r="D3094" s="36" t="s">
        <v>1288</v>
      </c>
      <c r="E3094" s="36" t="s">
        <v>57</v>
      </c>
      <c r="F3094" s="33">
        <v>1775573.62</v>
      </c>
      <c r="G3094" s="33">
        <v>1558762.79</v>
      </c>
      <c r="H3094" s="33">
        <v>216810.83000000007</v>
      </c>
      <c r="I3094" s="33"/>
      <c r="J3094" s="38" t="s">
        <v>1931</v>
      </c>
      <c r="K3094" s="32" t="s">
        <v>1929</v>
      </c>
      <c r="L3094" s="9">
        <f>Таблица4[[#This Row],[Поступления]]/Таблица4[[#This Row],[Начисления]]</f>
        <v>0.87789251453285277</v>
      </c>
    </row>
    <row r="3095" spans="1:12" ht="15">
      <c r="A3095" s="31" t="s">
        <v>6101</v>
      </c>
      <c r="B3095" s="36" t="s">
        <v>1173</v>
      </c>
      <c r="C3095" s="36" t="s">
        <v>1174</v>
      </c>
      <c r="D3095" s="36" t="s">
        <v>1288</v>
      </c>
      <c r="E3095" s="36" t="s">
        <v>59</v>
      </c>
      <c r="F3095" s="33">
        <v>1523391.97</v>
      </c>
      <c r="G3095" s="33">
        <v>1450535.68</v>
      </c>
      <c r="H3095" s="33">
        <v>72856.290000000037</v>
      </c>
      <c r="I3095" s="33"/>
      <c r="J3095" s="38" t="s">
        <v>1931</v>
      </c>
      <c r="K3095" s="32" t="s">
        <v>1929</v>
      </c>
      <c r="L3095" s="9">
        <f>Таблица4[[#This Row],[Поступления]]/Таблица4[[#This Row],[Начисления]]</f>
        <v>0.95217495468352764</v>
      </c>
    </row>
    <row r="3096" spans="1:12" ht="15">
      <c r="A3096" s="31" t="s">
        <v>6106</v>
      </c>
      <c r="B3096" s="36" t="s">
        <v>1173</v>
      </c>
      <c r="C3096" s="36" t="s">
        <v>1174</v>
      </c>
      <c r="D3096" s="36" t="s">
        <v>1288</v>
      </c>
      <c r="E3096" s="36" t="s">
        <v>61</v>
      </c>
      <c r="F3096" s="33">
        <v>1500330.2</v>
      </c>
      <c r="G3096" s="33">
        <v>1248739.3700000001</v>
      </c>
      <c r="H3096" s="33">
        <v>251590.82999999984</v>
      </c>
      <c r="I3096" s="33"/>
      <c r="J3096" s="38" t="s">
        <v>1931</v>
      </c>
      <c r="K3096" s="32" t="s">
        <v>1929</v>
      </c>
      <c r="L3096" s="9">
        <f>Таблица4[[#This Row],[Поступления]]/Таблица4[[#This Row],[Начисления]]</f>
        <v>0.83230969422597778</v>
      </c>
    </row>
    <row r="3097" spans="1:12" ht="15">
      <c r="A3097" s="31" t="s">
        <v>13703</v>
      </c>
      <c r="B3097" s="36" t="s">
        <v>1173</v>
      </c>
      <c r="C3097" s="36" t="s">
        <v>1174</v>
      </c>
      <c r="D3097" s="36" t="s">
        <v>1288</v>
      </c>
      <c r="E3097" s="36" t="s">
        <v>161</v>
      </c>
      <c r="F3097" s="33">
        <v>325666.15999999997</v>
      </c>
      <c r="G3097" s="33">
        <v>267683.76</v>
      </c>
      <c r="H3097" s="33">
        <v>57982.399999999965</v>
      </c>
      <c r="I3097" s="33"/>
      <c r="J3097" s="38" t="s">
        <v>1931</v>
      </c>
      <c r="K3097" s="32" t="s">
        <v>1929</v>
      </c>
      <c r="L3097" s="9">
        <f>Таблица4[[#This Row],[Поступления]]/Таблица4[[#This Row],[Начисления]]</f>
        <v>0.82195755309670504</v>
      </c>
    </row>
    <row r="3098" spans="1:12" ht="15">
      <c r="A3098" s="31" t="s">
        <v>6108</v>
      </c>
      <c r="B3098" s="36" t="s">
        <v>1173</v>
      </c>
      <c r="C3098" s="36" t="s">
        <v>1174</v>
      </c>
      <c r="D3098" s="36" t="s">
        <v>1288</v>
      </c>
      <c r="E3098" s="36" t="s">
        <v>79</v>
      </c>
      <c r="F3098" s="33">
        <v>1662363.84</v>
      </c>
      <c r="G3098" s="33">
        <v>1449416.98</v>
      </c>
      <c r="H3098" s="33">
        <v>212946.8600000001</v>
      </c>
      <c r="I3098" s="33"/>
      <c r="J3098" s="38" t="s">
        <v>1931</v>
      </c>
      <c r="K3098" s="32" t="s">
        <v>1930</v>
      </c>
      <c r="L3098" s="9">
        <f>Таблица4[[#This Row],[Поступления]]/Таблица4[[#This Row],[Начисления]]</f>
        <v>0.87190117176754756</v>
      </c>
    </row>
    <row r="3099" spans="1:12" ht="15">
      <c r="A3099" s="31" t="s">
        <v>6086</v>
      </c>
      <c r="B3099" s="36" t="s">
        <v>1173</v>
      </c>
      <c r="C3099" s="36" t="s">
        <v>1174</v>
      </c>
      <c r="D3099" s="36" t="s">
        <v>1288</v>
      </c>
      <c r="E3099" s="36" t="s">
        <v>503</v>
      </c>
      <c r="F3099" s="33">
        <v>440223.05</v>
      </c>
      <c r="G3099" s="33">
        <v>438899.6</v>
      </c>
      <c r="H3099" s="33">
        <v>1323.4500000000116</v>
      </c>
      <c r="I3099" s="33"/>
      <c r="J3099" s="38" t="s">
        <v>1931</v>
      </c>
      <c r="K3099" s="32" t="s">
        <v>1929</v>
      </c>
      <c r="L3099" s="9">
        <f>Таблица4[[#This Row],[Поступления]]/Таблица4[[#This Row],[Начисления]]</f>
        <v>0.99699368308860703</v>
      </c>
    </row>
    <row r="3100" spans="1:12" ht="15">
      <c r="A3100" s="31" t="s">
        <v>6088</v>
      </c>
      <c r="B3100" s="36" t="s">
        <v>1173</v>
      </c>
      <c r="C3100" s="36" t="s">
        <v>1174</v>
      </c>
      <c r="D3100" s="36" t="s">
        <v>1288</v>
      </c>
      <c r="E3100" s="36" t="s">
        <v>504</v>
      </c>
      <c r="F3100" s="33">
        <v>689517</v>
      </c>
      <c r="G3100" s="33">
        <v>565422.99</v>
      </c>
      <c r="H3100" s="33">
        <v>124094.01000000001</v>
      </c>
      <c r="I3100" s="33"/>
      <c r="J3100" s="38" t="s">
        <v>1931</v>
      </c>
      <c r="K3100" s="32" t="s">
        <v>1929</v>
      </c>
      <c r="L3100" s="9">
        <f>Таблица4[[#This Row],[Поступления]]/Таблица4[[#This Row],[Начисления]]</f>
        <v>0.82002762803527685</v>
      </c>
    </row>
    <row r="3101" spans="1:12" ht="15">
      <c r="A3101" s="31" t="s">
        <v>6090</v>
      </c>
      <c r="B3101" s="36" t="s">
        <v>1173</v>
      </c>
      <c r="C3101" s="36" t="s">
        <v>1174</v>
      </c>
      <c r="D3101" s="36" t="s">
        <v>1288</v>
      </c>
      <c r="E3101" s="36" t="s">
        <v>642</v>
      </c>
      <c r="F3101" s="33">
        <v>1891923.06</v>
      </c>
      <c r="G3101" s="33">
        <v>1764236.99</v>
      </c>
      <c r="H3101" s="33">
        <v>127686.07000000007</v>
      </c>
      <c r="I3101" s="33"/>
      <c r="J3101" s="38" t="s">
        <v>1931</v>
      </c>
      <c r="K3101" s="32" t="s">
        <v>1930</v>
      </c>
      <c r="L3101" s="9">
        <f>Таблица4[[#This Row],[Поступления]]/Таблица4[[#This Row],[Начисления]]</f>
        <v>0.93250990344184503</v>
      </c>
    </row>
    <row r="3102" spans="1:12" ht="15">
      <c r="A3102" s="31" t="s">
        <v>6091</v>
      </c>
      <c r="B3102" s="36" t="s">
        <v>1173</v>
      </c>
      <c r="C3102" s="36" t="s">
        <v>1174</v>
      </c>
      <c r="D3102" s="36" t="s">
        <v>1288</v>
      </c>
      <c r="E3102" s="36" t="s">
        <v>643</v>
      </c>
      <c r="F3102" s="33">
        <v>1910494.72</v>
      </c>
      <c r="G3102" s="33">
        <v>1841758.01</v>
      </c>
      <c r="H3102" s="33">
        <v>68736.709999999963</v>
      </c>
      <c r="I3102" s="33"/>
      <c r="J3102" s="38" t="s">
        <v>1931</v>
      </c>
      <c r="K3102" s="32" t="s">
        <v>1929</v>
      </c>
      <c r="L3102" s="9">
        <f>Таблица4[[#This Row],[Поступления]]/Таблица4[[#This Row],[Начисления]]</f>
        <v>0.96402151271059255</v>
      </c>
    </row>
    <row r="3103" spans="1:12" ht="15">
      <c r="A3103" s="31" t="s">
        <v>6092</v>
      </c>
      <c r="B3103" s="36" t="s">
        <v>1173</v>
      </c>
      <c r="C3103" s="36" t="s">
        <v>1174</v>
      </c>
      <c r="D3103" s="36" t="s">
        <v>1288</v>
      </c>
      <c r="E3103" s="36" t="s">
        <v>644</v>
      </c>
      <c r="F3103" s="33">
        <v>2855840.03</v>
      </c>
      <c r="G3103" s="33">
        <v>2616968.0499999998</v>
      </c>
      <c r="H3103" s="33">
        <v>238871.97999999998</v>
      </c>
      <c r="I3103" s="33"/>
      <c r="J3103" s="38" t="s">
        <v>1931</v>
      </c>
      <c r="K3103" s="32" t="s">
        <v>1929</v>
      </c>
      <c r="L3103" s="9">
        <f>Таблица4[[#This Row],[Поступления]]/Таблица4[[#This Row],[Начисления]]</f>
        <v>0.91635666651818726</v>
      </c>
    </row>
    <row r="3104" spans="1:12" ht="15">
      <c r="A3104" s="31" t="s">
        <v>6094</v>
      </c>
      <c r="B3104" s="36" t="s">
        <v>1173</v>
      </c>
      <c r="C3104" s="36" t="s">
        <v>1174</v>
      </c>
      <c r="D3104" s="36" t="s">
        <v>1288</v>
      </c>
      <c r="E3104" s="36" t="s">
        <v>645</v>
      </c>
      <c r="F3104" s="33">
        <v>206993.88</v>
      </c>
      <c r="G3104" s="33">
        <v>204752.93</v>
      </c>
      <c r="H3104" s="33">
        <v>2240.9500000000116</v>
      </c>
      <c r="I3104" s="33"/>
      <c r="J3104" s="38" t="s">
        <v>1931</v>
      </c>
      <c r="K3104" s="32" t="s">
        <v>1929</v>
      </c>
      <c r="L3104" s="9">
        <f>Таблица4[[#This Row],[Поступления]]/Таблица4[[#This Row],[Начисления]]</f>
        <v>0.9891738345114357</v>
      </c>
    </row>
    <row r="3105" spans="1:12" ht="15">
      <c r="A3105" s="31" t="s">
        <v>6097</v>
      </c>
      <c r="B3105" s="36" t="s">
        <v>1173</v>
      </c>
      <c r="C3105" s="36" t="s">
        <v>1174</v>
      </c>
      <c r="D3105" s="36" t="s">
        <v>1288</v>
      </c>
      <c r="E3105" s="36" t="s">
        <v>507</v>
      </c>
      <c r="F3105" s="33">
        <v>1656002.32</v>
      </c>
      <c r="G3105" s="33">
        <v>1586371.71</v>
      </c>
      <c r="H3105" s="33">
        <v>69630.610000000102</v>
      </c>
      <c r="I3105" s="33"/>
      <c r="J3105" s="38" t="s">
        <v>1931</v>
      </c>
      <c r="K3105" s="32" t="s">
        <v>1929</v>
      </c>
      <c r="L3105" s="9">
        <f>Таблица4[[#This Row],[Поступления]]/Таблица4[[#This Row],[Начисления]]</f>
        <v>0.95795258910023739</v>
      </c>
    </row>
    <row r="3106" spans="1:12" ht="15">
      <c r="A3106" s="31" t="s">
        <v>6098</v>
      </c>
      <c r="B3106" s="36" t="s">
        <v>1173</v>
      </c>
      <c r="C3106" s="36" t="s">
        <v>1174</v>
      </c>
      <c r="D3106" s="36" t="s">
        <v>1288</v>
      </c>
      <c r="E3106" s="36" t="s">
        <v>646</v>
      </c>
      <c r="F3106" s="33">
        <v>1667374.55</v>
      </c>
      <c r="G3106" s="33">
        <v>1481059.46</v>
      </c>
      <c r="H3106" s="33">
        <v>186315.09000000008</v>
      </c>
      <c r="I3106" s="33"/>
      <c r="J3106" s="38" t="s">
        <v>1931</v>
      </c>
      <c r="K3106" s="32" t="s">
        <v>1930</v>
      </c>
      <c r="L3106" s="9">
        <f>Таблица4[[#This Row],[Поступления]]/Таблица4[[#This Row],[Начисления]]</f>
        <v>0.88825840600721651</v>
      </c>
    </row>
    <row r="3107" spans="1:12" ht="15">
      <c r="A3107" s="31" t="s">
        <v>6099</v>
      </c>
      <c r="B3107" s="36" t="s">
        <v>1173</v>
      </c>
      <c r="C3107" s="36" t="s">
        <v>1174</v>
      </c>
      <c r="D3107" s="36" t="s">
        <v>1288</v>
      </c>
      <c r="E3107" s="36" t="s">
        <v>647</v>
      </c>
      <c r="F3107" s="33">
        <v>1673460.26</v>
      </c>
      <c r="G3107" s="33">
        <v>1601803.21</v>
      </c>
      <c r="H3107" s="33">
        <v>71657.050000000047</v>
      </c>
      <c r="I3107" s="33"/>
      <c r="J3107" s="38" t="s">
        <v>1931</v>
      </c>
      <c r="K3107" s="32" t="s">
        <v>1929</v>
      </c>
      <c r="L3107" s="9">
        <f>Таблица4[[#This Row],[Поступления]]/Таблица4[[#This Row],[Начисления]]</f>
        <v>0.95718030973738211</v>
      </c>
    </row>
    <row r="3108" spans="1:12" ht="15">
      <c r="A3108" s="31" t="s">
        <v>6100</v>
      </c>
      <c r="B3108" s="36" t="s">
        <v>1173</v>
      </c>
      <c r="C3108" s="36" t="s">
        <v>1174</v>
      </c>
      <c r="D3108" s="36" t="s">
        <v>1288</v>
      </c>
      <c r="E3108" s="36" t="s">
        <v>648</v>
      </c>
      <c r="F3108" s="33">
        <v>1656327.33</v>
      </c>
      <c r="G3108" s="33">
        <v>1541860.35</v>
      </c>
      <c r="H3108" s="33">
        <v>114466.97999999998</v>
      </c>
      <c r="I3108" s="33"/>
      <c r="J3108" s="38" t="s">
        <v>1931</v>
      </c>
      <c r="K3108" s="32" t="s">
        <v>1929</v>
      </c>
      <c r="L3108" s="9">
        <f>Таблица4[[#This Row],[Поступления]]/Таблица4[[#This Row],[Начисления]]</f>
        <v>0.93089108781414598</v>
      </c>
    </row>
    <row r="3109" spans="1:12" ht="15">
      <c r="A3109" s="31" t="s">
        <v>6102</v>
      </c>
      <c r="B3109" s="36" t="s">
        <v>1173</v>
      </c>
      <c r="C3109" s="36" t="s">
        <v>1174</v>
      </c>
      <c r="D3109" s="36" t="s">
        <v>1288</v>
      </c>
      <c r="E3109" s="36" t="s">
        <v>649</v>
      </c>
      <c r="F3109" s="33">
        <v>1651358.82</v>
      </c>
      <c r="G3109" s="33">
        <v>1514791.76</v>
      </c>
      <c r="H3109" s="33">
        <v>136567.06000000006</v>
      </c>
      <c r="I3109" s="33"/>
      <c r="J3109" s="38" t="s">
        <v>1931</v>
      </c>
      <c r="K3109" s="32" t="s">
        <v>1929</v>
      </c>
      <c r="L3109" s="9">
        <f>Таблица4[[#This Row],[Поступления]]/Таблица4[[#This Row],[Начисления]]</f>
        <v>0.91730019039714217</v>
      </c>
    </row>
    <row r="3110" spans="1:12" ht="15">
      <c r="A3110" s="31" t="s">
        <v>6103</v>
      </c>
      <c r="B3110" s="36" t="s">
        <v>1173</v>
      </c>
      <c r="C3110" s="36" t="s">
        <v>1174</v>
      </c>
      <c r="D3110" s="36" t="s">
        <v>1288</v>
      </c>
      <c r="E3110" s="36" t="s">
        <v>650</v>
      </c>
      <c r="F3110" s="33">
        <v>1642304.99</v>
      </c>
      <c r="G3110" s="33">
        <v>1564766.82</v>
      </c>
      <c r="H3110" s="33">
        <v>77538.169999999925</v>
      </c>
      <c r="I3110" s="33"/>
      <c r="J3110" s="38" t="s">
        <v>1931</v>
      </c>
      <c r="K3110" s="32" t="s">
        <v>1929</v>
      </c>
      <c r="L3110" s="9">
        <f>Таблица4[[#This Row],[Поступления]]/Таблица4[[#This Row],[Начисления]]</f>
        <v>0.95278698507760129</v>
      </c>
    </row>
    <row r="3111" spans="1:12" ht="15">
      <c r="A3111" s="31" t="s">
        <v>6104</v>
      </c>
      <c r="B3111" s="36" t="s">
        <v>1173</v>
      </c>
      <c r="C3111" s="36" t="s">
        <v>1174</v>
      </c>
      <c r="D3111" s="36" t="s">
        <v>1288</v>
      </c>
      <c r="E3111" s="36" t="s">
        <v>651</v>
      </c>
      <c r="F3111" s="33">
        <v>1650337.03</v>
      </c>
      <c r="G3111" s="33">
        <v>1580640.65</v>
      </c>
      <c r="H3111" s="33">
        <v>69696.380000000121</v>
      </c>
      <c r="I3111" s="33"/>
      <c r="J3111" s="38" t="s">
        <v>1931</v>
      </c>
      <c r="K3111" s="32" t="s">
        <v>1929</v>
      </c>
      <c r="L3111" s="9">
        <f>Таблица4[[#This Row],[Поступления]]/Таблица4[[#This Row],[Начисления]]</f>
        <v>0.95776839595000773</v>
      </c>
    </row>
    <row r="3112" spans="1:12" ht="15">
      <c r="A3112" s="31" t="s">
        <v>6105</v>
      </c>
      <c r="B3112" s="36" t="s">
        <v>1173</v>
      </c>
      <c r="C3112" s="36" t="s">
        <v>1174</v>
      </c>
      <c r="D3112" s="36" t="s">
        <v>1288</v>
      </c>
      <c r="E3112" s="36" t="s">
        <v>652</v>
      </c>
      <c r="F3112" s="33">
        <v>1669517.88</v>
      </c>
      <c r="G3112" s="33">
        <v>1515931.74</v>
      </c>
      <c r="H3112" s="33">
        <v>153586.1399999999</v>
      </c>
      <c r="I3112" s="33"/>
      <c r="J3112" s="38" t="s">
        <v>1931</v>
      </c>
      <c r="K3112" s="32" t="s">
        <v>1929</v>
      </c>
      <c r="L3112" s="9">
        <f>Таблица4[[#This Row],[Поступления]]/Таблица4[[#This Row],[Начисления]]</f>
        <v>0.90800569323642111</v>
      </c>
    </row>
    <row r="3113" spans="1:12" ht="15">
      <c r="A3113" s="31" t="s">
        <v>6107</v>
      </c>
      <c r="B3113" s="36" t="s">
        <v>1173</v>
      </c>
      <c r="C3113" s="36" t="s">
        <v>1174</v>
      </c>
      <c r="D3113" s="36" t="s">
        <v>1288</v>
      </c>
      <c r="E3113" s="36" t="s">
        <v>508</v>
      </c>
      <c r="F3113" s="33">
        <v>1443771.43</v>
      </c>
      <c r="G3113" s="33">
        <v>1324030.06</v>
      </c>
      <c r="H3113" s="33">
        <v>119741.36999999988</v>
      </c>
      <c r="I3113" s="33"/>
      <c r="J3113" s="38" t="s">
        <v>1931</v>
      </c>
      <c r="K3113" s="32" t="s">
        <v>1929</v>
      </c>
      <c r="L3113" s="9">
        <f>Таблица4[[#This Row],[Поступления]]/Таблица4[[#This Row],[Начисления]]</f>
        <v>0.91706348559619311</v>
      </c>
    </row>
    <row r="3114" spans="1:12" ht="15">
      <c r="A3114" s="31" t="s">
        <v>6115</v>
      </c>
      <c r="B3114" s="36" t="s">
        <v>1173</v>
      </c>
      <c r="C3114" s="36" t="s">
        <v>1174</v>
      </c>
      <c r="D3114" s="36" t="s">
        <v>1289</v>
      </c>
      <c r="E3114" s="36" t="s">
        <v>219</v>
      </c>
      <c r="F3114" s="33">
        <v>1640097.43</v>
      </c>
      <c r="G3114" s="33">
        <v>1452768.01</v>
      </c>
      <c r="H3114" s="33">
        <v>187329.41999999993</v>
      </c>
      <c r="I3114" s="33"/>
      <c r="J3114" s="38" t="s">
        <v>1936</v>
      </c>
      <c r="K3114" s="32" t="s">
        <v>1930</v>
      </c>
      <c r="L3114" s="9">
        <f>Таблица4[[#This Row],[Поступления]]/Таблица4[[#This Row],[Начисления]]</f>
        <v>0.88578152945462518</v>
      </c>
    </row>
    <row r="3115" spans="1:12" ht="15">
      <c r="A3115" s="31" t="s">
        <v>6114</v>
      </c>
      <c r="B3115" s="36" t="s">
        <v>1173</v>
      </c>
      <c r="C3115" s="36" t="s">
        <v>1174</v>
      </c>
      <c r="D3115" s="36" t="s">
        <v>1289</v>
      </c>
      <c r="E3115" s="36" t="s">
        <v>26</v>
      </c>
      <c r="F3115" s="33">
        <v>1519032.72</v>
      </c>
      <c r="G3115" s="33">
        <v>1476788.82</v>
      </c>
      <c r="H3115" s="33">
        <v>42243.899999999907</v>
      </c>
      <c r="I3115" s="33"/>
      <c r="J3115" s="38" t="s">
        <v>1936</v>
      </c>
      <c r="K3115" s="32" t="s">
        <v>1929</v>
      </c>
      <c r="L3115" s="9">
        <f>Таблица4[[#This Row],[Поступления]]/Таблица4[[#This Row],[Начисления]]</f>
        <v>0.97219026328807456</v>
      </c>
    </row>
    <row r="3116" spans="1:12" ht="15">
      <c r="A3116" s="31" t="s">
        <v>6120</v>
      </c>
      <c r="B3116" s="36" t="s">
        <v>1173</v>
      </c>
      <c r="C3116" s="36" t="s">
        <v>1174</v>
      </c>
      <c r="D3116" s="36" t="s">
        <v>1290</v>
      </c>
      <c r="E3116" s="36" t="s">
        <v>119</v>
      </c>
      <c r="F3116" s="33">
        <v>1017894.55</v>
      </c>
      <c r="G3116" s="33">
        <v>943050.07</v>
      </c>
      <c r="H3116" s="33">
        <v>74844.480000000098</v>
      </c>
      <c r="I3116" s="33"/>
      <c r="J3116" s="38" t="s">
        <v>1932</v>
      </c>
      <c r="K3116" s="32" t="s">
        <v>1929</v>
      </c>
      <c r="L3116" s="9">
        <f>Таблица4[[#This Row],[Поступления]]/Таблица4[[#This Row],[Начисления]]</f>
        <v>0.92647128329746919</v>
      </c>
    </row>
    <row r="3117" spans="1:12" ht="15">
      <c r="A3117" s="31" t="s">
        <v>6141</v>
      </c>
      <c r="B3117" s="36" t="s">
        <v>1173</v>
      </c>
      <c r="C3117" s="36" t="s">
        <v>1174</v>
      </c>
      <c r="D3117" s="36" t="s">
        <v>1291</v>
      </c>
      <c r="E3117" s="36" t="s">
        <v>21</v>
      </c>
      <c r="F3117" s="33">
        <v>2716975.26</v>
      </c>
      <c r="G3117" s="33">
        <v>2531527.35</v>
      </c>
      <c r="H3117" s="33">
        <v>185447.90999999968</v>
      </c>
      <c r="I3117" s="33"/>
      <c r="J3117" s="38" t="s">
        <v>1933</v>
      </c>
      <c r="K3117" s="32" t="s">
        <v>1929</v>
      </c>
      <c r="L3117" s="9">
        <f>Таблица4[[#This Row],[Поступления]]/Таблица4[[#This Row],[Начисления]]</f>
        <v>0.93174471894160726</v>
      </c>
    </row>
    <row r="3118" spans="1:12" ht="15">
      <c r="A3118" s="31" t="s">
        <v>6162</v>
      </c>
      <c r="B3118" s="36" t="s">
        <v>1173</v>
      </c>
      <c r="C3118" s="36" t="s">
        <v>1174</v>
      </c>
      <c r="D3118" s="36" t="s">
        <v>1291</v>
      </c>
      <c r="E3118" s="36" t="s">
        <v>100</v>
      </c>
      <c r="F3118" s="33">
        <v>2007453.3</v>
      </c>
      <c r="G3118" s="33">
        <v>1843823.19</v>
      </c>
      <c r="H3118" s="33">
        <v>163630.1100000001</v>
      </c>
      <c r="I3118" s="33"/>
      <c r="J3118" s="38" t="s">
        <v>1933</v>
      </c>
      <c r="K3118" s="32" t="s">
        <v>1929</v>
      </c>
      <c r="L3118" s="9">
        <f>Таблица4[[#This Row],[Поступления]]/Таблица4[[#This Row],[Начисления]]</f>
        <v>0.91848870905240976</v>
      </c>
    </row>
    <row r="3119" spans="1:12" ht="15">
      <c r="A3119" s="31" t="s">
        <v>6171</v>
      </c>
      <c r="B3119" s="36" t="s">
        <v>1173</v>
      </c>
      <c r="C3119" s="36" t="s">
        <v>1174</v>
      </c>
      <c r="D3119" s="36" t="s">
        <v>1291</v>
      </c>
      <c r="E3119" s="36" t="s">
        <v>34</v>
      </c>
      <c r="F3119" s="33">
        <v>2632523.41</v>
      </c>
      <c r="G3119" s="33">
        <v>2388505.36</v>
      </c>
      <c r="H3119" s="33">
        <v>244018.05000000028</v>
      </c>
      <c r="I3119" s="33"/>
      <c r="J3119" s="38" t="s">
        <v>1933</v>
      </c>
      <c r="K3119" s="32" t="s">
        <v>1930</v>
      </c>
      <c r="L3119" s="9">
        <f>Таблица4[[#This Row],[Поступления]]/Таблица4[[#This Row],[Начисления]]</f>
        <v>0.90730640834073328</v>
      </c>
    </row>
    <row r="3120" spans="1:12" ht="15">
      <c r="A3120" s="31" t="s">
        <v>6173</v>
      </c>
      <c r="B3120" s="36" t="s">
        <v>1173</v>
      </c>
      <c r="C3120" s="36" t="s">
        <v>1174</v>
      </c>
      <c r="D3120" s="36" t="s">
        <v>1291</v>
      </c>
      <c r="E3120" s="36" t="s">
        <v>30</v>
      </c>
      <c r="F3120" s="33">
        <v>5212842.66</v>
      </c>
      <c r="G3120" s="33">
        <v>4748583.1500000004</v>
      </c>
      <c r="H3120" s="33">
        <v>464259.50999999978</v>
      </c>
      <c r="I3120" s="33"/>
      <c r="J3120" s="38" t="s">
        <v>1933</v>
      </c>
      <c r="K3120" s="32" t="s">
        <v>1929</v>
      </c>
      <c r="L3120" s="9">
        <f>Таблица4[[#This Row],[Поступления]]/Таблица4[[#This Row],[Начисления]]</f>
        <v>0.91093928202314089</v>
      </c>
    </row>
    <row r="3121" spans="1:12" ht="15">
      <c r="A3121" s="31" t="s">
        <v>6122</v>
      </c>
      <c r="B3121" s="36" t="s">
        <v>1173</v>
      </c>
      <c r="C3121" s="36" t="s">
        <v>1174</v>
      </c>
      <c r="D3121" s="36" t="s">
        <v>1291</v>
      </c>
      <c r="E3121" s="36" t="s">
        <v>67</v>
      </c>
      <c r="F3121" s="33">
        <v>1632368.18</v>
      </c>
      <c r="G3121" s="33">
        <v>1418580.92</v>
      </c>
      <c r="H3121" s="33">
        <v>213787.26</v>
      </c>
      <c r="I3121" s="33"/>
      <c r="J3121" s="38" t="s">
        <v>1933</v>
      </c>
      <c r="K3121" s="32" t="s">
        <v>1930</v>
      </c>
      <c r="L3121" s="9">
        <f>Таблица4[[#This Row],[Поступления]]/Таблица4[[#This Row],[Начисления]]</f>
        <v>0.86903245075507418</v>
      </c>
    </row>
    <row r="3122" spans="1:12" ht="15">
      <c r="A3122" s="31" t="s">
        <v>6123</v>
      </c>
      <c r="B3122" s="36" t="s">
        <v>1173</v>
      </c>
      <c r="C3122" s="36" t="s">
        <v>1174</v>
      </c>
      <c r="D3122" s="36" t="s">
        <v>1291</v>
      </c>
      <c r="E3122" s="36" t="s">
        <v>26</v>
      </c>
      <c r="F3122" s="33">
        <v>1560629.68</v>
      </c>
      <c r="G3122" s="33">
        <v>1449395.59</v>
      </c>
      <c r="H3122" s="33">
        <v>111234.08999999985</v>
      </c>
      <c r="I3122" s="33"/>
      <c r="J3122" s="38" t="s">
        <v>1933</v>
      </c>
      <c r="K3122" s="32" t="s">
        <v>1929</v>
      </c>
      <c r="L3122" s="9">
        <f>Таблица4[[#This Row],[Поступления]]/Таблица4[[#This Row],[Начисления]]</f>
        <v>0.92872486572214885</v>
      </c>
    </row>
    <row r="3123" spans="1:12" ht="15">
      <c r="A3123" s="31" t="s">
        <v>6124</v>
      </c>
      <c r="B3123" s="36" t="s">
        <v>1173</v>
      </c>
      <c r="C3123" s="36" t="s">
        <v>1174</v>
      </c>
      <c r="D3123" s="36" t="s">
        <v>1291</v>
      </c>
      <c r="E3123" s="36" t="s">
        <v>22</v>
      </c>
      <c r="F3123" s="33">
        <v>2410246.61</v>
      </c>
      <c r="G3123" s="33">
        <v>2244213.44</v>
      </c>
      <c r="H3123" s="33">
        <v>166033.16999999993</v>
      </c>
      <c r="I3123" s="33"/>
      <c r="J3123" s="38" t="s">
        <v>1933</v>
      </c>
      <c r="K3123" s="32" t="s">
        <v>1930</v>
      </c>
      <c r="L3123" s="9">
        <f>Таблица4[[#This Row],[Поступления]]/Таблица4[[#This Row],[Начисления]]</f>
        <v>0.93111361745676313</v>
      </c>
    </row>
    <row r="3124" spans="1:12" ht="15">
      <c r="A3124" s="31" t="s">
        <v>6125</v>
      </c>
      <c r="B3124" s="36" t="s">
        <v>1173</v>
      </c>
      <c r="C3124" s="36" t="s">
        <v>1174</v>
      </c>
      <c r="D3124" s="36" t="s">
        <v>1291</v>
      </c>
      <c r="E3124" s="36" t="s">
        <v>27</v>
      </c>
      <c r="F3124" s="33">
        <v>1854688.7</v>
      </c>
      <c r="G3124" s="33">
        <v>1776685.33</v>
      </c>
      <c r="H3124" s="33">
        <v>78003.369999999879</v>
      </c>
      <c r="I3124" s="33"/>
      <c r="J3124" s="38" t="s">
        <v>1933</v>
      </c>
      <c r="K3124" s="32" t="s">
        <v>1930</v>
      </c>
      <c r="L3124" s="9">
        <f>Таблица4[[#This Row],[Поступления]]/Таблица4[[#This Row],[Начисления]]</f>
        <v>0.95794260783494289</v>
      </c>
    </row>
    <row r="3125" spans="1:12" ht="15">
      <c r="A3125" s="31" t="s">
        <v>6126</v>
      </c>
      <c r="B3125" s="36" t="s">
        <v>1173</v>
      </c>
      <c r="C3125" s="36" t="s">
        <v>1174</v>
      </c>
      <c r="D3125" s="36" t="s">
        <v>1291</v>
      </c>
      <c r="E3125" s="36" t="s">
        <v>16</v>
      </c>
      <c r="F3125" s="33">
        <v>1565737.12</v>
      </c>
      <c r="G3125" s="33">
        <v>1485188.69</v>
      </c>
      <c r="H3125" s="33">
        <v>80548.430000000168</v>
      </c>
      <c r="I3125" s="33"/>
      <c r="J3125" s="38" t="s">
        <v>1933</v>
      </c>
      <c r="K3125" s="32" t="s">
        <v>1929</v>
      </c>
      <c r="L3125" s="9">
        <f>Таблица4[[#This Row],[Поступления]]/Таблица4[[#This Row],[Начисления]]</f>
        <v>0.94855558511635707</v>
      </c>
    </row>
    <row r="3126" spans="1:12" ht="15">
      <c r="A3126" s="31" t="s">
        <v>6127</v>
      </c>
      <c r="B3126" s="36" t="s">
        <v>1173</v>
      </c>
      <c r="C3126" s="36" t="s">
        <v>1174</v>
      </c>
      <c r="D3126" s="36" t="s">
        <v>1291</v>
      </c>
      <c r="E3126" s="36" t="s">
        <v>6</v>
      </c>
      <c r="F3126" s="33">
        <v>1529195.69</v>
      </c>
      <c r="G3126" s="33">
        <v>1462386.34</v>
      </c>
      <c r="H3126" s="33">
        <v>66809.34999999986</v>
      </c>
      <c r="I3126" s="33"/>
      <c r="J3126" s="38" t="s">
        <v>1933</v>
      </c>
      <c r="K3126" s="32" t="s">
        <v>1929</v>
      </c>
      <c r="L3126" s="9">
        <f>Таблица4[[#This Row],[Поступления]]/Таблица4[[#This Row],[Начисления]]</f>
        <v>0.95631079106690398</v>
      </c>
    </row>
    <row r="3127" spans="1:12" ht="15">
      <c r="A3127" s="31" t="s">
        <v>6128</v>
      </c>
      <c r="B3127" s="36" t="s">
        <v>1173</v>
      </c>
      <c r="C3127" s="36" t="s">
        <v>1174</v>
      </c>
      <c r="D3127" s="36" t="s">
        <v>1291</v>
      </c>
      <c r="E3127" s="36" t="s">
        <v>8</v>
      </c>
      <c r="F3127" s="33">
        <v>1939625.35</v>
      </c>
      <c r="G3127" s="33">
        <v>1861897.18</v>
      </c>
      <c r="H3127" s="33">
        <v>77728.170000000158</v>
      </c>
      <c r="I3127" s="33"/>
      <c r="J3127" s="38" t="s">
        <v>1933</v>
      </c>
      <c r="K3127" s="32" t="s">
        <v>1929</v>
      </c>
      <c r="L3127" s="9">
        <f>Таблица4[[#This Row],[Поступления]]/Таблица4[[#This Row],[Начисления]]</f>
        <v>0.95992619399411327</v>
      </c>
    </row>
    <row r="3128" spans="1:12" ht="15">
      <c r="A3128" s="31" t="s">
        <v>6130</v>
      </c>
      <c r="B3128" s="36" t="s">
        <v>1173</v>
      </c>
      <c r="C3128" s="36" t="s">
        <v>1174</v>
      </c>
      <c r="D3128" s="36" t="s">
        <v>1291</v>
      </c>
      <c r="E3128" s="36" t="s">
        <v>10</v>
      </c>
      <c r="F3128" s="33">
        <v>718204.24</v>
      </c>
      <c r="G3128" s="33">
        <v>602350.07999999996</v>
      </c>
      <c r="H3128" s="33">
        <v>115854.16000000003</v>
      </c>
      <c r="I3128" s="33"/>
      <c r="J3128" s="38" t="s">
        <v>1933</v>
      </c>
      <c r="K3128" s="32" t="s">
        <v>1929</v>
      </c>
      <c r="L3128" s="9">
        <f>Таблица4[[#This Row],[Поступления]]/Таблица4[[#This Row],[Начисления]]</f>
        <v>0.83868911717925809</v>
      </c>
    </row>
    <row r="3129" spans="1:12" ht="15">
      <c r="A3129" s="31" t="s">
        <v>6131</v>
      </c>
      <c r="B3129" s="36" t="s">
        <v>1173</v>
      </c>
      <c r="C3129" s="36" t="s">
        <v>1174</v>
      </c>
      <c r="D3129" s="36" t="s">
        <v>1291</v>
      </c>
      <c r="E3129" s="36" t="s">
        <v>73</v>
      </c>
      <c r="F3129" s="33">
        <v>640298.05000000005</v>
      </c>
      <c r="G3129" s="33">
        <v>575560.25</v>
      </c>
      <c r="H3129" s="33">
        <v>64737.800000000047</v>
      </c>
      <c r="I3129" s="33"/>
      <c r="J3129" s="38" t="s">
        <v>1933</v>
      </c>
      <c r="K3129" s="32" t="s">
        <v>1929</v>
      </c>
      <c r="L3129" s="9">
        <f>Таблица4[[#This Row],[Поступления]]/Таблица4[[#This Row],[Начисления]]</f>
        <v>0.89889427275313416</v>
      </c>
    </row>
    <row r="3130" spans="1:12" ht="15">
      <c r="A3130" s="31" t="s">
        <v>6132</v>
      </c>
      <c r="B3130" s="36" t="s">
        <v>1173</v>
      </c>
      <c r="C3130" s="36" t="s">
        <v>1174</v>
      </c>
      <c r="D3130" s="36" t="s">
        <v>1291</v>
      </c>
      <c r="E3130" s="36" t="s">
        <v>17</v>
      </c>
      <c r="F3130" s="33">
        <v>717040.51</v>
      </c>
      <c r="G3130" s="33">
        <v>623720.47</v>
      </c>
      <c r="H3130" s="33">
        <v>93320.040000000037</v>
      </c>
      <c r="I3130" s="33"/>
      <c r="J3130" s="38" t="s">
        <v>1933</v>
      </c>
      <c r="K3130" s="32" t="s">
        <v>1929</v>
      </c>
      <c r="L3130" s="9">
        <f>Таблица4[[#This Row],[Поступления]]/Таблица4[[#This Row],[Начисления]]</f>
        <v>0.86985388036165479</v>
      </c>
    </row>
    <row r="3131" spans="1:12" ht="15">
      <c r="A3131" s="31" t="s">
        <v>6133</v>
      </c>
      <c r="B3131" s="36" t="s">
        <v>1173</v>
      </c>
      <c r="C3131" s="36" t="s">
        <v>1174</v>
      </c>
      <c r="D3131" s="36" t="s">
        <v>1291</v>
      </c>
      <c r="E3131" s="36" t="s">
        <v>75</v>
      </c>
      <c r="F3131" s="33">
        <v>708623.13</v>
      </c>
      <c r="G3131" s="33">
        <v>647250.14</v>
      </c>
      <c r="H3131" s="33">
        <v>61372.989999999991</v>
      </c>
      <c r="I3131" s="33"/>
      <c r="J3131" s="38" t="s">
        <v>1933</v>
      </c>
      <c r="K3131" s="32" t="s">
        <v>1929</v>
      </c>
      <c r="L3131" s="9">
        <f>Таблица4[[#This Row],[Поступления]]/Таблица4[[#This Row],[Начисления]]</f>
        <v>0.91339121261819378</v>
      </c>
    </row>
    <row r="3132" spans="1:12" ht="15">
      <c r="A3132" s="31" t="s">
        <v>6134</v>
      </c>
      <c r="B3132" s="36" t="s">
        <v>1173</v>
      </c>
      <c r="C3132" s="36" t="s">
        <v>1174</v>
      </c>
      <c r="D3132" s="36" t="s">
        <v>1291</v>
      </c>
      <c r="E3132" s="36" t="s">
        <v>76</v>
      </c>
      <c r="F3132" s="33">
        <v>717631.37</v>
      </c>
      <c r="G3132" s="33">
        <v>645973.24</v>
      </c>
      <c r="H3132" s="33">
        <v>71658.13</v>
      </c>
      <c r="I3132" s="33"/>
      <c r="J3132" s="38" t="s">
        <v>1933</v>
      </c>
      <c r="K3132" s="32" t="s">
        <v>1929</v>
      </c>
      <c r="L3132" s="9">
        <f>Таблица4[[#This Row],[Поступления]]/Таблица4[[#This Row],[Начисления]]</f>
        <v>0.90014632442837605</v>
      </c>
    </row>
    <row r="3133" spans="1:12" ht="15">
      <c r="A3133" s="31" t="s">
        <v>6135</v>
      </c>
      <c r="B3133" s="36" t="s">
        <v>1173</v>
      </c>
      <c r="C3133" s="36" t="s">
        <v>1174</v>
      </c>
      <c r="D3133" s="36" t="s">
        <v>1291</v>
      </c>
      <c r="E3133" s="36" t="s">
        <v>77</v>
      </c>
      <c r="F3133" s="33">
        <v>458939.54</v>
      </c>
      <c r="G3133" s="33">
        <v>435622.63</v>
      </c>
      <c r="H3133" s="33">
        <v>23316.909999999974</v>
      </c>
      <c r="I3133" s="33"/>
      <c r="J3133" s="38" t="s">
        <v>1933</v>
      </c>
      <c r="K3133" s="32" t="s">
        <v>1929</v>
      </c>
      <c r="L3133" s="9">
        <f>Таблица4[[#This Row],[Поступления]]/Таблица4[[#This Row],[Начисления]]</f>
        <v>0.94919393957644183</v>
      </c>
    </row>
    <row r="3134" spans="1:12" ht="15">
      <c r="A3134" s="31" t="s">
        <v>6142</v>
      </c>
      <c r="B3134" s="36" t="s">
        <v>1173</v>
      </c>
      <c r="C3134" s="36" t="s">
        <v>1174</v>
      </c>
      <c r="D3134" s="36" t="s">
        <v>1291</v>
      </c>
      <c r="E3134" s="36" t="s">
        <v>133</v>
      </c>
      <c r="F3134" s="33">
        <v>808802</v>
      </c>
      <c r="G3134" s="33">
        <v>647417.13</v>
      </c>
      <c r="H3134" s="33">
        <v>161384.87</v>
      </c>
      <c r="I3134" s="33"/>
      <c r="J3134" s="38" t="s">
        <v>1933</v>
      </c>
      <c r="K3134" s="32" t="s">
        <v>1929</v>
      </c>
      <c r="L3134" s="9">
        <f>Таблица4[[#This Row],[Поступления]]/Таблица4[[#This Row],[Начисления]]</f>
        <v>0.80046430399529178</v>
      </c>
    </row>
    <row r="3135" spans="1:12" ht="15">
      <c r="A3135" s="31" t="s">
        <v>6143</v>
      </c>
      <c r="B3135" s="36" t="s">
        <v>1173</v>
      </c>
      <c r="C3135" s="36" t="s">
        <v>1174</v>
      </c>
      <c r="D3135" s="36" t="s">
        <v>1291</v>
      </c>
      <c r="E3135" s="36" t="s">
        <v>45</v>
      </c>
      <c r="F3135" s="33">
        <v>187887.82</v>
      </c>
      <c r="G3135" s="33">
        <v>183620.7</v>
      </c>
      <c r="H3135" s="33">
        <v>4267.1199999999953</v>
      </c>
      <c r="I3135" s="33"/>
      <c r="J3135" s="38" t="s">
        <v>1933</v>
      </c>
      <c r="K3135" s="32" t="s">
        <v>1929</v>
      </c>
      <c r="L3135" s="9">
        <f>Таблица4[[#This Row],[Поступления]]/Таблица4[[#This Row],[Начисления]]</f>
        <v>0.97728900149035736</v>
      </c>
    </row>
    <row r="3136" spans="1:12" ht="15">
      <c r="A3136" s="31" t="s">
        <v>6144</v>
      </c>
      <c r="B3136" s="36" t="s">
        <v>1173</v>
      </c>
      <c r="C3136" s="36" t="s">
        <v>1174</v>
      </c>
      <c r="D3136" s="36" t="s">
        <v>1291</v>
      </c>
      <c r="E3136" s="36" t="s">
        <v>172</v>
      </c>
      <c r="F3136" s="33">
        <v>623903.56999999995</v>
      </c>
      <c r="G3136" s="33">
        <v>488972.21</v>
      </c>
      <c r="H3136" s="33">
        <v>134931.35999999993</v>
      </c>
      <c r="I3136" s="33"/>
      <c r="J3136" s="38" t="s">
        <v>1933</v>
      </c>
      <c r="K3136" s="32" t="s">
        <v>1929</v>
      </c>
      <c r="L3136" s="9">
        <f>Таблица4[[#This Row],[Поступления]]/Таблица4[[#This Row],[Начисления]]</f>
        <v>0.78373042487960132</v>
      </c>
    </row>
    <row r="3137" spans="1:12" ht="15">
      <c r="A3137" s="31" t="s">
        <v>6145</v>
      </c>
      <c r="B3137" s="36" t="s">
        <v>1173</v>
      </c>
      <c r="C3137" s="36" t="s">
        <v>1174</v>
      </c>
      <c r="D3137" s="36" t="s">
        <v>1291</v>
      </c>
      <c r="E3137" s="36" t="s">
        <v>46</v>
      </c>
      <c r="F3137" s="33">
        <v>187400.26</v>
      </c>
      <c r="G3137" s="33">
        <v>183101.11</v>
      </c>
      <c r="H3137" s="33">
        <v>4299.1500000000233</v>
      </c>
      <c r="I3137" s="33"/>
      <c r="J3137" s="38" t="s">
        <v>1933</v>
      </c>
      <c r="K3137" s="32" t="s">
        <v>1929</v>
      </c>
      <c r="L3137" s="9">
        <f>Таблица4[[#This Row],[Поступления]]/Таблица4[[#This Row],[Начисления]]</f>
        <v>0.9770589966097164</v>
      </c>
    </row>
    <row r="3138" spans="1:12" ht="15">
      <c r="A3138" s="31" t="s">
        <v>6146</v>
      </c>
      <c r="B3138" s="36" t="s">
        <v>1173</v>
      </c>
      <c r="C3138" s="36" t="s">
        <v>1174</v>
      </c>
      <c r="D3138" s="36" t="s">
        <v>1291</v>
      </c>
      <c r="E3138" s="36" t="s">
        <v>115</v>
      </c>
      <c r="F3138" s="33">
        <v>832926.03</v>
      </c>
      <c r="G3138" s="33">
        <v>658190.9</v>
      </c>
      <c r="H3138" s="33">
        <v>174735.13</v>
      </c>
      <c r="I3138" s="33"/>
      <c r="J3138" s="38" t="s">
        <v>1933</v>
      </c>
      <c r="K3138" s="32" t="s">
        <v>1929</v>
      </c>
      <c r="L3138" s="9">
        <f>Таблица4[[#This Row],[Поступления]]/Таблица4[[#This Row],[Начисления]]</f>
        <v>0.79021530879518798</v>
      </c>
    </row>
    <row r="3139" spans="1:12" ht="15">
      <c r="A3139" s="31" t="s">
        <v>6147</v>
      </c>
      <c r="B3139" s="36" t="s">
        <v>1173</v>
      </c>
      <c r="C3139" s="36" t="s">
        <v>1174</v>
      </c>
      <c r="D3139" s="36" t="s">
        <v>1291</v>
      </c>
      <c r="E3139" s="36" t="s">
        <v>47</v>
      </c>
      <c r="F3139" s="33">
        <v>190139.05</v>
      </c>
      <c r="G3139" s="33">
        <v>173926.53</v>
      </c>
      <c r="H3139" s="33">
        <v>16212.51999999999</v>
      </c>
      <c r="I3139" s="33"/>
      <c r="J3139" s="38" t="s">
        <v>1933</v>
      </c>
      <c r="K3139" s="32" t="s">
        <v>1929</v>
      </c>
      <c r="L3139" s="9">
        <f>Таблица4[[#This Row],[Поступления]]/Таблица4[[#This Row],[Начисления]]</f>
        <v>0.91473334909372905</v>
      </c>
    </row>
    <row r="3140" spans="1:12" ht="15">
      <c r="A3140" s="31" t="s">
        <v>6148</v>
      </c>
      <c r="B3140" s="36" t="s">
        <v>1173</v>
      </c>
      <c r="C3140" s="36" t="s">
        <v>1174</v>
      </c>
      <c r="D3140" s="36" t="s">
        <v>1291</v>
      </c>
      <c r="E3140" s="36" t="s">
        <v>48</v>
      </c>
      <c r="F3140" s="33">
        <v>187631.88</v>
      </c>
      <c r="G3140" s="33">
        <v>161555.04999999999</v>
      </c>
      <c r="H3140" s="33">
        <v>26076.830000000016</v>
      </c>
      <c r="I3140" s="33"/>
      <c r="J3140" s="38" t="s">
        <v>1933</v>
      </c>
      <c r="K3140" s="32" t="s">
        <v>1929</v>
      </c>
      <c r="L3140" s="9">
        <f>Таблица4[[#This Row],[Поступления]]/Таблица4[[#This Row],[Начисления]]</f>
        <v>0.86102132537391829</v>
      </c>
    </row>
    <row r="3141" spans="1:12" ht="15">
      <c r="A3141" s="31" t="s">
        <v>6149</v>
      </c>
      <c r="B3141" s="36" t="s">
        <v>1173</v>
      </c>
      <c r="C3141" s="36" t="s">
        <v>1174</v>
      </c>
      <c r="D3141" s="36" t="s">
        <v>1291</v>
      </c>
      <c r="E3141" s="36" t="s">
        <v>98</v>
      </c>
      <c r="F3141" s="33">
        <v>504345.38</v>
      </c>
      <c r="G3141" s="33">
        <v>499391.41</v>
      </c>
      <c r="H3141" s="33">
        <v>4953.9700000000303</v>
      </c>
      <c r="I3141" s="33"/>
      <c r="J3141" s="38" t="s">
        <v>1933</v>
      </c>
      <c r="K3141" s="32" t="s">
        <v>1929</v>
      </c>
      <c r="L3141" s="9">
        <f>Таблица4[[#This Row],[Поступления]]/Таблица4[[#This Row],[Начисления]]</f>
        <v>0.99017742563637634</v>
      </c>
    </row>
    <row r="3142" spans="1:12" ht="15">
      <c r="A3142" s="31" t="s">
        <v>6150</v>
      </c>
      <c r="B3142" s="36" t="s">
        <v>1173</v>
      </c>
      <c r="C3142" s="36" t="s">
        <v>1174</v>
      </c>
      <c r="D3142" s="36" t="s">
        <v>1291</v>
      </c>
      <c r="E3142" s="36" t="s">
        <v>118</v>
      </c>
      <c r="F3142" s="33">
        <v>3066218.04</v>
      </c>
      <c r="G3142" s="33">
        <v>2127526.9700000002</v>
      </c>
      <c r="H3142" s="33">
        <v>938691.06999999983</v>
      </c>
      <c r="I3142" s="33"/>
      <c r="J3142" s="38" t="s">
        <v>1933</v>
      </c>
      <c r="K3142" s="32" t="s">
        <v>1930</v>
      </c>
      <c r="L3142" s="9">
        <f>Таблица4[[#This Row],[Поступления]]/Таблица4[[#This Row],[Начисления]]</f>
        <v>0.69386030029358259</v>
      </c>
    </row>
    <row r="3143" spans="1:12" ht="15">
      <c r="A3143" s="31" t="s">
        <v>6155</v>
      </c>
      <c r="B3143" s="36" t="s">
        <v>1173</v>
      </c>
      <c r="C3143" s="36" t="s">
        <v>1174</v>
      </c>
      <c r="D3143" s="36" t="s">
        <v>1291</v>
      </c>
      <c r="E3143" s="36" t="s">
        <v>99</v>
      </c>
      <c r="F3143" s="33">
        <v>2058568.24</v>
      </c>
      <c r="G3143" s="33">
        <v>1906458.58</v>
      </c>
      <c r="H3143" s="33">
        <v>152109.65999999992</v>
      </c>
      <c r="I3143" s="33"/>
      <c r="J3143" s="38" t="s">
        <v>1933</v>
      </c>
      <c r="K3143" s="32" t="s">
        <v>1929</v>
      </c>
      <c r="L3143" s="9">
        <f>Таблица4[[#This Row],[Поступления]]/Таблица4[[#This Row],[Начисления]]</f>
        <v>0.9261090028281016</v>
      </c>
    </row>
    <row r="3144" spans="1:12" ht="15">
      <c r="A3144" s="31" t="s">
        <v>6156</v>
      </c>
      <c r="B3144" s="36" t="s">
        <v>1173</v>
      </c>
      <c r="C3144" s="36" t="s">
        <v>1174</v>
      </c>
      <c r="D3144" s="36" t="s">
        <v>1291</v>
      </c>
      <c r="E3144" s="36" t="s">
        <v>119</v>
      </c>
      <c r="F3144" s="33">
        <v>2208403.62</v>
      </c>
      <c r="G3144" s="33">
        <v>850235.01</v>
      </c>
      <c r="H3144" s="33">
        <v>1358168.61</v>
      </c>
      <c r="I3144" s="33"/>
      <c r="J3144" s="38" t="s">
        <v>1933</v>
      </c>
      <c r="K3144" s="32" t="s">
        <v>1929</v>
      </c>
      <c r="L3144" s="9">
        <f>Таблица4[[#This Row],[Поступления]]/Таблица4[[#This Row],[Начисления]]</f>
        <v>0.38499982625458656</v>
      </c>
    </row>
    <row r="3145" spans="1:12" ht="15">
      <c r="A3145" s="31" t="s">
        <v>6158</v>
      </c>
      <c r="B3145" s="36" t="s">
        <v>1173</v>
      </c>
      <c r="C3145" s="36" t="s">
        <v>1174</v>
      </c>
      <c r="D3145" s="36" t="s">
        <v>1291</v>
      </c>
      <c r="E3145" s="36" t="s">
        <v>130</v>
      </c>
      <c r="F3145" s="33">
        <v>5342130.87</v>
      </c>
      <c r="G3145" s="33">
        <v>4663619.49</v>
      </c>
      <c r="H3145" s="33">
        <v>678511.37999999989</v>
      </c>
      <c r="I3145" s="33"/>
      <c r="J3145" s="38" t="s">
        <v>1933</v>
      </c>
      <c r="K3145" s="32" t="s">
        <v>1930</v>
      </c>
      <c r="L3145" s="9">
        <f>Таблица4[[#This Row],[Поступления]]/Таблица4[[#This Row],[Начисления]]</f>
        <v>0.87298862635313912</v>
      </c>
    </row>
    <row r="3146" spans="1:12" ht="15">
      <c r="A3146" s="31" t="s">
        <v>6159</v>
      </c>
      <c r="B3146" s="36" t="s">
        <v>1173</v>
      </c>
      <c r="C3146" s="36" t="s">
        <v>1174</v>
      </c>
      <c r="D3146" s="36" t="s">
        <v>1291</v>
      </c>
      <c r="E3146" s="36" t="s">
        <v>180</v>
      </c>
      <c r="F3146" s="33">
        <v>2198541.92</v>
      </c>
      <c r="G3146" s="33">
        <v>1357678.03</v>
      </c>
      <c r="H3146" s="33">
        <v>840863.8899999999</v>
      </c>
      <c r="I3146" s="33"/>
      <c r="J3146" s="38" t="s">
        <v>1933</v>
      </c>
      <c r="K3146" s="32" t="s">
        <v>1930</v>
      </c>
      <c r="L3146" s="9">
        <f>Таблица4[[#This Row],[Поступления]]/Таблица4[[#This Row],[Начисления]]</f>
        <v>0.61753565745064354</v>
      </c>
    </row>
    <row r="3147" spans="1:12" ht="15">
      <c r="A3147" s="31" t="s">
        <v>6161</v>
      </c>
      <c r="B3147" s="36" t="s">
        <v>1173</v>
      </c>
      <c r="C3147" s="36" t="s">
        <v>1174</v>
      </c>
      <c r="D3147" s="36" t="s">
        <v>1291</v>
      </c>
      <c r="E3147" s="36" t="s">
        <v>138</v>
      </c>
      <c r="F3147" s="33">
        <v>2066937.04</v>
      </c>
      <c r="G3147" s="33">
        <v>2006741.7</v>
      </c>
      <c r="H3147" s="33">
        <v>60195.340000000084</v>
      </c>
      <c r="I3147" s="33"/>
      <c r="J3147" s="38" t="s">
        <v>1933</v>
      </c>
      <c r="K3147" s="32" t="s">
        <v>1930</v>
      </c>
      <c r="L3147" s="9">
        <f>Таблица4[[#This Row],[Поступления]]/Таблица4[[#This Row],[Начисления]]</f>
        <v>0.9708770326163394</v>
      </c>
    </row>
    <row r="3148" spans="1:12" ht="15">
      <c r="A3148" s="31" t="s">
        <v>6163</v>
      </c>
      <c r="B3148" s="36" t="s">
        <v>1173</v>
      </c>
      <c r="C3148" s="36" t="s">
        <v>1174</v>
      </c>
      <c r="D3148" s="36" t="s">
        <v>1291</v>
      </c>
      <c r="E3148" s="36" t="s">
        <v>78</v>
      </c>
      <c r="F3148" s="33">
        <v>6758007.79</v>
      </c>
      <c r="G3148" s="33">
        <v>6246207.96</v>
      </c>
      <c r="H3148" s="33">
        <v>511799.83000000007</v>
      </c>
      <c r="I3148" s="33"/>
      <c r="J3148" s="38" t="s">
        <v>1933</v>
      </c>
      <c r="K3148" s="32" t="s">
        <v>1930</v>
      </c>
      <c r="L3148" s="9">
        <f>Таблица4[[#This Row],[Поступления]]/Таблица4[[#This Row],[Начисления]]</f>
        <v>0.92426764722625454</v>
      </c>
    </row>
    <row r="3149" spans="1:12" ht="15">
      <c r="A3149" s="31" t="s">
        <v>6164</v>
      </c>
      <c r="B3149" s="36" t="s">
        <v>1173</v>
      </c>
      <c r="C3149" s="36" t="s">
        <v>1174</v>
      </c>
      <c r="D3149" s="36" t="s">
        <v>1291</v>
      </c>
      <c r="E3149" s="36" t="s">
        <v>140</v>
      </c>
      <c r="F3149" s="33">
        <v>1528829.45</v>
      </c>
      <c r="G3149" s="33">
        <v>1357954.08</v>
      </c>
      <c r="H3149" s="33">
        <v>170875.36999999988</v>
      </c>
      <c r="I3149" s="33"/>
      <c r="J3149" s="38" t="s">
        <v>1933</v>
      </c>
      <c r="K3149" s="32" t="s">
        <v>1930</v>
      </c>
      <c r="L3149" s="9">
        <f>Таблица4[[#This Row],[Поступления]]/Таблица4[[#This Row],[Начисления]]</f>
        <v>0.88823124122837904</v>
      </c>
    </row>
    <row r="3150" spans="1:12" ht="15">
      <c r="A3150" s="31" t="s">
        <v>6165</v>
      </c>
      <c r="B3150" s="36" t="s">
        <v>1173</v>
      </c>
      <c r="C3150" s="36" t="s">
        <v>1174</v>
      </c>
      <c r="D3150" s="36" t="s">
        <v>1291</v>
      </c>
      <c r="E3150" s="36" t="s">
        <v>141</v>
      </c>
      <c r="F3150" s="33">
        <v>2748106.74</v>
      </c>
      <c r="G3150" s="33">
        <v>2520961.04</v>
      </c>
      <c r="H3150" s="33">
        <v>227145.70000000019</v>
      </c>
      <c r="I3150" s="33"/>
      <c r="J3150" s="38" t="s">
        <v>1933</v>
      </c>
      <c r="K3150" s="32" t="s">
        <v>1930</v>
      </c>
      <c r="L3150" s="9">
        <f>Таблица4[[#This Row],[Поступления]]/Таблица4[[#This Row],[Начисления]]</f>
        <v>0.91734465889050576</v>
      </c>
    </row>
    <row r="3151" spans="1:12" ht="15">
      <c r="A3151" s="31" t="s">
        <v>6166</v>
      </c>
      <c r="B3151" s="36" t="s">
        <v>1173</v>
      </c>
      <c r="C3151" s="36" t="s">
        <v>1174</v>
      </c>
      <c r="D3151" s="36" t="s">
        <v>1291</v>
      </c>
      <c r="E3151" s="36" t="s">
        <v>212</v>
      </c>
      <c r="F3151" s="33">
        <v>5221844.13</v>
      </c>
      <c r="G3151" s="33">
        <v>4898942.5999999996</v>
      </c>
      <c r="H3151" s="33">
        <v>322901.53000000026</v>
      </c>
      <c r="I3151" s="33"/>
      <c r="J3151" s="38" t="s">
        <v>1933</v>
      </c>
      <c r="K3151" s="32" t="s">
        <v>1930</v>
      </c>
      <c r="L3151" s="9">
        <f>Таблица4[[#This Row],[Поступления]]/Таблица4[[#This Row],[Начисления]]</f>
        <v>0.93816331511220341</v>
      </c>
    </row>
    <row r="3152" spans="1:12" ht="15">
      <c r="A3152" s="31" t="s">
        <v>6167</v>
      </c>
      <c r="B3152" s="36" t="s">
        <v>1173</v>
      </c>
      <c r="C3152" s="36" t="s">
        <v>1174</v>
      </c>
      <c r="D3152" s="36" t="s">
        <v>1291</v>
      </c>
      <c r="E3152" s="36" t="s">
        <v>109</v>
      </c>
      <c r="F3152" s="33">
        <v>1526688.47</v>
      </c>
      <c r="G3152" s="33">
        <v>1333960.2</v>
      </c>
      <c r="H3152" s="33">
        <v>192728.27000000002</v>
      </c>
      <c r="I3152" s="33"/>
      <c r="J3152" s="38" t="s">
        <v>1933</v>
      </c>
      <c r="K3152" s="32" t="s">
        <v>1930</v>
      </c>
      <c r="L3152" s="9">
        <f>Таблица4[[#This Row],[Поступления]]/Таблица4[[#This Row],[Начисления]]</f>
        <v>0.87376057801759643</v>
      </c>
    </row>
    <row r="3153" spans="1:12" ht="15">
      <c r="A3153" s="31" t="s">
        <v>6168</v>
      </c>
      <c r="B3153" s="36" t="s">
        <v>1173</v>
      </c>
      <c r="C3153" s="36" t="s">
        <v>1174</v>
      </c>
      <c r="D3153" s="36" t="s">
        <v>1291</v>
      </c>
      <c r="E3153" s="36" t="s">
        <v>110</v>
      </c>
      <c r="F3153" s="33">
        <v>2616484.73</v>
      </c>
      <c r="G3153" s="33">
        <v>2223519.09</v>
      </c>
      <c r="H3153" s="33">
        <v>392965.64000000013</v>
      </c>
      <c r="I3153" s="33"/>
      <c r="J3153" s="38" t="s">
        <v>1933</v>
      </c>
      <c r="K3153" s="32" t="s">
        <v>1929</v>
      </c>
      <c r="L3153" s="9">
        <f>Таблица4[[#This Row],[Поступления]]/Таблица4[[#This Row],[Начисления]]</f>
        <v>0.84981160581816195</v>
      </c>
    </row>
    <row r="3154" spans="1:12" ht="15">
      <c r="A3154" s="31" t="s">
        <v>6169</v>
      </c>
      <c r="B3154" s="36" t="s">
        <v>1173</v>
      </c>
      <c r="C3154" s="36" t="s">
        <v>1174</v>
      </c>
      <c r="D3154" s="36" t="s">
        <v>1291</v>
      </c>
      <c r="E3154" s="36" t="s">
        <v>565</v>
      </c>
      <c r="F3154" s="33">
        <v>2405081.83</v>
      </c>
      <c r="G3154" s="33">
        <v>2189379.42</v>
      </c>
      <c r="H3154" s="33">
        <v>215702.41000000015</v>
      </c>
      <c r="I3154" s="33"/>
      <c r="J3154" s="38" t="s">
        <v>1933</v>
      </c>
      <c r="K3154" s="32" t="s">
        <v>1930</v>
      </c>
      <c r="L3154" s="9">
        <f>Таблица4[[#This Row],[Поступления]]/Таблица4[[#This Row],[Начисления]]</f>
        <v>0.91031389979774613</v>
      </c>
    </row>
    <row r="3155" spans="1:12" ht="15">
      <c r="A3155" s="31" t="s">
        <v>6170</v>
      </c>
      <c r="B3155" s="36" t="s">
        <v>1173</v>
      </c>
      <c r="C3155" s="36" t="s">
        <v>1174</v>
      </c>
      <c r="D3155" s="36" t="s">
        <v>1291</v>
      </c>
      <c r="E3155" s="36" t="s">
        <v>264</v>
      </c>
      <c r="F3155" s="33">
        <v>5205055.34</v>
      </c>
      <c r="G3155" s="33">
        <v>4823544.51</v>
      </c>
      <c r="H3155" s="33">
        <v>381510.83000000007</v>
      </c>
      <c r="I3155" s="33"/>
      <c r="J3155" s="38" t="s">
        <v>1933</v>
      </c>
      <c r="K3155" s="32" t="s">
        <v>1929</v>
      </c>
      <c r="L3155" s="9">
        <f>Таблица4[[#This Row],[Поступления]]/Таблица4[[#This Row],[Начисления]]</f>
        <v>0.92670378985826496</v>
      </c>
    </row>
    <row r="3156" spans="1:12" ht="15">
      <c r="A3156" s="31" t="s">
        <v>6172</v>
      </c>
      <c r="B3156" s="36" t="s">
        <v>1173</v>
      </c>
      <c r="C3156" s="36" t="s">
        <v>1174</v>
      </c>
      <c r="D3156" s="36" t="s">
        <v>1291</v>
      </c>
      <c r="E3156" s="36" t="s">
        <v>247</v>
      </c>
      <c r="F3156" s="33">
        <v>2367514.59</v>
      </c>
      <c r="G3156" s="33">
        <v>2194614.1800000002</v>
      </c>
      <c r="H3156" s="33">
        <v>172900.40999999968</v>
      </c>
      <c r="I3156" s="33"/>
      <c r="J3156" s="38" t="s">
        <v>1933</v>
      </c>
      <c r="K3156" s="32" t="s">
        <v>1930</v>
      </c>
      <c r="L3156" s="9">
        <f>Таблица4[[#This Row],[Поступления]]/Таблица4[[#This Row],[Начисления]]</f>
        <v>0.92696965385966235</v>
      </c>
    </row>
    <row r="3157" spans="1:12" ht="15">
      <c r="A3157" s="31" t="s">
        <v>6129</v>
      </c>
      <c r="B3157" s="36" t="s">
        <v>1173</v>
      </c>
      <c r="C3157" s="36" t="s">
        <v>1174</v>
      </c>
      <c r="D3157" s="36" t="s">
        <v>1291</v>
      </c>
      <c r="E3157" s="36" t="s">
        <v>536</v>
      </c>
      <c r="F3157" s="33">
        <v>1925631.18</v>
      </c>
      <c r="G3157" s="33">
        <v>1718579.36</v>
      </c>
      <c r="H3157" s="33">
        <v>207051.81999999983</v>
      </c>
      <c r="I3157" s="33"/>
      <c r="J3157" s="38" t="s">
        <v>1933</v>
      </c>
      <c r="K3157" s="32" t="s">
        <v>1929</v>
      </c>
      <c r="L3157" s="9">
        <f>Таблица4[[#This Row],[Поступления]]/Таблица4[[#This Row],[Начисления]]</f>
        <v>0.89247586861363559</v>
      </c>
    </row>
    <row r="3158" spans="1:12" ht="15">
      <c r="A3158" s="31" t="s">
        <v>6136</v>
      </c>
      <c r="B3158" s="36" t="s">
        <v>1173</v>
      </c>
      <c r="C3158" s="36" t="s">
        <v>1174</v>
      </c>
      <c r="D3158" s="36" t="s">
        <v>1291</v>
      </c>
      <c r="E3158" s="36" t="s">
        <v>329</v>
      </c>
      <c r="F3158" s="33">
        <v>700968.1</v>
      </c>
      <c r="G3158" s="33">
        <v>615873.32999999996</v>
      </c>
      <c r="H3158" s="33">
        <v>85094.770000000019</v>
      </c>
      <c r="I3158" s="33"/>
      <c r="J3158" s="38" t="s">
        <v>1933</v>
      </c>
      <c r="K3158" s="32" t="s">
        <v>1929</v>
      </c>
      <c r="L3158" s="9">
        <f>Таблица4[[#This Row],[Поступления]]/Таблица4[[#This Row],[Начисления]]</f>
        <v>0.87860393361695055</v>
      </c>
    </row>
    <row r="3159" spans="1:12" ht="15">
      <c r="A3159" s="31" t="s">
        <v>6137</v>
      </c>
      <c r="B3159" s="36" t="s">
        <v>1173</v>
      </c>
      <c r="C3159" s="36" t="s">
        <v>1174</v>
      </c>
      <c r="D3159" s="36" t="s">
        <v>1291</v>
      </c>
      <c r="E3159" s="36" t="s">
        <v>656</v>
      </c>
      <c r="F3159" s="33">
        <v>720903.38</v>
      </c>
      <c r="G3159" s="33">
        <v>685400.72</v>
      </c>
      <c r="H3159" s="33">
        <v>35502.660000000033</v>
      </c>
      <c r="I3159" s="33"/>
      <c r="J3159" s="38" t="s">
        <v>1933</v>
      </c>
      <c r="K3159" s="32" t="s">
        <v>1929</v>
      </c>
      <c r="L3159" s="9">
        <f>Таблица4[[#This Row],[Поступления]]/Таблица4[[#This Row],[Начисления]]</f>
        <v>0.9507525405138203</v>
      </c>
    </row>
    <row r="3160" spans="1:12" ht="15">
      <c r="A3160" s="31" t="s">
        <v>6138</v>
      </c>
      <c r="B3160" s="36" t="s">
        <v>1173</v>
      </c>
      <c r="C3160" s="36" t="s">
        <v>1174</v>
      </c>
      <c r="D3160" s="36" t="s">
        <v>1291</v>
      </c>
      <c r="E3160" s="36" t="s">
        <v>520</v>
      </c>
      <c r="F3160" s="33">
        <v>445098.52</v>
      </c>
      <c r="G3160" s="33">
        <v>448394.58</v>
      </c>
      <c r="H3160" s="33"/>
      <c r="I3160" s="33">
        <v>3296.0599999999977</v>
      </c>
      <c r="J3160" s="38" t="s">
        <v>1933</v>
      </c>
      <c r="K3160" s="32" t="s">
        <v>1929</v>
      </c>
      <c r="L3160" s="9">
        <f>Таблица4[[#This Row],[Поступления]]/Таблица4[[#This Row],[Начисления]]</f>
        <v>1.00740523693496</v>
      </c>
    </row>
    <row r="3161" spans="1:12" ht="15">
      <c r="A3161" s="31" t="s">
        <v>6139</v>
      </c>
      <c r="B3161" s="36" t="s">
        <v>1173</v>
      </c>
      <c r="C3161" s="36" t="s">
        <v>1174</v>
      </c>
      <c r="D3161" s="36" t="s">
        <v>1291</v>
      </c>
      <c r="E3161" s="36" t="s">
        <v>657</v>
      </c>
      <c r="F3161" s="33">
        <v>704700.9</v>
      </c>
      <c r="G3161" s="33">
        <v>617055.59</v>
      </c>
      <c r="H3161" s="33">
        <v>87645.310000000056</v>
      </c>
      <c r="I3161" s="33"/>
      <c r="J3161" s="38" t="s">
        <v>1933</v>
      </c>
      <c r="K3161" s="32" t="s">
        <v>1929</v>
      </c>
      <c r="L3161" s="9">
        <f>Таблица4[[#This Row],[Поступления]]/Таблица4[[#This Row],[Начисления]]</f>
        <v>0.87562764571465701</v>
      </c>
    </row>
    <row r="3162" spans="1:12" ht="15">
      <c r="A3162" s="31" t="s">
        <v>6140</v>
      </c>
      <c r="B3162" s="36" t="s">
        <v>1173</v>
      </c>
      <c r="C3162" s="36" t="s">
        <v>1174</v>
      </c>
      <c r="D3162" s="36" t="s">
        <v>1291</v>
      </c>
      <c r="E3162" s="36" t="s">
        <v>658</v>
      </c>
      <c r="F3162" s="33">
        <v>594424.72</v>
      </c>
      <c r="G3162" s="33">
        <v>543083.76</v>
      </c>
      <c r="H3162" s="33">
        <v>51340.959999999963</v>
      </c>
      <c r="I3162" s="33"/>
      <c r="J3162" s="38" t="s">
        <v>1933</v>
      </c>
      <c r="K3162" s="32" t="s">
        <v>1929</v>
      </c>
      <c r="L3162" s="9">
        <f>Таблица4[[#This Row],[Поступления]]/Таблица4[[#This Row],[Начисления]]</f>
        <v>0.91362916400919536</v>
      </c>
    </row>
    <row r="3163" spans="1:12" ht="15">
      <c r="A3163" s="31" t="s">
        <v>6151</v>
      </c>
      <c r="B3163" s="36" t="s">
        <v>1173</v>
      </c>
      <c r="C3163" s="36" t="s">
        <v>1174</v>
      </c>
      <c r="D3163" s="36" t="s">
        <v>1291</v>
      </c>
      <c r="E3163" s="36" t="s">
        <v>659</v>
      </c>
      <c r="F3163" s="33">
        <v>1482948.18</v>
      </c>
      <c r="G3163" s="33">
        <v>1368262.73</v>
      </c>
      <c r="H3163" s="33">
        <v>114685.44999999995</v>
      </c>
      <c r="I3163" s="33"/>
      <c r="J3163" s="38" t="s">
        <v>1933</v>
      </c>
      <c r="K3163" s="32" t="s">
        <v>1929</v>
      </c>
      <c r="L3163" s="9">
        <f>Таблица4[[#This Row],[Поступления]]/Таблица4[[#This Row],[Начисления]]</f>
        <v>0.92266388566591728</v>
      </c>
    </row>
    <row r="3164" spans="1:12" ht="15">
      <c r="A3164" s="31" t="s">
        <v>6152</v>
      </c>
      <c r="B3164" s="36" t="s">
        <v>1173</v>
      </c>
      <c r="C3164" s="36" t="s">
        <v>1174</v>
      </c>
      <c r="D3164" s="36" t="s">
        <v>1291</v>
      </c>
      <c r="E3164" s="36" t="s">
        <v>637</v>
      </c>
      <c r="F3164" s="33">
        <v>4101523.99</v>
      </c>
      <c r="G3164" s="33">
        <v>3379889.16</v>
      </c>
      <c r="H3164" s="33">
        <v>721634.83000000007</v>
      </c>
      <c r="I3164" s="33"/>
      <c r="J3164" s="38" t="s">
        <v>1933</v>
      </c>
      <c r="K3164" s="32" t="s">
        <v>1929</v>
      </c>
      <c r="L3164" s="9">
        <f>Таблица4[[#This Row],[Поступления]]/Таблица4[[#This Row],[Начисления]]</f>
        <v>0.82405690378517082</v>
      </c>
    </row>
    <row r="3165" spans="1:12" ht="15">
      <c r="A3165" s="31" t="s">
        <v>6153</v>
      </c>
      <c r="B3165" s="36" t="s">
        <v>1173</v>
      </c>
      <c r="C3165" s="36" t="s">
        <v>1174</v>
      </c>
      <c r="D3165" s="36" t="s">
        <v>1291</v>
      </c>
      <c r="E3165" s="36" t="s">
        <v>660</v>
      </c>
      <c r="F3165" s="33">
        <v>3308963.95</v>
      </c>
      <c r="G3165" s="33">
        <v>2936264.91</v>
      </c>
      <c r="H3165" s="33">
        <v>372699.04000000004</v>
      </c>
      <c r="I3165" s="33"/>
      <c r="J3165" s="38" t="s">
        <v>1933</v>
      </c>
      <c r="K3165" s="32" t="s">
        <v>1929</v>
      </c>
      <c r="L3165" s="9">
        <f>Таблица4[[#This Row],[Поступления]]/Таблица4[[#This Row],[Начисления]]</f>
        <v>0.88736684786185116</v>
      </c>
    </row>
    <row r="3166" spans="1:12" ht="15">
      <c r="A3166" s="31" t="s">
        <v>6154</v>
      </c>
      <c r="B3166" s="36" t="s">
        <v>1173</v>
      </c>
      <c r="C3166" s="36" t="s">
        <v>1174</v>
      </c>
      <c r="D3166" s="36" t="s">
        <v>1291</v>
      </c>
      <c r="E3166" s="36" t="s">
        <v>661</v>
      </c>
      <c r="F3166" s="33">
        <v>3314548.26</v>
      </c>
      <c r="G3166" s="33">
        <v>2930693.89</v>
      </c>
      <c r="H3166" s="33">
        <v>383854.36999999965</v>
      </c>
      <c r="I3166" s="33"/>
      <c r="J3166" s="38" t="s">
        <v>1933</v>
      </c>
      <c r="K3166" s="32" t="s">
        <v>1929</v>
      </c>
      <c r="L3166" s="9">
        <f>Таблица4[[#This Row],[Поступления]]/Таблица4[[#This Row],[Начисления]]</f>
        <v>0.8841910450867897</v>
      </c>
    </row>
    <row r="3167" spans="1:12" ht="15">
      <c r="A3167" s="31" t="s">
        <v>6157</v>
      </c>
      <c r="B3167" s="36" t="s">
        <v>1173</v>
      </c>
      <c r="C3167" s="36" t="s">
        <v>1174</v>
      </c>
      <c r="D3167" s="36" t="s">
        <v>1291</v>
      </c>
      <c r="E3167" s="36" t="s">
        <v>191</v>
      </c>
      <c r="F3167" s="33">
        <v>3319012.2</v>
      </c>
      <c r="G3167" s="33">
        <v>1227509.47</v>
      </c>
      <c r="H3167" s="33">
        <v>2091502.7300000002</v>
      </c>
      <c r="I3167" s="33"/>
      <c r="J3167" s="38" t="s">
        <v>1933</v>
      </c>
      <c r="K3167" s="32" t="s">
        <v>1929</v>
      </c>
      <c r="L3167" s="9">
        <f>Таблица4[[#This Row],[Поступления]]/Таблица4[[#This Row],[Начисления]]</f>
        <v>0.36984180714972964</v>
      </c>
    </row>
    <row r="3168" spans="1:12" ht="15">
      <c r="A3168" s="31" t="s">
        <v>6160</v>
      </c>
      <c r="B3168" s="36" t="s">
        <v>1173</v>
      </c>
      <c r="C3168" s="36" t="s">
        <v>1174</v>
      </c>
      <c r="D3168" s="36" t="s">
        <v>1291</v>
      </c>
      <c r="E3168" s="36" t="s">
        <v>638</v>
      </c>
      <c r="F3168" s="33">
        <v>2212088.8199999998</v>
      </c>
      <c r="G3168" s="33">
        <v>1711981.67</v>
      </c>
      <c r="H3168" s="33">
        <v>500107.14999999991</v>
      </c>
      <c r="I3168" s="33"/>
      <c r="J3168" s="38" t="s">
        <v>1933</v>
      </c>
      <c r="K3168" s="32" t="s">
        <v>1929</v>
      </c>
      <c r="L3168" s="9">
        <f>Таблица4[[#This Row],[Поступления]]/Таблица4[[#This Row],[Начисления]]</f>
        <v>0.77392085458846993</v>
      </c>
    </row>
    <row r="3169" spans="1:12" ht="15">
      <c r="A3169" s="31" t="s">
        <v>4496</v>
      </c>
      <c r="B3169" s="36" t="s">
        <v>1173</v>
      </c>
      <c r="C3169" s="36" t="s">
        <v>1174</v>
      </c>
      <c r="D3169" s="36" t="s">
        <v>2282</v>
      </c>
      <c r="E3169" s="36" t="s">
        <v>9</v>
      </c>
      <c r="F3169" s="33">
        <v>962259.48</v>
      </c>
      <c r="G3169" s="33">
        <v>822683.92</v>
      </c>
      <c r="H3169" s="33">
        <v>139575.55999999994</v>
      </c>
      <c r="I3169" s="33"/>
      <c r="J3169" s="38" t="s">
        <v>1931</v>
      </c>
      <c r="K3169" s="32" t="s">
        <v>1930</v>
      </c>
      <c r="L3169" s="9">
        <f>Таблица4[[#This Row],[Поступления]]/Таблица4[[#This Row],[Начисления]]</f>
        <v>0.85495018453858207</v>
      </c>
    </row>
    <row r="3170" spans="1:12" ht="15">
      <c r="A3170" s="31" t="s">
        <v>6178</v>
      </c>
      <c r="B3170" s="36" t="s">
        <v>1173</v>
      </c>
      <c r="C3170" s="36" t="s">
        <v>1174</v>
      </c>
      <c r="D3170" s="36" t="s">
        <v>1293</v>
      </c>
      <c r="E3170" s="36" t="s">
        <v>29</v>
      </c>
      <c r="F3170" s="33">
        <v>2185281.1</v>
      </c>
      <c r="G3170" s="33">
        <v>1858238.3</v>
      </c>
      <c r="H3170" s="33">
        <v>327042.80000000005</v>
      </c>
      <c r="I3170" s="33"/>
      <c r="J3170" s="38" t="s">
        <v>1931</v>
      </c>
      <c r="K3170" s="32" t="s">
        <v>1929</v>
      </c>
      <c r="L3170" s="9">
        <f>Таблица4[[#This Row],[Поступления]]/Таблица4[[#This Row],[Начисления]]</f>
        <v>0.85034291469413248</v>
      </c>
    </row>
    <row r="3171" spans="1:12" ht="15">
      <c r="A3171" s="31" t="s">
        <v>6179</v>
      </c>
      <c r="B3171" s="36" t="s">
        <v>1173</v>
      </c>
      <c r="C3171" s="36" t="s">
        <v>1174</v>
      </c>
      <c r="D3171" s="36" t="s">
        <v>1293</v>
      </c>
      <c r="E3171" s="36" t="s">
        <v>34</v>
      </c>
      <c r="F3171" s="33">
        <v>435297.14</v>
      </c>
      <c r="G3171" s="33">
        <v>392292.61</v>
      </c>
      <c r="H3171" s="33">
        <v>43004.530000000028</v>
      </c>
      <c r="I3171" s="33"/>
      <c r="J3171" s="38" t="s">
        <v>1931</v>
      </c>
      <c r="K3171" s="32" t="s">
        <v>1929</v>
      </c>
      <c r="L3171" s="9">
        <f>Таблица4[[#This Row],[Поступления]]/Таблица4[[#This Row],[Начисления]]</f>
        <v>0.90120649540679265</v>
      </c>
    </row>
    <row r="3172" spans="1:12" ht="15">
      <c r="A3172" s="31" t="s">
        <v>6174</v>
      </c>
      <c r="B3172" s="36" t="s">
        <v>1173</v>
      </c>
      <c r="C3172" s="36" t="s">
        <v>1174</v>
      </c>
      <c r="D3172" s="36" t="s">
        <v>1293</v>
      </c>
      <c r="E3172" s="36" t="s">
        <v>22</v>
      </c>
      <c r="F3172" s="33">
        <v>756219.42</v>
      </c>
      <c r="G3172" s="33">
        <v>664565.35</v>
      </c>
      <c r="H3172" s="33">
        <v>91654.070000000065</v>
      </c>
      <c r="I3172" s="33"/>
      <c r="J3172" s="38" t="s">
        <v>1931</v>
      </c>
      <c r="K3172" s="32" t="s">
        <v>1929</v>
      </c>
      <c r="L3172" s="9">
        <f>Таблица4[[#This Row],[Поступления]]/Таблица4[[#This Row],[Начисления]]</f>
        <v>0.87879963463514321</v>
      </c>
    </row>
    <row r="3173" spans="1:12" ht="15">
      <c r="A3173" s="31" t="s">
        <v>6175</v>
      </c>
      <c r="B3173" s="36" t="s">
        <v>1173</v>
      </c>
      <c r="C3173" s="36" t="s">
        <v>1174</v>
      </c>
      <c r="D3173" s="36" t="s">
        <v>1293</v>
      </c>
      <c r="E3173" s="36" t="s">
        <v>68</v>
      </c>
      <c r="F3173" s="33">
        <v>780523.66</v>
      </c>
      <c r="G3173" s="33">
        <v>585013.26</v>
      </c>
      <c r="H3173" s="33">
        <v>195510.40000000002</v>
      </c>
      <c r="I3173" s="33"/>
      <c r="J3173" s="38" t="s">
        <v>1931</v>
      </c>
      <c r="K3173" s="32" t="s">
        <v>1929</v>
      </c>
      <c r="L3173" s="9">
        <f>Таблица4[[#This Row],[Поступления]]/Таблица4[[#This Row],[Начисления]]</f>
        <v>0.74951380717914429</v>
      </c>
    </row>
    <row r="3174" spans="1:12" ht="15">
      <c r="A3174" s="31" t="s">
        <v>6176</v>
      </c>
      <c r="B3174" s="36" t="s">
        <v>1173</v>
      </c>
      <c r="C3174" s="36" t="s">
        <v>1174</v>
      </c>
      <c r="D3174" s="36" t="s">
        <v>1293</v>
      </c>
      <c r="E3174" s="36" t="s">
        <v>69</v>
      </c>
      <c r="F3174" s="33">
        <v>1262925.23</v>
      </c>
      <c r="G3174" s="33">
        <v>1009029.27</v>
      </c>
      <c r="H3174" s="33">
        <v>253895.95999999996</v>
      </c>
      <c r="I3174" s="33"/>
      <c r="J3174" s="38" t="s">
        <v>1931</v>
      </c>
      <c r="K3174" s="32" t="s">
        <v>1929</v>
      </c>
      <c r="L3174" s="9">
        <f>Таблица4[[#This Row],[Поступления]]/Таблица4[[#This Row],[Начисления]]</f>
        <v>0.79896200189143429</v>
      </c>
    </row>
    <row r="3175" spans="1:12" ht="15">
      <c r="A3175" s="31" t="s">
        <v>6180</v>
      </c>
      <c r="B3175" s="36" t="s">
        <v>1173</v>
      </c>
      <c r="C3175" s="36" t="s">
        <v>1174</v>
      </c>
      <c r="D3175" s="36" t="s">
        <v>1294</v>
      </c>
      <c r="E3175" s="36" t="s">
        <v>21</v>
      </c>
      <c r="F3175" s="33">
        <v>18595022.969999999</v>
      </c>
      <c r="G3175" s="33">
        <v>15571756.619999999</v>
      </c>
      <c r="H3175" s="33">
        <v>3023266.3499999996</v>
      </c>
      <c r="I3175" s="33"/>
      <c r="J3175" s="38" t="s">
        <v>1937</v>
      </c>
      <c r="K3175" s="32" t="s">
        <v>1929</v>
      </c>
      <c r="L3175" s="9">
        <f>Таблица4[[#This Row],[Поступления]]/Таблица4[[#This Row],[Начисления]]</f>
        <v>0.83741529360423261</v>
      </c>
    </row>
    <row r="3176" spans="1:12" ht="15">
      <c r="A3176" s="31" t="s">
        <v>6181</v>
      </c>
      <c r="B3176" s="36" t="s">
        <v>1173</v>
      </c>
      <c r="C3176" s="36" t="s">
        <v>1174</v>
      </c>
      <c r="D3176" s="36" t="s">
        <v>1294</v>
      </c>
      <c r="E3176" s="36" t="s">
        <v>100</v>
      </c>
      <c r="F3176" s="33">
        <v>8657360.0199999996</v>
      </c>
      <c r="G3176" s="33">
        <v>7846638.3399999999</v>
      </c>
      <c r="H3176" s="33">
        <v>810721.6799999997</v>
      </c>
      <c r="I3176" s="33"/>
      <c r="J3176" s="38" t="s">
        <v>1937</v>
      </c>
      <c r="K3176" s="32" t="s">
        <v>1929</v>
      </c>
      <c r="L3176" s="9">
        <f>Таблица4[[#This Row],[Поступления]]/Таблица4[[#This Row],[Начисления]]</f>
        <v>0.90635463026522034</v>
      </c>
    </row>
    <row r="3177" spans="1:12" ht="15">
      <c r="A3177" s="31" t="s">
        <v>6185</v>
      </c>
      <c r="B3177" s="36" t="s">
        <v>1173</v>
      </c>
      <c r="C3177" s="36" t="s">
        <v>1174</v>
      </c>
      <c r="D3177" s="36" t="s">
        <v>1295</v>
      </c>
      <c r="E3177" s="36" t="s">
        <v>18</v>
      </c>
      <c r="F3177" s="33">
        <v>1344257.62</v>
      </c>
      <c r="G3177" s="33">
        <v>1282666.1299999999</v>
      </c>
      <c r="H3177" s="33">
        <v>61591.490000000224</v>
      </c>
      <c r="I3177" s="33"/>
      <c r="J3177" s="38" t="s">
        <v>1937</v>
      </c>
      <c r="K3177" s="32" t="s">
        <v>1929</v>
      </c>
      <c r="L3177" s="9">
        <f>Таблица4[[#This Row],[Поступления]]/Таблица4[[#This Row],[Начисления]]</f>
        <v>0.95418178101902806</v>
      </c>
    </row>
    <row r="3178" spans="1:12" ht="15">
      <c r="A3178" s="31" t="s">
        <v>6193</v>
      </c>
      <c r="B3178" s="36" t="s">
        <v>1173</v>
      </c>
      <c r="C3178" s="36" t="s">
        <v>1174</v>
      </c>
      <c r="D3178" s="36" t="s">
        <v>1295</v>
      </c>
      <c r="E3178" s="36" t="s">
        <v>20</v>
      </c>
      <c r="F3178" s="33">
        <v>585370.06000000006</v>
      </c>
      <c r="G3178" s="33">
        <v>566609.09</v>
      </c>
      <c r="H3178" s="33">
        <v>18760.970000000088</v>
      </c>
      <c r="I3178" s="33"/>
      <c r="J3178" s="38" t="s">
        <v>1937</v>
      </c>
      <c r="K3178" s="32" t="s">
        <v>1929</v>
      </c>
      <c r="L3178" s="9">
        <f>Таблица4[[#This Row],[Поступления]]/Таблица4[[#This Row],[Начисления]]</f>
        <v>0.96795023988756768</v>
      </c>
    </row>
    <row r="3179" spans="1:12" ht="15">
      <c r="A3179" s="31" t="s">
        <v>6196</v>
      </c>
      <c r="B3179" s="36" t="s">
        <v>1173</v>
      </c>
      <c r="C3179" s="36" t="s">
        <v>1174</v>
      </c>
      <c r="D3179" s="36" t="s">
        <v>1295</v>
      </c>
      <c r="E3179" s="36" t="s">
        <v>25</v>
      </c>
      <c r="F3179" s="33">
        <v>1493255.88</v>
      </c>
      <c r="G3179" s="33">
        <v>1385733.34</v>
      </c>
      <c r="H3179" s="33">
        <v>107522.5399999998</v>
      </c>
      <c r="I3179" s="33"/>
      <c r="J3179" s="38" t="s">
        <v>1937</v>
      </c>
      <c r="K3179" s="32" t="s">
        <v>1929</v>
      </c>
      <c r="L3179" s="9">
        <f>Таблица4[[#This Row],[Поступления]]/Таблица4[[#This Row],[Начисления]]</f>
        <v>0.92799456446808049</v>
      </c>
    </row>
    <row r="3180" spans="1:12" ht="15">
      <c r="A3180" s="31" t="s">
        <v>6197</v>
      </c>
      <c r="B3180" s="36" t="s">
        <v>1173</v>
      </c>
      <c r="C3180" s="36" t="s">
        <v>1174</v>
      </c>
      <c r="D3180" s="36" t="s">
        <v>1295</v>
      </c>
      <c r="E3180" s="36" t="s">
        <v>34</v>
      </c>
      <c r="F3180" s="33">
        <v>1203103.44</v>
      </c>
      <c r="G3180" s="33">
        <v>1080544.19</v>
      </c>
      <c r="H3180" s="33">
        <v>122559.25</v>
      </c>
      <c r="I3180" s="33"/>
      <c r="J3180" s="38" t="s">
        <v>1937</v>
      </c>
      <c r="K3180" s="32" t="s">
        <v>1930</v>
      </c>
      <c r="L3180" s="9">
        <f>Таблица4[[#This Row],[Поступления]]/Таблица4[[#This Row],[Начисления]]</f>
        <v>0.89813074593153852</v>
      </c>
    </row>
    <row r="3181" spans="1:12" ht="15">
      <c r="A3181" s="31" t="s">
        <v>6198</v>
      </c>
      <c r="B3181" s="36" t="s">
        <v>1173</v>
      </c>
      <c r="C3181" s="36" t="s">
        <v>1174</v>
      </c>
      <c r="D3181" s="36" t="s">
        <v>1295</v>
      </c>
      <c r="E3181" s="36" t="s">
        <v>30</v>
      </c>
      <c r="F3181" s="33">
        <v>2680339.56</v>
      </c>
      <c r="G3181" s="33">
        <v>2526549.87</v>
      </c>
      <c r="H3181" s="33">
        <v>153789.68999999994</v>
      </c>
      <c r="I3181" s="33"/>
      <c r="J3181" s="38" t="s">
        <v>1937</v>
      </c>
      <c r="K3181" s="32" t="s">
        <v>1930</v>
      </c>
      <c r="L3181" s="9">
        <f>Таблица4[[#This Row],[Поступления]]/Таблица4[[#This Row],[Начисления]]</f>
        <v>0.94262305705774085</v>
      </c>
    </row>
    <row r="3182" spans="1:12" ht="15">
      <c r="A3182" s="31" t="s">
        <v>6186</v>
      </c>
      <c r="B3182" s="36" t="s">
        <v>1173</v>
      </c>
      <c r="C3182" s="36" t="s">
        <v>1174</v>
      </c>
      <c r="D3182" s="36" t="s">
        <v>1295</v>
      </c>
      <c r="E3182" s="36" t="s">
        <v>26</v>
      </c>
      <c r="F3182" s="33">
        <v>3837659.55</v>
      </c>
      <c r="G3182" s="33">
        <v>3557391.31</v>
      </c>
      <c r="H3182" s="33">
        <v>280268.23999999976</v>
      </c>
      <c r="I3182" s="33"/>
      <c r="J3182" s="38" t="s">
        <v>1937</v>
      </c>
      <c r="K3182" s="32" t="s">
        <v>1930</v>
      </c>
      <c r="L3182" s="9">
        <f>Таблица4[[#This Row],[Поступления]]/Таблица4[[#This Row],[Начисления]]</f>
        <v>0.92696896732280487</v>
      </c>
    </row>
    <row r="3183" spans="1:12" ht="15">
      <c r="A3183" s="31" t="s">
        <v>6187</v>
      </c>
      <c r="B3183" s="36" t="s">
        <v>1173</v>
      </c>
      <c r="C3183" s="36" t="s">
        <v>1174</v>
      </c>
      <c r="D3183" s="36" t="s">
        <v>1295</v>
      </c>
      <c r="E3183" s="36" t="s">
        <v>68</v>
      </c>
      <c r="F3183" s="33">
        <v>2443797.1800000002</v>
      </c>
      <c r="G3183" s="33">
        <v>2240973.04</v>
      </c>
      <c r="H3183" s="33">
        <v>202824.14000000013</v>
      </c>
      <c r="I3183" s="33"/>
      <c r="J3183" s="38" t="s">
        <v>1937</v>
      </c>
      <c r="K3183" s="32" t="s">
        <v>1929</v>
      </c>
      <c r="L3183" s="9">
        <f>Таблица4[[#This Row],[Поступления]]/Таблица4[[#This Row],[Начисления]]</f>
        <v>0.91700451180649933</v>
      </c>
    </row>
    <row r="3184" spans="1:12" ht="15">
      <c r="A3184" s="31" t="s">
        <v>6190</v>
      </c>
      <c r="B3184" s="36" t="s">
        <v>1173</v>
      </c>
      <c r="C3184" s="36" t="s">
        <v>1174</v>
      </c>
      <c r="D3184" s="36" t="s">
        <v>1295</v>
      </c>
      <c r="E3184" s="36" t="s">
        <v>11</v>
      </c>
      <c r="F3184" s="33">
        <v>259624.26</v>
      </c>
      <c r="G3184" s="33">
        <v>232144.11</v>
      </c>
      <c r="H3184" s="33">
        <v>27480.150000000023</v>
      </c>
      <c r="I3184" s="33"/>
      <c r="J3184" s="38" t="s">
        <v>1937</v>
      </c>
      <c r="K3184" s="32" t="s">
        <v>1929</v>
      </c>
      <c r="L3184" s="9">
        <f>Таблица4[[#This Row],[Поступления]]/Таблица4[[#This Row],[Начисления]]</f>
        <v>0.89415415185006197</v>
      </c>
    </row>
    <row r="3185" spans="1:12" ht="15">
      <c r="A3185" s="31" t="s">
        <v>6191</v>
      </c>
      <c r="B3185" s="36" t="s">
        <v>1173</v>
      </c>
      <c r="C3185" s="36" t="s">
        <v>1174</v>
      </c>
      <c r="D3185" s="36" t="s">
        <v>1295</v>
      </c>
      <c r="E3185" s="36" t="s">
        <v>13</v>
      </c>
      <c r="F3185" s="33">
        <v>259463.42</v>
      </c>
      <c r="G3185" s="33">
        <v>242143.42</v>
      </c>
      <c r="H3185" s="33">
        <v>17320</v>
      </c>
      <c r="I3185" s="33"/>
      <c r="J3185" s="38" t="s">
        <v>1937</v>
      </c>
      <c r="K3185" s="32" t="s">
        <v>1929</v>
      </c>
      <c r="L3185" s="9">
        <f>Таблица4[[#This Row],[Поступления]]/Таблица4[[#This Row],[Начисления]]</f>
        <v>0.9332468522923193</v>
      </c>
    </row>
    <row r="3186" spans="1:12" ht="15">
      <c r="A3186" s="31" t="s">
        <v>6192</v>
      </c>
      <c r="B3186" s="36" t="s">
        <v>1173</v>
      </c>
      <c r="C3186" s="36" t="s">
        <v>1174</v>
      </c>
      <c r="D3186" s="36" t="s">
        <v>1295</v>
      </c>
      <c r="E3186" s="36" t="s">
        <v>96</v>
      </c>
      <c r="F3186" s="33">
        <v>235689.96</v>
      </c>
      <c r="G3186" s="33">
        <v>218574.78</v>
      </c>
      <c r="H3186" s="33">
        <v>17115.179999999993</v>
      </c>
      <c r="I3186" s="33"/>
      <c r="J3186" s="38" t="s">
        <v>1937</v>
      </c>
      <c r="K3186" s="32" t="s">
        <v>1929</v>
      </c>
      <c r="L3186" s="9">
        <f>Таблица4[[#This Row],[Поступления]]/Таблица4[[#This Row],[Начисления]]</f>
        <v>0.9273826513441642</v>
      </c>
    </row>
    <row r="3187" spans="1:12" ht="15">
      <c r="A3187" s="31" t="s">
        <v>6194</v>
      </c>
      <c r="B3187" s="36" t="s">
        <v>1173</v>
      </c>
      <c r="C3187" s="36" t="s">
        <v>1174</v>
      </c>
      <c r="D3187" s="36" t="s">
        <v>1295</v>
      </c>
      <c r="E3187" s="36" t="s">
        <v>97</v>
      </c>
      <c r="F3187" s="33">
        <v>249294.26</v>
      </c>
      <c r="G3187" s="33">
        <v>242094.64</v>
      </c>
      <c r="H3187" s="33">
        <v>7199.6199999999953</v>
      </c>
      <c r="I3187" s="33"/>
      <c r="J3187" s="38" t="s">
        <v>1937</v>
      </c>
      <c r="K3187" s="32" t="s">
        <v>1929</v>
      </c>
      <c r="L3187" s="9">
        <f>Таблица4[[#This Row],[Поступления]]/Таблица4[[#This Row],[Начисления]]</f>
        <v>0.97111999289514328</v>
      </c>
    </row>
    <row r="3188" spans="1:12" ht="15">
      <c r="A3188" s="31" t="s">
        <v>6195</v>
      </c>
      <c r="B3188" s="36" t="s">
        <v>1173</v>
      </c>
      <c r="C3188" s="36" t="s">
        <v>1174</v>
      </c>
      <c r="D3188" s="36" t="s">
        <v>1295</v>
      </c>
      <c r="E3188" s="36" t="s">
        <v>15</v>
      </c>
      <c r="F3188" s="33">
        <v>257559.18</v>
      </c>
      <c r="G3188" s="33">
        <v>233690.52</v>
      </c>
      <c r="H3188" s="33">
        <v>23868.660000000003</v>
      </c>
      <c r="I3188" s="33"/>
      <c r="J3188" s="38" t="s">
        <v>1937</v>
      </c>
      <c r="K3188" s="32" t="s">
        <v>1929</v>
      </c>
      <c r="L3188" s="9">
        <f>Таблица4[[#This Row],[Поступления]]/Таблица4[[#This Row],[Начисления]]</f>
        <v>0.9073274732432367</v>
      </c>
    </row>
    <row r="3189" spans="1:12" ht="15">
      <c r="A3189" s="31" t="s">
        <v>6188</v>
      </c>
      <c r="B3189" s="36" t="s">
        <v>1173</v>
      </c>
      <c r="C3189" s="36" t="s">
        <v>1174</v>
      </c>
      <c r="D3189" s="36" t="s">
        <v>1295</v>
      </c>
      <c r="E3189" s="36" t="s">
        <v>132</v>
      </c>
      <c r="F3189" s="33">
        <v>269027.68</v>
      </c>
      <c r="G3189" s="33">
        <v>268474.82</v>
      </c>
      <c r="H3189" s="33">
        <v>552.85999999998603</v>
      </c>
      <c r="I3189" s="33"/>
      <c r="J3189" s="38" t="s">
        <v>1937</v>
      </c>
      <c r="K3189" s="32" t="s">
        <v>1929</v>
      </c>
      <c r="L3189" s="9">
        <f>Таблица4[[#This Row],[Поступления]]/Таблица4[[#This Row],[Начисления]]</f>
        <v>0.99794496982615322</v>
      </c>
    </row>
    <row r="3190" spans="1:12" ht="15">
      <c r="A3190" s="31" t="s">
        <v>6189</v>
      </c>
      <c r="B3190" s="36" t="s">
        <v>1173</v>
      </c>
      <c r="C3190" s="36" t="s">
        <v>1174</v>
      </c>
      <c r="D3190" s="36" t="s">
        <v>1295</v>
      </c>
      <c r="E3190" s="36" t="s">
        <v>662</v>
      </c>
      <c r="F3190" s="33">
        <v>1707075.43</v>
      </c>
      <c r="G3190" s="33">
        <v>1648819.75</v>
      </c>
      <c r="H3190" s="33">
        <v>58255.679999999935</v>
      </c>
      <c r="I3190" s="33"/>
      <c r="J3190" s="38" t="s">
        <v>1937</v>
      </c>
      <c r="K3190" s="32" t="s">
        <v>1929</v>
      </c>
      <c r="L3190" s="9">
        <f>Таблица4[[#This Row],[Поступления]]/Таблица4[[#This Row],[Начисления]]</f>
        <v>0.96587398601361163</v>
      </c>
    </row>
    <row r="3191" spans="1:12" ht="15">
      <c r="A3191" s="31" t="s">
        <v>6200</v>
      </c>
      <c r="B3191" s="36" t="s">
        <v>1173</v>
      </c>
      <c r="C3191" s="36" t="s">
        <v>1174</v>
      </c>
      <c r="D3191" s="36" t="s">
        <v>1296</v>
      </c>
      <c r="E3191" s="36" t="s">
        <v>19</v>
      </c>
      <c r="F3191" s="33">
        <v>239315.04</v>
      </c>
      <c r="G3191" s="33">
        <v>219636.86</v>
      </c>
      <c r="H3191" s="33">
        <v>19678.180000000022</v>
      </c>
      <c r="I3191" s="33"/>
      <c r="J3191" s="38" t="s">
        <v>1938</v>
      </c>
      <c r="K3191" s="32" t="s">
        <v>1930</v>
      </c>
      <c r="L3191" s="9">
        <f>Таблица4[[#This Row],[Поступления]]/Таблица4[[#This Row],[Начисления]]</f>
        <v>0.91777290721051208</v>
      </c>
    </row>
    <row r="3192" spans="1:12" ht="15">
      <c r="A3192" s="31" t="s">
        <v>6201</v>
      </c>
      <c r="B3192" s="36" t="s">
        <v>1173</v>
      </c>
      <c r="C3192" s="36" t="s">
        <v>1174</v>
      </c>
      <c r="D3192" s="36" t="s">
        <v>1296</v>
      </c>
      <c r="E3192" s="36" t="s">
        <v>21</v>
      </c>
      <c r="F3192" s="33">
        <v>340540.26</v>
      </c>
      <c r="G3192" s="33">
        <v>314917.67</v>
      </c>
      <c r="H3192" s="33">
        <v>25622.590000000026</v>
      </c>
      <c r="I3192" s="33"/>
      <c r="J3192" s="38" t="s">
        <v>1938</v>
      </c>
      <c r="K3192" s="32" t="s">
        <v>1929</v>
      </c>
      <c r="L3192" s="9">
        <f>Таблица4[[#This Row],[Поступления]]/Таблица4[[#This Row],[Начисления]]</f>
        <v>0.92475899912685788</v>
      </c>
    </row>
    <row r="3193" spans="1:12" ht="15">
      <c r="A3193" s="31" t="s">
        <v>6202</v>
      </c>
      <c r="B3193" s="36" t="s">
        <v>1173</v>
      </c>
      <c r="C3193" s="36" t="s">
        <v>1174</v>
      </c>
      <c r="D3193" s="36" t="s">
        <v>1296</v>
      </c>
      <c r="E3193" s="36" t="s">
        <v>25</v>
      </c>
      <c r="F3193" s="33">
        <v>333290.13</v>
      </c>
      <c r="G3193" s="33">
        <v>253601</v>
      </c>
      <c r="H3193" s="33">
        <v>79689.13</v>
      </c>
      <c r="I3193" s="33"/>
      <c r="J3193" s="38" t="s">
        <v>1938</v>
      </c>
      <c r="K3193" s="32" t="s">
        <v>1929</v>
      </c>
      <c r="L3193" s="9">
        <f>Таблица4[[#This Row],[Поступления]]/Таблица4[[#This Row],[Начисления]]</f>
        <v>0.76090162045902765</v>
      </c>
    </row>
    <row r="3194" spans="1:12" ht="15">
      <c r="A3194" s="31" t="s">
        <v>6203</v>
      </c>
      <c r="B3194" s="36" t="s">
        <v>1173</v>
      </c>
      <c r="C3194" s="36" t="s">
        <v>1174</v>
      </c>
      <c r="D3194" s="36" t="s">
        <v>1296</v>
      </c>
      <c r="E3194" s="36" t="s">
        <v>100</v>
      </c>
      <c r="F3194" s="33">
        <v>341507.96</v>
      </c>
      <c r="G3194" s="33">
        <v>261718.46</v>
      </c>
      <c r="H3194" s="33">
        <v>79789.500000000029</v>
      </c>
      <c r="I3194" s="33"/>
      <c r="J3194" s="38" t="s">
        <v>1938</v>
      </c>
      <c r="K3194" s="32" t="s">
        <v>1929</v>
      </c>
      <c r="L3194" s="9">
        <f>Таблица4[[#This Row],[Поступления]]/Таблица4[[#This Row],[Начисления]]</f>
        <v>0.76636122917896254</v>
      </c>
    </row>
    <row r="3195" spans="1:12" ht="15">
      <c r="A3195" s="31" t="s">
        <v>6204</v>
      </c>
      <c r="B3195" s="36" t="s">
        <v>1173</v>
      </c>
      <c r="C3195" s="36" t="s">
        <v>1174</v>
      </c>
      <c r="D3195" s="36" t="s">
        <v>1296</v>
      </c>
      <c r="E3195" s="36" t="s">
        <v>29</v>
      </c>
      <c r="F3195" s="33">
        <v>1334365.24</v>
      </c>
      <c r="G3195" s="33">
        <v>1159315.08</v>
      </c>
      <c r="H3195" s="33">
        <v>175050.15999999992</v>
      </c>
      <c r="I3195" s="33"/>
      <c r="J3195" s="38" t="s">
        <v>1938</v>
      </c>
      <c r="K3195" s="32" t="s">
        <v>1930</v>
      </c>
      <c r="L3195" s="9">
        <f>Таблица4[[#This Row],[Поступления]]/Таблица4[[#This Row],[Начисления]]</f>
        <v>0.86881390885152265</v>
      </c>
    </row>
    <row r="3196" spans="1:12" ht="15">
      <c r="A3196" s="31" t="s">
        <v>6199</v>
      </c>
      <c r="B3196" s="36" t="s">
        <v>1173</v>
      </c>
      <c r="C3196" s="36" t="s">
        <v>1174</v>
      </c>
      <c r="D3196" s="36" t="s">
        <v>1296</v>
      </c>
      <c r="E3196" s="36" t="s">
        <v>27</v>
      </c>
      <c r="F3196" s="33">
        <v>1049504.2</v>
      </c>
      <c r="G3196" s="33">
        <v>874905.84</v>
      </c>
      <c r="H3196" s="33">
        <v>174598.36</v>
      </c>
      <c r="I3196" s="33"/>
      <c r="J3196" s="38" t="s">
        <v>1938</v>
      </c>
      <c r="K3196" s="32" t="s">
        <v>1929</v>
      </c>
      <c r="L3196" s="9">
        <f>Таблица4[[#This Row],[Поступления]]/Таблица4[[#This Row],[Начисления]]</f>
        <v>0.83363729273308296</v>
      </c>
    </row>
    <row r="3197" spans="1:12" ht="15">
      <c r="A3197" s="31" t="s">
        <v>6205</v>
      </c>
      <c r="B3197" s="36" t="s">
        <v>1173</v>
      </c>
      <c r="C3197" s="36" t="s">
        <v>1174</v>
      </c>
      <c r="D3197" s="36" t="s">
        <v>1296</v>
      </c>
      <c r="E3197" s="36" t="s">
        <v>342</v>
      </c>
      <c r="F3197" s="33">
        <v>1285565.8799999999</v>
      </c>
      <c r="G3197" s="33">
        <v>999333.68</v>
      </c>
      <c r="H3197" s="33">
        <v>286232.19999999984</v>
      </c>
      <c r="I3197" s="33"/>
      <c r="J3197" s="38" t="s">
        <v>1938</v>
      </c>
      <c r="K3197" s="32" t="s">
        <v>1930</v>
      </c>
      <c r="L3197" s="9">
        <f>Таблица4[[#This Row],[Поступления]]/Таблица4[[#This Row],[Начисления]]</f>
        <v>0.77734925572231284</v>
      </c>
    </row>
    <row r="3198" spans="1:12" ht="15">
      <c r="A3198" s="31" t="s">
        <v>6210</v>
      </c>
      <c r="B3198" s="36" t="s">
        <v>1173</v>
      </c>
      <c r="C3198" s="36" t="s">
        <v>1174</v>
      </c>
      <c r="D3198" s="36" t="s">
        <v>1297</v>
      </c>
      <c r="E3198" s="36" t="s">
        <v>20</v>
      </c>
      <c r="F3198" s="33">
        <v>2755276.59</v>
      </c>
      <c r="G3198" s="33">
        <v>2448861.7000000002</v>
      </c>
      <c r="H3198" s="33">
        <v>306414.88999999966</v>
      </c>
      <c r="I3198" s="33"/>
      <c r="J3198" s="38" t="s">
        <v>1935</v>
      </c>
      <c r="K3198" s="32" t="s">
        <v>1929</v>
      </c>
      <c r="L3198" s="9">
        <f>Таблица4[[#This Row],[Поступления]]/Таблица4[[#This Row],[Начисления]]</f>
        <v>0.88878978934016939</v>
      </c>
    </row>
    <row r="3199" spans="1:12" ht="15">
      <c r="A3199" s="31" t="s">
        <v>6211</v>
      </c>
      <c r="B3199" s="36" t="s">
        <v>1173</v>
      </c>
      <c r="C3199" s="36" t="s">
        <v>1174</v>
      </c>
      <c r="D3199" s="36" t="s">
        <v>1297</v>
      </c>
      <c r="E3199" s="36" t="s">
        <v>21</v>
      </c>
      <c r="F3199" s="33">
        <v>6026494.8300000001</v>
      </c>
      <c r="G3199" s="33">
        <v>5624787.0199999996</v>
      </c>
      <c r="H3199" s="33">
        <v>401707.81000000052</v>
      </c>
      <c r="I3199" s="33"/>
      <c r="J3199" s="38" t="s">
        <v>1935</v>
      </c>
      <c r="K3199" s="32" t="s">
        <v>1929</v>
      </c>
      <c r="L3199" s="9">
        <f>Таблица4[[#This Row],[Поступления]]/Таблица4[[#This Row],[Начисления]]</f>
        <v>0.93334304245972444</v>
      </c>
    </row>
    <row r="3200" spans="1:12" ht="15">
      <c r="A3200" s="31" t="s">
        <v>6212</v>
      </c>
      <c r="B3200" s="36" t="s">
        <v>1173</v>
      </c>
      <c r="C3200" s="36" t="s">
        <v>1174</v>
      </c>
      <c r="D3200" s="36" t="s">
        <v>1297</v>
      </c>
      <c r="E3200" s="36" t="s">
        <v>25</v>
      </c>
      <c r="F3200" s="33">
        <v>1774684.1599999999</v>
      </c>
      <c r="G3200" s="33">
        <v>1658065.53</v>
      </c>
      <c r="H3200" s="33">
        <v>116618.62999999989</v>
      </c>
      <c r="I3200" s="33"/>
      <c r="J3200" s="38" t="s">
        <v>1935</v>
      </c>
      <c r="K3200" s="32" t="s">
        <v>1929</v>
      </c>
      <c r="L3200" s="9">
        <f>Таблица4[[#This Row],[Поступления]]/Таблица4[[#This Row],[Начисления]]</f>
        <v>0.93428767065797225</v>
      </c>
    </row>
    <row r="3201" spans="1:12" ht="15">
      <c r="A3201" s="31" t="s">
        <v>6214</v>
      </c>
      <c r="B3201" s="36" t="s">
        <v>1173</v>
      </c>
      <c r="C3201" s="36" t="s">
        <v>1174</v>
      </c>
      <c r="D3201" s="36" t="s">
        <v>1297</v>
      </c>
      <c r="E3201" s="36" t="s">
        <v>29</v>
      </c>
      <c r="F3201" s="33">
        <v>4467288.42</v>
      </c>
      <c r="G3201" s="33">
        <v>4213188.5999999996</v>
      </c>
      <c r="H3201" s="33">
        <v>254099.8200000003</v>
      </c>
      <c r="I3201" s="33"/>
      <c r="J3201" s="38" t="s">
        <v>1935</v>
      </c>
      <c r="K3201" s="32" t="s">
        <v>1929</v>
      </c>
      <c r="L3201" s="9">
        <f>Таблица4[[#This Row],[Поступления]]/Таблица4[[#This Row],[Начисления]]</f>
        <v>0.94311989822228659</v>
      </c>
    </row>
    <row r="3202" spans="1:12" ht="15">
      <c r="A3202" s="31" t="s">
        <v>6216</v>
      </c>
      <c r="B3202" s="36" t="s">
        <v>1173</v>
      </c>
      <c r="C3202" s="36" t="s">
        <v>1174</v>
      </c>
      <c r="D3202" s="36" t="s">
        <v>1297</v>
      </c>
      <c r="E3202" s="36" t="s">
        <v>34</v>
      </c>
      <c r="F3202" s="33">
        <v>6120051.1699999999</v>
      </c>
      <c r="G3202" s="33">
        <v>5585858.1600000001</v>
      </c>
      <c r="H3202" s="33">
        <v>534193.00999999978</v>
      </c>
      <c r="I3202" s="33"/>
      <c r="J3202" s="38" t="s">
        <v>1935</v>
      </c>
      <c r="K3202" s="32" t="s">
        <v>1930</v>
      </c>
      <c r="L3202" s="9">
        <f>Таблица4[[#This Row],[Поступления]]/Таблица4[[#This Row],[Начисления]]</f>
        <v>0.91271429026303386</v>
      </c>
    </row>
    <row r="3203" spans="1:12" ht="15">
      <c r="A3203" s="31" t="s">
        <v>6217</v>
      </c>
      <c r="B3203" s="36" t="s">
        <v>1173</v>
      </c>
      <c r="C3203" s="36" t="s">
        <v>1174</v>
      </c>
      <c r="D3203" s="36" t="s">
        <v>1297</v>
      </c>
      <c r="E3203" s="36" t="s">
        <v>30</v>
      </c>
      <c r="F3203" s="33">
        <v>1764336.28</v>
      </c>
      <c r="G3203" s="33">
        <v>1652116.86</v>
      </c>
      <c r="H3203" s="33">
        <v>112219.41999999993</v>
      </c>
      <c r="I3203" s="33"/>
      <c r="J3203" s="38" t="s">
        <v>1935</v>
      </c>
      <c r="K3203" s="32" t="s">
        <v>1929</v>
      </c>
      <c r="L3203" s="9">
        <f>Таблица4[[#This Row],[Поступления]]/Таблица4[[#This Row],[Начисления]]</f>
        <v>0.93639567395848144</v>
      </c>
    </row>
    <row r="3204" spans="1:12" ht="15">
      <c r="A3204" s="31" t="s">
        <v>6207</v>
      </c>
      <c r="B3204" s="36" t="s">
        <v>1173</v>
      </c>
      <c r="C3204" s="36" t="s">
        <v>1174</v>
      </c>
      <c r="D3204" s="36" t="s">
        <v>1297</v>
      </c>
      <c r="E3204" s="36" t="s">
        <v>26</v>
      </c>
      <c r="F3204" s="33">
        <v>4557315.96</v>
      </c>
      <c r="G3204" s="33">
        <v>4348960.97</v>
      </c>
      <c r="H3204" s="33">
        <v>208354.99000000022</v>
      </c>
      <c r="I3204" s="33"/>
      <c r="J3204" s="38" t="s">
        <v>1935</v>
      </c>
      <c r="K3204" s="32" t="s">
        <v>1929</v>
      </c>
      <c r="L3204" s="9">
        <f>Таблица4[[#This Row],[Поступления]]/Таблица4[[#This Row],[Начисления]]</f>
        <v>0.95428120590524068</v>
      </c>
    </row>
    <row r="3205" spans="1:12" ht="15">
      <c r="A3205" s="31" t="s">
        <v>6208</v>
      </c>
      <c r="B3205" s="36" t="s">
        <v>1173</v>
      </c>
      <c r="C3205" s="36" t="s">
        <v>1174</v>
      </c>
      <c r="D3205" s="36" t="s">
        <v>1297</v>
      </c>
      <c r="E3205" s="36" t="s">
        <v>22</v>
      </c>
      <c r="F3205" s="33">
        <v>6148549.8499999996</v>
      </c>
      <c r="G3205" s="33">
        <v>5757538.5700000003</v>
      </c>
      <c r="H3205" s="33">
        <v>391011.27999999933</v>
      </c>
      <c r="I3205" s="33"/>
      <c r="J3205" s="38" t="s">
        <v>1935</v>
      </c>
      <c r="K3205" s="32" t="s">
        <v>1929</v>
      </c>
      <c r="L3205" s="9">
        <f>Таблица4[[#This Row],[Поступления]]/Таблица4[[#This Row],[Начисления]]</f>
        <v>0.93640593480753853</v>
      </c>
    </row>
    <row r="3206" spans="1:12" ht="15">
      <c r="A3206" s="31" t="s">
        <v>6209</v>
      </c>
      <c r="B3206" s="36" t="s">
        <v>1173</v>
      </c>
      <c r="C3206" s="36" t="s">
        <v>1174</v>
      </c>
      <c r="D3206" s="36" t="s">
        <v>1297</v>
      </c>
      <c r="E3206" s="36" t="s">
        <v>27</v>
      </c>
      <c r="F3206" s="33">
        <v>1805606.32</v>
      </c>
      <c r="G3206" s="33">
        <v>1747856.95</v>
      </c>
      <c r="H3206" s="33">
        <v>57749.370000000112</v>
      </c>
      <c r="I3206" s="33"/>
      <c r="J3206" s="38" t="s">
        <v>1935</v>
      </c>
      <c r="K3206" s="32" t="s">
        <v>1929</v>
      </c>
      <c r="L3206" s="9">
        <f>Таблица4[[#This Row],[Поступления]]/Таблица4[[#This Row],[Начисления]]</f>
        <v>0.96801663277297345</v>
      </c>
    </row>
    <row r="3207" spans="1:12" ht="15">
      <c r="A3207" s="31" t="s">
        <v>6213</v>
      </c>
      <c r="B3207" s="36" t="s">
        <v>1173</v>
      </c>
      <c r="C3207" s="36" t="s">
        <v>1174</v>
      </c>
      <c r="D3207" s="36" t="s">
        <v>1297</v>
      </c>
      <c r="E3207" s="36" t="s">
        <v>51</v>
      </c>
      <c r="F3207" s="33">
        <v>5442165.8200000003</v>
      </c>
      <c r="G3207" s="33">
        <v>5150378.54</v>
      </c>
      <c r="H3207" s="33">
        <v>291787.28000000026</v>
      </c>
      <c r="I3207" s="33"/>
      <c r="J3207" s="38" t="s">
        <v>1935</v>
      </c>
      <c r="K3207" s="32" t="s">
        <v>1929</v>
      </c>
      <c r="L3207" s="9">
        <f>Таблица4[[#This Row],[Поступления]]/Таблица4[[#This Row],[Начисления]]</f>
        <v>0.94638397842864697</v>
      </c>
    </row>
    <row r="3208" spans="1:12" ht="15">
      <c r="A3208" s="31" t="s">
        <v>6215</v>
      </c>
      <c r="B3208" s="36" t="s">
        <v>1173</v>
      </c>
      <c r="C3208" s="36" t="s">
        <v>1174</v>
      </c>
      <c r="D3208" s="36" t="s">
        <v>1297</v>
      </c>
      <c r="E3208" s="36" t="s">
        <v>342</v>
      </c>
      <c r="F3208" s="33">
        <v>5518644.6600000001</v>
      </c>
      <c r="G3208" s="33">
        <v>5072253.72</v>
      </c>
      <c r="H3208" s="33">
        <v>446390.94000000041</v>
      </c>
      <c r="I3208" s="33"/>
      <c r="J3208" s="38" t="s">
        <v>1935</v>
      </c>
      <c r="K3208" s="32" t="s">
        <v>1929</v>
      </c>
      <c r="L3208" s="9">
        <f>Таблица4[[#This Row],[Поступления]]/Таблица4[[#This Row],[Начисления]]</f>
        <v>0.91911221549821609</v>
      </c>
    </row>
    <row r="3209" spans="1:12" ht="15">
      <c r="A3209" s="31" t="s">
        <v>6218</v>
      </c>
      <c r="B3209" s="36" t="s">
        <v>1173</v>
      </c>
      <c r="C3209" s="36" t="s">
        <v>1174</v>
      </c>
      <c r="D3209" s="36" t="s">
        <v>1971</v>
      </c>
      <c r="E3209" s="36" t="s">
        <v>22</v>
      </c>
      <c r="F3209" s="33">
        <v>66112.5</v>
      </c>
      <c r="G3209" s="33">
        <v>63743.65</v>
      </c>
      <c r="H3209" s="33">
        <v>2368.8499999999985</v>
      </c>
      <c r="I3209" s="33"/>
      <c r="J3209" s="38" t="s">
        <v>1935</v>
      </c>
      <c r="K3209" s="32" t="s">
        <v>1929</v>
      </c>
      <c r="L3209" s="9">
        <f>Таблица4[[#This Row],[Поступления]]/Таблица4[[#This Row],[Начисления]]</f>
        <v>0.96416940820570995</v>
      </c>
    </row>
    <row r="3210" spans="1:12" ht="15">
      <c r="A3210" s="31" t="s">
        <v>6219</v>
      </c>
      <c r="B3210" s="36" t="s">
        <v>1173</v>
      </c>
      <c r="C3210" s="36" t="s">
        <v>1174</v>
      </c>
      <c r="D3210" s="36" t="s">
        <v>1298</v>
      </c>
      <c r="E3210" s="36" t="s">
        <v>18</v>
      </c>
      <c r="F3210" s="33">
        <v>967876.66</v>
      </c>
      <c r="G3210" s="33">
        <v>917036.92</v>
      </c>
      <c r="H3210" s="33">
        <v>50839.739999999991</v>
      </c>
      <c r="I3210" s="33"/>
      <c r="J3210" s="38" t="s">
        <v>1938</v>
      </c>
      <c r="K3210" s="32" t="s">
        <v>1929</v>
      </c>
      <c r="L3210" s="9">
        <f>Таблица4[[#This Row],[Поступления]]/Таблица4[[#This Row],[Начисления]]</f>
        <v>0.94747291457570637</v>
      </c>
    </row>
    <row r="3211" spans="1:12" ht="15">
      <c r="A3211" s="31" t="s">
        <v>6227</v>
      </c>
      <c r="B3211" s="36" t="s">
        <v>1173</v>
      </c>
      <c r="C3211" s="36" t="s">
        <v>1174</v>
      </c>
      <c r="D3211" s="36" t="s">
        <v>1298</v>
      </c>
      <c r="E3211" s="36" t="s">
        <v>20</v>
      </c>
      <c r="F3211" s="33">
        <v>1317629.33</v>
      </c>
      <c r="G3211" s="33">
        <v>1261036.1399999999</v>
      </c>
      <c r="H3211" s="33">
        <v>56593.190000000177</v>
      </c>
      <c r="I3211" s="33"/>
      <c r="J3211" s="38" t="s">
        <v>1938</v>
      </c>
      <c r="K3211" s="32" t="s">
        <v>1929</v>
      </c>
      <c r="L3211" s="9">
        <f>Таблица4[[#This Row],[Поступления]]/Таблица4[[#This Row],[Начисления]]</f>
        <v>0.95704923326198255</v>
      </c>
    </row>
    <row r="3212" spans="1:12" ht="15">
      <c r="A3212" s="31" t="s">
        <v>6229</v>
      </c>
      <c r="B3212" s="36" t="s">
        <v>1173</v>
      </c>
      <c r="C3212" s="36" t="s">
        <v>1174</v>
      </c>
      <c r="D3212" s="36" t="s">
        <v>1298</v>
      </c>
      <c r="E3212" s="36" t="s">
        <v>25</v>
      </c>
      <c r="F3212" s="33">
        <v>1319508.8</v>
      </c>
      <c r="G3212" s="33">
        <v>1194654.28</v>
      </c>
      <c r="H3212" s="33">
        <v>124854.52000000002</v>
      </c>
      <c r="I3212" s="33"/>
      <c r="J3212" s="38" t="s">
        <v>1938</v>
      </c>
      <c r="K3212" s="32" t="s">
        <v>1929</v>
      </c>
      <c r="L3212" s="9">
        <f>Таблица4[[#This Row],[Поступления]]/Таблица4[[#This Row],[Начисления]]</f>
        <v>0.90537803158266161</v>
      </c>
    </row>
    <row r="3213" spans="1:12" ht="15">
      <c r="A3213" s="31" t="s">
        <v>6230</v>
      </c>
      <c r="B3213" s="36" t="s">
        <v>1173</v>
      </c>
      <c r="C3213" s="36" t="s">
        <v>1174</v>
      </c>
      <c r="D3213" s="36" t="s">
        <v>1298</v>
      </c>
      <c r="E3213" s="36" t="s">
        <v>29</v>
      </c>
      <c r="F3213" s="33">
        <v>1328655.22</v>
      </c>
      <c r="G3213" s="33">
        <v>1244792.74</v>
      </c>
      <c r="H3213" s="33">
        <v>83862.479999999981</v>
      </c>
      <c r="I3213" s="33"/>
      <c r="J3213" s="38" t="s">
        <v>1938</v>
      </c>
      <c r="K3213" s="32" t="s">
        <v>1929</v>
      </c>
      <c r="L3213" s="9">
        <f>Таблица4[[#This Row],[Поступления]]/Таблица4[[#This Row],[Начисления]]</f>
        <v>0.93688168402333905</v>
      </c>
    </row>
    <row r="3214" spans="1:12" ht="15">
      <c r="A3214" s="31" t="s">
        <v>6231</v>
      </c>
      <c r="B3214" s="36" t="s">
        <v>1173</v>
      </c>
      <c r="C3214" s="36" t="s">
        <v>1174</v>
      </c>
      <c r="D3214" s="36" t="s">
        <v>1298</v>
      </c>
      <c r="E3214" s="36" t="s">
        <v>30</v>
      </c>
      <c r="F3214" s="33">
        <v>971498.08</v>
      </c>
      <c r="G3214" s="33">
        <v>934447.81</v>
      </c>
      <c r="H3214" s="33">
        <v>37050.269999999902</v>
      </c>
      <c r="I3214" s="33"/>
      <c r="J3214" s="38" t="s">
        <v>1938</v>
      </c>
      <c r="K3214" s="32" t="s">
        <v>1929</v>
      </c>
      <c r="L3214" s="9">
        <f>Таблица4[[#This Row],[Поступления]]/Таблица4[[#This Row],[Начисления]]</f>
        <v>0.96186274500923363</v>
      </c>
    </row>
    <row r="3215" spans="1:12" ht="15">
      <c r="A3215" s="31" t="s">
        <v>6220</v>
      </c>
      <c r="B3215" s="36" t="s">
        <v>1173</v>
      </c>
      <c r="C3215" s="36" t="s">
        <v>1174</v>
      </c>
      <c r="D3215" s="36" t="s">
        <v>1298</v>
      </c>
      <c r="E3215" s="36" t="s">
        <v>27</v>
      </c>
      <c r="F3215" s="33">
        <v>1317512.08</v>
      </c>
      <c r="G3215" s="33">
        <v>1281183.46</v>
      </c>
      <c r="H3215" s="33">
        <v>36328.620000000112</v>
      </c>
      <c r="I3215" s="33"/>
      <c r="J3215" s="38" t="s">
        <v>1938</v>
      </c>
      <c r="K3215" s="32" t="s">
        <v>1929</v>
      </c>
      <c r="L3215" s="9">
        <f>Таблица4[[#This Row],[Поступления]]/Таблица4[[#This Row],[Начисления]]</f>
        <v>0.97242634769618197</v>
      </c>
    </row>
    <row r="3216" spans="1:12" ht="15">
      <c r="A3216" s="31" t="s">
        <v>6221</v>
      </c>
      <c r="B3216" s="36" t="s">
        <v>1173</v>
      </c>
      <c r="C3216" s="36" t="s">
        <v>1174</v>
      </c>
      <c r="D3216" s="36" t="s">
        <v>1298</v>
      </c>
      <c r="E3216" s="36" t="s">
        <v>28</v>
      </c>
      <c r="F3216" s="33">
        <v>968249.04</v>
      </c>
      <c r="G3216" s="33">
        <v>944100.2</v>
      </c>
      <c r="H3216" s="33">
        <v>24148.840000000084</v>
      </c>
      <c r="I3216" s="33"/>
      <c r="J3216" s="38" t="s">
        <v>1938</v>
      </c>
      <c r="K3216" s="32" t="s">
        <v>1929</v>
      </c>
      <c r="L3216" s="9">
        <f>Таблица4[[#This Row],[Поступления]]/Таблица4[[#This Row],[Начисления]]</f>
        <v>0.97505926780986008</v>
      </c>
    </row>
    <row r="3217" spans="1:12" ht="15">
      <c r="A3217" s="31" t="s">
        <v>6222</v>
      </c>
      <c r="B3217" s="36" t="s">
        <v>1173</v>
      </c>
      <c r="C3217" s="36" t="s">
        <v>1174</v>
      </c>
      <c r="D3217" s="36" t="s">
        <v>1298</v>
      </c>
      <c r="E3217" s="36" t="s">
        <v>16</v>
      </c>
      <c r="F3217" s="33">
        <v>1336734.46</v>
      </c>
      <c r="G3217" s="33">
        <v>1199761.21</v>
      </c>
      <c r="H3217" s="33">
        <v>136973.25</v>
      </c>
      <c r="I3217" s="33"/>
      <c r="J3217" s="38" t="s">
        <v>1938</v>
      </c>
      <c r="K3217" s="32" t="s">
        <v>1930</v>
      </c>
      <c r="L3217" s="9">
        <f>Таблица4[[#This Row],[Поступления]]/Таблица4[[#This Row],[Начисления]]</f>
        <v>0.89753144390397477</v>
      </c>
    </row>
    <row r="3218" spans="1:12" ht="15">
      <c r="A3218" s="31" t="s">
        <v>6223</v>
      </c>
      <c r="B3218" s="36" t="s">
        <v>1173</v>
      </c>
      <c r="C3218" s="36" t="s">
        <v>1174</v>
      </c>
      <c r="D3218" s="36" t="s">
        <v>1298</v>
      </c>
      <c r="E3218" s="36" t="s">
        <v>6</v>
      </c>
      <c r="F3218" s="33">
        <v>1319711.6499999999</v>
      </c>
      <c r="G3218" s="33">
        <v>1128723.8600000001</v>
      </c>
      <c r="H3218" s="33">
        <v>190987.7899999998</v>
      </c>
      <c r="I3218" s="33"/>
      <c r="J3218" s="38" t="s">
        <v>1938</v>
      </c>
      <c r="K3218" s="32" t="s">
        <v>1930</v>
      </c>
      <c r="L3218" s="9">
        <f>Таблица4[[#This Row],[Поступления]]/Таблица4[[#This Row],[Начисления]]</f>
        <v>0.855280666803237</v>
      </c>
    </row>
    <row r="3219" spans="1:12" ht="15">
      <c r="A3219" s="31" t="s">
        <v>6224</v>
      </c>
      <c r="B3219" s="36" t="s">
        <v>1173</v>
      </c>
      <c r="C3219" s="36" t="s">
        <v>1174</v>
      </c>
      <c r="D3219" s="36" t="s">
        <v>1298</v>
      </c>
      <c r="E3219" s="36" t="s">
        <v>8</v>
      </c>
      <c r="F3219" s="33">
        <v>966875.14</v>
      </c>
      <c r="G3219" s="33">
        <v>914518.94</v>
      </c>
      <c r="H3219" s="33">
        <v>52356.20000000007</v>
      </c>
      <c r="I3219" s="33"/>
      <c r="J3219" s="38" t="s">
        <v>1938</v>
      </c>
      <c r="K3219" s="32" t="s">
        <v>1929</v>
      </c>
      <c r="L3219" s="9">
        <f>Таблица4[[#This Row],[Поступления]]/Таблица4[[#This Row],[Начисления]]</f>
        <v>0.94585009187432401</v>
      </c>
    </row>
    <row r="3220" spans="1:12" ht="15">
      <c r="A3220" s="31" t="s">
        <v>6225</v>
      </c>
      <c r="B3220" s="36" t="s">
        <v>1173</v>
      </c>
      <c r="C3220" s="36" t="s">
        <v>1174</v>
      </c>
      <c r="D3220" s="36" t="s">
        <v>1298</v>
      </c>
      <c r="E3220" s="36" t="s">
        <v>10</v>
      </c>
      <c r="F3220" s="33">
        <v>965974.16</v>
      </c>
      <c r="G3220" s="33">
        <v>920303.09</v>
      </c>
      <c r="H3220" s="33">
        <v>45671.070000000065</v>
      </c>
      <c r="I3220" s="33"/>
      <c r="J3220" s="38" t="s">
        <v>1938</v>
      </c>
      <c r="K3220" s="32" t="s">
        <v>1929</v>
      </c>
      <c r="L3220" s="9">
        <f>Таблица4[[#This Row],[Поступления]]/Таблица4[[#This Row],[Начисления]]</f>
        <v>0.9527201949170151</v>
      </c>
    </row>
    <row r="3221" spans="1:12" ht="15">
      <c r="A3221" s="31" t="s">
        <v>6226</v>
      </c>
      <c r="B3221" s="36" t="s">
        <v>1173</v>
      </c>
      <c r="C3221" s="36" t="s">
        <v>1174</v>
      </c>
      <c r="D3221" s="36" t="s">
        <v>1298</v>
      </c>
      <c r="E3221" s="36" t="s">
        <v>73</v>
      </c>
      <c r="F3221" s="33">
        <v>762369.42</v>
      </c>
      <c r="G3221" s="33">
        <v>728489.36</v>
      </c>
      <c r="H3221" s="33">
        <v>33880.060000000056</v>
      </c>
      <c r="I3221" s="33"/>
      <c r="J3221" s="38" t="s">
        <v>1938</v>
      </c>
      <c r="K3221" s="32" t="s">
        <v>1929</v>
      </c>
      <c r="L3221" s="9">
        <f>Таблица4[[#This Row],[Поступления]]/Таблица4[[#This Row],[Начисления]]</f>
        <v>0.95555952388541499</v>
      </c>
    </row>
    <row r="3222" spans="1:12" ht="15">
      <c r="A3222" s="31" t="s">
        <v>6228</v>
      </c>
      <c r="B3222" s="36" t="s">
        <v>1173</v>
      </c>
      <c r="C3222" s="36" t="s">
        <v>1174</v>
      </c>
      <c r="D3222" s="36" t="s">
        <v>1298</v>
      </c>
      <c r="E3222" s="36" t="s">
        <v>14</v>
      </c>
      <c r="F3222" s="33">
        <v>1838291.52</v>
      </c>
      <c r="G3222" s="33">
        <v>1651505.04</v>
      </c>
      <c r="H3222" s="33">
        <v>186786.47999999998</v>
      </c>
      <c r="I3222" s="33"/>
      <c r="J3222" s="38" t="s">
        <v>1938</v>
      </c>
      <c r="K3222" s="32" t="s">
        <v>1929</v>
      </c>
      <c r="L3222" s="9">
        <f>Таблица4[[#This Row],[Поступления]]/Таблица4[[#This Row],[Начисления]]</f>
        <v>0.89839126277425252</v>
      </c>
    </row>
    <row r="3223" spans="1:12" ht="15">
      <c r="A3223" s="31" t="s">
        <v>6232</v>
      </c>
      <c r="B3223" s="36" t="s">
        <v>1173</v>
      </c>
      <c r="C3223" s="36" t="s">
        <v>1174</v>
      </c>
      <c r="D3223" s="36" t="s">
        <v>1299</v>
      </c>
      <c r="E3223" s="36" t="s">
        <v>18</v>
      </c>
      <c r="F3223" s="33">
        <v>23212.12</v>
      </c>
      <c r="G3223" s="33">
        <v>24506.73</v>
      </c>
      <c r="H3223" s="33"/>
      <c r="I3223" s="33">
        <v>1294.6100000000006</v>
      </c>
      <c r="J3223" s="38" t="s">
        <v>1937</v>
      </c>
      <c r="K3223" s="32" t="s">
        <v>1929</v>
      </c>
      <c r="L3223" s="9">
        <f>Таблица4[[#This Row],[Поступления]]/Таблица4[[#This Row],[Начисления]]</f>
        <v>1.0557730185782255</v>
      </c>
    </row>
    <row r="3224" spans="1:12" ht="15">
      <c r="A3224" s="31" t="s">
        <v>6234</v>
      </c>
      <c r="B3224" s="36" t="s">
        <v>1173</v>
      </c>
      <c r="C3224" s="36" t="s">
        <v>1174</v>
      </c>
      <c r="D3224" s="36" t="s">
        <v>1299</v>
      </c>
      <c r="E3224" s="36" t="s">
        <v>20</v>
      </c>
      <c r="F3224" s="33">
        <v>133656.24</v>
      </c>
      <c r="G3224" s="33">
        <v>137941.95000000001</v>
      </c>
      <c r="H3224" s="33"/>
      <c r="I3224" s="33">
        <v>4285.710000000021</v>
      </c>
      <c r="J3224" s="38" t="s">
        <v>1937</v>
      </c>
      <c r="K3224" s="32" t="s">
        <v>1929</v>
      </c>
      <c r="L3224" s="9">
        <f>Таблица4[[#This Row],[Поступления]]/Таблица4[[#This Row],[Начисления]]</f>
        <v>1.03206516957233</v>
      </c>
    </row>
    <row r="3225" spans="1:12" ht="15">
      <c r="A3225" s="31" t="s">
        <v>6235</v>
      </c>
      <c r="B3225" s="36" t="s">
        <v>1173</v>
      </c>
      <c r="C3225" s="36" t="s">
        <v>1174</v>
      </c>
      <c r="D3225" s="36" t="s">
        <v>1299</v>
      </c>
      <c r="E3225" s="36" t="s">
        <v>25</v>
      </c>
      <c r="F3225" s="33">
        <v>29022.35</v>
      </c>
      <c r="G3225" s="33">
        <v>22284.639999999999</v>
      </c>
      <c r="H3225" s="33">
        <v>6737.7099999999991</v>
      </c>
      <c r="I3225" s="33"/>
      <c r="J3225" s="38" t="s">
        <v>1937</v>
      </c>
      <c r="K3225" s="32" t="s">
        <v>1929</v>
      </c>
      <c r="L3225" s="9">
        <f>Таблица4[[#This Row],[Поступления]]/Таблица4[[#This Row],[Начисления]]</f>
        <v>0.76784409257003661</v>
      </c>
    </row>
    <row r="3226" spans="1:12" ht="15">
      <c r="A3226" s="31" t="s">
        <v>6236</v>
      </c>
      <c r="B3226" s="36" t="s">
        <v>1173</v>
      </c>
      <c r="C3226" s="36" t="s">
        <v>1174</v>
      </c>
      <c r="D3226" s="36" t="s">
        <v>1299</v>
      </c>
      <c r="E3226" s="36" t="s">
        <v>29</v>
      </c>
      <c r="F3226" s="33">
        <v>28859.74</v>
      </c>
      <c r="G3226" s="33">
        <v>28859.74</v>
      </c>
      <c r="H3226" s="33">
        <v>0</v>
      </c>
      <c r="I3226" s="33"/>
      <c r="J3226" s="38" t="s">
        <v>1937</v>
      </c>
      <c r="K3226" s="32" t="s">
        <v>1929</v>
      </c>
      <c r="L3226" s="9">
        <f>Таблица4[[#This Row],[Поступления]]/Таблица4[[#This Row],[Начисления]]</f>
        <v>1</v>
      </c>
    </row>
    <row r="3227" spans="1:12" ht="15">
      <c r="A3227" s="31" t="s">
        <v>6237</v>
      </c>
      <c r="B3227" s="36" t="s">
        <v>1173</v>
      </c>
      <c r="C3227" s="36" t="s">
        <v>1174</v>
      </c>
      <c r="D3227" s="36" t="s">
        <v>1299</v>
      </c>
      <c r="E3227" s="36" t="s">
        <v>34</v>
      </c>
      <c r="F3227" s="33">
        <v>28513.31</v>
      </c>
      <c r="G3227" s="33">
        <v>24243.03</v>
      </c>
      <c r="H3227" s="33">
        <v>4270.2800000000025</v>
      </c>
      <c r="I3227" s="33"/>
      <c r="J3227" s="38" t="s">
        <v>1937</v>
      </c>
      <c r="K3227" s="32" t="s">
        <v>1929</v>
      </c>
      <c r="L3227" s="9">
        <f>Таблица4[[#This Row],[Поступления]]/Таблица4[[#This Row],[Начисления]]</f>
        <v>0.85023555665757489</v>
      </c>
    </row>
    <row r="3228" spans="1:12" ht="15">
      <c r="A3228" s="31" t="s">
        <v>6233</v>
      </c>
      <c r="B3228" s="36" t="s">
        <v>1173</v>
      </c>
      <c r="C3228" s="36" t="s">
        <v>1174</v>
      </c>
      <c r="D3228" s="36" t="s">
        <v>1299</v>
      </c>
      <c r="E3228" s="36" t="s">
        <v>22</v>
      </c>
      <c r="F3228" s="33">
        <v>60873.64</v>
      </c>
      <c r="G3228" s="33">
        <v>55583.57</v>
      </c>
      <c r="H3228" s="33">
        <v>5290.07</v>
      </c>
      <c r="I3228" s="33"/>
      <c r="J3228" s="38" t="s">
        <v>1937</v>
      </c>
      <c r="K3228" s="32" t="s">
        <v>1929</v>
      </c>
      <c r="L3228" s="9">
        <f>Таблица4[[#This Row],[Поступления]]/Таблица4[[#This Row],[Начисления]]</f>
        <v>0.91309752464285032</v>
      </c>
    </row>
    <row r="3229" spans="1:12" ht="15">
      <c r="A3229" s="31" t="s">
        <v>6238</v>
      </c>
      <c r="B3229" s="36" t="s">
        <v>1173</v>
      </c>
      <c r="C3229" s="36" t="s">
        <v>1174</v>
      </c>
      <c r="D3229" s="36" t="s">
        <v>1300</v>
      </c>
      <c r="E3229" s="36" t="s">
        <v>18</v>
      </c>
      <c r="F3229" s="33">
        <v>1572610.17</v>
      </c>
      <c r="G3229" s="33">
        <v>1440626.81</v>
      </c>
      <c r="H3229" s="33">
        <v>131983.35999999987</v>
      </c>
      <c r="I3229" s="33"/>
      <c r="J3229" s="38" t="s">
        <v>1934</v>
      </c>
      <c r="K3229" s="32" t="s">
        <v>1929</v>
      </c>
      <c r="L3229" s="9">
        <f>Таблица4[[#This Row],[Поступления]]/Таблица4[[#This Row],[Начисления]]</f>
        <v>0.91607369549187145</v>
      </c>
    </row>
    <row r="3230" spans="1:12" ht="15">
      <c r="A3230" s="31" t="s">
        <v>6325</v>
      </c>
      <c r="B3230" s="36" t="s">
        <v>1173</v>
      </c>
      <c r="C3230" s="36" t="s">
        <v>1174</v>
      </c>
      <c r="D3230" s="36" t="s">
        <v>1300</v>
      </c>
      <c r="E3230" s="36" t="s">
        <v>25</v>
      </c>
      <c r="F3230" s="33">
        <v>1658648.62</v>
      </c>
      <c r="G3230" s="33">
        <v>1502798.94</v>
      </c>
      <c r="H3230" s="33">
        <v>155849.68000000017</v>
      </c>
      <c r="I3230" s="33"/>
      <c r="J3230" s="38" t="s">
        <v>1934</v>
      </c>
      <c r="K3230" s="32" t="s">
        <v>1929</v>
      </c>
      <c r="L3230" s="9">
        <f>Таблица4[[#This Row],[Поступления]]/Таблица4[[#This Row],[Начисления]]</f>
        <v>0.90603815773831586</v>
      </c>
    </row>
    <row r="3231" spans="1:12" ht="15">
      <c r="A3231" s="31" t="s">
        <v>6330</v>
      </c>
      <c r="B3231" s="36" t="s">
        <v>1173</v>
      </c>
      <c r="C3231" s="36" t="s">
        <v>1174</v>
      </c>
      <c r="D3231" s="36" t="s">
        <v>1300</v>
      </c>
      <c r="E3231" s="36" t="s">
        <v>100</v>
      </c>
      <c r="F3231" s="33">
        <v>3153441.89</v>
      </c>
      <c r="G3231" s="33">
        <v>2919490.19</v>
      </c>
      <c r="H3231" s="33">
        <v>233951.70000000019</v>
      </c>
      <c r="I3231" s="33"/>
      <c r="J3231" s="38" t="s">
        <v>1934</v>
      </c>
      <c r="K3231" s="32" t="s">
        <v>1929</v>
      </c>
      <c r="L3231" s="9">
        <f>Таблица4[[#This Row],[Поступления]]/Таблица4[[#This Row],[Начисления]]</f>
        <v>0.92581068300579972</v>
      </c>
    </row>
    <row r="3232" spans="1:12" ht="15">
      <c r="A3232" s="31" t="s">
        <v>6339</v>
      </c>
      <c r="B3232" s="36" t="s">
        <v>1173</v>
      </c>
      <c r="C3232" s="36" t="s">
        <v>1174</v>
      </c>
      <c r="D3232" s="36" t="s">
        <v>1300</v>
      </c>
      <c r="E3232" s="36" t="s">
        <v>29</v>
      </c>
      <c r="F3232" s="33">
        <v>1656373.91</v>
      </c>
      <c r="G3232" s="33">
        <v>1560638.82</v>
      </c>
      <c r="H3232" s="33">
        <v>95735.089999999851</v>
      </c>
      <c r="I3232" s="33"/>
      <c r="J3232" s="38" t="s">
        <v>1934</v>
      </c>
      <c r="K3232" s="32" t="s">
        <v>1929</v>
      </c>
      <c r="L3232" s="9">
        <f>Таблица4[[#This Row],[Поступления]]/Таблица4[[#This Row],[Начисления]]</f>
        <v>0.94220200558459666</v>
      </c>
    </row>
    <row r="3233" spans="1:12" ht="15">
      <c r="A3233" s="31" t="s">
        <v>6351</v>
      </c>
      <c r="B3233" s="36" t="s">
        <v>1173</v>
      </c>
      <c r="C3233" s="36" t="s">
        <v>1174</v>
      </c>
      <c r="D3233" s="36" t="s">
        <v>1300</v>
      </c>
      <c r="E3233" s="36" t="s">
        <v>34</v>
      </c>
      <c r="F3233" s="33">
        <v>2703349.79</v>
      </c>
      <c r="G3233" s="33">
        <v>2279453.83</v>
      </c>
      <c r="H3233" s="33">
        <v>423895.95999999996</v>
      </c>
      <c r="I3233" s="33"/>
      <c r="J3233" s="38" t="s">
        <v>1934</v>
      </c>
      <c r="K3233" s="32" t="s">
        <v>1929</v>
      </c>
      <c r="L3233" s="9">
        <f>Таблица4[[#This Row],[Поступления]]/Таблица4[[#This Row],[Начисления]]</f>
        <v>0.84319603716543101</v>
      </c>
    </row>
    <row r="3234" spans="1:12" ht="15">
      <c r="A3234" s="31" t="s">
        <v>6358</v>
      </c>
      <c r="B3234" s="36" t="s">
        <v>1173</v>
      </c>
      <c r="C3234" s="36" t="s">
        <v>1174</v>
      </c>
      <c r="D3234" s="36" t="s">
        <v>1300</v>
      </c>
      <c r="E3234" s="36" t="s">
        <v>30</v>
      </c>
      <c r="F3234" s="33">
        <v>1647938.5600000001</v>
      </c>
      <c r="G3234" s="33">
        <v>1394889.16</v>
      </c>
      <c r="H3234" s="33">
        <v>253049.40000000014</v>
      </c>
      <c r="I3234" s="33"/>
      <c r="J3234" s="38" t="s">
        <v>1934</v>
      </c>
      <c r="K3234" s="32" t="s">
        <v>1929</v>
      </c>
      <c r="L3234" s="9">
        <f>Таблица4[[#This Row],[Поступления]]/Таблица4[[#This Row],[Начисления]]</f>
        <v>0.846444882022786</v>
      </c>
    </row>
    <row r="3235" spans="1:12" ht="15">
      <c r="A3235" s="31" t="s">
        <v>6239</v>
      </c>
      <c r="B3235" s="36" t="s">
        <v>1173</v>
      </c>
      <c r="C3235" s="36" t="s">
        <v>1174</v>
      </c>
      <c r="D3235" s="36" t="s">
        <v>1300</v>
      </c>
      <c r="E3235" s="36" t="s">
        <v>67</v>
      </c>
      <c r="F3235" s="33">
        <v>2721102.62</v>
      </c>
      <c r="G3235" s="33">
        <v>2329840.42</v>
      </c>
      <c r="H3235" s="33">
        <v>391262.20000000019</v>
      </c>
      <c r="I3235" s="33"/>
      <c r="J3235" s="38" t="s">
        <v>1934</v>
      </c>
      <c r="K3235" s="32" t="s">
        <v>1929</v>
      </c>
      <c r="L3235" s="9">
        <f>Таблица4[[#This Row],[Поступления]]/Таблица4[[#This Row],[Начисления]]</f>
        <v>0.85621189104584372</v>
      </c>
    </row>
    <row r="3236" spans="1:12" ht="15">
      <c r="A3236" s="31" t="s">
        <v>6241</v>
      </c>
      <c r="B3236" s="36" t="s">
        <v>1173</v>
      </c>
      <c r="C3236" s="36" t="s">
        <v>1174</v>
      </c>
      <c r="D3236" s="36" t="s">
        <v>1300</v>
      </c>
      <c r="E3236" s="36" t="s">
        <v>26</v>
      </c>
      <c r="F3236" s="33">
        <v>3450596.15</v>
      </c>
      <c r="G3236" s="33">
        <v>3267405.26</v>
      </c>
      <c r="H3236" s="33">
        <v>183190.89000000013</v>
      </c>
      <c r="I3236" s="33"/>
      <c r="J3236" s="38" t="s">
        <v>1934</v>
      </c>
      <c r="K3236" s="32" t="s">
        <v>1929</v>
      </c>
      <c r="L3236" s="9">
        <f>Таблица4[[#This Row],[Поступления]]/Таблица4[[#This Row],[Начисления]]</f>
        <v>0.94691036503938597</v>
      </c>
    </row>
    <row r="3237" spans="1:12" ht="15">
      <c r="A3237" s="31" t="s">
        <v>6251</v>
      </c>
      <c r="B3237" s="36" t="s">
        <v>1173</v>
      </c>
      <c r="C3237" s="36" t="s">
        <v>1174</v>
      </c>
      <c r="D3237" s="36" t="s">
        <v>1300</v>
      </c>
      <c r="E3237" s="36" t="s">
        <v>27</v>
      </c>
      <c r="F3237" s="33">
        <v>3467702.1</v>
      </c>
      <c r="G3237" s="33">
        <v>3128956.38</v>
      </c>
      <c r="H3237" s="33">
        <v>338745.7200000002</v>
      </c>
      <c r="I3237" s="33"/>
      <c r="J3237" s="38" t="s">
        <v>1934</v>
      </c>
      <c r="K3237" s="32" t="s">
        <v>1929</v>
      </c>
      <c r="L3237" s="9">
        <f>Таблица4[[#This Row],[Поступления]]/Таблица4[[#This Row],[Начисления]]</f>
        <v>0.90231406555943772</v>
      </c>
    </row>
    <row r="3238" spans="1:12" ht="15">
      <c r="A3238" s="31" t="s">
        <v>6257</v>
      </c>
      <c r="B3238" s="36" t="s">
        <v>1173</v>
      </c>
      <c r="C3238" s="36" t="s">
        <v>1174</v>
      </c>
      <c r="D3238" s="36" t="s">
        <v>1300</v>
      </c>
      <c r="E3238" s="36" t="s">
        <v>28</v>
      </c>
      <c r="F3238" s="33">
        <v>1554279.83</v>
      </c>
      <c r="G3238" s="33">
        <v>1490450.85</v>
      </c>
      <c r="H3238" s="33">
        <v>63828.979999999981</v>
      </c>
      <c r="I3238" s="33"/>
      <c r="J3238" s="38" t="s">
        <v>1934</v>
      </c>
      <c r="K3238" s="32" t="s">
        <v>1929</v>
      </c>
      <c r="L3238" s="9">
        <f>Таблица4[[#This Row],[Поступления]]/Таблица4[[#This Row],[Начисления]]</f>
        <v>0.95893340518997794</v>
      </c>
    </row>
    <row r="3239" spans="1:12" ht="15">
      <c r="A3239" s="31" t="s">
        <v>6263</v>
      </c>
      <c r="B3239" s="36" t="s">
        <v>1173</v>
      </c>
      <c r="C3239" s="36" t="s">
        <v>1174</v>
      </c>
      <c r="D3239" s="36" t="s">
        <v>1300</v>
      </c>
      <c r="E3239" s="36" t="s">
        <v>70</v>
      </c>
      <c r="F3239" s="33">
        <v>3352300.5</v>
      </c>
      <c r="G3239" s="33">
        <v>3001221.47</v>
      </c>
      <c r="H3239" s="33">
        <v>351079.0299999998</v>
      </c>
      <c r="I3239" s="33"/>
      <c r="J3239" s="38" t="s">
        <v>1934</v>
      </c>
      <c r="K3239" s="32" t="s">
        <v>1929</v>
      </c>
      <c r="L3239" s="9">
        <f>Таблица4[[#This Row],[Поступления]]/Таблица4[[#This Row],[Начисления]]</f>
        <v>0.89527220784652217</v>
      </c>
    </row>
    <row r="3240" spans="1:12" ht="15">
      <c r="A3240" s="31" t="s">
        <v>6269</v>
      </c>
      <c r="B3240" s="36" t="s">
        <v>1173</v>
      </c>
      <c r="C3240" s="36" t="s">
        <v>1174</v>
      </c>
      <c r="D3240" s="36" t="s">
        <v>1300</v>
      </c>
      <c r="E3240" s="36" t="s">
        <v>6</v>
      </c>
      <c r="F3240" s="33">
        <v>1651498.26</v>
      </c>
      <c r="G3240" s="33">
        <v>1504099.12</v>
      </c>
      <c r="H3240" s="33">
        <v>147399.1399999999</v>
      </c>
      <c r="I3240" s="33"/>
      <c r="J3240" s="38" t="s">
        <v>1934</v>
      </c>
      <c r="K3240" s="32" t="s">
        <v>1929</v>
      </c>
      <c r="L3240" s="9">
        <f>Таблица4[[#This Row],[Поступления]]/Таблица4[[#This Row],[Начисления]]</f>
        <v>0.91074823172989605</v>
      </c>
    </row>
    <row r="3241" spans="1:12" ht="15">
      <c r="A3241" s="31" t="s">
        <v>6274</v>
      </c>
      <c r="B3241" s="36" t="s">
        <v>1173</v>
      </c>
      <c r="C3241" s="36" t="s">
        <v>1174</v>
      </c>
      <c r="D3241" s="36" t="s">
        <v>1300</v>
      </c>
      <c r="E3241" s="36" t="s">
        <v>7</v>
      </c>
      <c r="F3241" s="33">
        <v>2980062.6</v>
      </c>
      <c r="G3241" s="33">
        <v>2572883.71</v>
      </c>
      <c r="H3241" s="33">
        <v>407178.89000000013</v>
      </c>
      <c r="I3241" s="33"/>
      <c r="J3241" s="38" t="s">
        <v>1934</v>
      </c>
      <c r="K3241" s="32" t="s">
        <v>1929</v>
      </c>
      <c r="L3241" s="9">
        <f>Таблица4[[#This Row],[Поступления]]/Таблица4[[#This Row],[Начисления]]</f>
        <v>0.86336565882877758</v>
      </c>
    </row>
    <row r="3242" spans="1:12" ht="15">
      <c r="A3242" s="31" t="s">
        <v>6298</v>
      </c>
      <c r="B3242" s="36" t="s">
        <v>1173</v>
      </c>
      <c r="C3242" s="36" t="s">
        <v>1174</v>
      </c>
      <c r="D3242" s="36" t="s">
        <v>1300</v>
      </c>
      <c r="E3242" s="36" t="s">
        <v>12</v>
      </c>
      <c r="F3242" s="33">
        <v>1566398.17</v>
      </c>
      <c r="G3242" s="33">
        <v>1298676.6399999999</v>
      </c>
      <c r="H3242" s="33">
        <v>267721.53000000003</v>
      </c>
      <c r="I3242" s="33"/>
      <c r="J3242" s="38" t="s">
        <v>1934</v>
      </c>
      <c r="K3242" s="32" t="s">
        <v>1929</v>
      </c>
      <c r="L3242" s="9">
        <f>Таблица4[[#This Row],[Поступления]]/Таблица4[[#This Row],[Начисления]]</f>
        <v>0.82908462539891759</v>
      </c>
    </row>
    <row r="3243" spans="1:12" ht="15">
      <c r="A3243" s="31" t="s">
        <v>6308</v>
      </c>
      <c r="B3243" s="36" t="s">
        <v>1173</v>
      </c>
      <c r="C3243" s="36" t="s">
        <v>1174</v>
      </c>
      <c r="D3243" s="36" t="s">
        <v>1300</v>
      </c>
      <c r="E3243" s="36" t="s">
        <v>74</v>
      </c>
      <c r="F3243" s="33">
        <v>1659751.73</v>
      </c>
      <c r="G3243" s="33">
        <v>1563301.83</v>
      </c>
      <c r="H3243" s="33">
        <v>96449.899999999907</v>
      </c>
      <c r="I3243" s="33"/>
      <c r="J3243" s="38" t="s">
        <v>1934</v>
      </c>
      <c r="K3243" s="32" t="s">
        <v>1929</v>
      </c>
      <c r="L3243" s="9">
        <f>Таблица4[[#This Row],[Поступления]]/Таблица4[[#This Row],[Начисления]]</f>
        <v>0.94188895950119</v>
      </c>
    </row>
    <row r="3244" spans="1:12" ht="15">
      <c r="A3244" s="31" t="s">
        <v>6309</v>
      </c>
      <c r="B3244" s="36" t="s">
        <v>1173</v>
      </c>
      <c r="C3244" s="36" t="s">
        <v>1174</v>
      </c>
      <c r="D3244" s="36" t="s">
        <v>1300</v>
      </c>
      <c r="E3244" s="36" t="s">
        <v>14</v>
      </c>
      <c r="F3244" s="33">
        <v>1643640.68</v>
      </c>
      <c r="G3244" s="33">
        <v>1499154.05</v>
      </c>
      <c r="H3244" s="33">
        <v>144486.62999999989</v>
      </c>
      <c r="I3244" s="33"/>
      <c r="J3244" s="38" t="s">
        <v>1934</v>
      </c>
      <c r="K3244" s="32" t="s">
        <v>1929</v>
      </c>
      <c r="L3244" s="9">
        <f>Таблица4[[#This Row],[Поступления]]/Таблица4[[#This Row],[Начисления]]</f>
        <v>0.91209354224549866</v>
      </c>
    </row>
    <row r="3245" spans="1:12" ht="15">
      <c r="A3245" s="31" t="s">
        <v>6310</v>
      </c>
      <c r="B3245" s="36" t="s">
        <v>1173</v>
      </c>
      <c r="C3245" s="36" t="s">
        <v>1174</v>
      </c>
      <c r="D3245" s="36" t="s">
        <v>1300</v>
      </c>
      <c r="E3245" s="36" t="s">
        <v>15</v>
      </c>
      <c r="F3245" s="33">
        <v>1815395.72</v>
      </c>
      <c r="G3245" s="33">
        <v>1681434.66</v>
      </c>
      <c r="H3245" s="33">
        <v>133961.06000000006</v>
      </c>
      <c r="I3245" s="33"/>
      <c r="J3245" s="38" t="s">
        <v>1934</v>
      </c>
      <c r="K3245" s="32" t="s">
        <v>1929</v>
      </c>
      <c r="L3245" s="9">
        <f>Таблица4[[#This Row],[Поступления]]/Таблица4[[#This Row],[Начисления]]</f>
        <v>0.92620834205778557</v>
      </c>
    </row>
    <row r="3246" spans="1:12" ht="15">
      <c r="A3246" s="31" t="s">
        <v>6311</v>
      </c>
      <c r="B3246" s="36" t="s">
        <v>1173</v>
      </c>
      <c r="C3246" s="36" t="s">
        <v>1174</v>
      </c>
      <c r="D3246" s="36" t="s">
        <v>1300</v>
      </c>
      <c r="E3246" s="36" t="s">
        <v>17</v>
      </c>
      <c r="F3246" s="33">
        <v>1662037.94</v>
      </c>
      <c r="G3246" s="33">
        <v>1569368.21</v>
      </c>
      <c r="H3246" s="33">
        <v>92669.729999999981</v>
      </c>
      <c r="I3246" s="33"/>
      <c r="J3246" s="38" t="s">
        <v>1934</v>
      </c>
      <c r="K3246" s="32" t="s">
        <v>1930</v>
      </c>
      <c r="L3246" s="9">
        <f>Таблица4[[#This Row],[Поступления]]/Таблица4[[#This Row],[Начисления]]</f>
        <v>0.94424331252029059</v>
      </c>
    </row>
    <row r="3247" spans="1:12" ht="15">
      <c r="A3247" s="31" t="s">
        <v>6312</v>
      </c>
      <c r="B3247" s="36" t="s">
        <v>1173</v>
      </c>
      <c r="C3247" s="36" t="s">
        <v>1174</v>
      </c>
      <c r="D3247" s="36" t="s">
        <v>1300</v>
      </c>
      <c r="E3247" s="36" t="s">
        <v>39</v>
      </c>
      <c r="F3247" s="33">
        <v>1926294.08</v>
      </c>
      <c r="G3247" s="33">
        <v>1766581.74</v>
      </c>
      <c r="H3247" s="33">
        <v>159712.34000000008</v>
      </c>
      <c r="I3247" s="33"/>
      <c r="J3247" s="38" t="s">
        <v>1934</v>
      </c>
      <c r="K3247" s="32" t="s">
        <v>1929</v>
      </c>
      <c r="L3247" s="9">
        <f>Таблица4[[#This Row],[Поступления]]/Таблица4[[#This Row],[Начисления]]</f>
        <v>0.91708828799390796</v>
      </c>
    </row>
    <row r="3248" spans="1:12" ht="15">
      <c r="A3248" s="31" t="s">
        <v>6313</v>
      </c>
      <c r="B3248" s="36" t="s">
        <v>1173</v>
      </c>
      <c r="C3248" s="36" t="s">
        <v>1174</v>
      </c>
      <c r="D3248" s="36" t="s">
        <v>1300</v>
      </c>
      <c r="E3248" s="36" t="s">
        <v>75</v>
      </c>
      <c r="F3248" s="33">
        <v>1564819.2</v>
      </c>
      <c r="G3248" s="33">
        <v>1395267.9</v>
      </c>
      <c r="H3248" s="33">
        <v>169551.30000000005</v>
      </c>
      <c r="I3248" s="33"/>
      <c r="J3248" s="38" t="s">
        <v>1934</v>
      </c>
      <c r="K3248" s="32" t="s">
        <v>1929</v>
      </c>
      <c r="L3248" s="9">
        <f>Таблица4[[#This Row],[Поступления]]/Таблица4[[#This Row],[Начисления]]</f>
        <v>0.89164799358290081</v>
      </c>
    </row>
    <row r="3249" spans="1:12" ht="15">
      <c r="A3249" s="31" t="s">
        <v>6314</v>
      </c>
      <c r="B3249" s="36" t="s">
        <v>1173</v>
      </c>
      <c r="C3249" s="36" t="s">
        <v>1174</v>
      </c>
      <c r="D3249" s="36" t="s">
        <v>1300</v>
      </c>
      <c r="E3249" s="36" t="s">
        <v>40</v>
      </c>
      <c r="F3249" s="33">
        <v>1927357.6</v>
      </c>
      <c r="G3249" s="33">
        <v>1697885.38</v>
      </c>
      <c r="H3249" s="33">
        <v>229472.2200000002</v>
      </c>
      <c r="I3249" s="33"/>
      <c r="J3249" s="38" t="s">
        <v>1934</v>
      </c>
      <c r="K3249" s="32" t="s">
        <v>1929</v>
      </c>
      <c r="L3249" s="9">
        <f>Таблица4[[#This Row],[Поступления]]/Таблица4[[#This Row],[Начисления]]</f>
        <v>0.8809394686279286</v>
      </c>
    </row>
    <row r="3250" spans="1:12" ht="15">
      <c r="A3250" s="31" t="s">
        <v>6315</v>
      </c>
      <c r="B3250" s="36" t="s">
        <v>1173</v>
      </c>
      <c r="C3250" s="36" t="s">
        <v>1174</v>
      </c>
      <c r="D3250" s="36" t="s">
        <v>1300</v>
      </c>
      <c r="E3250" s="36" t="s">
        <v>76</v>
      </c>
      <c r="F3250" s="33">
        <v>1656699.21</v>
      </c>
      <c r="G3250" s="33">
        <v>1532793.66</v>
      </c>
      <c r="H3250" s="33">
        <v>123905.55000000005</v>
      </c>
      <c r="I3250" s="33"/>
      <c r="J3250" s="38" t="s">
        <v>1934</v>
      </c>
      <c r="K3250" s="32" t="s">
        <v>1929</v>
      </c>
      <c r="L3250" s="9">
        <f>Таблица4[[#This Row],[Поступления]]/Таблица4[[#This Row],[Начисления]]</f>
        <v>0.92520938668160524</v>
      </c>
    </row>
    <row r="3251" spans="1:12" ht="15">
      <c r="A3251" s="31" t="s">
        <v>6316</v>
      </c>
      <c r="B3251" s="36" t="s">
        <v>1173</v>
      </c>
      <c r="C3251" s="36" t="s">
        <v>1174</v>
      </c>
      <c r="D3251" s="36" t="s">
        <v>1300</v>
      </c>
      <c r="E3251" s="36" t="s">
        <v>41</v>
      </c>
      <c r="F3251" s="33">
        <v>1208864.6299999999</v>
      </c>
      <c r="G3251" s="33">
        <v>1057868.9099999999</v>
      </c>
      <c r="H3251" s="33">
        <v>150995.71999999997</v>
      </c>
      <c r="I3251" s="33"/>
      <c r="J3251" s="38" t="s">
        <v>1934</v>
      </c>
      <c r="K3251" s="32" t="s">
        <v>1929</v>
      </c>
      <c r="L3251" s="9">
        <f>Таблица4[[#This Row],[Поступления]]/Таблица4[[#This Row],[Начисления]]</f>
        <v>0.8750929456840838</v>
      </c>
    </row>
    <row r="3252" spans="1:12" ht="15">
      <c r="A3252" s="31" t="s">
        <v>6317</v>
      </c>
      <c r="B3252" s="36" t="s">
        <v>1173</v>
      </c>
      <c r="C3252" s="36" t="s">
        <v>1174</v>
      </c>
      <c r="D3252" s="36" t="s">
        <v>1300</v>
      </c>
      <c r="E3252" s="36" t="s">
        <v>44</v>
      </c>
      <c r="F3252" s="33">
        <v>1810937.78</v>
      </c>
      <c r="G3252" s="33">
        <v>1696585.9</v>
      </c>
      <c r="H3252" s="33">
        <v>114351.88000000012</v>
      </c>
      <c r="I3252" s="33"/>
      <c r="J3252" s="38" t="s">
        <v>1934</v>
      </c>
      <c r="K3252" s="32" t="s">
        <v>1929</v>
      </c>
      <c r="L3252" s="9">
        <f>Таблица4[[#This Row],[Поступления]]/Таблица4[[#This Row],[Начисления]]</f>
        <v>0.93685488189439614</v>
      </c>
    </row>
    <row r="3253" spans="1:12" ht="15">
      <c r="A3253" s="31" t="s">
        <v>6318</v>
      </c>
      <c r="B3253" s="36" t="s">
        <v>1173</v>
      </c>
      <c r="C3253" s="36" t="s">
        <v>1174</v>
      </c>
      <c r="D3253" s="36" t="s">
        <v>1300</v>
      </c>
      <c r="E3253" s="36" t="s">
        <v>133</v>
      </c>
      <c r="F3253" s="33">
        <v>1649217.48</v>
      </c>
      <c r="G3253" s="33">
        <v>1533799.72</v>
      </c>
      <c r="H3253" s="33">
        <v>115417.76000000001</v>
      </c>
      <c r="I3253" s="33"/>
      <c r="J3253" s="38" t="s">
        <v>1934</v>
      </c>
      <c r="K3253" s="32" t="s">
        <v>1929</v>
      </c>
      <c r="L3253" s="9">
        <f>Таблица4[[#This Row],[Поступления]]/Таблица4[[#This Row],[Начисления]]</f>
        <v>0.93001665250358612</v>
      </c>
    </row>
    <row r="3254" spans="1:12" ht="15">
      <c r="A3254" s="31" t="s">
        <v>6319</v>
      </c>
      <c r="B3254" s="36" t="s">
        <v>1173</v>
      </c>
      <c r="C3254" s="36" t="s">
        <v>1174</v>
      </c>
      <c r="D3254" s="36" t="s">
        <v>1300</v>
      </c>
      <c r="E3254" s="36" t="s">
        <v>172</v>
      </c>
      <c r="F3254" s="33">
        <v>1590525.19</v>
      </c>
      <c r="G3254" s="33">
        <v>1455462.71</v>
      </c>
      <c r="H3254" s="33">
        <v>135062.47999999998</v>
      </c>
      <c r="I3254" s="33"/>
      <c r="J3254" s="38" t="s">
        <v>1934</v>
      </c>
      <c r="K3254" s="32" t="s">
        <v>1929</v>
      </c>
      <c r="L3254" s="9">
        <f>Таблица4[[#This Row],[Поступления]]/Таблица4[[#This Row],[Начисления]]</f>
        <v>0.91508309277390321</v>
      </c>
    </row>
    <row r="3255" spans="1:12" ht="15">
      <c r="A3255" s="31" t="s">
        <v>6320</v>
      </c>
      <c r="B3255" s="36" t="s">
        <v>1173</v>
      </c>
      <c r="C3255" s="36" t="s">
        <v>1174</v>
      </c>
      <c r="D3255" s="36" t="s">
        <v>1300</v>
      </c>
      <c r="E3255" s="36" t="s">
        <v>46</v>
      </c>
      <c r="F3255" s="33">
        <v>1374726.35</v>
      </c>
      <c r="G3255" s="33">
        <v>1265456.1200000001</v>
      </c>
      <c r="H3255" s="33">
        <v>109270.22999999998</v>
      </c>
      <c r="I3255" s="33"/>
      <c r="J3255" s="38" t="s">
        <v>1934</v>
      </c>
      <c r="K3255" s="32" t="s">
        <v>1929</v>
      </c>
      <c r="L3255" s="9">
        <f>Таблица4[[#This Row],[Поступления]]/Таблица4[[#This Row],[Начисления]]</f>
        <v>0.92051492284264436</v>
      </c>
    </row>
    <row r="3256" spans="1:12" ht="15">
      <c r="A3256" s="31" t="s">
        <v>6321</v>
      </c>
      <c r="B3256" s="36" t="s">
        <v>1173</v>
      </c>
      <c r="C3256" s="36" t="s">
        <v>1174</v>
      </c>
      <c r="D3256" s="36" t="s">
        <v>1300</v>
      </c>
      <c r="E3256" s="36" t="s">
        <v>115</v>
      </c>
      <c r="F3256" s="33">
        <v>1592900.56</v>
      </c>
      <c r="G3256" s="33">
        <v>1457796.91</v>
      </c>
      <c r="H3256" s="33">
        <v>135103.65000000014</v>
      </c>
      <c r="I3256" s="33"/>
      <c r="J3256" s="38" t="s">
        <v>1934</v>
      </c>
      <c r="K3256" s="32" t="s">
        <v>1929</v>
      </c>
      <c r="L3256" s="9">
        <f>Таблица4[[#This Row],[Поступления]]/Таблица4[[#This Row],[Начисления]]</f>
        <v>0.91518387688933944</v>
      </c>
    </row>
    <row r="3257" spans="1:12" ht="15">
      <c r="A3257" s="31" t="s">
        <v>6322</v>
      </c>
      <c r="B3257" s="36" t="s">
        <v>1173</v>
      </c>
      <c r="C3257" s="36" t="s">
        <v>1174</v>
      </c>
      <c r="D3257" s="36" t="s">
        <v>1300</v>
      </c>
      <c r="E3257" s="36" t="s">
        <v>47</v>
      </c>
      <c r="F3257" s="33">
        <v>1368389.76</v>
      </c>
      <c r="G3257" s="33">
        <v>1281445.8899999999</v>
      </c>
      <c r="H3257" s="33">
        <v>86943.870000000112</v>
      </c>
      <c r="I3257" s="33"/>
      <c r="J3257" s="38" t="s">
        <v>1934</v>
      </c>
      <c r="K3257" s="32" t="s">
        <v>1929</v>
      </c>
      <c r="L3257" s="9">
        <f>Таблица4[[#This Row],[Поступления]]/Таблица4[[#This Row],[Начисления]]</f>
        <v>0.93646264204724816</v>
      </c>
    </row>
    <row r="3258" spans="1:12" ht="15">
      <c r="A3258" s="31" t="s">
        <v>6323</v>
      </c>
      <c r="B3258" s="36" t="s">
        <v>1173</v>
      </c>
      <c r="C3258" s="36" t="s">
        <v>1174</v>
      </c>
      <c r="D3258" s="36" t="s">
        <v>1300</v>
      </c>
      <c r="E3258" s="36" t="s">
        <v>48</v>
      </c>
      <c r="F3258" s="33">
        <v>1163921.05</v>
      </c>
      <c r="G3258" s="33">
        <v>1110810.6000000001</v>
      </c>
      <c r="H3258" s="33">
        <v>53110.449999999953</v>
      </c>
      <c r="I3258" s="33"/>
      <c r="J3258" s="38" t="s">
        <v>1934</v>
      </c>
      <c r="K3258" s="32" t="s">
        <v>1929</v>
      </c>
      <c r="L3258" s="9">
        <f>Таблица4[[#This Row],[Поступления]]/Таблица4[[#This Row],[Начисления]]</f>
        <v>0.95436937067166205</v>
      </c>
    </row>
    <row r="3259" spans="1:12" ht="15">
      <c r="A3259" s="31" t="s">
        <v>6324</v>
      </c>
      <c r="B3259" s="36" t="s">
        <v>1173</v>
      </c>
      <c r="C3259" s="36" t="s">
        <v>1174</v>
      </c>
      <c r="D3259" s="36" t="s">
        <v>1300</v>
      </c>
      <c r="E3259" s="36" t="s">
        <v>135</v>
      </c>
      <c r="F3259" s="33">
        <v>1646719.82</v>
      </c>
      <c r="G3259" s="33">
        <v>1489272.25</v>
      </c>
      <c r="H3259" s="33">
        <v>157447.57000000007</v>
      </c>
      <c r="I3259" s="33"/>
      <c r="J3259" s="38" t="s">
        <v>1934</v>
      </c>
      <c r="K3259" s="32" t="s">
        <v>1929</v>
      </c>
      <c r="L3259" s="9">
        <f>Таблица4[[#This Row],[Поступления]]/Таблица4[[#This Row],[Начисления]]</f>
        <v>0.90438715312238116</v>
      </c>
    </row>
    <row r="3260" spans="1:12" ht="15">
      <c r="A3260" s="31" t="s">
        <v>6326</v>
      </c>
      <c r="B3260" s="36" t="s">
        <v>1173</v>
      </c>
      <c r="C3260" s="36" t="s">
        <v>1174</v>
      </c>
      <c r="D3260" s="36" t="s">
        <v>1300</v>
      </c>
      <c r="E3260" s="36" t="s">
        <v>98</v>
      </c>
      <c r="F3260" s="33">
        <v>1274286.72</v>
      </c>
      <c r="G3260" s="33">
        <v>1183538.07</v>
      </c>
      <c r="H3260" s="33">
        <v>90748.649999999907</v>
      </c>
      <c r="I3260" s="33"/>
      <c r="J3260" s="38" t="s">
        <v>1934</v>
      </c>
      <c r="K3260" s="32" t="s">
        <v>1929</v>
      </c>
      <c r="L3260" s="9">
        <f>Таблица4[[#This Row],[Поступления]]/Таблица4[[#This Row],[Начисления]]</f>
        <v>0.92878474790979548</v>
      </c>
    </row>
    <row r="3261" spans="1:12" ht="15">
      <c r="A3261" s="31" t="s">
        <v>6327</v>
      </c>
      <c r="B3261" s="36" t="s">
        <v>1173</v>
      </c>
      <c r="C3261" s="36" t="s">
        <v>1174</v>
      </c>
      <c r="D3261" s="36" t="s">
        <v>1300</v>
      </c>
      <c r="E3261" s="36" t="s">
        <v>118</v>
      </c>
      <c r="F3261" s="33">
        <v>1652102.33</v>
      </c>
      <c r="G3261" s="33">
        <v>1472406.35</v>
      </c>
      <c r="H3261" s="33">
        <v>179695.97999999998</v>
      </c>
      <c r="I3261" s="33"/>
      <c r="J3261" s="38" t="s">
        <v>1934</v>
      </c>
      <c r="K3261" s="32" t="s">
        <v>1929</v>
      </c>
      <c r="L3261" s="9">
        <f>Таблица4[[#This Row],[Поступления]]/Таблица4[[#This Row],[Начисления]]</f>
        <v>0.89123193113588794</v>
      </c>
    </row>
    <row r="3262" spans="1:12" ht="15">
      <c r="A3262" s="31" t="s">
        <v>6328</v>
      </c>
      <c r="B3262" s="36" t="s">
        <v>1173</v>
      </c>
      <c r="C3262" s="36" t="s">
        <v>1174</v>
      </c>
      <c r="D3262" s="36" t="s">
        <v>1300</v>
      </c>
      <c r="E3262" s="36" t="s">
        <v>138</v>
      </c>
      <c r="F3262" s="33">
        <v>3586802.94</v>
      </c>
      <c r="G3262" s="33">
        <v>3205604.81</v>
      </c>
      <c r="H3262" s="33">
        <v>381198.12999999989</v>
      </c>
      <c r="I3262" s="33"/>
      <c r="J3262" s="38" t="s">
        <v>1934</v>
      </c>
      <c r="K3262" s="32" t="s">
        <v>1929</v>
      </c>
      <c r="L3262" s="9">
        <f>Таблица4[[#This Row],[Поступления]]/Таблица4[[#This Row],[Начисления]]</f>
        <v>0.89372203146460005</v>
      </c>
    </row>
    <row r="3263" spans="1:12" ht="15">
      <c r="A3263" s="31" t="s">
        <v>6329</v>
      </c>
      <c r="B3263" s="36" t="s">
        <v>1173</v>
      </c>
      <c r="C3263" s="36" t="s">
        <v>1174</v>
      </c>
      <c r="D3263" s="36" t="s">
        <v>1300</v>
      </c>
      <c r="E3263" s="36" t="s">
        <v>139</v>
      </c>
      <c r="F3263" s="33">
        <v>2414559.14</v>
      </c>
      <c r="G3263" s="33">
        <v>2273111.25</v>
      </c>
      <c r="H3263" s="33">
        <v>141447.89000000013</v>
      </c>
      <c r="I3263" s="33"/>
      <c r="J3263" s="38" t="s">
        <v>1934</v>
      </c>
      <c r="K3263" s="32" t="s">
        <v>1929</v>
      </c>
      <c r="L3263" s="9">
        <f>Таблица4[[#This Row],[Поступления]]/Таблица4[[#This Row],[Начисления]]</f>
        <v>0.94141875108513595</v>
      </c>
    </row>
    <row r="3264" spans="1:12" ht="15">
      <c r="A3264" s="31" t="s">
        <v>6331</v>
      </c>
      <c r="B3264" s="36" t="s">
        <v>1173</v>
      </c>
      <c r="C3264" s="36" t="s">
        <v>1174</v>
      </c>
      <c r="D3264" s="36" t="s">
        <v>1300</v>
      </c>
      <c r="E3264" s="36" t="s">
        <v>78</v>
      </c>
      <c r="F3264" s="33">
        <v>5218318.51</v>
      </c>
      <c r="G3264" s="33">
        <v>4784200.5999999996</v>
      </c>
      <c r="H3264" s="33">
        <v>434117.91000000015</v>
      </c>
      <c r="I3264" s="33"/>
      <c r="J3264" s="38" t="s">
        <v>1934</v>
      </c>
      <c r="K3264" s="32" t="s">
        <v>1929</v>
      </c>
      <c r="L3264" s="9">
        <f>Таблица4[[#This Row],[Поступления]]/Таблица4[[#This Row],[Начисления]]</f>
        <v>0.91680885151642455</v>
      </c>
    </row>
    <row r="3265" spans="1:12" ht="15">
      <c r="A3265" s="31" t="s">
        <v>6333</v>
      </c>
      <c r="B3265" s="36" t="s">
        <v>1173</v>
      </c>
      <c r="C3265" s="36" t="s">
        <v>1174</v>
      </c>
      <c r="D3265" s="36" t="s">
        <v>1300</v>
      </c>
      <c r="E3265" s="36" t="s">
        <v>207</v>
      </c>
      <c r="F3265" s="33">
        <v>1220747.18</v>
      </c>
      <c r="G3265" s="33">
        <v>1080151.67</v>
      </c>
      <c r="H3265" s="33">
        <v>140595.51</v>
      </c>
      <c r="I3265" s="33"/>
      <c r="J3265" s="38" t="s">
        <v>1934</v>
      </c>
      <c r="K3265" s="32" t="s">
        <v>1929</v>
      </c>
      <c r="L3265" s="9">
        <f>Таблица4[[#This Row],[Поступления]]/Таблица4[[#This Row],[Начисления]]</f>
        <v>0.88482831473753643</v>
      </c>
    </row>
    <row r="3266" spans="1:12" ht="15">
      <c r="A3266" s="31" t="s">
        <v>6334</v>
      </c>
      <c r="B3266" s="36" t="s">
        <v>1173</v>
      </c>
      <c r="C3266" s="36" t="s">
        <v>1174</v>
      </c>
      <c r="D3266" s="36" t="s">
        <v>1300</v>
      </c>
      <c r="E3266" s="36" t="s">
        <v>183</v>
      </c>
      <c r="F3266" s="33">
        <v>1222508.2</v>
      </c>
      <c r="G3266" s="33">
        <v>1046854.43</v>
      </c>
      <c r="H3266" s="33">
        <v>175653.7699999999</v>
      </c>
      <c r="I3266" s="33"/>
      <c r="J3266" s="38" t="s">
        <v>1934</v>
      </c>
      <c r="K3266" s="32" t="s">
        <v>1929</v>
      </c>
      <c r="L3266" s="9">
        <f>Таблица4[[#This Row],[Поступления]]/Таблица4[[#This Row],[Начисления]]</f>
        <v>0.85631689832428126</v>
      </c>
    </row>
    <row r="3267" spans="1:12" ht="15">
      <c r="A3267" s="31" t="s">
        <v>6335</v>
      </c>
      <c r="B3267" s="36" t="s">
        <v>1173</v>
      </c>
      <c r="C3267" s="36" t="s">
        <v>1174</v>
      </c>
      <c r="D3267" s="36" t="s">
        <v>1300</v>
      </c>
      <c r="E3267" s="36" t="s">
        <v>140</v>
      </c>
      <c r="F3267" s="33">
        <v>2980922.15</v>
      </c>
      <c r="G3267" s="33">
        <v>2763068.4</v>
      </c>
      <c r="H3267" s="33">
        <v>217853.75</v>
      </c>
      <c r="I3267" s="33"/>
      <c r="J3267" s="38" t="s">
        <v>1934</v>
      </c>
      <c r="K3267" s="32" t="s">
        <v>1929</v>
      </c>
      <c r="L3267" s="9">
        <f>Таблица4[[#This Row],[Поступления]]/Таблица4[[#This Row],[Начисления]]</f>
        <v>0.92691732992758635</v>
      </c>
    </row>
    <row r="3268" spans="1:12" ht="15">
      <c r="A3268" s="31" t="s">
        <v>6336</v>
      </c>
      <c r="B3268" s="36" t="s">
        <v>1173</v>
      </c>
      <c r="C3268" s="36" t="s">
        <v>1174</v>
      </c>
      <c r="D3268" s="36" t="s">
        <v>1300</v>
      </c>
      <c r="E3268" s="36" t="s">
        <v>141</v>
      </c>
      <c r="F3268" s="33">
        <v>5214067.0999999996</v>
      </c>
      <c r="G3268" s="33">
        <v>4700199.5199999996</v>
      </c>
      <c r="H3268" s="33">
        <v>513867.58000000007</v>
      </c>
      <c r="I3268" s="33"/>
      <c r="J3268" s="38" t="s">
        <v>1934</v>
      </c>
      <c r="K3268" s="32" t="s">
        <v>1929</v>
      </c>
      <c r="L3268" s="9">
        <f>Таблица4[[#This Row],[Поступления]]/Таблица4[[#This Row],[Начисления]]</f>
        <v>0.90144592116967581</v>
      </c>
    </row>
    <row r="3269" spans="1:12" ht="15">
      <c r="A3269" s="31" t="s">
        <v>6338</v>
      </c>
      <c r="B3269" s="36" t="s">
        <v>1173</v>
      </c>
      <c r="C3269" s="36" t="s">
        <v>1174</v>
      </c>
      <c r="D3269" s="36" t="s">
        <v>1300</v>
      </c>
      <c r="E3269" s="36" t="s">
        <v>186</v>
      </c>
      <c r="F3269" s="33">
        <v>1535511.4</v>
      </c>
      <c r="G3269" s="33">
        <v>1415508.15</v>
      </c>
      <c r="H3269" s="33">
        <v>120003.25</v>
      </c>
      <c r="I3269" s="33"/>
      <c r="J3269" s="38" t="s">
        <v>1934</v>
      </c>
      <c r="K3269" s="32" t="s">
        <v>1929</v>
      </c>
      <c r="L3269" s="9">
        <f>Таблица4[[#This Row],[Поступления]]/Таблица4[[#This Row],[Начисления]]</f>
        <v>0.9218480240524427</v>
      </c>
    </row>
    <row r="3270" spans="1:12" ht="15">
      <c r="A3270" s="31" t="s">
        <v>6340</v>
      </c>
      <c r="B3270" s="36" t="s">
        <v>1173</v>
      </c>
      <c r="C3270" s="36" t="s">
        <v>1174</v>
      </c>
      <c r="D3270" s="36" t="s">
        <v>1300</v>
      </c>
      <c r="E3270" s="36" t="s">
        <v>212</v>
      </c>
      <c r="F3270" s="33">
        <v>1204371.1299999999</v>
      </c>
      <c r="G3270" s="33">
        <v>1154858.1100000001</v>
      </c>
      <c r="H3270" s="33">
        <v>49513.019999999786</v>
      </c>
      <c r="I3270" s="33"/>
      <c r="J3270" s="38" t="s">
        <v>1934</v>
      </c>
      <c r="K3270" s="32" t="s">
        <v>1929</v>
      </c>
      <c r="L3270" s="9">
        <f>Таблица4[[#This Row],[Поступления]]/Таблица4[[#This Row],[Начисления]]</f>
        <v>0.95888890162951701</v>
      </c>
    </row>
    <row r="3271" spans="1:12" ht="15">
      <c r="A3271" s="31" t="s">
        <v>6341</v>
      </c>
      <c r="B3271" s="36" t="s">
        <v>1173</v>
      </c>
      <c r="C3271" s="36" t="s">
        <v>1174</v>
      </c>
      <c r="D3271" s="36" t="s">
        <v>1300</v>
      </c>
      <c r="E3271" s="36" t="s">
        <v>142</v>
      </c>
      <c r="F3271" s="33">
        <v>1517907.47</v>
      </c>
      <c r="G3271" s="33">
        <v>1382030.03</v>
      </c>
      <c r="H3271" s="33">
        <v>135877.43999999994</v>
      </c>
      <c r="I3271" s="33"/>
      <c r="J3271" s="38" t="s">
        <v>1934</v>
      </c>
      <c r="K3271" s="32" t="s">
        <v>1929</v>
      </c>
      <c r="L3271" s="9">
        <f>Таблица4[[#This Row],[Поступления]]/Таблица4[[#This Row],[Начисления]]</f>
        <v>0.91048371347694868</v>
      </c>
    </row>
    <row r="3272" spans="1:12" ht="15">
      <c r="A3272" s="31" t="s">
        <v>6342</v>
      </c>
      <c r="B3272" s="36" t="s">
        <v>1173</v>
      </c>
      <c r="C3272" s="36" t="s">
        <v>1174</v>
      </c>
      <c r="D3272" s="36" t="s">
        <v>1300</v>
      </c>
      <c r="E3272" s="36" t="s">
        <v>109</v>
      </c>
      <c r="F3272" s="33">
        <v>3047126.45</v>
      </c>
      <c r="G3272" s="33">
        <v>2638882.39</v>
      </c>
      <c r="H3272" s="33">
        <v>408244.06000000006</v>
      </c>
      <c r="I3272" s="33"/>
      <c r="J3272" s="38" t="s">
        <v>1934</v>
      </c>
      <c r="K3272" s="32" t="s">
        <v>1930</v>
      </c>
      <c r="L3272" s="9">
        <f>Таблица4[[#This Row],[Поступления]]/Таблица4[[#This Row],[Начисления]]</f>
        <v>0.86602326267096663</v>
      </c>
    </row>
    <row r="3273" spans="1:12" ht="15">
      <c r="A3273" s="31" t="s">
        <v>6343</v>
      </c>
      <c r="B3273" s="36" t="s">
        <v>1173</v>
      </c>
      <c r="C3273" s="36" t="s">
        <v>1174</v>
      </c>
      <c r="D3273" s="36" t="s">
        <v>1300</v>
      </c>
      <c r="E3273" s="36" t="s">
        <v>192</v>
      </c>
      <c r="F3273" s="33">
        <v>1507711.56</v>
      </c>
      <c r="G3273" s="33">
        <v>1277081.03</v>
      </c>
      <c r="H3273" s="33">
        <v>230630.53000000003</v>
      </c>
      <c r="I3273" s="33"/>
      <c r="J3273" s="38" t="s">
        <v>1934</v>
      </c>
      <c r="K3273" s="32" t="s">
        <v>1929</v>
      </c>
      <c r="L3273" s="9">
        <f>Таблица4[[#This Row],[Поступления]]/Таблица4[[#This Row],[Начисления]]</f>
        <v>0.84703272421682563</v>
      </c>
    </row>
    <row r="3274" spans="1:12" ht="15">
      <c r="A3274" s="31" t="s">
        <v>6344</v>
      </c>
      <c r="B3274" s="36" t="s">
        <v>1173</v>
      </c>
      <c r="C3274" s="36" t="s">
        <v>1174</v>
      </c>
      <c r="D3274" s="36" t="s">
        <v>1300</v>
      </c>
      <c r="E3274" s="36" t="s">
        <v>110</v>
      </c>
      <c r="F3274" s="33">
        <v>5128057.07</v>
      </c>
      <c r="G3274" s="33">
        <v>4767876.5199999996</v>
      </c>
      <c r="H3274" s="33">
        <v>360180.55000000075</v>
      </c>
      <c r="I3274" s="33"/>
      <c r="J3274" s="38" t="s">
        <v>1934</v>
      </c>
      <c r="K3274" s="32" t="s">
        <v>1929</v>
      </c>
      <c r="L3274" s="9">
        <f>Таблица4[[#This Row],[Поступления]]/Таблица4[[#This Row],[Начисления]]</f>
        <v>0.92976276490620247</v>
      </c>
    </row>
    <row r="3275" spans="1:12" ht="15">
      <c r="A3275" s="31" t="s">
        <v>6346</v>
      </c>
      <c r="B3275" s="36" t="s">
        <v>1173</v>
      </c>
      <c r="C3275" s="36" t="s">
        <v>1174</v>
      </c>
      <c r="D3275" s="36" t="s">
        <v>1300</v>
      </c>
      <c r="E3275" s="36" t="s">
        <v>193</v>
      </c>
      <c r="F3275" s="33">
        <v>1515730.72</v>
      </c>
      <c r="G3275" s="33">
        <v>1446316.73</v>
      </c>
      <c r="H3275" s="33">
        <v>69413.989999999991</v>
      </c>
      <c r="I3275" s="33"/>
      <c r="J3275" s="38" t="s">
        <v>1934</v>
      </c>
      <c r="K3275" s="32" t="s">
        <v>1929</v>
      </c>
      <c r="L3275" s="9">
        <f>Таблица4[[#This Row],[Поступления]]/Таблица4[[#This Row],[Начисления]]</f>
        <v>0.95420427317063283</v>
      </c>
    </row>
    <row r="3276" spans="1:12" ht="15">
      <c r="A3276" s="31" t="s">
        <v>6347</v>
      </c>
      <c r="B3276" s="36" t="s">
        <v>1173</v>
      </c>
      <c r="C3276" s="36" t="s">
        <v>1174</v>
      </c>
      <c r="D3276" s="36" t="s">
        <v>1300</v>
      </c>
      <c r="E3276" s="36" t="s">
        <v>565</v>
      </c>
      <c r="F3276" s="33">
        <v>4266828.51</v>
      </c>
      <c r="G3276" s="33">
        <v>4039300.99</v>
      </c>
      <c r="H3276" s="33">
        <v>227527.51999999955</v>
      </c>
      <c r="I3276" s="33"/>
      <c r="J3276" s="38" t="s">
        <v>1934</v>
      </c>
      <c r="K3276" s="32" t="s">
        <v>1929</v>
      </c>
      <c r="L3276" s="9">
        <f>Таблица4[[#This Row],[Поступления]]/Таблица4[[#This Row],[Начисления]]</f>
        <v>0.94667526021569604</v>
      </c>
    </row>
    <row r="3277" spans="1:12" ht="15">
      <c r="A3277" s="31" t="s">
        <v>6348</v>
      </c>
      <c r="B3277" s="36" t="s">
        <v>1173</v>
      </c>
      <c r="C3277" s="36" t="s">
        <v>1174</v>
      </c>
      <c r="D3277" s="36" t="s">
        <v>1300</v>
      </c>
      <c r="E3277" s="36" t="s">
        <v>194</v>
      </c>
      <c r="F3277" s="33">
        <v>1522659.44</v>
      </c>
      <c r="G3277" s="33">
        <v>1301249.8799999999</v>
      </c>
      <c r="H3277" s="33">
        <v>221409.56000000006</v>
      </c>
      <c r="I3277" s="33"/>
      <c r="J3277" s="38" t="s">
        <v>1934</v>
      </c>
      <c r="K3277" s="32" t="s">
        <v>1929</v>
      </c>
      <c r="L3277" s="9">
        <f>Таблица4[[#This Row],[Поступления]]/Таблица4[[#This Row],[Начисления]]</f>
        <v>0.85459022931614959</v>
      </c>
    </row>
    <row r="3278" spans="1:12" ht="15">
      <c r="A3278" s="31" t="s">
        <v>6349</v>
      </c>
      <c r="B3278" s="36" t="s">
        <v>1173</v>
      </c>
      <c r="C3278" s="36" t="s">
        <v>1174</v>
      </c>
      <c r="D3278" s="36" t="s">
        <v>1300</v>
      </c>
      <c r="E3278" s="36" t="s">
        <v>264</v>
      </c>
      <c r="F3278" s="33">
        <v>3276635.22</v>
      </c>
      <c r="G3278" s="33">
        <v>2974422.91</v>
      </c>
      <c r="H3278" s="33">
        <v>302212.31000000006</v>
      </c>
      <c r="I3278" s="33"/>
      <c r="J3278" s="38" t="s">
        <v>1934</v>
      </c>
      <c r="K3278" s="32" t="s">
        <v>1929</v>
      </c>
      <c r="L3278" s="9">
        <f>Таблица4[[#This Row],[Поступления]]/Таблица4[[#This Row],[Начисления]]</f>
        <v>0.90776748410828589</v>
      </c>
    </row>
    <row r="3279" spans="1:12" ht="15">
      <c r="A3279" s="31" t="s">
        <v>6350</v>
      </c>
      <c r="B3279" s="36" t="s">
        <v>1173</v>
      </c>
      <c r="C3279" s="36" t="s">
        <v>1174</v>
      </c>
      <c r="D3279" s="36" t="s">
        <v>1300</v>
      </c>
      <c r="E3279" s="36" t="s">
        <v>195</v>
      </c>
      <c r="F3279" s="33">
        <v>1576485.68</v>
      </c>
      <c r="G3279" s="33">
        <v>1480943.02</v>
      </c>
      <c r="H3279" s="33">
        <v>95542.659999999916</v>
      </c>
      <c r="I3279" s="33"/>
      <c r="J3279" s="38" t="s">
        <v>1934</v>
      </c>
      <c r="K3279" s="32" t="s">
        <v>1929</v>
      </c>
      <c r="L3279" s="9">
        <f>Таблица4[[#This Row],[Поступления]]/Таблица4[[#This Row],[Начисления]]</f>
        <v>0.93939516152154334</v>
      </c>
    </row>
    <row r="3280" spans="1:12" ht="15">
      <c r="A3280" s="31" t="s">
        <v>6352</v>
      </c>
      <c r="B3280" s="36" t="s">
        <v>1173</v>
      </c>
      <c r="C3280" s="36" t="s">
        <v>1174</v>
      </c>
      <c r="D3280" s="36" t="s">
        <v>1300</v>
      </c>
      <c r="E3280" s="36" t="s">
        <v>247</v>
      </c>
      <c r="F3280" s="33">
        <v>3265960.53</v>
      </c>
      <c r="G3280" s="33">
        <v>2933361.21</v>
      </c>
      <c r="H3280" s="33">
        <v>332599.31999999983</v>
      </c>
      <c r="I3280" s="33"/>
      <c r="J3280" s="38" t="s">
        <v>1934</v>
      </c>
      <c r="K3280" s="32" t="s">
        <v>1929</v>
      </c>
      <c r="L3280" s="9">
        <f>Таблица4[[#This Row],[Поступления]]/Таблица4[[#This Row],[Начисления]]</f>
        <v>0.89816186786556174</v>
      </c>
    </row>
    <row r="3281" spans="1:12" ht="15">
      <c r="A3281" s="31" t="s">
        <v>6353</v>
      </c>
      <c r="B3281" s="36" t="s">
        <v>1173</v>
      </c>
      <c r="C3281" s="36" t="s">
        <v>1174</v>
      </c>
      <c r="D3281" s="36" t="s">
        <v>1300</v>
      </c>
      <c r="E3281" s="36" t="s">
        <v>248</v>
      </c>
      <c r="F3281" s="33">
        <v>3252566.85</v>
      </c>
      <c r="G3281" s="33">
        <v>2927261.49</v>
      </c>
      <c r="H3281" s="33">
        <v>325305.35999999987</v>
      </c>
      <c r="I3281" s="33"/>
      <c r="J3281" s="38" t="s">
        <v>1934</v>
      </c>
      <c r="K3281" s="32" t="s">
        <v>1929</v>
      </c>
      <c r="L3281" s="9">
        <f>Таблица4[[#This Row],[Поступления]]/Таблица4[[#This Row],[Начисления]]</f>
        <v>0.89998503489636195</v>
      </c>
    </row>
    <row r="3282" spans="1:12" ht="15">
      <c r="A3282" s="31" t="s">
        <v>6354</v>
      </c>
      <c r="B3282" s="36" t="s">
        <v>1173</v>
      </c>
      <c r="C3282" s="36" t="s">
        <v>1174</v>
      </c>
      <c r="D3282" s="36" t="s">
        <v>1300</v>
      </c>
      <c r="E3282" s="36" t="s">
        <v>174</v>
      </c>
      <c r="F3282" s="33">
        <v>1534065.1</v>
      </c>
      <c r="G3282" s="33">
        <v>1313056.74</v>
      </c>
      <c r="H3282" s="33">
        <v>221008.3600000001</v>
      </c>
      <c r="I3282" s="33"/>
      <c r="J3282" s="38" t="s">
        <v>1934</v>
      </c>
      <c r="K3282" s="32" t="s">
        <v>1929</v>
      </c>
      <c r="L3282" s="9">
        <f>Таблица4[[#This Row],[Поступления]]/Таблица4[[#This Row],[Начисления]]</f>
        <v>0.85593286751650888</v>
      </c>
    </row>
    <row r="3283" spans="1:12" ht="15">
      <c r="A3283" s="31" t="s">
        <v>6355</v>
      </c>
      <c r="B3283" s="36" t="s">
        <v>1173</v>
      </c>
      <c r="C3283" s="36" t="s">
        <v>1174</v>
      </c>
      <c r="D3283" s="36" t="s">
        <v>1300</v>
      </c>
      <c r="E3283" s="36" t="s">
        <v>266</v>
      </c>
      <c r="F3283" s="33">
        <v>3285920.95</v>
      </c>
      <c r="G3283" s="33">
        <v>2932224.49</v>
      </c>
      <c r="H3283" s="33">
        <v>353696.45999999996</v>
      </c>
      <c r="I3283" s="33"/>
      <c r="J3283" s="38" t="s">
        <v>1934</v>
      </c>
      <c r="K3283" s="32" t="s">
        <v>1929</v>
      </c>
      <c r="L3283" s="9">
        <f>Таблица4[[#This Row],[Поступления]]/Таблица4[[#This Row],[Начисления]]</f>
        <v>0.89236002162498773</v>
      </c>
    </row>
    <row r="3284" spans="1:12" ht="15">
      <c r="A3284" s="31" t="s">
        <v>6356</v>
      </c>
      <c r="B3284" s="36" t="s">
        <v>1173</v>
      </c>
      <c r="C3284" s="36" t="s">
        <v>1174</v>
      </c>
      <c r="D3284" s="36" t="s">
        <v>1300</v>
      </c>
      <c r="E3284" s="36" t="s">
        <v>175</v>
      </c>
      <c r="F3284" s="33">
        <v>1523544.85</v>
      </c>
      <c r="G3284" s="33">
        <v>1368208.19</v>
      </c>
      <c r="H3284" s="33">
        <v>155336.66000000015</v>
      </c>
      <c r="I3284" s="33"/>
      <c r="J3284" s="38" t="s">
        <v>1934</v>
      </c>
      <c r="K3284" s="32" t="s">
        <v>1929</v>
      </c>
      <c r="L3284" s="9">
        <f>Таблица4[[#This Row],[Поступления]]/Таблица4[[#This Row],[Начисления]]</f>
        <v>0.89804260767249477</v>
      </c>
    </row>
    <row r="3285" spans="1:12" ht="15">
      <c r="A3285" s="31" t="s">
        <v>6357</v>
      </c>
      <c r="B3285" s="36" t="s">
        <v>1173</v>
      </c>
      <c r="C3285" s="36" t="s">
        <v>1174</v>
      </c>
      <c r="D3285" s="36" t="s">
        <v>1300</v>
      </c>
      <c r="E3285" s="36" t="s">
        <v>176</v>
      </c>
      <c r="F3285" s="33">
        <v>1520660.51</v>
      </c>
      <c r="G3285" s="33">
        <v>1371766.94</v>
      </c>
      <c r="H3285" s="33">
        <v>148893.57000000007</v>
      </c>
      <c r="I3285" s="33"/>
      <c r="J3285" s="38" t="s">
        <v>1934</v>
      </c>
      <c r="K3285" s="32" t="s">
        <v>1929</v>
      </c>
      <c r="L3285" s="9">
        <f>Таблица4[[#This Row],[Поступления]]/Таблица4[[#This Row],[Начисления]]</f>
        <v>0.90208625198006875</v>
      </c>
    </row>
    <row r="3286" spans="1:12" ht="15">
      <c r="A3286" s="31" t="s">
        <v>6359</v>
      </c>
      <c r="B3286" s="36" t="s">
        <v>1173</v>
      </c>
      <c r="C3286" s="36" t="s">
        <v>1174</v>
      </c>
      <c r="D3286" s="36" t="s">
        <v>1300</v>
      </c>
      <c r="E3286" s="36" t="s">
        <v>305</v>
      </c>
      <c r="F3286" s="33">
        <v>8842981.9900000002</v>
      </c>
      <c r="G3286" s="33">
        <v>7147283.8099999996</v>
      </c>
      <c r="H3286" s="33">
        <v>1695698.1800000006</v>
      </c>
      <c r="I3286" s="33"/>
      <c r="J3286" s="38" t="s">
        <v>1934</v>
      </c>
      <c r="K3286" s="32" t="s">
        <v>1930</v>
      </c>
      <c r="L3286" s="9">
        <f>Таблица4[[#This Row],[Поступления]]/Таблица4[[#This Row],[Начисления]]</f>
        <v>0.80824362393618299</v>
      </c>
    </row>
    <row r="3287" spans="1:12" ht="15">
      <c r="A3287" s="31" t="s">
        <v>6360</v>
      </c>
      <c r="B3287" s="36" t="s">
        <v>1173</v>
      </c>
      <c r="C3287" s="36" t="s">
        <v>1174</v>
      </c>
      <c r="D3287" s="36" t="s">
        <v>1300</v>
      </c>
      <c r="E3287" s="36" t="s">
        <v>177</v>
      </c>
      <c r="F3287" s="33">
        <v>1200132.29</v>
      </c>
      <c r="G3287" s="33">
        <v>1031378.19</v>
      </c>
      <c r="H3287" s="33">
        <v>168754.10000000009</v>
      </c>
      <c r="I3287" s="33"/>
      <c r="J3287" s="38" t="s">
        <v>1934</v>
      </c>
      <c r="K3287" s="32" t="s">
        <v>1929</v>
      </c>
      <c r="L3287" s="9">
        <f>Таблица4[[#This Row],[Поступления]]/Таблица4[[#This Row],[Начисления]]</f>
        <v>0.85938708473546688</v>
      </c>
    </row>
    <row r="3288" spans="1:12" ht="15">
      <c r="A3288" s="31" t="s">
        <v>6361</v>
      </c>
      <c r="B3288" s="36" t="s">
        <v>1173</v>
      </c>
      <c r="C3288" s="36" t="s">
        <v>1174</v>
      </c>
      <c r="D3288" s="36" t="s">
        <v>1300</v>
      </c>
      <c r="E3288" s="36" t="s">
        <v>514</v>
      </c>
      <c r="F3288" s="33">
        <v>1534658.54</v>
      </c>
      <c r="G3288" s="33">
        <v>1426844.92</v>
      </c>
      <c r="H3288" s="33">
        <v>107813.62000000011</v>
      </c>
      <c r="I3288" s="33"/>
      <c r="J3288" s="38" t="s">
        <v>1934</v>
      </c>
      <c r="K3288" s="32" t="s">
        <v>1929</v>
      </c>
      <c r="L3288" s="9">
        <f>Таблица4[[#This Row],[Поступления]]/Таблица4[[#This Row],[Начисления]]</f>
        <v>0.9297474863691827</v>
      </c>
    </row>
    <row r="3289" spans="1:12" ht="15">
      <c r="A3289" s="31" t="s">
        <v>6363</v>
      </c>
      <c r="B3289" s="36" t="s">
        <v>1173</v>
      </c>
      <c r="C3289" s="36" t="s">
        <v>1174</v>
      </c>
      <c r="D3289" s="36" t="s">
        <v>1300</v>
      </c>
      <c r="E3289" s="36" t="s">
        <v>126</v>
      </c>
      <c r="F3289" s="33">
        <v>8857668.75</v>
      </c>
      <c r="G3289" s="33">
        <v>7023246.8499999996</v>
      </c>
      <c r="H3289" s="33">
        <v>1834421.9000000004</v>
      </c>
      <c r="I3289" s="33"/>
      <c r="J3289" s="38" t="s">
        <v>1934</v>
      </c>
      <c r="K3289" s="32" t="s">
        <v>1930</v>
      </c>
      <c r="L3289" s="9">
        <f>Таблица4[[#This Row],[Поступления]]/Таблица4[[#This Row],[Начисления]]</f>
        <v>0.79290014655379837</v>
      </c>
    </row>
    <row r="3290" spans="1:12" ht="15">
      <c r="A3290" s="31" t="s">
        <v>6364</v>
      </c>
      <c r="B3290" s="36" t="s">
        <v>1173</v>
      </c>
      <c r="C3290" s="36" t="s">
        <v>1174</v>
      </c>
      <c r="D3290" s="36" t="s">
        <v>1300</v>
      </c>
      <c r="E3290" s="36" t="s">
        <v>197</v>
      </c>
      <c r="F3290" s="33">
        <v>1518840.8</v>
      </c>
      <c r="G3290" s="33">
        <v>1288343.78</v>
      </c>
      <c r="H3290" s="33">
        <v>230497.02000000002</v>
      </c>
      <c r="I3290" s="33"/>
      <c r="J3290" s="38" t="s">
        <v>1934</v>
      </c>
      <c r="K3290" s="32" t="s">
        <v>1929</v>
      </c>
      <c r="L3290" s="9">
        <f>Таблица4[[#This Row],[Поступления]]/Таблица4[[#This Row],[Начисления]]</f>
        <v>0.84824148785047127</v>
      </c>
    </row>
    <row r="3291" spans="1:12" ht="15">
      <c r="A3291" s="31" t="s">
        <v>6365</v>
      </c>
      <c r="B3291" s="36" t="s">
        <v>1173</v>
      </c>
      <c r="C3291" s="36" t="s">
        <v>1174</v>
      </c>
      <c r="D3291" s="36" t="s">
        <v>1300</v>
      </c>
      <c r="E3291" s="36" t="s">
        <v>127</v>
      </c>
      <c r="F3291" s="33">
        <v>1201131.9099999999</v>
      </c>
      <c r="G3291" s="33">
        <v>941060.65</v>
      </c>
      <c r="H3291" s="33">
        <v>260071.25999999989</v>
      </c>
      <c r="I3291" s="33"/>
      <c r="J3291" s="38" t="s">
        <v>1934</v>
      </c>
      <c r="K3291" s="32" t="s">
        <v>1930</v>
      </c>
      <c r="L3291" s="9">
        <f>Таблица4[[#This Row],[Поступления]]/Таблица4[[#This Row],[Начисления]]</f>
        <v>0.78347818600539898</v>
      </c>
    </row>
    <row r="3292" spans="1:12" ht="15">
      <c r="A3292" s="31" t="s">
        <v>6366</v>
      </c>
      <c r="B3292" s="36" t="s">
        <v>1173</v>
      </c>
      <c r="C3292" s="36" t="s">
        <v>1174</v>
      </c>
      <c r="D3292" s="36" t="s">
        <v>1300</v>
      </c>
      <c r="E3292" s="36" t="s">
        <v>515</v>
      </c>
      <c r="F3292" s="33">
        <v>1527385.79</v>
      </c>
      <c r="G3292" s="33">
        <v>1379793.02</v>
      </c>
      <c r="H3292" s="33">
        <v>147592.77000000002</v>
      </c>
      <c r="I3292" s="33"/>
      <c r="J3292" s="38" t="s">
        <v>1934</v>
      </c>
      <c r="K3292" s="32" t="s">
        <v>1929</v>
      </c>
      <c r="L3292" s="9">
        <f>Таблица4[[#This Row],[Поступления]]/Таблица4[[#This Row],[Начисления]]</f>
        <v>0.90336903029587567</v>
      </c>
    </row>
    <row r="3293" spans="1:12" ht="15">
      <c r="A3293" s="31" t="s">
        <v>6367</v>
      </c>
      <c r="B3293" s="36" t="s">
        <v>1173</v>
      </c>
      <c r="C3293" s="36" t="s">
        <v>1174</v>
      </c>
      <c r="D3293" s="36" t="s">
        <v>1300</v>
      </c>
      <c r="E3293" s="36" t="s">
        <v>128</v>
      </c>
      <c r="F3293" s="33">
        <v>8805816.0600000005</v>
      </c>
      <c r="G3293" s="33">
        <v>7085893.8499999996</v>
      </c>
      <c r="H3293" s="33">
        <v>1719922.2100000009</v>
      </c>
      <c r="I3293" s="33"/>
      <c r="J3293" s="38" t="s">
        <v>1934</v>
      </c>
      <c r="K3293" s="32" t="s">
        <v>1930</v>
      </c>
      <c r="L3293" s="9">
        <f>Таблица4[[#This Row],[Поступления]]/Таблица4[[#This Row],[Начисления]]</f>
        <v>0.80468338217821</v>
      </c>
    </row>
    <row r="3294" spans="1:12" ht="15">
      <c r="A3294" s="31" t="s">
        <v>6240</v>
      </c>
      <c r="B3294" s="36" t="s">
        <v>1173</v>
      </c>
      <c r="C3294" s="36" t="s">
        <v>1174</v>
      </c>
      <c r="D3294" s="36" t="s">
        <v>1300</v>
      </c>
      <c r="E3294" s="36" t="s">
        <v>154</v>
      </c>
      <c r="F3294" s="33">
        <v>1525203.45</v>
      </c>
      <c r="G3294" s="33">
        <v>1359833.09</v>
      </c>
      <c r="H3294" s="33">
        <v>165370.35999999987</v>
      </c>
      <c r="I3294" s="33"/>
      <c r="J3294" s="38" t="s">
        <v>1934</v>
      </c>
      <c r="K3294" s="32" t="s">
        <v>1929</v>
      </c>
      <c r="L3294" s="9">
        <f>Таблица4[[#This Row],[Поступления]]/Таблица4[[#This Row],[Начисления]]</f>
        <v>0.89157488464899559</v>
      </c>
    </row>
    <row r="3295" spans="1:12" ht="15">
      <c r="A3295" s="31" t="s">
        <v>6242</v>
      </c>
      <c r="B3295" s="36" t="s">
        <v>1173</v>
      </c>
      <c r="C3295" s="36" t="s">
        <v>1174</v>
      </c>
      <c r="D3295" s="36" t="s">
        <v>1300</v>
      </c>
      <c r="E3295" s="36" t="s">
        <v>59</v>
      </c>
      <c r="F3295" s="33">
        <v>1540896.65</v>
      </c>
      <c r="G3295" s="33">
        <v>1459677.3</v>
      </c>
      <c r="H3295" s="33">
        <v>81219.34999999986</v>
      </c>
      <c r="I3295" s="33"/>
      <c r="J3295" s="38" t="s">
        <v>1934</v>
      </c>
      <c r="K3295" s="32" t="s">
        <v>1929</v>
      </c>
      <c r="L3295" s="9">
        <f>Таблица4[[#This Row],[Поступления]]/Таблица4[[#This Row],[Начисления]]</f>
        <v>0.94729085172584426</v>
      </c>
    </row>
    <row r="3296" spans="1:12" ht="15">
      <c r="A3296" s="31" t="s">
        <v>6243</v>
      </c>
      <c r="B3296" s="36" t="s">
        <v>1173</v>
      </c>
      <c r="C3296" s="36" t="s">
        <v>1174</v>
      </c>
      <c r="D3296" s="36" t="s">
        <v>1300</v>
      </c>
      <c r="E3296" s="36" t="s">
        <v>61</v>
      </c>
      <c r="F3296" s="33">
        <v>1524645.58</v>
      </c>
      <c r="G3296" s="33">
        <v>1410930.35</v>
      </c>
      <c r="H3296" s="33">
        <v>113715.22999999998</v>
      </c>
      <c r="I3296" s="33"/>
      <c r="J3296" s="38" t="s">
        <v>1934</v>
      </c>
      <c r="K3296" s="32" t="s">
        <v>1929</v>
      </c>
      <c r="L3296" s="9">
        <f>Таблица4[[#This Row],[Поступления]]/Таблица4[[#This Row],[Начисления]]</f>
        <v>0.92541530209270018</v>
      </c>
    </row>
    <row r="3297" spans="1:12" ht="15">
      <c r="A3297" s="31" t="s">
        <v>6245</v>
      </c>
      <c r="B3297" s="36" t="s">
        <v>1173</v>
      </c>
      <c r="C3297" s="36" t="s">
        <v>1174</v>
      </c>
      <c r="D3297" s="36" t="s">
        <v>1300</v>
      </c>
      <c r="E3297" s="36" t="s">
        <v>80</v>
      </c>
      <c r="F3297" s="33">
        <v>1518889.2</v>
      </c>
      <c r="G3297" s="33">
        <v>1460318.96</v>
      </c>
      <c r="H3297" s="33">
        <v>58570.239999999991</v>
      </c>
      <c r="I3297" s="33"/>
      <c r="J3297" s="38" t="s">
        <v>1934</v>
      </c>
      <c r="K3297" s="32" t="s">
        <v>1930</v>
      </c>
      <c r="L3297" s="9">
        <f>Таблица4[[#This Row],[Поступления]]/Таблица4[[#This Row],[Начисления]]</f>
        <v>0.9614387672254171</v>
      </c>
    </row>
    <row r="3298" spans="1:12" ht="15">
      <c r="A3298" s="31" t="s">
        <v>6246</v>
      </c>
      <c r="B3298" s="36" t="s">
        <v>1173</v>
      </c>
      <c r="C3298" s="36" t="s">
        <v>1174</v>
      </c>
      <c r="D3298" s="36" t="s">
        <v>1300</v>
      </c>
      <c r="E3298" s="36" t="s">
        <v>81</v>
      </c>
      <c r="F3298" s="33">
        <v>1532186.71</v>
      </c>
      <c r="G3298" s="33">
        <v>1342468.88</v>
      </c>
      <c r="H3298" s="33">
        <v>189717.83000000007</v>
      </c>
      <c r="I3298" s="33"/>
      <c r="J3298" s="38" t="s">
        <v>1934</v>
      </c>
      <c r="K3298" s="32" t="s">
        <v>1930</v>
      </c>
      <c r="L3298" s="9">
        <f>Таблица4[[#This Row],[Поступления]]/Таблица4[[#This Row],[Начисления]]</f>
        <v>0.87617838690168504</v>
      </c>
    </row>
    <row r="3299" spans="1:12" ht="15">
      <c r="A3299" s="31" t="s">
        <v>6247</v>
      </c>
      <c r="B3299" s="36" t="s">
        <v>1173</v>
      </c>
      <c r="C3299" s="36" t="s">
        <v>1174</v>
      </c>
      <c r="D3299" s="36" t="s">
        <v>1300</v>
      </c>
      <c r="E3299" s="36" t="s">
        <v>511</v>
      </c>
      <c r="F3299" s="33">
        <v>1538562.94</v>
      </c>
      <c r="G3299" s="33">
        <v>1378894.19</v>
      </c>
      <c r="H3299" s="33">
        <v>159668.75</v>
      </c>
      <c r="I3299" s="33"/>
      <c r="J3299" s="38" t="s">
        <v>1934</v>
      </c>
      <c r="K3299" s="32" t="s">
        <v>1929</v>
      </c>
      <c r="L3299" s="9">
        <f>Таблица4[[#This Row],[Поступления]]/Таблица4[[#This Row],[Начисления]]</f>
        <v>0.89622215260169991</v>
      </c>
    </row>
    <row r="3300" spans="1:12" ht="15">
      <c r="A3300" s="31" t="s">
        <v>6248</v>
      </c>
      <c r="B3300" s="36" t="s">
        <v>1173</v>
      </c>
      <c r="C3300" s="36" t="s">
        <v>1174</v>
      </c>
      <c r="D3300" s="36" t="s">
        <v>1300</v>
      </c>
      <c r="E3300" s="36" t="s">
        <v>82</v>
      </c>
      <c r="F3300" s="33">
        <v>3452751.97</v>
      </c>
      <c r="G3300" s="33">
        <v>3191475.05</v>
      </c>
      <c r="H3300" s="33">
        <v>261276.92000000039</v>
      </c>
      <c r="I3300" s="33"/>
      <c r="J3300" s="38" t="s">
        <v>1934</v>
      </c>
      <c r="K3300" s="32" t="s">
        <v>1929</v>
      </c>
      <c r="L3300" s="9">
        <f>Таблица4[[#This Row],[Поступления]]/Таблица4[[#This Row],[Начисления]]</f>
        <v>0.92432792095402083</v>
      </c>
    </row>
    <row r="3301" spans="1:12" ht="15">
      <c r="A3301" s="31" t="s">
        <v>6252</v>
      </c>
      <c r="B3301" s="36" t="s">
        <v>1173</v>
      </c>
      <c r="C3301" s="36" t="s">
        <v>1174</v>
      </c>
      <c r="D3301" s="36" t="s">
        <v>1300</v>
      </c>
      <c r="E3301" s="36" t="s">
        <v>252</v>
      </c>
      <c r="F3301" s="33">
        <v>1522462.09</v>
      </c>
      <c r="G3301" s="33">
        <v>1441304.7</v>
      </c>
      <c r="H3301" s="33">
        <v>81157.39000000013</v>
      </c>
      <c r="I3301" s="33"/>
      <c r="J3301" s="38" t="s">
        <v>1934</v>
      </c>
      <c r="K3301" s="32" t="s">
        <v>1929</v>
      </c>
      <c r="L3301" s="9">
        <f>Таблица4[[#This Row],[Поступления]]/Таблица4[[#This Row],[Начисления]]</f>
        <v>0.94669332620295321</v>
      </c>
    </row>
    <row r="3302" spans="1:12" ht="15">
      <c r="A3302" s="31" t="s">
        <v>6253</v>
      </c>
      <c r="B3302" s="36" t="s">
        <v>1173</v>
      </c>
      <c r="C3302" s="36" t="s">
        <v>1174</v>
      </c>
      <c r="D3302" s="36" t="s">
        <v>1300</v>
      </c>
      <c r="E3302" s="36" t="s">
        <v>104</v>
      </c>
      <c r="F3302" s="33">
        <v>1531796.2</v>
      </c>
      <c r="G3302" s="33">
        <v>1435122.05</v>
      </c>
      <c r="H3302" s="33">
        <v>96674.149999999907</v>
      </c>
      <c r="I3302" s="33"/>
      <c r="J3302" s="38" t="s">
        <v>1934</v>
      </c>
      <c r="K3302" s="32" t="s">
        <v>1929</v>
      </c>
      <c r="L3302" s="9">
        <f>Таблица4[[#This Row],[Поступления]]/Таблица4[[#This Row],[Начисления]]</f>
        <v>0.93688837327054353</v>
      </c>
    </row>
    <row r="3303" spans="1:12" ht="15">
      <c r="A3303" s="31" t="s">
        <v>6254</v>
      </c>
      <c r="B3303" s="36" t="s">
        <v>1173</v>
      </c>
      <c r="C3303" s="36" t="s">
        <v>1174</v>
      </c>
      <c r="D3303" s="36" t="s">
        <v>1300</v>
      </c>
      <c r="E3303" s="36" t="s">
        <v>253</v>
      </c>
      <c r="F3303" s="33">
        <v>1528412.89</v>
      </c>
      <c r="G3303" s="33">
        <v>1295732.79</v>
      </c>
      <c r="H3303" s="33">
        <v>232680.09999999986</v>
      </c>
      <c r="I3303" s="33"/>
      <c r="J3303" s="38" t="s">
        <v>1934</v>
      </c>
      <c r="K3303" s="32" t="s">
        <v>1930</v>
      </c>
      <c r="L3303" s="9">
        <f>Таблица4[[#This Row],[Поступления]]/Таблица4[[#This Row],[Начисления]]</f>
        <v>0.84776358435448695</v>
      </c>
    </row>
    <row r="3304" spans="1:12" ht="15">
      <c r="A3304" s="31" t="s">
        <v>6255</v>
      </c>
      <c r="B3304" s="36" t="s">
        <v>1173</v>
      </c>
      <c r="C3304" s="36" t="s">
        <v>1174</v>
      </c>
      <c r="D3304" s="36" t="s">
        <v>1300</v>
      </c>
      <c r="E3304" s="36" t="s">
        <v>254</v>
      </c>
      <c r="F3304" s="33">
        <v>1532035</v>
      </c>
      <c r="G3304" s="33">
        <v>1413053.94</v>
      </c>
      <c r="H3304" s="33">
        <v>118981.06000000006</v>
      </c>
      <c r="I3304" s="33"/>
      <c r="J3304" s="38" t="s">
        <v>1934</v>
      </c>
      <c r="K3304" s="32" t="s">
        <v>1929</v>
      </c>
      <c r="L3304" s="9">
        <f>Таблица4[[#This Row],[Поступления]]/Таблица4[[#This Row],[Начисления]]</f>
        <v>0.92233789698016033</v>
      </c>
    </row>
    <row r="3305" spans="1:12" ht="15">
      <c r="A3305" s="31" t="s">
        <v>6256</v>
      </c>
      <c r="B3305" s="36" t="s">
        <v>1173</v>
      </c>
      <c r="C3305" s="36" t="s">
        <v>1174</v>
      </c>
      <c r="D3305" s="36" t="s">
        <v>1300</v>
      </c>
      <c r="E3305" s="36" t="s">
        <v>255</v>
      </c>
      <c r="F3305" s="33">
        <v>2599652.4900000002</v>
      </c>
      <c r="G3305" s="33">
        <v>2340617.2599999998</v>
      </c>
      <c r="H3305" s="33">
        <v>259035.23000000045</v>
      </c>
      <c r="I3305" s="33"/>
      <c r="J3305" s="38" t="s">
        <v>1934</v>
      </c>
      <c r="K3305" s="32" t="s">
        <v>1929</v>
      </c>
      <c r="L3305" s="9">
        <f>Таблица4[[#This Row],[Поступления]]/Таблица4[[#This Row],[Начисления]]</f>
        <v>0.90035774743108055</v>
      </c>
    </row>
    <row r="3306" spans="1:12" ht="15">
      <c r="A3306" s="31" t="s">
        <v>6258</v>
      </c>
      <c r="B3306" s="36" t="s">
        <v>1173</v>
      </c>
      <c r="C3306" s="36" t="s">
        <v>1174</v>
      </c>
      <c r="D3306" s="36" t="s">
        <v>1300</v>
      </c>
      <c r="E3306" s="36" t="s">
        <v>258</v>
      </c>
      <c r="F3306" s="33">
        <v>1517181.94</v>
      </c>
      <c r="G3306" s="33">
        <v>1453028.32</v>
      </c>
      <c r="H3306" s="33">
        <v>64153.619999999879</v>
      </c>
      <c r="I3306" s="33"/>
      <c r="J3306" s="38" t="s">
        <v>1934</v>
      </c>
      <c r="K3306" s="32" t="s">
        <v>1929</v>
      </c>
      <c r="L3306" s="9">
        <f>Таблица4[[#This Row],[Поступления]]/Таблица4[[#This Row],[Начисления]]</f>
        <v>0.95771527573021342</v>
      </c>
    </row>
    <row r="3307" spans="1:12" ht="15">
      <c r="A3307" s="31" t="s">
        <v>6259</v>
      </c>
      <c r="B3307" s="36" t="s">
        <v>1173</v>
      </c>
      <c r="C3307" s="36" t="s">
        <v>1174</v>
      </c>
      <c r="D3307" s="36" t="s">
        <v>1300</v>
      </c>
      <c r="E3307" s="36" t="s">
        <v>259</v>
      </c>
      <c r="F3307" s="33">
        <v>1538785.49</v>
      </c>
      <c r="G3307" s="33">
        <v>1250376.78</v>
      </c>
      <c r="H3307" s="33">
        <v>288408.70999999996</v>
      </c>
      <c r="I3307" s="33"/>
      <c r="J3307" s="38" t="s">
        <v>1934</v>
      </c>
      <c r="K3307" s="32" t="s">
        <v>1930</v>
      </c>
      <c r="L3307" s="9">
        <f>Таблица4[[#This Row],[Поступления]]/Таблица4[[#This Row],[Начисления]]</f>
        <v>0.81257380455283601</v>
      </c>
    </row>
    <row r="3308" spans="1:12" ht="15">
      <c r="A3308" s="31" t="s">
        <v>6260</v>
      </c>
      <c r="B3308" s="36" t="s">
        <v>1173</v>
      </c>
      <c r="C3308" s="36" t="s">
        <v>1174</v>
      </c>
      <c r="D3308" s="36" t="s">
        <v>1300</v>
      </c>
      <c r="E3308" s="36" t="s">
        <v>398</v>
      </c>
      <c r="F3308" s="33">
        <v>1499730.94</v>
      </c>
      <c r="G3308" s="33">
        <v>1309192.4099999999</v>
      </c>
      <c r="H3308" s="33">
        <v>190538.53000000003</v>
      </c>
      <c r="I3308" s="33"/>
      <c r="J3308" s="38" t="s">
        <v>1934</v>
      </c>
      <c r="K3308" s="32" t="s">
        <v>1930</v>
      </c>
      <c r="L3308" s="9">
        <f>Таблица4[[#This Row],[Поступления]]/Таблица4[[#This Row],[Начисления]]</f>
        <v>0.87295152422473854</v>
      </c>
    </row>
    <row r="3309" spans="1:12" ht="15">
      <c r="A3309" s="31" t="s">
        <v>6261</v>
      </c>
      <c r="B3309" s="36" t="s">
        <v>1173</v>
      </c>
      <c r="C3309" s="36" t="s">
        <v>1174</v>
      </c>
      <c r="D3309" s="36" t="s">
        <v>1300</v>
      </c>
      <c r="E3309" s="36" t="s">
        <v>605</v>
      </c>
      <c r="F3309" s="33">
        <v>4455346.47</v>
      </c>
      <c r="G3309" s="33">
        <v>4024604.57</v>
      </c>
      <c r="H3309" s="33">
        <v>430741.89999999991</v>
      </c>
      <c r="I3309" s="33"/>
      <c r="J3309" s="38" t="s">
        <v>1934</v>
      </c>
      <c r="K3309" s="32" t="s">
        <v>1929</v>
      </c>
      <c r="L3309" s="9">
        <f>Таблица4[[#This Row],[Поступления]]/Таблица4[[#This Row],[Начисления]]</f>
        <v>0.90332022371315157</v>
      </c>
    </row>
    <row r="3310" spans="1:12" ht="15">
      <c r="A3310" s="31" t="s">
        <v>6264</v>
      </c>
      <c r="B3310" s="36" t="s">
        <v>1173</v>
      </c>
      <c r="C3310" s="36" t="s">
        <v>1174</v>
      </c>
      <c r="D3310" s="36" t="s">
        <v>1300</v>
      </c>
      <c r="E3310" s="36" t="s">
        <v>607</v>
      </c>
      <c r="F3310" s="33">
        <v>2449991.7400000002</v>
      </c>
      <c r="G3310" s="33">
        <v>2110877.85</v>
      </c>
      <c r="H3310" s="33">
        <v>339113.89000000013</v>
      </c>
      <c r="I3310" s="33"/>
      <c r="J3310" s="38" t="s">
        <v>1934</v>
      </c>
      <c r="K3310" s="32" t="s">
        <v>1930</v>
      </c>
      <c r="L3310" s="9">
        <f>Таблица4[[#This Row],[Поступления]]/Таблица4[[#This Row],[Начисления]]</f>
        <v>0.86158570069301532</v>
      </c>
    </row>
    <row r="3311" spans="1:12" ht="15">
      <c r="A3311" s="31" t="s">
        <v>6265</v>
      </c>
      <c r="B3311" s="36" t="s">
        <v>1173</v>
      </c>
      <c r="C3311" s="36" t="s">
        <v>1174</v>
      </c>
      <c r="D3311" s="36" t="s">
        <v>1300</v>
      </c>
      <c r="E3311" s="36" t="s">
        <v>420</v>
      </c>
      <c r="F3311" s="33">
        <v>2031902.45</v>
      </c>
      <c r="G3311" s="33">
        <v>1694179.25</v>
      </c>
      <c r="H3311" s="33">
        <v>337723.19999999995</v>
      </c>
      <c r="I3311" s="33"/>
      <c r="J3311" s="38" t="s">
        <v>1934</v>
      </c>
      <c r="K3311" s="32" t="s">
        <v>1929</v>
      </c>
      <c r="L3311" s="9">
        <f>Таблица4[[#This Row],[Поступления]]/Таблица4[[#This Row],[Начисления]]</f>
        <v>0.83378965855373621</v>
      </c>
    </row>
    <row r="3312" spans="1:12" ht="15">
      <c r="A3312" s="31" t="s">
        <v>6266</v>
      </c>
      <c r="B3312" s="36" t="s">
        <v>1173</v>
      </c>
      <c r="C3312" s="36" t="s">
        <v>1174</v>
      </c>
      <c r="D3312" s="36" t="s">
        <v>1300</v>
      </c>
      <c r="E3312" s="36" t="s">
        <v>424</v>
      </c>
      <c r="F3312" s="33">
        <v>2458455.85</v>
      </c>
      <c r="G3312" s="33">
        <v>2246197.9</v>
      </c>
      <c r="H3312" s="33">
        <v>212257.95000000019</v>
      </c>
      <c r="I3312" s="33"/>
      <c r="J3312" s="38" t="s">
        <v>1934</v>
      </c>
      <c r="K3312" s="32" t="s">
        <v>1929</v>
      </c>
      <c r="L3312" s="9">
        <f>Таблица4[[#This Row],[Поступления]]/Таблица4[[#This Row],[Начисления]]</f>
        <v>0.91366208589834952</v>
      </c>
    </row>
    <row r="3313" spans="1:12" ht="15">
      <c r="A3313" s="31" t="s">
        <v>6268</v>
      </c>
      <c r="B3313" s="36" t="s">
        <v>1173</v>
      </c>
      <c r="C3313" s="36" t="s">
        <v>1174</v>
      </c>
      <c r="D3313" s="36" t="s">
        <v>1300</v>
      </c>
      <c r="E3313" s="36" t="s">
        <v>304</v>
      </c>
      <c r="F3313" s="33">
        <v>2417787.92</v>
      </c>
      <c r="G3313" s="33">
        <v>2289891.58</v>
      </c>
      <c r="H3313" s="33">
        <v>127896.33999999985</v>
      </c>
      <c r="I3313" s="33"/>
      <c r="J3313" s="38" t="s">
        <v>1934</v>
      </c>
      <c r="K3313" s="32" t="s">
        <v>1929</v>
      </c>
      <c r="L3313" s="9">
        <f>Таблица4[[#This Row],[Поступления]]/Таблица4[[#This Row],[Начисления]]</f>
        <v>0.9471019195099627</v>
      </c>
    </row>
    <row r="3314" spans="1:12" ht="15">
      <c r="A3314" s="31" t="s">
        <v>6270</v>
      </c>
      <c r="B3314" s="36" t="s">
        <v>1173</v>
      </c>
      <c r="C3314" s="36" t="s">
        <v>1174</v>
      </c>
      <c r="D3314" s="36" t="s">
        <v>1300</v>
      </c>
      <c r="E3314" s="36" t="s">
        <v>232</v>
      </c>
      <c r="F3314" s="33">
        <v>2422113.06</v>
      </c>
      <c r="G3314" s="33">
        <v>2236898.9900000002</v>
      </c>
      <c r="H3314" s="33">
        <v>185214.06999999983</v>
      </c>
      <c r="I3314" s="33"/>
      <c r="J3314" s="38" t="s">
        <v>1934</v>
      </c>
      <c r="K3314" s="32" t="s">
        <v>1929</v>
      </c>
      <c r="L3314" s="9">
        <f>Таблица4[[#This Row],[Поступления]]/Таблица4[[#This Row],[Начисления]]</f>
        <v>0.92353202950815194</v>
      </c>
    </row>
    <row r="3315" spans="1:12" ht="15">
      <c r="A3315" s="31" t="s">
        <v>6271</v>
      </c>
      <c r="B3315" s="36" t="s">
        <v>1173</v>
      </c>
      <c r="C3315" s="36" t="s">
        <v>1174</v>
      </c>
      <c r="D3315" s="36" t="s">
        <v>1300</v>
      </c>
      <c r="E3315" s="36" t="s">
        <v>233</v>
      </c>
      <c r="F3315" s="33">
        <v>2437593.88</v>
      </c>
      <c r="G3315" s="33">
        <v>2249542.66</v>
      </c>
      <c r="H3315" s="33">
        <v>188051.21999999974</v>
      </c>
      <c r="I3315" s="33"/>
      <c r="J3315" s="38" t="s">
        <v>1934</v>
      </c>
      <c r="K3315" s="32" t="s">
        <v>1929</v>
      </c>
      <c r="L3315" s="9">
        <f>Таблица4[[#This Row],[Поступления]]/Таблица4[[#This Row],[Начисления]]</f>
        <v>0.92285375281628135</v>
      </c>
    </row>
    <row r="3316" spans="1:12" ht="15">
      <c r="A3316" s="31" t="s">
        <v>6272</v>
      </c>
      <c r="B3316" s="36" t="s">
        <v>1173</v>
      </c>
      <c r="C3316" s="36" t="s">
        <v>1174</v>
      </c>
      <c r="D3316" s="36" t="s">
        <v>1300</v>
      </c>
      <c r="E3316" s="36" t="s">
        <v>234</v>
      </c>
      <c r="F3316" s="33">
        <v>5973001.7000000002</v>
      </c>
      <c r="G3316" s="33">
        <v>5400751.5700000003</v>
      </c>
      <c r="H3316" s="33">
        <v>572250.12999999989</v>
      </c>
      <c r="I3316" s="33"/>
      <c r="J3316" s="38" t="s">
        <v>1934</v>
      </c>
      <c r="K3316" s="32" t="s">
        <v>1929</v>
      </c>
      <c r="L3316" s="9">
        <f>Таблица4[[#This Row],[Поступления]]/Таблица4[[#This Row],[Начисления]]</f>
        <v>0.90419387792908212</v>
      </c>
    </row>
    <row r="3317" spans="1:12" ht="15">
      <c r="A3317" s="31" t="s">
        <v>6273</v>
      </c>
      <c r="B3317" s="36" t="s">
        <v>1173</v>
      </c>
      <c r="C3317" s="36" t="s">
        <v>1174</v>
      </c>
      <c r="D3317" s="36" t="s">
        <v>1300</v>
      </c>
      <c r="E3317" s="36" t="s">
        <v>235</v>
      </c>
      <c r="F3317" s="33">
        <v>1206168.31</v>
      </c>
      <c r="G3317" s="33">
        <v>1142700.2</v>
      </c>
      <c r="H3317" s="33">
        <v>63468.110000000102</v>
      </c>
      <c r="I3317" s="33"/>
      <c r="J3317" s="38" t="s">
        <v>1934</v>
      </c>
      <c r="K3317" s="32" t="s">
        <v>1929</v>
      </c>
      <c r="L3317" s="9">
        <f>Таблица4[[#This Row],[Поступления]]/Таблица4[[#This Row],[Начисления]]</f>
        <v>0.94738038673889546</v>
      </c>
    </row>
    <row r="3318" spans="1:12" ht="15">
      <c r="A3318" s="31" t="s">
        <v>6275</v>
      </c>
      <c r="B3318" s="36" t="s">
        <v>1173</v>
      </c>
      <c r="C3318" s="36" t="s">
        <v>1174</v>
      </c>
      <c r="D3318" s="36" t="s">
        <v>1300</v>
      </c>
      <c r="E3318" s="36" t="s">
        <v>447</v>
      </c>
      <c r="F3318" s="33">
        <v>1526385.55</v>
      </c>
      <c r="G3318" s="33">
        <v>1390336.51</v>
      </c>
      <c r="H3318" s="33">
        <v>136049.04000000004</v>
      </c>
      <c r="I3318" s="33"/>
      <c r="J3318" s="38" t="s">
        <v>1934</v>
      </c>
      <c r="K3318" s="32" t="s">
        <v>1929</v>
      </c>
      <c r="L3318" s="9">
        <f>Таблица4[[#This Row],[Поступления]]/Таблица4[[#This Row],[Начисления]]</f>
        <v>0.91086849583973062</v>
      </c>
    </row>
    <row r="3319" spans="1:12" ht="15">
      <c r="A3319" s="31" t="s">
        <v>6276</v>
      </c>
      <c r="B3319" s="36" t="s">
        <v>1173</v>
      </c>
      <c r="C3319" s="36" t="s">
        <v>1174</v>
      </c>
      <c r="D3319" s="36" t="s">
        <v>1300</v>
      </c>
      <c r="E3319" s="36" t="s">
        <v>588</v>
      </c>
      <c r="F3319" s="33">
        <v>1514656.19</v>
      </c>
      <c r="G3319" s="33">
        <v>1398551.04</v>
      </c>
      <c r="H3319" s="33">
        <v>116105.14999999991</v>
      </c>
      <c r="I3319" s="33"/>
      <c r="J3319" s="38" t="s">
        <v>1934</v>
      </c>
      <c r="K3319" s="32" t="s">
        <v>1929</v>
      </c>
      <c r="L3319" s="9">
        <f>Таблица4[[#This Row],[Поступления]]/Таблица4[[#This Row],[Начисления]]</f>
        <v>0.92334554153837389</v>
      </c>
    </row>
    <row r="3320" spans="1:12" ht="15">
      <c r="A3320" s="31" t="s">
        <v>6277</v>
      </c>
      <c r="B3320" s="36" t="s">
        <v>1173</v>
      </c>
      <c r="C3320" s="36" t="s">
        <v>1174</v>
      </c>
      <c r="D3320" s="36" t="s">
        <v>1300</v>
      </c>
      <c r="E3320" s="36" t="s">
        <v>450</v>
      </c>
      <c r="F3320" s="33">
        <v>1522799.9</v>
      </c>
      <c r="G3320" s="33">
        <v>1395209.79</v>
      </c>
      <c r="H3320" s="33">
        <v>127590.10999999987</v>
      </c>
      <c r="I3320" s="33"/>
      <c r="J3320" s="38" t="s">
        <v>1934</v>
      </c>
      <c r="K3320" s="32" t="s">
        <v>1929</v>
      </c>
      <c r="L3320" s="9">
        <f>Таблица4[[#This Row],[Поступления]]/Таблица4[[#This Row],[Начисления]]</f>
        <v>0.91621347624201976</v>
      </c>
    </row>
    <row r="3321" spans="1:12" ht="15">
      <c r="A3321" s="31" t="s">
        <v>6278</v>
      </c>
      <c r="B3321" s="36" t="s">
        <v>1173</v>
      </c>
      <c r="C3321" s="36" t="s">
        <v>1174</v>
      </c>
      <c r="D3321" s="36" t="s">
        <v>1300</v>
      </c>
      <c r="E3321" s="36" t="s">
        <v>455</v>
      </c>
      <c r="F3321" s="33">
        <v>5185144.67</v>
      </c>
      <c r="G3321" s="33">
        <v>4809730.28</v>
      </c>
      <c r="H3321" s="33">
        <v>375414.38999999966</v>
      </c>
      <c r="I3321" s="33"/>
      <c r="J3321" s="38" t="s">
        <v>1934</v>
      </c>
      <c r="K3321" s="32" t="s">
        <v>1929</v>
      </c>
      <c r="L3321" s="9">
        <f>Таблица4[[#This Row],[Поступления]]/Таблица4[[#This Row],[Начисления]]</f>
        <v>0.9275980876344575</v>
      </c>
    </row>
    <row r="3322" spans="1:12" ht="15">
      <c r="A3322" s="31" t="s">
        <v>6280</v>
      </c>
      <c r="B3322" s="36" t="s">
        <v>1173</v>
      </c>
      <c r="C3322" s="36" t="s">
        <v>1174</v>
      </c>
      <c r="D3322" s="36" t="s">
        <v>1300</v>
      </c>
      <c r="E3322" s="36" t="s">
        <v>457</v>
      </c>
      <c r="F3322" s="33">
        <v>1510854.23</v>
      </c>
      <c r="G3322" s="33">
        <v>1455428.18</v>
      </c>
      <c r="H3322" s="33">
        <v>55426.050000000047</v>
      </c>
      <c r="I3322" s="33"/>
      <c r="J3322" s="38" t="s">
        <v>1934</v>
      </c>
      <c r="K3322" s="32" t="s">
        <v>1929</v>
      </c>
      <c r="L3322" s="9">
        <f>Таблица4[[#This Row],[Поступления]]/Таблица4[[#This Row],[Начисления]]</f>
        <v>0.96331476002155414</v>
      </c>
    </row>
    <row r="3323" spans="1:12" ht="15">
      <c r="A3323" s="31" t="s">
        <v>6281</v>
      </c>
      <c r="B3323" s="36" t="s">
        <v>1173</v>
      </c>
      <c r="C3323" s="36" t="s">
        <v>1174</v>
      </c>
      <c r="D3323" s="36" t="s">
        <v>1300</v>
      </c>
      <c r="E3323" s="36" t="s">
        <v>460</v>
      </c>
      <c r="F3323" s="33">
        <v>1520204.11</v>
      </c>
      <c r="G3323" s="33">
        <v>1289569.82</v>
      </c>
      <c r="H3323" s="33">
        <v>230634.29000000004</v>
      </c>
      <c r="I3323" s="33"/>
      <c r="J3323" s="38" t="s">
        <v>1934</v>
      </c>
      <c r="K3323" s="32" t="s">
        <v>1929</v>
      </c>
      <c r="L3323" s="9">
        <f>Таблица4[[#This Row],[Поступления]]/Таблица4[[#This Row],[Начисления]]</f>
        <v>0.84828728689596822</v>
      </c>
    </row>
    <row r="3324" spans="1:12" ht="15">
      <c r="A3324" s="31" t="s">
        <v>6282</v>
      </c>
      <c r="B3324" s="36" t="s">
        <v>1173</v>
      </c>
      <c r="C3324" s="36" t="s">
        <v>1174</v>
      </c>
      <c r="D3324" s="36" t="s">
        <v>1300</v>
      </c>
      <c r="E3324" s="36" t="s">
        <v>463</v>
      </c>
      <c r="F3324" s="33">
        <v>1219772.7</v>
      </c>
      <c r="G3324" s="33">
        <v>1187326.6299999999</v>
      </c>
      <c r="H3324" s="33">
        <v>32446.070000000065</v>
      </c>
      <c r="I3324" s="33"/>
      <c r="J3324" s="38" t="s">
        <v>1934</v>
      </c>
      <c r="K3324" s="32" t="s">
        <v>1929</v>
      </c>
      <c r="L3324" s="9">
        <f>Таблица4[[#This Row],[Поступления]]/Таблица4[[#This Row],[Начисления]]</f>
        <v>0.97339990475274607</v>
      </c>
    </row>
    <row r="3325" spans="1:12" ht="15">
      <c r="A3325" s="31" t="s">
        <v>6283</v>
      </c>
      <c r="B3325" s="36" t="s">
        <v>1173</v>
      </c>
      <c r="C3325" s="36" t="s">
        <v>1174</v>
      </c>
      <c r="D3325" s="36" t="s">
        <v>1300</v>
      </c>
      <c r="E3325" s="36" t="s">
        <v>208</v>
      </c>
      <c r="F3325" s="33">
        <v>2390596.7000000002</v>
      </c>
      <c r="G3325" s="33">
        <v>2109079.42</v>
      </c>
      <c r="H3325" s="33">
        <v>281517.28000000026</v>
      </c>
      <c r="I3325" s="33"/>
      <c r="J3325" s="38" t="s">
        <v>1934</v>
      </c>
      <c r="K3325" s="32" t="s">
        <v>1929</v>
      </c>
      <c r="L3325" s="9">
        <f>Таблица4[[#This Row],[Поступления]]/Таблица4[[#This Row],[Начисления]]</f>
        <v>0.88223974374263958</v>
      </c>
    </row>
    <row r="3326" spans="1:12" ht="15">
      <c r="A3326" s="31" t="s">
        <v>6284</v>
      </c>
      <c r="B3326" s="36" t="s">
        <v>1173</v>
      </c>
      <c r="C3326" s="36" t="s">
        <v>1174</v>
      </c>
      <c r="D3326" s="36" t="s">
        <v>1300</v>
      </c>
      <c r="E3326" s="36" t="s">
        <v>288</v>
      </c>
      <c r="F3326" s="33">
        <v>5180709.43</v>
      </c>
      <c r="G3326" s="33">
        <v>4540108.51</v>
      </c>
      <c r="H3326" s="33">
        <v>640600.91999999993</v>
      </c>
      <c r="I3326" s="33"/>
      <c r="J3326" s="38" t="s">
        <v>1934</v>
      </c>
      <c r="K3326" s="32" t="s">
        <v>1930</v>
      </c>
      <c r="L3326" s="9">
        <f>Таблица4[[#This Row],[Поступления]]/Таблица4[[#This Row],[Начисления]]</f>
        <v>0.87634880344949206</v>
      </c>
    </row>
    <row r="3327" spans="1:12" ht="15">
      <c r="A3327" s="31" t="s">
        <v>6285</v>
      </c>
      <c r="B3327" s="36" t="s">
        <v>1173</v>
      </c>
      <c r="C3327" s="36" t="s">
        <v>1174</v>
      </c>
      <c r="D3327" s="36" t="s">
        <v>1300</v>
      </c>
      <c r="E3327" s="36" t="s">
        <v>237</v>
      </c>
      <c r="F3327" s="33">
        <v>3466609.66</v>
      </c>
      <c r="G3327" s="33">
        <v>3280255.65</v>
      </c>
      <c r="H3327" s="33">
        <v>186354.01000000024</v>
      </c>
      <c r="I3327" s="33"/>
      <c r="J3327" s="38" t="s">
        <v>1934</v>
      </c>
      <c r="K3327" s="32" t="s">
        <v>1929</v>
      </c>
      <c r="L3327" s="9">
        <f>Таблица4[[#This Row],[Поступления]]/Таблица4[[#This Row],[Начисления]]</f>
        <v>0.94624315158690231</v>
      </c>
    </row>
    <row r="3328" spans="1:12" ht="15">
      <c r="A3328" s="31" t="s">
        <v>6286</v>
      </c>
      <c r="B3328" s="36" t="s">
        <v>1173</v>
      </c>
      <c r="C3328" s="36" t="s">
        <v>1174</v>
      </c>
      <c r="D3328" s="36" t="s">
        <v>1300</v>
      </c>
      <c r="E3328" s="36" t="s">
        <v>546</v>
      </c>
      <c r="F3328" s="33">
        <v>1533660</v>
      </c>
      <c r="G3328" s="33">
        <v>1287541.75</v>
      </c>
      <c r="H3328" s="33">
        <v>246118.25</v>
      </c>
      <c r="I3328" s="33"/>
      <c r="J3328" s="38" t="s">
        <v>1934</v>
      </c>
      <c r="K3328" s="32" t="s">
        <v>1930</v>
      </c>
      <c r="L3328" s="9">
        <f>Таблица4[[#This Row],[Поступления]]/Таблица4[[#This Row],[Начисления]]</f>
        <v>0.83952228655634231</v>
      </c>
    </row>
    <row r="3329" spans="1:12" ht="15">
      <c r="A3329" s="31" t="s">
        <v>6287</v>
      </c>
      <c r="B3329" s="36" t="s">
        <v>1173</v>
      </c>
      <c r="C3329" s="36" t="s">
        <v>1174</v>
      </c>
      <c r="D3329" s="36" t="s">
        <v>1300</v>
      </c>
      <c r="E3329" s="36" t="s">
        <v>548</v>
      </c>
      <c r="F3329" s="33">
        <v>1550368.49</v>
      </c>
      <c r="G3329" s="33">
        <v>1398578.53</v>
      </c>
      <c r="H3329" s="33">
        <v>151789.95999999996</v>
      </c>
      <c r="I3329" s="33"/>
      <c r="J3329" s="38" t="s">
        <v>1934</v>
      </c>
      <c r="K3329" s="32" t="s">
        <v>1929</v>
      </c>
      <c r="L3329" s="9">
        <f>Таблица4[[#This Row],[Поступления]]/Таблица4[[#This Row],[Начисления]]</f>
        <v>0.90209426921466906</v>
      </c>
    </row>
    <row r="3330" spans="1:12" ht="15">
      <c r="A3330" s="31" t="s">
        <v>6288</v>
      </c>
      <c r="B3330" s="36" t="s">
        <v>1173</v>
      </c>
      <c r="C3330" s="36" t="s">
        <v>1174</v>
      </c>
      <c r="D3330" s="36" t="s">
        <v>1300</v>
      </c>
      <c r="E3330" s="36" t="s">
        <v>589</v>
      </c>
      <c r="F3330" s="33">
        <v>5214187.54</v>
      </c>
      <c r="G3330" s="33">
        <v>4673858.2</v>
      </c>
      <c r="H3330" s="33">
        <v>540329.33999999985</v>
      </c>
      <c r="I3330" s="33"/>
      <c r="J3330" s="38" t="s">
        <v>1934</v>
      </c>
      <c r="K3330" s="32" t="s">
        <v>1930</v>
      </c>
      <c r="L3330" s="9">
        <f>Таблица4[[#This Row],[Поступления]]/Таблица4[[#This Row],[Начисления]]</f>
        <v>0.89637324398960916</v>
      </c>
    </row>
    <row r="3331" spans="1:12" ht="15">
      <c r="A3331" s="31" t="s">
        <v>6289</v>
      </c>
      <c r="B3331" s="36" t="s">
        <v>1173</v>
      </c>
      <c r="C3331" s="36" t="s">
        <v>1174</v>
      </c>
      <c r="D3331" s="36" t="s">
        <v>1300</v>
      </c>
      <c r="E3331" s="36" t="s">
        <v>551</v>
      </c>
      <c r="F3331" s="33">
        <v>5211168.93</v>
      </c>
      <c r="G3331" s="33">
        <v>4683104.5999999996</v>
      </c>
      <c r="H3331" s="33">
        <v>528064.33000000007</v>
      </c>
      <c r="I3331" s="33"/>
      <c r="J3331" s="38" t="s">
        <v>1934</v>
      </c>
      <c r="K3331" s="32" t="s">
        <v>1930</v>
      </c>
      <c r="L3331" s="9">
        <f>Таблица4[[#This Row],[Поступления]]/Таблица4[[#This Row],[Начисления]]</f>
        <v>0.89866681792639558</v>
      </c>
    </row>
    <row r="3332" spans="1:12" ht="15">
      <c r="A3332" s="31" t="s">
        <v>6290</v>
      </c>
      <c r="B3332" s="36" t="s">
        <v>1173</v>
      </c>
      <c r="C3332" s="36" t="s">
        <v>1174</v>
      </c>
      <c r="D3332" s="36" t="s">
        <v>1300</v>
      </c>
      <c r="E3332" s="36" t="s">
        <v>494</v>
      </c>
      <c r="F3332" s="33">
        <v>2439305.2400000002</v>
      </c>
      <c r="G3332" s="33">
        <v>2211834.0299999998</v>
      </c>
      <c r="H3332" s="33">
        <v>227471.21000000043</v>
      </c>
      <c r="I3332" s="33"/>
      <c r="J3332" s="38" t="s">
        <v>1934</v>
      </c>
      <c r="K3332" s="32" t="s">
        <v>1929</v>
      </c>
      <c r="L3332" s="9">
        <f>Таблица4[[#This Row],[Поступления]]/Таблица4[[#This Row],[Начисления]]</f>
        <v>0.90674754177136097</v>
      </c>
    </row>
    <row r="3333" spans="1:12" ht="15">
      <c r="A3333" s="31" t="s">
        <v>6291</v>
      </c>
      <c r="B3333" s="36" t="s">
        <v>1173</v>
      </c>
      <c r="C3333" s="36" t="s">
        <v>1174</v>
      </c>
      <c r="D3333" s="36" t="s">
        <v>1300</v>
      </c>
      <c r="E3333" s="36" t="s">
        <v>289</v>
      </c>
      <c r="F3333" s="33">
        <v>3469838.5</v>
      </c>
      <c r="G3333" s="33">
        <v>3067009.54</v>
      </c>
      <c r="H3333" s="33">
        <v>402828.95999999996</v>
      </c>
      <c r="I3333" s="33"/>
      <c r="J3333" s="38" t="s">
        <v>1934</v>
      </c>
      <c r="K3333" s="32" t="s">
        <v>1930</v>
      </c>
      <c r="L3333" s="9">
        <f>Таблица4[[#This Row],[Поступления]]/Таблица4[[#This Row],[Начисления]]</f>
        <v>0.8839055592933216</v>
      </c>
    </row>
    <row r="3334" spans="1:12" ht="15">
      <c r="A3334" s="31" t="s">
        <v>6292</v>
      </c>
      <c r="B3334" s="36" t="s">
        <v>1173</v>
      </c>
      <c r="C3334" s="36" t="s">
        <v>1174</v>
      </c>
      <c r="D3334" s="36" t="s">
        <v>1300</v>
      </c>
      <c r="E3334" s="36" t="s">
        <v>557</v>
      </c>
      <c r="F3334" s="33">
        <v>2245557.39</v>
      </c>
      <c r="G3334" s="33">
        <v>1934453.53</v>
      </c>
      <c r="H3334" s="33">
        <v>311103.8600000001</v>
      </c>
      <c r="I3334" s="33"/>
      <c r="J3334" s="38" t="s">
        <v>1934</v>
      </c>
      <c r="K3334" s="32" t="s">
        <v>1929</v>
      </c>
      <c r="L3334" s="9">
        <f>Таблица4[[#This Row],[Поступления]]/Таблица4[[#This Row],[Начисления]]</f>
        <v>0.86145806765597732</v>
      </c>
    </row>
    <row r="3335" spans="1:12" ht="15">
      <c r="A3335" s="31" t="s">
        <v>6293</v>
      </c>
      <c r="B3335" s="36" t="s">
        <v>1173</v>
      </c>
      <c r="C3335" s="36" t="s">
        <v>1174</v>
      </c>
      <c r="D3335" s="36" t="s">
        <v>1300</v>
      </c>
      <c r="E3335" s="36" t="s">
        <v>559</v>
      </c>
      <c r="F3335" s="33">
        <v>2201253.7400000002</v>
      </c>
      <c r="G3335" s="33">
        <v>2038448.68</v>
      </c>
      <c r="H3335" s="33">
        <v>162805.06000000029</v>
      </c>
      <c r="I3335" s="33"/>
      <c r="J3335" s="38" t="s">
        <v>1934</v>
      </c>
      <c r="K3335" s="32" t="s">
        <v>1929</v>
      </c>
      <c r="L3335" s="9">
        <f>Таблица4[[#This Row],[Поступления]]/Таблица4[[#This Row],[Начисления]]</f>
        <v>0.92603984854558374</v>
      </c>
    </row>
    <row r="3336" spans="1:12" ht="15">
      <c r="A3336" s="31" t="s">
        <v>6294</v>
      </c>
      <c r="B3336" s="36" t="s">
        <v>1173</v>
      </c>
      <c r="C3336" s="36" t="s">
        <v>1174</v>
      </c>
      <c r="D3336" s="36" t="s">
        <v>1300</v>
      </c>
      <c r="E3336" s="36" t="s">
        <v>590</v>
      </c>
      <c r="F3336" s="33">
        <v>2209287.7000000002</v>
      </c>
      <c r="G3336" s="33">
        <v>2037862.67</v>
      </c>
      <c r="H3336" s="33">
        <v>171425.03000000026</v>
      </c>
      <c r="I3336" s="33"/>
      <c r="J3336" s="38" t="s">
        <v>1934</v>
      </c>
      <c r="K3336" s="32" t="s">
        <v>1930</v>
      </c>
      <c r="L3336" s="9">
        <f>Таблица4[[#This Row],[Поступления]]/Таблица4[[#This Row],[Начисления]]</f>
        <v>0.92240710433503059</v>
      </c>
    </row>
    <row r="3337" spans="1:12" ht="15">
      <c r="A3337" s="31" t="s">
        <v>6295</v>
      </c>
      <c r="B3337" s="36" t="s">
        <v>1173</v>
      </c>
      <c r="C3337" s="36" t="s">
        <v>1174</v>
      </c>
      <c r="D3337" s="36" t="s">
        <v>1300</v>
      </c>
      <c r="E3337" s="36" t="s">
        <v>290</v>
      </c>
      <c r="F3337" s="33">
        <v>1519212.16</v>
      </c>
      <c r="G3337" s="33">
        <v>1420256.91</v>
      </c>
      <c r="H3337" s="33">
        <v>98955.25</v>
      </c>
      <c r="I3337" s="33"/>
      <c r="J3337" s="38" t="s">
        <v>1934</v>
      </c>
      <c r="K3337" s="32" t="s">
        <v>1929</v>
      </c>
      <c r="L3337" s="9">
        <f>Таблица4[[#This Row],[Поступления]]/Таблица4[[#This Row],[Начисления]]</f>
        <v>0.93486410087712835</v>
      </c>
    </row>
    <row r="3338" spans="1:12" ht="15">
      <c r="A3338" s="31" t="s">
        <v>6296</v>
      </c>
      <c r="B3338" s="36" t="s">
        <v>1173</v>
      </c>
      <c r="C3338" s="36" t="s">
        <v>1174</v>
      </c>
      <c r="D3338" s="36" t="s">
        <v>1300</v>
      </c>
      <c r="E3338" s="36" t="s">
        <v>292</v>
      </c>
      <c r="F3338" s="33">
        <v>1535742.42</v>
      </c>
      <c r="G3338" s="33">
        <v>1417487.77</v>
      </c>
      <c r="H3338" s="33">
        <v>118254.64999999991</v>
      </c>
      <c r="I3338" s="33"/>
      <c r="J3338" s="38" t="s">
        <v>1934</v>
      </c>
      <c r="K3338" s="32" t="s">
        <v>1929</v>
      </c>
      <c r="L3338" s="9">
        <f>Таблица4[[#This Row],[Поступления]]/Таблица4[[#This Row],[Начисления]]</f>
        <v>0.92299838276265112</v>
      </c>
    </row>
    <row r="3339" spans="1:12" ht="15">
      <c r="A3339" s="31" t="s">
        <v>6297</v>
      </c>
      <c r="B3339" s="36" t="s">
        <v>1173</v>
      </c>
      <c r="C3339" s="36" t="s">
        <v>1174</v>
      </c>
      <c r="D3339" s="36" t="s">
        <v>1300</v>
      </c>
      <c r="E3339" s="36" t="s">
        <v>293</v>
      </c>
      <c r="F3339" s="33">
        <v>1225530.6200000001</v>
      </c>
      <c r="G3339" s="33">
        <v>1132124.8700000001</v>
      </c>
      <c r="H3339" s="33">
        <v>93405.75</v>
      </c>
      <c r="I3339" s="33"/>
      <c r="J3339" s="38" t="s">
        <v>1934</v>
      </c>
      <c r="K3339" s="32" t="s">
        <v>1929</v>
      </c>
      <c r="L3339" s="9">
        <f>Таблица4[[#This Row],[Поступления]]/Таблица4[[#This Row],[Начисления]]</f>
        <v>0.92378342207394215</v>
      </c>
    </row>
    <row r="3340" spans="1:12" ht="15">
      <c r="A3340" s="31" t="s">
        <v>6299</v>
      </c>
      <c r="B3340" s="36" t="s">
        <v>1173</v>
      </c>
      <c r="C3340" s="36" t="s">
        <v>1174</v>
      </c>
      <c r="D3340" s="36" t="s">
        <v>1300</v>
      </c>
      <c r="E3340" s="36" t="s">
        <v>472</v>
      </c>
      <c r="F3340" s="33">
        <v>1528287.42</v>
      </c>
      <c r="G3340" s="33">
        <v>1430034.7</v>
      </c>
      <c r="H3340" s="33">
        <v>98252.719999999972</v>
      </c>
      <c r="I3340" s="33"/>
      <c r="J3340" s="38" t="s">
        <v>1934</v>
      </c>
      <c r="K3340" s="32" t="s">
        <v>1929</v>
      </c>
      <c r="L3340" s="9">
        <f>Таблица4[[#This Row],[Поступления]]/Таблица4[[#This Row],[Начисления]]</f>
        <v>0.93571057465093843</v>
      </c>
    </row>
    <row r="3341" spans="1:12" ht="15">
      <c r="A3341" s="31" t="s">
        <v>6300</v>
      </c>
      <c r="B3341" s="36" t="s">
        <v>1173</v>
      </c>
      <c r="C3341" s="36" t="s">
        <v>1174</v>
      </c>
      <c r="D3341" s="36" t="s">
        <v>1300</v>
      </c>
      <c r="E3341" s="36" t="s">
        <v>591</v>
      </c>
      <c r="F3341" s="33">
        <v>1542895.27</v>
      </c>
      <c r="G3341" s="33">
        <v>1420575.54</v>
      </c>
      <c r="H3341" s="33">
        <v>122319.72999999998</v>
      </c>
      <c r="I3341" s="33"/>
      <c r="J3341" s="38" t="s">
        <v>1934</v>
      </c>
      <c r="K3341" s="32" t="s">
        <v>1929</v>
      </c>
      <c r="L3341" s="9">
        <f>Таблица4[[#This Row],[Поступления]]/Таблица4[[#This Row],[Начисления]]</f>
        <v>0.92072065267268599</v>
      </c>
    </row>
    <row r="3342" spans="1:12" ht="15">
      <c r="A3342" s="31" t="s">
        <v>6301</v>
      </c>
      <c r="B3342" s="36" t="s">
        <v>1173</v>
      </c>
      <c r="C3342" s="36" t="s">
        <v>1174</v>
      </c>
      <c r="D3342" s="36" t="s">
        <v>1300</v>
      </c>
      <c r="E3342" s="36" t="s">
        <v>592</v>
      </c>
      <c r="F3342" s="33">
        <v>1525017.48</v>
      </c>
      <c r="G3342" s="33">
        <v>1449927.52</v>
      </c>
      <c r="H3342" s="33">
        <v>75089.959999999963</v>
      </c>
      <c r="I3342" s="33"/>
      <c r="J3342" s="38" t="s">
        <v>1934</v>
      </c>
      <c r="K3342" s="32" t="s">
        <v>1929</v>
      </c>
      <c r="L3342" s="9">
        <f>Таблица4[[#This Row],[Поступления]]/Таблица4[[#This Row],[Начисления]]</f>
        <v>0.95076124635633685</v>
      </c>
    </row>
    <row r="3343" spans="1:12" ht="15">
      <c r="A3343" s="31" t="s">
        <v>6302</v>
      </c>
      <c r="B3343" s="36" t="s">
        <v>1173</v>
      </c>
      <c r="C3343" s="36" t="s">
        <v>1174</v>
      </c>
      <c r="D3343" s="36" t="s">
        <v>1300</v>
      </c>
      <c r="E3343" s="36" t="s">
        <v>593</v>
      </c>
      <c r="F3343" s="33">
        <v>2857267.89</v>
      </c>
      <c r="G3343" s="33">
        <v>2573578.7799999998</v>
      </c>
      <c r="H3343" s="33">
        <v>283689.11000000034</v>
      </c>
      <c r="I3343" s="33"/>
      <c r="J3343" s="38" t="s">
        <v>1934</v>
      </c>
      <c r="K3343" s="32" t="s">
        <v>1930</v>
      </c>
      <c r="L3343" s="9">
        <f>Таблица4[[#This Row],[Поступления]]/Таблица4[[#This Row],[Начисления]]</f>
        <v>0.90071315644120431</v>
      </c>
    </row>
    <row r="3344" spans="1:12" ht="15">
      <c r="A3344" s="31" t="s">
        <v>6304</v>
      </c>
      <c r="B3344" s="36" t="s">
        <v>1173</v>
      </c>
      <c r="C3344" s="36" t="s">
        <v>1174</v>
      </c>
      <c r="D3344" s="36" t="s">
        <v>1300</v>
      </c>
      <c r="E3344" s="36" t="s">
        <v>594</v>
      </c>
      <c r="F3344" s="33">
        <v>3945969.66</v>
      </c>
      <c r="G3344" s="33">
        <v>3673874.88</v>
      </c>
      <c r="H3344" s="33">
        <v>272094.78000000026</v>
      </c>
      <c r="I3344" s="33"/>
      <c r="J3344" s="38" t="s">
        <v>1934</v>
      </c>
      <c r="K3344" s="32" t="s">
        <v>1930</v>
      </c>
      <c r="L3344" s="9">
        <f>Таблица4[[#This Row],[Поступления]]/Таблица4[[#This Row],[Начисления]]</f>
        <v>0.93104488796297535</v>
      </c>
    </row>
    <row r="3345" spans="1:12" ht="15">
      <c r="A3345" s="31" t="s">
        <v>6305</v>
      </c>
      <c r="B3345" s="36" t="s">
        <v>1173</v>
      </c>
      <c r="C3345" s="36" t="s">
        <v>1174</v>
      </c>
      <c r="D3345" s="36" t="s">
        <v>1300</v>
      </c>
      <c r="E3345" s="36" t="s">
        <v>595</v>
      </c>
      <c r="F3345" s="33">
        <v>5209566.8600000003</v>
      </c>
      <c r="G3345" s="33">
        <v>4456347.3</v>
      </c>
      <c r="H3345" s="33">
        <v>753219.56000000052</v>
      </c>
      <c r="I3345" s="33"/>
      <c r="J3345" s="38" t="s">
        <v>1934</v>
      </c>
      <c r="K3345" s="32" t="s">
        <v>1930</v>
      </c>
      <c r="L3345" s="9">
        <f>Таблица4[[#This Row],[Поступления]]/Таблица4[[#This Row],[Начисления]]</f>
        <v>0.85541608731747798</v>
      </c>
    </row>
    <row r="3346" spans="1:12" ht="15">
      <c r="A3346" s="31" t="s">
        <v>6306</v>
      </c>
      <c r="B3346" s="36" t="s">
        <v>1173</v>
      </c>
      <c r="C3346" s="36" t="s">
        <v>1174</v>
      </c>
      <c r="D3346" s="36" t="s">
        <v>1300</v>
      </c>
      <c r="E3346" s="36" t="s">
        <v>667</v>
      </c>
      <c r="F3346" s="33">
        <v>3760103.4</v>
      </c>
      <c r="G3346" s="33">
        <v>3345611.92</v>
      </c>
      <c r="H3346" s="33">
        <v>414491.48</v>
      </c>
      <c r="I3346" s="33"/>
      <c r="J3346" s="38" t="s">
        <v>1934</v>
      </c>
      <c r="K3346" s="32" t="s">
        <v>1930</v>
      </c>
      <c r="L3346" s="9">
        <f>Таблица4[[#This Row],[Поступления]]/Таблица4[[#This Row],[Начисления]]</f>
        <v>0.88976593569208762</v>
      </c>
    </row>
    <row r="3347" spans="1:12" ht="15">
      <c r="A3347" s="31" t="s">
        <v>6307</v>
      </c>
      <c r="B3347" s="36" t="s">
        <v>1173</v>
      </c>
      <c r="C3347" s="36" t="s">
        <v>1174</v>
      </c>
      <c r="D3347" s="36" t="s">
        <v>1300</v>
      </c>
      <c r="E3347" s="36" t="s">
        <v>668</v>
      </c>
      <c r="F3347" s="33">
        <v>3496199.2</v>
      </c>
      <c r="G3347" s="33">
        <v>3129986.47</v>
      </c>
      <c r="H3347" s="33">
        <v>366212.73</v>
      </c>
      <c r="I3347" s="33"/>
      <c r="J3347" s="38" t="s">
        <v>1934</v>
      </c>
      <c r="K3347" s="32" t="s">
        <v>1929</v>
      </c>
      <c r="L3347" s="9">
        <f>Таблица4[[#This Row],[Поступления]]/Таблица4[[#This Row],[Начисления]]</f>
        <v>0.89525404330508396</v>
      </c>
    </row>
    <row r="3348" spans="1:12" ht="15">
      <c r="A3348" s="31" t="s">
        <v>6244</v>
      </c>
      <c r="B3348" s="36" t="s">
        <v>1173</v>
      </c>
      <c r="C3348" s="36" t="s">
        <v>1174</v>
      </c>
      <c r="D3348" s="36" t="s">
        <v>1300</v>
      </c>
      <c r="E3348" s="36" t="s">
        <v>508</v>
      </c>
      <c r="F3348" s="33">
        <v>2295518.3199999998</v>
      </c>
      <c r="G3348" s="33">
        <v>2122168.17</v>
      </c>
      <c r="H3348" s="33">
        <v>173350.14999999991</v>
      </c>
      <c r="I3348" s="33"/>
      <c r="J3348" s="38" t="s">
        <v>1934</v>
      </c>
      <c r="K3348" s="32" t="s">
        <v>1929</v>
      </c>
      <c r="L3348" s="9">
        <f>Таблица4[[#This Row],[Поступления]]/Таблица4[[#This Row],[Начисления]]</f>
        <v>0.92448322085270929</v>
      </c>
    </row>
    <row r="3349" spans="1:12" ht="15">
      <c r="A3349" s="31" t="s">
        <v>6249</v>
      </c>
      <c r="B3349" s="36" t="s">
        <v>1173</v>
      </c>
      <c r="C3349" s="36" t="s">
        <v>1174</v>
      </c>
      <c r="D3349" s="36" t="s">
        <v>1300</v>
      </c>
      <c r="E3349" s="36" t="s">
        <v>663</v>
      </c>
      <c r="F3349" s="33">
        <v>3441241.99</v>
      </c>
      <c r="G3349" s="33">
        <v>3190882.48</v>
      </c>
      <c r="H3349" s="33">
        <v>250359.51000000024</v>
      </c>
      <c r="I3349" s="33"/>
      <c r="J3349" s="38" t="s">
        <v>1934</v>
      </c>
      <c r="K3349" s="32" t="s">
        <v>1929</v>
      </c>
      <c r="L3349" s="9">
        <f>Таблица4[[#This Row],[Поступления]]/Таблица4[[#This Row],[Начисления]]</f>
        <v>0.92724733955719274</v>
      </c>
    </row>
    <row r="3350" spans="1:12" ht="15">
      <c r="A3350" s="31" t="s">
        <v>6250</v>
      </c>
      <c r="B3350" s="36" t="s">
        <v>1173</v>
      </c>
      <c r="C3350" s="36" t="s">
        <v>1174</v>
      </c>
      <c r="D3350" s="36" t="s">
        <v>1300</v>
      </c>
      <c r="E3350" s="36" t="s">
        <v>664</v>
      </c>
      <c r="F3350" s="33">
        <v>4393822.93</v>
      </c>
      <c r="G3350" s="33">
        <v>3686802.04</v>
      </c>
      <c r="H3350" s="33">
        <v>707020.88999999966</v>
      </c>
      <c r="I3350" s="33"/>
      <c r="J3350" s="38" t="s">
        <v>1934</v>
      </c>
      <c r="K3350" s="32" t="s">
        <v>1930</v>
      </c>
      <c r="L3350" s="9">
        <f>Таблица4[[#This Row],[Поступления]]/Таблица4[[#This Row],[Начисления]]</f>
        <v>0.83908753236899336</v>
      </c>
    </row>
    <row r="3351" spans="1:12" ht="15">
      <c r="A3351" s="31" t="s">
        <v>6262</v>
      </c>
      <c r="B3351" s="36" t="s">
        <v>1173</v>
      </c>
      <c r="C3351" s="36" t="s">
        <v>1174</v>
      </c>
      <c r="D3351" s="36" t="s">
        <v>1300</v>
      </c>
      <c r="E3351" s="36" t="s">
        <v>606</v>
      </c>
      <c r="F3351" s="33">
        <v>3835940.99</v>
      </c>
      <c r="G3351" s="33">
        <v>3668575.02</v>
      </c>
      <c r="H3351" s="33">
        <v>167365.9700000002</v>
      </c>
      <c r="I3351" s="33"/>
      <c r="J3351" s="38" t="s">
        <v>1934</v>
      </c>
      <c r="K3351" s="32" t="s">
        <v>1929</v>
      </c>
      <c r="L3351" s="9">
        <f>Таблица4[[#This Row],[Поступления]]/Таблица4[[#This Row],[Начисления]]</f>
        <v>0.95636899252717644</v>
      </c>
    </row>
    <row r="3352" spans="1:12" ht="15">
      <c r="A3352" s="31" t="s">
        <v>6267</v>
      </c>
      <c r="B3352" s="36" t="s">
        <v>1173</v>
      </c>
      <c r="C3352" s="36" t="s">
        <v>1174</v>
      </c>
      <c r="D3352" s="36" t="s">
        <v>1300</v>
      </c>
      <c r="E3352" s="36" t="s">
        <v>425</v>
      </c>
      <c r="F3352" s="33">
        <v>1739208.59</v>
      </c>
      <c r="G3352" s="33">
        <v>1590051.71</v>
      </c>
      <c r="H3352" s="33">
        <v>149156.88000000012</v>
      </c>
      <c r="I3352" s="33"/>
      <c r="J3352" s="38" t="s">
        <v>1934</v>
      </c>
      <c r="K3352" s="32" t="s">
        <v>1929</v>
      </c>
      <c r="L3352" s="9">
        <f>Таблица4[[#This Row],[Поступления]]/Таблица4[[#This Row],[Начисления]]</f>
        <v>0.91423864805083555</v>
      </c>
    </row>
    <row r="3353" spans="1:12" ht="15">
      <c r="A3353" s="31" t="s">
        <v>6279</v>
      </c>
      <c r="B3353" s="36" t="s">
        <v>1173</v>
      </c>
      <c r="C3353" s="36" t="s">
        <v>1174</v>
      </c>
      <c r="D3353" s="36" t="s">
        <v>1300</v>
      </c>
      <c r="E3353" s="36" t="s">
        <v>665</v>
      </c>
      <c r="F3353" s="33">
        <v>5201962.0199999996</v>
      </c>
      <c r="G3353" s="33">
        <v>4715734.51</v>
      </c>
      <c r="H3353" s="33">
        <v>486227.50999999978</v>
      </c>
      <c r="I3353" s="33"/>
      <c r="J3353" s="38" t="s">
        <v>1934</v>
      </c>
      <c r="K3353" s="32" t="s">
        <v>1929</v>
      </c>
      <c r="L3353" s="9">
        <f>Таблица4[[#This Row],[Поступления]]/Таблица4[[#This Row],[Начисления]]</f>
        <v>0.90652997693358783</v>
      </c>
    </row>
    <row r="3354" spans="1:12" ht="15">
      <c r="A3354" s="31" t="s">
        <v>6303</v>
      </c>
      <c r="B3354" s="36" t="s">
        <v>1173</v>
      </c>
      <c r="C3354" s="36" t="s">
        <v>1174</v>
      </c>
      <c r="D3354" s="36" t="s">
        <v>1300</v>
      </c>
      <c r="E3354" s="36" t="s">
        <v>666</v>
      </c>
      <c r="F3354" s="33">
        <v>5184371.26</v>
      </c>
      <c r="G3354" s="33">
        <v>4748693.8899999997</v>
      </c>
      <c r="H3354" s="33">
        <v>435677.37000000011</v>
      </c>
      <c r="I3354" s="33"/>
      <c r="J3354" s="38" t="s">
        <v>1934</v>
      </c>
      <c r="K3354" s="32" t="s">
        <v>1929</v>
      </c>
      <c r="L3354" s="9">
        <f>Таблица4[[#This Row],[Поступления]]/Таблица4[[#This Row],[Начисления]]</f>
        <v>0.91596331586793034</v>
      </c>
    </row>
    <row r="3355" spans="1:12" ht="15">
      <c r="A3355" s="31" t="s">
        <v>6332</v>
      </c>
      <c r="B3355" s="36" t="s">
        <v>1173</v>
      </c>
      <c r="C3355" s="36" t="s">
        <v>1174</v>
      </c>
      <c r="D3355" s="36" t="s">
        <v>1300</v>
      </c>
      <c r="E3355" s="36" t="s">
        <v>246</v>
      </c>
      <c r="F3355" s="33">
        <v>874874.9</v>
      </c>
      <c r="G3355" s="33">
        <v>797397.77</v>
      </c>
      <c r="H3355" s="33">
        <v>77477.13</v>
      </c>
      <c r="I3355" s="33"/>
      <c r="J3355" s="38" t="s">
        <v>1934</v>
      </c>
      <c r="K3355" s="32" t="s">
        <v>1929</v>
      </c>
      <c r="L3355" s="9">
        <f>Таблица4[[#This Row],[Поступления]]/Таблица4[[#This Row],[Начисления]]</f>
        <v>0.9114420473144218</v>
      </c>
    </row>
    <row r="3356" spans="1:12" ht="15">
      <c r="A3356" s="31" t="s">
        <v>6337</v>
      </c>
      <c r="B3356" s="36" t="s">
        <v>1173</v>
      </c>
      <c r="C3356" s="36" t="s">
        <v>1174</v>
      </c>
      <c r="D3356" s="36" t="s">
        <v>1300</v>
      </c>
      <c r="E3356" s="36" t="s">
        <v>576</v>
      </c>
      <c r="F3356" s="33">
        <v>872319.96</v>
      </c>
      <c r="G3356" s="33">
        <v>776936.53</v>
      </c>
      <c r="H3356" s="33">
        <v>95383.429999999935</v>
      </c>
      <c r="I3356" s="33"/>
      <c r="J3356" s="38" t="s">
        <v>1934</v>
      </c>
      <c r="K3356" s="32" t="s">
        <v>1929</v>
      </c>
      <c r="L3356" s="9">
        <f>Таблица4[[#This Row],[Поступления]]/Таблица4[[#This Row],[Начисления]]</f>
        <v>0.8906554539919046</v>
      </c>
    </row>
    <row r="3357" spans="1:12" ht="15">
      <c r="A3357" s="31" t="s">
        <v>6345</v>
      </c>
      <c r="B3357" s="36" t="s">
        <v>1173</v>
      </c>
      <c r="C3357" s="36" t="s">
        <v>1174</v>
      </c>
      <c r="D3357" s="36" t="s">
        <v>1300</v>
      </c>
      <c r="E3357" s="36" t="s">
        <v>669</v>
      </c>
      <c r="F3357" s="33">
        <v>854444.4</v>
      </c>
      <c r="G3357" s="33">
        <v>806950.41</v>
      </c>
      <c r="H3357" s="33">
        <v>47493.989999999991</v>
      </c>
      <c r="I3357" s="33"/>
      <c r="J3357" s="38" t="s">
        <v>1934</v>
      </c>
      <c r="K3357" s="32" t="s">
        <v>1929</v>
      </c>
      <c r="L3357" s="9">
        <f>Таблица4[[#This Row],[Поступления]]/Таблица4[[#This Row],[Начисления]]</f>
        <v>0.9444153534156231</v>
      </c>
    </row>
    <row r="3358" spans="1:12" ht="15">
      <c r="A3358" s="31" t="s">
        <v>6362</v>
      </c>
      <c r="B3358" s="36" t="s">
        <v>1173</v>
      </c>
      <c r="C3358" s="36" t="s">
        <v>1174</v>
      </c>
      <c r="D3358" s="36" t="s">
        <v>1300</v>
      </c>
      <c r="E3358" s="36" t="s">
        <v>670</v>
      </c>
      <c r="F3358" s="33">
        <v>1198042.3400000001</v>
      </c>
      <c r="G3358" s="33">
        <v>1123921.24</v>
      </c>
      <c r="H3358" s="33">
        <v>74121.100000000093</v>
      </c>
      <c r="I3358" s="33"/>
      <c r="J3358" s="38" t="s">
        <v>1934</v>
      </c>
      <c r="K3358" s="32" t="s">
        <v>1929</v>
      </c>
      <c r="L3358" s="9">
        <f>Таблица4[[#This Row],[Поступления]]/Таблица4[[#This Row],[Начисления]]</f>
        <v>0.9381314854030951</v>
      </c>
    </row>
    <row r="3359" spans="1:12" ht="15">
      <c r="A3359" s="31" t="s">
        <v>6371</v>
      </c>
      <c r="B3359" s="36" t="s">
        <v>1173</v>
      </c>
      <c r="C3359" s="36" t="s">
        <v>1174</v>
      </c>
      <c r="D3359" s="36" t="s">
        <v>1301</v>
      </c>
      <c r="E3359" s="36" t="s">
        <v>253</v>
      </c>
      <c r="F3359" s="33">
        <v>0</v>
      </c>
      <c r="G3359" s="33">
        <v>1354</v>
      </c>
      <c r="H3359" s="33"/>
      <c r="I3359" s="33">
        <v>1354</v>
      </c>
      <c r="J3359" s="38" t="s">
        <v>1936</v>
      </c>
      <c r="K3359" s="32" t="s">
        <v>1929</v>
      </c>
      <c r="L3359" s="9" t="e">
        <f>Таблица4[[#This Row],[Поступления]]/Таблица4[[#This Row],[Начисления]]</f>
        <v>#DIV/0!</v>
      </c>
    </row>
    <row r="3360" spans="1:12" ht="15">
      <c r="A3360" s="31" t="s">
        <v>6372</v>
      </c>
      <c r="B3360" s="36" t="s">
        <v>1173</v>
      </c>
      <c r="C3360" s="36" t="s">
        <v>1174</v>
      </c>
      <c r="D3360" s="36" t="s">
        <v>1301</v>
      </c>
      <c r="E3360" s="36" t="s">
        <v>254</v>
      </c>
      <c r="F3360" s="33">
        <v>27511.77</v>
      </c>
      <c r="G3360" s="33">
        <v>27683.78</v>
      </c>
      <c r="H3360" s="33"/>
      <c r="I3360" s="33">
        <v>172.0099999999984</v>
      </c>
      <c r="J3360" s="38" t="s">
        <v>1936</v>
      </c>
      <c r="K3360" s="32" t="s">
        <v>1929</v>
      </c>
      <c r="L3360" s="9">
        <f>Таблица4[[#This Row],[Поступления]]/Таблица4[[#This Row],[Начисления]]</f>
        <v>1.0062522331351271</v>
      </c>
    </row>
    <row r="3361" spans="1:12" ht="15">
      <c r="A3361" s="31" t="s">
        <v>6368</v>
      </c>
      <c r="B3361" s="36" t="s">
        <v>1173</v>
      </c>
      <c r="C3361" s="36" t="s">
        <v>1174</v>
      </c>
      <c r="D3361" s="36" t="s">
        <v>1301</v>
      </c>
      <c r="E3361" s="36" t="s">
        <v>219</v>
      </c>
      <c r="F3361" s="33">
        <v>79213.58</v>
      </c>
      <c r="G3361" s="33">
        <v>65542.080000000002</v>
      </c>
      <c r="H3361" s="33">
        <v>13671.5</v>
      </c>
      <c r="I3361" s="33"/>
      <c r="J3361" s="38" t="s">
        <v>1936</v>
      </c>
      <c r="K3361" s="32" t="s">
        <v>1929</v>
      </c>
      <c r="L3361" s="9">
        <f>Таблица4[[#This Row],[Поступления]]/Таблица4[[#This Row],[Начисления]]</f>
        <v>0.82740964364948533</v>
      </c>
    </row>
    <row r="3362" spans="1:12" ht="15">
      <c r="A3362" s="31" t="s">
        <v>6380</v>
      </c>
      <c r="B3362" s="36" t="s">
        <v>1173</v>
      </c>
      <c r="C3362" s="36" t="s">
        <v>1174</v>
      </c>
      <c r="D3362" s="36" t="s">
        <v>1302</v>
      </c>
      <c r="E3362" s="36" t="s">
        <v>20</v>
      </c>
      <c r="F3362" s="33">
        <v>1529150.43</v>
      </c>
      <c r="G3362" s="33">
        <v>1424232.19</v>
      </c>
      <c r="H3362" s="33">
        <v>104918.23999999999</v>
      </c>
      <c r="I3362" s="33"/>
      <c r="J3362" s="38" t="s">
        <v>1938</v>
      </c>
      <c r="K3362" s="32" t="s">
        <v>1930</v>
      </c>
      <c r="L3362" s="9">
        <f>Таблица4[[#This Row],[Поступления]]/Таблица4[[#This Row],[Начисления]]</f>
        <v>0.93138788837145348</v>
      </c>
    </row>
    <row r="3363" spans="1:12" ht="15">
      <c r="A3363" s="31" t="s">
        <v>6398</v>
      </c>
      <c r="B3363" s="36" t="s">
        <v>1173</v>
      </c>
      <c r="C3363" s="36" t="s">
        <v>1174</v>
      </c>
      <c r="D3363" s="36" t="s">
        <v>1302</v>
      </c>
      <c r="E3363" s="36" t="s">
        <v>25</v>
      </c>
      <c r="F3363" s="33">
        <v>2032723.2</v>
      </c>
      <c r="G3363" s="33">
        <v>1921085.92</v>
      </c>
      <c r="H3363" s="33">
        <v>111637.28000000003</v>
      </c>
      <c r="I3363" s="33"/>
      <c r="J3363" s="38" t="s">
        <v>1938</v>
      </c>
      <c r="K3363" s="32" t="s">
        <v>1929</v>
      </c>
      <c r="L3363" s="9">
        <f>Таблица4[[#This Row],[Поступления]]/Таблица4[[#This Row],[Начисления]]</f>
        <v>0.94507994005283158</v>
      </c>
    </row>
    <row r="3364" spans="1:12" ht="15">
      <c r="A3364" s="31" t="s">
        <v>6399</v>
      </c>
      <c r="B3364" s="36" t="s">
        <v>1173</v>
      </c>
      <c r="C3364" s="36" t="s">
        <v>1174</v>
      </c>
      <c r="D3364" s="36" t="s">
        <v>1302</v>
      </c>
      <c r="E3364" s="36" t="s">
        <v>29</v>
      </c>
      <c r="F3364" s="33">
        <v>2036885.84</v>
      </c>
      <c r="G3364" s="33">
        <v>1980638.18</v>
      </c>
      <c r="H3364" s="33">
        <v>56247.660000000149</v>
      </c>
      <c r="I3364" s="33"/>
      <c r="J3364" s="38" t="s">
        <v>1938</v>
      </c>
      <c r="K3364" s="32" t="s">
        <v>1929</v>
      </c>
      <c r="L3364" s="9">
        <f>Таблица4[[#This Row],[Поступления]]/Таблица4[[#This Row],[Начисления]]</f>
        <v>0.97238546270221993</v>
      </c>
    </row>
    <row r="3365" spans="1:12" ht="15">
      <c r="A3365" s="31" t="s">
        <v>6373</v>
      </c>
      <c r="B3365" s="36" t="s">
        <v>1173</v>
      </c>
      <c r="C3365" s="36" t="s">
        <v>1174</v>
      </c>
      <c r="D3365" s="36" t="s">
        <v>1302</v>
      </c>
      <c r="E3365" s="36" t="s">
        <v>26</v>
      </c>
      <c r="F3365" s="33">
        <v>1132899.6599999999</v>
      </c>
      <c r="G3365" s="33">
        <v>1082328.24</v>
      </c>
      <c r="H3365" s="33">
        <v>50571.419999999925</v>
      </c>
      <c r="I3365" s="33"/>
      <c r="J3365" s="38" t="s">
        <v>1938</v>
      </c>
      <c r="K3365" s="32" t="s">
        <v>1929</v>
      </c>
      <c r="L3365" s="9">
        <f>Таблица4[[#This Row],[Поступления]]/Таблица4[[#This Row],[Начисления]]</f>
        <v>0.95536107760858546</v>
      </c>
    </row>
    <row r="3366" spans="1:12" ht="15">
      <c r="A3366" s="31" t="s">
        <v>6374</v>
      </c>
      <c r="B3366" s="36" t="s">
        <v>1173</v>
      </c>
      <c r="C3366" s="36" t="s">
        <v>1174</v>
      </c>
      <c r="D3366" s="36" t="s">
        <v>1302</v>
      </c>
      <c r="E3366" s="36" t="s">
        <v>27</v>
      </c>
      <c r="F3366" s="33">
        <v>2657379.86</v>
      </c>
      <c r="G3366" s="33">
        <v>2265500.19</v>
      </c>
      <c r="H3366" s="33">
        <v>391879.66999999993</v>
      </c>
      <c r="I3366" s="33"/>
      <c r="J3366" s="38" t="s">
        <v>1938</v>
      </c>
      <c r="K3366" s="32" t="s">
        <v>1930</v>
      </c>
      <c r="L3366" s="9">
        <f>Таблица4[[#This Row],[Поступления]]/Таблица4[[#This Row],[Начисления]]</f>
        <v>0.8525315571557015</v>
      </c>
    </row>
    <row r="3367" spans="1:12" ht="15">
      <c r="A3367" s="31" t="s">
        <v>6375</v>
      </c>
      <c r="B3367" s="36" t="s">
        <v>1173</v>
      </c>
      <c r="C3367" s="36" t="s">
        <v>1174</v>
      </c>
      <c r="D3367" s="36" t="s">
        <v>1302</v>
      </c>
      <c r="E3367" s="36" t="s">
        <v>28</v>
      </c>
      <c r="F3367" s="33">
        <v>2634828.7200000002</v>
      </c>
      <c r="G3367" s="33">
        <v>2202040.86</v>
      </c>
      <c r="H3367" s="33">
        <v>432787.86000000034</v>
      </c>
      <c r="I3367" s="33"/>
      <c r="J3367" s="38" t="s">
        <v>1938</v>
      </c>
      <c r="K3367" s="32" t="s">
        <v>1929</v>
      </c>
      <c r="L3367" s="9">
        <f>Таблица4[[#This Row],[Поступления]]/Таблица4[[#This Row],[Начисления]]</f>
        <v>0.83574345584027177</v>
      </c>
    </row>
    <row r="3368" spans="1:12" ht="15">
      <c r="A3368" s="31" t="s">
        <v>6376</v>
      </c>
      <c r="B3368" s="36" t="s">
        <v>1173</v>
      </c>
      <c r="C3368" s="36" t="s">
        <v>1174</v>
      </c>
      <c r="D3368" s="36" t="s">
        <v>1302</v>
      </c>
      <c r="E3368" s="36" t="s">
        <v>13</v>
      </c>
      <c r="F3368" s="33">
        <v>1553606.44</v>
      </c>
      <c r="G3368" s="33">
        <v>1437721.43</v>
      </c>
      <c r="H3368" s="33">
        <v>115885.01000000001</v>
      </c>
      <c r="I3368" s="33"/>
      <c r="J3368" s="38" t="s">
        <v>1938</v>
      </c>
      <c r="K3368" s="32" t="s">
        <v>1929</v>
      </c>
      <c r="L3368" s="9">
        <f>Таблица4[[#This Row],[Поступления]]/Таблица4[[#This Row],[Начисления]]</f>
        <v>0.92540903087399662</v>
      </c>
    </row>
    <row r="3369" spans="1:12" ht="15">
      <c r="A3369" s="31" t="s">
        <v>6377</v>
      </c>
      <c r="B3369" s="36" t="s">
        <v>1173</v>
      </c>
      <c r="C3369" s="36" t="s">
        <v>1174</v>
      </c>
      <c r="D3369" s="36" t="s">
        <v>1302</v>
      </c>
      <c r="E3369" s="36" t="s">
        <v>73</v>
      </c>
      <c r="F3369" s="33">
        <v>5838944.8399999999</v>
      </c>
      <c r="G3369" s="33">
        <v>5161989.38</v>
      </c>
      <c r="H3369" s="33">
        <v>676955.46</v>
      </c>
      <c r="I3369" s="33"/>
      <c r="J3369" s="38" t="s">
        <v>1938</v>
      </c>
      <c r="K3369" s="32" t="s">
        <v>1930</v>
      </c>
      <c r="L3369" s="9">
        <f>Таблица4[[#This Row],[Поступления]]/Таблица4[[#This Row],[Начисления]]</f>
        <v>0.8840620217265146</v>
      </c>
    </row>
    <row r="3370" spans="1:12" ht="15">
      <c r="A3370" s="31" t="s">
        <v>6378</v>
      </c>
      <c r="B3370" s="36" t="s">
        <v>1173</v>
      </c>
      <c r="C3370" s="36" t="s">
        <v>1174</v>
      </c>
      <c r="D3370" s="36" t="s">
        <v>1302</v>
      </c>
      <c r="E3370" s="36" t="s">
        <v>96</v>
      </c>
      <c r="F3370" s="33">
        <v>5385437.3200000003</v>
      </c>
      <c r="G3370" s="33">
        <v>5023401.01</v>
      </c>
      <c r="H3370" s="33">
        <v>362036.31000000052</v>
      </c>
      <c r="I3370" s="33"/>
      <c r="J3370" s="38" t="s">
        <v>1938</v>
      </c>
      <c r="K3370" s="32" t="s">
        <v>1930</v>
      </c>
      <c r="L3370" s="9">
        <f>Таблица4[[#This Row],[Поступления]]/Таблица4[[#This Row],[Начисления]]</f>
        <v>0.93277494686355378</v>
      </c>
    </row>
    <row r="3371" spans="1:12" ht="15">
      <c r="A3371" s="31" t="s">
        <v>6381</v>
      </c>
      <c r="B3371" s="36" t="s">
        <v>1173</v>
      </c>
      <c r="C3371" s="36" t="s">
        <v>1174</v>
      </c>
      <c r="D3371" s="36" t="s">
        <v>1302</v>
      </c>
      <c r="E3371" s="36" t="s">
        <v>97</v>
      </c>
      <c r="F3371" s="33">
        <v>3560275.71</v>
      </c>
      <c r="G3371" s="33">
        <v>3368072.09</v>
      </c>
      <c r="H3371" s="33">
        <v>192203.62000000011</v>
      </c>
      <c r="I3371" s="33"/>
      <c r="J3371" s="38" t="s">
        <v>1938</v>
      </c>
      <c r="K3371" s="32" t="s">
        <v>1929</v>
      </c>
      <c r="L3371" s="9">
        <f>Таблица4[[#This Row],[Поступления]]/Таблица4[[#This Row],[Начисления]]</f>
        <v>0.94601440010386162</v>
      </c>
    </row>
    <row r="3372" spans="1:12" ht="15">
      <c r="A3372" s="31" t="s">
        <v>6383</v>
      </c>
      <c r="B3372" s="36" t="s">
        <v>1173</v>
      </c>
      <c r="C3372" s="36" t="s">
        <v>1174</v>
      </c>
      <c r="D3372" s="36" t="s">
        <v>1302</v>
      </c>
      <c r="E3372" s="36" t="s">
        <v>15</v>
      </c>
      <c r="F3372" s="33">
        <v>4516870.53</v>
      </c>
      <c r="G3372" s="33">
        <v>4304030.58</v>
      </c>
      <c r="H3372" s="33">
        <v>212839.95000000019</v>
      </c>
      <c r="I3372" s="33"/>
      <c r="J3372" s="38" t="s">
        <v>1938</v>
      </c>
      <c r="K3372" s="32" t="s">
        <v>1930</v>
      </c>
      <c r="L3372" s="9">
        <f>Таблица4[[#This Row],[Поступления]]/Таблица4[[#This Row],[Начисления]]</f>
        <v>0.95287889068629117</v>
      </c>
    </row>
    <row r="3373" spans="1:12" ht="15">
      <c r="A3373" s="31" t="s">
        <v>6385</v>
      </c>
      <c r="B3373" s="36" t="s">
        <v>1173</v>
      </c>
      <c r="C3373" s="36" t="s">
        <v>1174</v>
      </c>
      <c r="D3373" s="36" t="s">
        <v>1302</v>
      </c>
      <c r="E3373" s="36" t="s">
        <v>17</v>
      </c>
      <c r="F3373" s="33">
        <v>5125066.72</v>
      </c>
      <c r="G3373" s="33">
        <v>4782827.59</v>
      </c>
      <c r="H3373" s="33">
        <v>342239.12999999989</v>
      </c>
      <c r="I3373" s="33"/>
      <c r="J3373" s="38" t="s">
        <v>1938</v>
      </c>
      <c r="K3373" s="32" t="s">
        <v>1930</v>
      </c>
      <c r="L3373" s="9">
        <f>Таблица4[[#This Row],[Поступления]]/Таблица4[[#This Row],[Начисления]]</f>
        <v>0.93322250251602579</v>
      </c>
    </row>
    <row r="3374" spans="1:12" ht="15">
      <c r="A3374" s="31" t="s">
        <v>6387</v>
      </c>
      <c r="B3374" s="36" t="s">
        <v>1173</v>
      </c>
      <c r="C3374" s="36" t="s">
        <v>1174</v>
      </c>
      <c r="D3374" s="36" t="s">
        <v>1302</v>
      </c>
      <c r="E3374" s="36" t="s">
        <v>39</v>
      </c>
      <c r="F3374" s="33">
        <v>2713864.52</v>
      </c>
      <c r="G3374" s="33">
        <v>2659839.65</v>
      </c>
      <c r="H3374" s="33">
        <v>54024.870000000112</v>
      </c>
      <c r="I3374" s="33"/>
      <c r="J3374" s="38" t="s">
        <v>1938</v>
      </c>
      <c r="K3374" s="32" t="s">
        <v>1930</v>
      </c>
      <c r="L3374" s="9">
        <f>Таблица4[[#This Row],[Поступления]]/Таблица4[[#This Row],[Начисления]]</f>
        <v>0.98009301142269245</v>
      </c>
    </row>
    <row r="3375" spans="1:12" ht="15">
      <c r="A3375" s="31" t="s">
        <v>6389</v>
      </c>
      <c r="B3375" s="36" t="s">
        <v>1173</v>
      </c>
      <c r="C3375" s="36" t="s">
        <v>1174</v>
      </c>
      <c r="D3375" s="36" t="s">
        <v>1302</v>
      </c>
      <c r="E3375" s="36" t="s">
        <v>76</v>
      </c>
      <c r="F3375" s="33">
        <v>2131445.8199999998</v>
      </c>
      <c r="G3375" s="33">
        <v>2001207.62</v>
      </c>
      <c r="H3375" s="33">
        <v>130238.19999999972</v>
      </c>
      <c r="I3375" s="33"/>
      <c r="J3375" s="38" t="s">
        <v>1938</v>
      </c>
      <c r="K3375" s="32" t="s">
        <v>1929</v>
      </c>
      <c r="L3375" s="9">
        <f>Таблица4[[#This Row],[Поступления]]/Таблица4[[#This Row],[Начисления]]</f>
        <v>0.93889678134065835</v>
      </c>
    </row>
    <row r="3376" spans="1:12" ht="15">
      <c r="A3376" s="31" t="s">
        <v>6390</v>
      </c>
      <c r="B3376" s="36" t="s">
        <v>1173</v>
      </c>
      <c r="C3376" s="36" t="s">
        <v>1174</v>
      </c>
      <c r="D3376" s="36" t="s">
        <v>1302</v>
      </c>
      <c r="E3376" s="36" t="s">
        <v>41</v>
      </c>
      <c r="F3376" s="33">
        <v>5453495.5599999996</v>
      </c>
      <c r="G3376" s="33">
        <v>5013228.34</v>
      </c>
      <c r="H3376" s="33">
        <v>440267.21999999974</v>
      </c>
      <c r="I3376" s="33"/>
      <c r="J3376" s="38" t="s">
        <v>1938</v>
      </c>
      <c r="K3376" s="32" t="s">
        <v>1930</v>
      </c>
      <c r="L3376" s="9">
        <f>Таблица4[[#This Row],[Поступления]]/Таблица4[[#This Row],[Начисления]]</f>
        <v>0.91926880380553577</v>
      </c>
    </row>
    <row r="3377" spans="1:12" ht="15">
      <c r="A3377" s="31" t="s">
        <v>6391</v>
      </c>
      <c r="B3377" s="36" t="s">
        <v>1173</v>
      </c>
      <c r="C3377" s="36" t="s">
        <v>1174</v>
      </c>
      <c r="D3377" s="36" t="s">
        <v>1302</v>
      </c>
      <c r="E3377" s="36" t="s">
        <v>77</v>
      </c>
      <c r="F3377" s="33">
        <v>1649743.58</v>
      </c>
      <c r="G3377" s="33">
        <v>1459927.66</v>
      </c>
      <c r="H3377" s="33">
        <v>189815.92000000016</v>
      </c>
      <c r="I3377" s="33"/>
      <c r="J3377" s="38" t="s">
        <v>1938</v>
      </c>
      <c r="K3377" s="32" t="s">
        <v>1929</v>
      </c>
      <c r="L3377" s="9">
        <f>Таблица4[[#This Row],[Поступления]]/Таблица4[[#This Row],[Начисления]]</f>
        <v>0.88494216780040436</v>
      </c>
    </row>
    <row r="3378" spans="1:12" ht="15">
      <c r="A3378" s="31" t="s">
        <v>6392</v>
      </c>
      <c r="B3378" s="36" t="s">
        <v>1173</v>
      </c>
      <c r="C3378" s="36" t="s">
        <v>1174</v>
      </c>
      <c r="D3378" s="36" t="s">
        <v>1302</v>
      </c>
      <c r="E3378" s="36" t="s">
        <v>44</v>
      </c>
      <c r="F3378" s="33">
        <v>1340913.82</v>
      </c>
      <c r="G3378" s="33">
        <v>1290848.1200000001</v>
      </c>
      <c r="H3378" s="33">
        <v>50065.699999999953</v>
      </c>
      <c r="I3378" s="33"/>
      <c r="J3378" s="38" t="s">
        <v>1938</v>
      </c>
      <c r="K3378" s="32" t="s">
        <v>1930</v>
      </c>
      <c r="L3378" s="9">
        <f>Таблица4[[#This Row],[Поступления]]/Таблица4[[#This Row],[Начисления]]</f>
        <v>0.96266299947598422</v>
      </c>
    </row>
    <row r="3379" spans="1:12" ht="15">
      <c r="A3379" s="31" t="s">
        <v>6393</v>
      </c>
      <c r="B3379" s="36" t="s">
        <v>1173</v>
      </c>
      <c r="C3379" s="36" t="s">
        <v>1174</v>
      </c>
      <c r="D3379" s="36" t="s">
        <v>1302</v>
      </c>
      <c r="E3379" s="36" t="s">
        <v>133</v>
      </c>
      <c r="F3379" s="33">
        <v>1636715.78</v>
      </c>
      <c r="G3379" s="33">
        <v>1458723.52</v>
      </c>
      <c r="H3379" s="33">
        <v>177992.26</v>
      </c>
      <c r="I3379" s="33"/>
      <c r="J3379" s="38" t="s">
        <v>1938</v>
      </c>
      <c r="K3379" s="32" t="s">
        <v>1929</v>
      </c>
      <c r="L3379" s="9">
        <f>Таблица4[[#This Row],[Поступления]]/Таблица4[[#This Row],[Начисления]]</f>
        <v>0.89125035502498795</v>
      </c>
    </row>
    <row r="3380" spans="1:12" ht="15">
      <c r="A3380" s="31" t="s">
        <v>6394</v>
      </c>
      <c r="B3380" s="36" t="s">
        <v>1173</v>
      </c>
      <c r="C3380" s="36" t="s">
        <v>1174</v>
      </c>
      <c r="D3380" s="36" t="s">
        <v>1302</v>
      </c>
      <c r="E3380" s="36" t="s">
        <v>45</v>
      </c>
      <c r="F3380" s="33">
        <v>2437627.15</v>
      </c>
      <c r="G3380" s="33">
        <v>2311500.2200000002</v>
      </c>
      <c r="H3380" s="33">
        <v>126126.9299999997</v>
      </c>
      <c r="I3380" s="33"/>
      <c r="J3380" s="38" t="s">
        <v>1938</v>
      </c>
      <c r="K3380" s="32" t="s">
        <v>1929</v>
      </c>
      <c r="L3380" s="9">
        <f>Таблица4[[#This Row],[Поступления]]/Таблица4[[#This Row],[Начисления]]</f>
        <v>0.94825831751997036</v>
      </c>
    </row>
    <row r="3381" spans="1:12" ht="15">
      <c r="A3381" s="31" t="s">
        <v>6395</v>
      </c>
      <c r="B3381" s="36" t="s">
        <v>1173</v>
      </c>
      <c r="C3381" s="36" t="s">
        <v>1174</v>
      </c>
      <c r="D3381" s="36" t="s">
        <v>1302</v>
      </c>
      <c r="E3381" s="36" t="s">
        <v>172</v>
      </c>
      <c r="F3381" s="33">
        <v>1637857.3</v>
      </c>
      <c r="G3381" s="33">
        <v>1508923.6</v>
      </c>
      <c r="H3381" s="33">
        <v>128933.69999999995</v>
      </c>
      <c r="I3381" s="33"/>
      <c r="J3381" s="38" t="s">
        <v>1938</v>
      </c>
      <c r="K3381" s="32" t="s">
        <v>1929</v>
      </c>
      <c r="L3381" s="9">
        <f>Таблица4[[#This Row],[Поступления]]/Таблица4[[#This Row],[Начисления]]</f>
        <v>0.92127903938884059</v>
      </c>
    </row>
    <row r="3382" spans="1:12" ht="15">
      <c r="A3382" s="31" t="s">
        <v>6396</v>
      </c>
      <c r="B3382" s="36" t="s">
        <v>1173</v>
      </c>
      <c r="C3382" s="36" t="s">
        <v>1174</v>
      </c>
      <c r="D3382" s="36" t="s">
        <v>1302</v>
      </c>
      <c r="E3382" s="36" t="s">
        <v>115</v>
      </c>
      <c r="F3382" s="33">
        <v>1561511.64</v>
      </c>
      <c r="G3382" s="33">
        <v>1526529.58</v>
      </c>
      <c r="H3382" s="33">
        <v>34982.059999999823</v>
      </c>
      <c r="I3382" s="33"/>
      <c r="J3382" s="38" t="s">
        <v>1938</v>
      </c>
      <c r="K3382" s="32" t="s">
        <v>1929</v>
      </c>
      <c r="L3382" s="9">
        <f>Таблица4[[#This Row],[Поступления]]/Таблица4[[#This Row],[Начисления]]</f>
        <v>0.97759731076996659</v>
      </c>
    </row>
    <row r="3383" spans="1:12" ht="15">
      <c r="A3383" s="31" t="s">
        <v>6397</v>
      </c>
      <c r="B3383" s="36" t="s">
        <v>1173</v>
      </c>
      <c r="C3383" s="36" t="s">
        <v>1174</v>
      </c>
      <c r="D3383" s="36" t="s">
        <v>1302</v>
      </c>
      <c r="E3383" s="36" t="s">
        <v>134</v>
      </c>
      <c r="F3383" s="33">
        <v>1858234.68</v>
      </c>
      <c r="G3383" s="33">
        <v>1780699.26</v>
      </c>
      <c r="H3383" s="33">
        <v>77535.419999999925</v>
      </c>
      <c r="I3383" s="33"/>
      <c r="J3383" s="38" t="s">
        <v>1938</v>
      </c>
      <c r="K3383" s="32" t="s">
        <v>1930</v>
      </c>
      <c r="L3383" s="9">
        <f>Таблица4[[#This Row],[Поступления]]/Таблица4[[#This Row],[Начисления]]</f>
        <v>0.95827468896447465</v>
      </c>
    </row>
    <row r="3384" spans="1:12" ht="15">
      <c r="A3384" s="31" t="s">
        <v>6379</v>
      </c>
      <c r="B3384" s="36" t="s">
        <v>1173</v>
      </c>
      <c r="C3384" s="36" t="s">
        <v>1174</v>
      </c>
      <c r="D3384" s="36" t="s">
        <v>1302</v>
      </c>
      <c r="E3384" s="36" t="s">
        <v>37</v>
      </c>
      <c r="F3384" s="33">
        <v>5310398.6399999997</v>
      </c>
      <c r="G3384" s="33">
        <v>4827980.49</v>
      </c>
      <c r="H3384" s="33">
        <v>482418.14999999944</v>
      </c>
      <c r="I3384" s="33"/>
      <c r="J3384" s="38" t="s">
        <v>1938</v>
      </c>
      <c r="K3384" s="32" t="s">
        <v>1930</v>
      </c>
      <c r="L3384" s="9">
        <f>Таблица4[[#This Row],[Поступления]]/Таблица4[[#This Row],[Начисления]]</f>
        <v>0.90915594427012747</v>
      </c>
    </row>
    <row r="3385" spans="1:12" ht="15">
      <c r="A3385" s="31" t="s">
        <v>6382</v>
      </c>
      <c r="B3385" s="36" t="s">
        <v>1173</v>
      </c>
      <c r="C3385" s="36" t="s">
        <v>1174</v>
      </c>
      <c r="D3385" s="36" t="s">
        <v>1302</v>
      </c>
      <c r="E3385" s="36" t="s">
        <v>222</v>
      </c>
      <c r="F3385" s="33">
        <v>4904667.03</v>
      </c>
      <c r="G3385" s="33">
        <v>4716547.42</v>
      </c>
      <c r="H3385" s="33">
        <v>188119.61000000034</v>
      </c>
      <c r="I3385" s="33"/>
      <c r="J3385" s="38" t="s">
        <v>1938</v>
      </c>
      <c r="K3385" s="32" t="s">
        <v>1929</v>
      </c>
      <c r="L3385" s="9">
        <f>Таблица4[[#This Row],[Поступления]]/Таблица4[[#This Row],[Начисления]]</f>
        <v>0.96164477448737218</v>
      </c>
    </row>
    <row r="3386" spans="1:12" ht="15">
      <c r="A3386" s="31" t="s">
        <v>6384</v>
      </c>
      <c r="B3386" s="36" t="s">
        <v>1173</v>
      </c>
      <c r="C3386" s="36" t="s">
        <v>1174</v>
      </c>
      <c r="D3386" s="36" t="s">
        <v>1302</v>
      </c>
      <c r="E3386" s="36" t="s">
        <v>671</v>
      </c>
      <c r="F3386" s="33">
        <v>2779937.64</v>
      </c>
      <c r="G3386" s="33">
        <v>2605936.0499999998</v>
      </c>
      <c r="H3386" s="33">
        <v>174001.59000000032</v>
      </c>
      <c r="I3386" s="33"/>
      <c r="J3386" s="38" t="s">
        <v>1938</v>
      </c>
      <c r="K3386" s="32" t="s">
        <v>1929</v>
      </c>
      <c r="L3386" s="9">
        <f>Таблица4[[#This Row],[Поступления]]/Таблица4[[#This Row],[Начисления]]</f>
        <v>0.93740809596002295</v>
      </c>
    </row>
    <row r="3387" spans="1:12" ht="15">
      <c r="A3387" s="31" t="s">
        <v>6386</v>
      </c>
      <c r="B3387" s="36" t="s">
        <v>1173</v>
      </c>
      <c r="C3387" s="36" t="s">
        <v>1174</v>
      </c>
      <c r="D3387" s="36" t="s">
        <v>1302</v>
      </c>
      <c r="E3387" s="36" t="s">
        <v>223</v>
      </c>
      <c r="F3387" s="33">
        <v>2880785.7</v>
      </c>
      <c r="G3387" s="33">
        <v>2654030.36</v>
      </c>
      <c r="H3387" s="33">
        <v>226755.34000000032</v>
      </c>
      <c r="I3387" s="33"/>
      <c r="J3387" s="38" t="s">
        <v>1938</v>
      </c>
      <c r="K3387" s="32" t="s">
        <v>1930</v>
      </c>
      <c r="L3387" s="9">
        <f>Таблица4[[#This Row],[Поступления]]/Таблица4[[#This Row],[Начисления]]</f>
        <v>0.92128698083998395</v>
      </c>
    </row>
    <row r="3388" spans="1:12" ht="15">
      <c r="A3388" s="31" t="s">
        <v>6388</v>
      </c>
      <c r="B3388" s="36" t="s">
        <v>1173</v>
      </c>
      <c r="C3388" s="36" t="s">
        <v>1174</v>
      </c>
      <c r="D3388" s="36" t="s">
        <v>1302</v>
      </c>
      <c r="E3388" s="36" t="s">
        <v>199</v>
      </c>
      <c r="F3388" s="33">
        <v>3230934.6</v>
      </c>
      <c r="G3388" s="33">
        <v>3019087.3</v>
      </c>
      <c r="H3388" s="33">
        <v>211847.30000000028</v>
      </c>
      <c r="I3388" s="33"/>
      <c r="J3388" s="38" t="s">
        <v>1938</v>
      </c>
      <c r="K3388" s="32" t="s">
        <v>1929</v>
      </c>
      <c r="L3388" s="9">
        <f>Таблица4[[#This Row],[Поступления]]/Таблица4[[#This Row],[Начисления]]</f>
        <v>0.93443157283344569</v>
      </c>
    </row>
    <row r="3389" spans="1:12" ht="15">
      <c r="A3389" s="31" t="s">
        <v>9554</v>
      </c>
      <c r="B3389" s="36" t="s">
        <v>1173</v>
      </c>
      <c r="C3389" s="36" t="s">
        <v>1174</v>
      </c>
      <c r="D3389" s="36" t="s">
        <v>1528</v>
      </c>
      <c r="E3389" s="36" t="s">
        <v>29</v>
      </c>
      <c r="F3389" s="33">
        <v>205081.36</v>
      </c>
      <c r="G3389" s="33">
        <v>196840.66</v>
      </c>
      <c r="H3389" s="33">
        <v>8240.6999999999825</v>
      </c>
      <c r="I3389" s="33"/>
      <c r="J3389" s="38" t="s">
        <v>1931</v>
      </c>
      <c r="K3389" s="32" t="s">
        <v>1929</v>
      </c>
      <c r="L3389" s="9">
        <f>Таблица4[[#This Row],[Поступления]]/Таблица4[[#This Row],[Начисления]]</f>
        <v>0.95981741100215068</v>
      </c>
    </row>
    <row r="3390" spans="1:12" ht="15">
      <c r="A3390" s="31" t="s">
        <v>9555</v>
      </c>
      <c r="B3390" s="36" t="s">
        <v>1173</v>
      </c>
      <c r="C3390" s="36" t="s">
        <v>1174</v>
      </c>
      <c r="D3390" s="36" t="s">
        <v>1528</v>
      </c>
      <c r="E3390" s="36" t="s">
        <v>30</v>
      </c>
      <c r="F3390" s="33">
        <v>388907.74</v>
      </c>
      <c r="G3390" s="33">
        <v>332261.64</v>
      </c>
      <c r="H3390" s="33">
        <v>56646.099999999977</v>
      </c>
      <c r="I3390" s="33"/>
      <c r="J3390" s="38" t="s">
        <v>1931</v>
      </c>
      <c r="K3390" s="32" t="s">
        <v>1929</v>
      </c>
      <c r="L3390" s="9">
        <f>Таблица4[[#This Row],[Поступления]]/Таблица4[[#This Row],[Начисления]]</f>
        <v>0.85434566049006899</v>
      </c>
    </row>
    <row r="3391" spans="1:12" ht="15">
      <c r="A3391" s="31" t="s">
        <v>9552</v>
      </c>
      <c r="B3391" s="36" t="s">
        <v>1173</v>
      </c>
      <c r="C3391" s="36" t="s">
        <v>1174</v>
      </c>
      <c r="D3391" s="36" t="s">
        <v>1528</v>
      </c>
      <c r="E3391" s="36" t="s">
        <v>69</v>
      </c>
      <c r="F3391" s="33">
        <v>384871.67</v>
      </c>
      <c r="G3391" s="33">
        <v>336836.77</v>
      </c>
      <c r="H3391" s="33">
        <v>48034.899999999965</v>
      </c>
      <c r="I3391" s="33"/>
      <c r="J3391" s="38" t="s">
        <v>1931</v>
      </c>
      <c r="K3391" s="32" t="s">
        <v>1929</v>
      </c>
      <c r="L3391" s="9">
        <f>Таблица4[[#This Row],[Поступления]]/Таблица4[[#This Row],[Начисления]]</f>
        <v>0.87519242452945423</v>
      </c>
    </row>
    <row r="3392" spans="1:12" ht="15">
      <c r="A3392" s="31" t="s">
        <v>6412</v>
      </c>
      <c r="B3392" s="36" t="s">
        <v>1173</v>
      </c>
      <c r="C3392" s="36" t="s">
        <v>1174</v>
      </c>
      <c r="D3392" s="36" t="s">
        <v>1304</v>
      </c>
      <c r="E3392" s="36" t="s">
        <v>18</v>
      </c>
      <c r="F3392" s="33">
        <v>1017049.72</v>
      </c>
      <c r="G3392" s="33">
        <v>918831.02</v>
      </c>
      <c r="H3392" s="33">
        <v>98218.699999999953</v>
      </c>
      <c r="I3392" s="33"/>
      <c r="J3392" s="38" t="s">
        <v>1938</v>
      </c>
      <c r="K3392" s="32" t="s">
        <v>1929</v>
      </c>
      <c r="L3392" s="9">
        <f>Таблица4[[#This Row],[Поступления]]/Таблица4[[#This Row],[Начисления]]</f>
        <v>0.9034278284841375</v>
      </c>
    </row>
    <row r="3393" spans="1:12" ht="15">
      <c r="A3393" s="31" t="s">
        <v>6418</v>
      </c>
      <c r="B3393" s="36" t="s">
        <v>1173</v>
      </c>
      <c r="C3393" s="36" t="s">
        <v>1174</v>
      </c>
      <c r="D3393" s="36" t="s">
        <v>1304</v>
      </c>
      <c r="E3393" s="36" t="s">
        <v>20</v>
      </c>
      <c r="F3393" s="33">
        <v>1623639.78</v>
      </c>
      <c r="G3393" s="33">
        <v>1577502.95</v>
      </c>
      <c r="H3393" s="33">
        <v>46136.830000000075</v>
      </c>
      <c r="I3393" s="33"/>
      <c r="J3393" s="38" t="s">
        <v>1938</v>
      </c>
      <c r="K3393" s="32" t="s">
        <v>1930</v>
      </c>
      <c r="L3393" s="9">
        <f>Таблица4[[#This Row],[Поступления]]/Таблица4[[#This Row],[Начисления]]</f>
        <v>0.97158431902918763</v>
      </c>
    </row>
    <row r="3394" spans="1:12" ht="15">
      <c r="A3394" s="31" t="s">
        <v>6419</v>
      </c>
      <c r="B3394" s="36" t="s">
        <v>1173</v>
      </c>
      <c r="C3394" s="36" t="s">
        <v>1174</v>
      </c>
      <c r="D3394" s="36" t="s">
        <v>1304</v>
      </c>
      <c r="E3394" s="36" t="s">
        <v>25</v>
      </c>
      <c r="F3394" s="33">
        <v>1028240.24</v>
      </c>
      <c r="G3394" s="33">
        <v>913681.06</v>
      </c>
      <c r="H3394" s="33">
        <v>114559.17999999993</v>
      </c>
      <c r="I3394" s="33"/>
      <c r="J3394" s="38" t="s">
        <v>1938</v>
      </c>
      <c r="K3394" s="32" t="s">
        <v>1929</v>
      </c>
      <c r="L3394" s="9">
        <f>Таблица4[[#This Row],[Поступления]]/Таблица4[[#This Row],[Начисления]]</f>
        <v>0.88858714574329445</v>
      </c>
    </row>
    <row r="3395" spans="1:12" ht="15">
      <c r="A3395" s="31" t="s">
        <v>6420</v>
      </c>
      <c r="B3395" s="36" t="s">
        <v>1173</v>
      </c>
      <c r="C3395" s="36" t="s">
        <v>1174</v>
      </c>
      <c r="D3395" s="36" t="s">
        <v>1304</v>
      </c>
      <c r="E3395" s="36" t="s">
        <v>29</v>
      </c>
      <c r="F3395" s="33">
        <v>1618493.62</v>
      </c>
      <c r="G3395" s="33">
        <v>1587890.53</v>
      </c>
      <c r="H3395" s="33">
        <v>30603.090000000084</v>
      </c>
      <c r="I3395" s="33"/>
      <c r="J3395" s="38" t="s">
        <v>1938</v>
      </c>
      <c r="K3395" s="32" t="s">
        <v>1929</v>
      </c>
      <c r="L3395" s="9">
        <f>Таблица4[[#This Row],[Поступления]]/Таблица4[[#This Row],[Начисления]]</f>
        <v>0.98109162147948403</v>
      </c>
    </row>
    <row r="3396" spans="1:12" ht="15">
      <c r="A3396" s="31" t="s">
        <v>6421</v>
      </c>
      <c r="B3396" s="36" t="s">
        <v>1173</v>
      </c>
      <c r="C3396" s="36" t="s">
        <v>1174</v>
      </c>
      <c r="D3396" s="36" t="s">
        <v>1304</v>
      </c>
      <c r="E3396" s="36" t="s">
        <v>30</v>
      </c>
      <c r="F3396" s="33">
        <v>1027265.42</v>
      </c>
      <c r="G3396" s="33">
        <v>999201.15</v>
      </c>
      <c r="H3396" s="33">
        <v>28064.270000000019</v>
      </c>
      <c r="I3396" s="33"/>
      <c r="J3396" s="38" t="s">
        <v>1938</v>
      </c>
      <c r="K3396" s="32" t="s">
        <v>1929</v>
      </c>
      <c r="L3396" s="9">
        <f>Таблица4[[#This Row],[Поступления]]/Таблица4[[#This Row],[Начисления]]</f>
        <v>0.97268060478469132</v>
      </c>
    </row>
    <row r="3397" spans="1:12" ht="15">
      <c r="A3397" s="31" t="s">
        <v>6413</v>
      </c>
      <c r="B3397" s="36" t="s">
        <v>1173</v>
      </c>
      <c r="C3397" s="36" t="s">
        <v>1174</v>
      </c>
      <c r="D3397" s="36" t="s">
        <v>1304</v>
      </c>
      <c r="E3397" s="36" t="s">
        <v>26</v>
      </c>
      <c r="F3397" s="33">
        <v>1603998.24</v>
      </c>
      <c r="G3397" s="33">
        <v>1551160.11</v>
      </c>
      <c r="H3397" s="33">
        <v>52838.129999999888</v>
      </c>
      <c r="I3397" s="33"/>
      <c r="J3397" s="38" t="s">
        <v>1938</v>
      </c>
      <c r="K3397" s="32" t="s">
        <v>1929</v>
      </c>
      <c r="L3397" s="9">
        <f>Таблица4[[#This Row],[Поступления]]/Таблица4[[#This Row],[Начисления]]</f>
        <v>0.96705848629858848</v>
      </c>
    </row>
    <row r="3398" spans="1:12" ht="15">
      <c r="A3398" s="31" t="s">
        <v>6414</v>
      </c>
      <c r="B3398" s="36" t="s">
        <v>1173</v>
      </c>
      <c r="C3398" s="36" t="s">
        <v>1174</v>
      </c>
      <c r="D3398" s="36" t="s">
        <v>1304</v>
      </c>
      <c r="E3398" s="36" t="s">
        <v>27</v>
      </c>
      <c r="F3398" s="33">
        <v>1042448.42</v>
      </c>
      <c r="G3398" s="33">
        <v>1000181.95</v>
      </c>
      <c r="H3398" s="33">
        <v>42266.470000000088</v>
      </c>
      <c r="I3398" s="33"/>
      <c r="J3398" s="38" t="s">
        <v>1938</v>
      </c>
      <c r="K3398" s="32" t="s">
        <v>1929</v>
      </c>
      <c r="L3398" s="9">
        <f>Таблица4[[#This Row],[Поступления]]/Таблица4[[#This Row],[Начисления]]</f>
        <v>0.95945461742845739</v>
      </c>
    </row>
    <row r="3399" spans="1:12" ht="15">
      <c r="A3399" s="31" t="s">
        <v>6415</v>
      </c>
      <c r="B3399" s="36" t="s">
        <v>1173</v>
      </c>
      <c r="C3399" s="36" t="s">
        <v>1174</v>
      </c>
      <c r="D3399" s="36" t="s">
        <v>1304</v>
      </c>
      <c r="E3399" s="36" t="s">
        <v>28</v>
      </c>
      <c r="F3399" s="33">
        <v>1613330.27</v>
      </c>
      <c r="G3399" s="33">
        <v>1544038.33</v>
      </c>
      <c r="H3399" s="33">
        <v>69291.939999999944</v>
      </c>
      <c r="I3399" s="33"/>
      <c r="J3399" s="38" t="s">
        <v>1938</v>
      </c>
      <c r="K3399" s="32" t="s">
        <v>1929</v>
      </c>
      <c r="L3399" s="9">
        <f>Таблица4[[#This Row],[Поступления]]/Таблица4[[#This Row],[Начисления]]</f>
        <v>0.95705036886216732</v>
      </c>
    </row>
    <row r="3400" spans="1:12" ht="15">
      <c r="A3400" s="31" t="s">
        <v>6416</v>
      </c>
      <c r="B3400" s="36" t="s">
        <v>1173</v>
      </c>
      <c r="C3400" s="36" t="s">
        <v>1174</v>
      </c>
      <c r="D3400" s="36" t="s">
        <v>1304</v>
      </c>
      <c r="E3400" s="36" t="s">
        <v>16</v>
      </c>
      <c r="F3400" s="33">
        <v>1026568.76</v>
      </c>
      <c r="G3400" s="33">
        <v>989430.6</v>
      </c>
      <c r="H3400" s="33">
        <v>37138.160000000033</v>
      </c>
      <c r="I3400" s="33"/>
      <c r="J3400" s="38" t="s">
        <v>1938</v>
      </c>
      <c r="K3400" s="32" t="s">
        <v>1930</v>
      </c>
      <c r="L3400" s="9">
        <f>Таблица4[[#This Row],[Поступления]]/Таблица4[[#This Row],[Начисления]]</f>
        <v>0.96382301756386968</v>
      </c>
    </row>
    <row r="3401" spans="1:12" ht="15">
      <c r="A3401" s="31" t="s">
        <v>6417</v>
      </c>
      <c r="B3401" s="36" t="s">
        <v>1173</v>
      </c>
      <c r="C3401" s="36" t="s">
        <v>1174</v>
      </c>
      <c r="D3401" s="36" t="s">
        <v>1304</v>
      </c>
      <c r="E3401" s="36" t="s">
        <v>6</v>
      </c>
      <c r="F3401" s="33">
        <v>1619553.63</v>
      </c>
      <c r="G3401" s="33">
        <v>1476178.32</v>
      </c>
      <c r="H3401" s="33">
        <v>143375.30999999982</v>
      </c>
      <c r="I3401" s="33"/>
      <c r="J3401" s="38" t="s">
        <v>1938</v>
      </c>
      <c r="K3401" s="32" t="s">
        <v>1929</v>
      </c>
      <c r="L3401" s="9">
        <f>Таблица4[[#This Row],[Поступления]]/Таблица4[[#This Row],[Начисления]]</f>
        <v>0.91147232957021629</v>
      </c>
    </row>
    <row r="3402" spans="1:12" ht="15">
      <c r="A3402" s="31" t="s">
        <v>6423</v>
      </c>
      <c r="B3402" s="36" t="s">
        <v>1173</v>
      </c>
      <c r="C3402" s="36" t="s">
        <v>1174</v>
      </c>
      <c r="D3402" s="36" t="s">
        <v>1305</v>
      </c>
      <c r="E3402" s="36" t="s">
        <v>20</v>
      </c>
      <c r="F3402" s="33">
        <v>102560.77</v>
      </c>
      <c r="G3402" s="33">
        <v>97533.75</v>
      </c>
      <c r="H3402" s="33">
        <v>5027.0200000000041</v>
      </c>
      <c r="I3402" s="33"/>
      <c r="J3402" s="38" t="s">
        <v>1937</v>
      </c>
      <c r="K3402" s="32" t="s">
        <v>1929</v>
      </c>
      <c r="L3402" s="9">
        <f>Таблица4[[#This Row],[Поступления]]/Таблица4[[#This Row],[Начисления]]</f>
        <v>0.95098496237889008</v>
      </c>
    </row>
    <row r="3403" spans="1:12" ht="15">
      <c r="A3403" s="31" t="s">
        <v>6422</v>
      </c>
      <c r="B3403" s="36" t="s">
        <v>1173</v>
      </c>
      <c r="C3403" s="36" t="s">
        <v>1174</v>
      </c>
      <c r="D3403" s="36" t="s">
        <v>1305</v>
      </c>
      <c r="E3403" s="36" t="s">
        <v>27</v>
      </c>
      <c r="F3403" s="33">
        <v>158008.66</v>
      </c>
      <c r="G3403" s="33">
        <v>137425.57</v>
      </c>
      <c r="H3403" s="33">
        <v>20583.089999999997</v>
      </c>
      <c r="I3403" s="33"/>
      <c r="J3403" s="38" t="s">
        <v>1937</v>
      </c>
      <c r="K3403" s="32" t="s">
        <v>1929</v>
      </c>
      <c r="L3403" s="9">
        <f>Таблица4[[#This Row],[Поступления]]/Таблица4[[#This Row],[Начисления]]</f>
        <v>0.86973441835403198</v>
      </c>
    </row>
    <row r="3404" spans="1:12" ht="15">
      <c r="A3404" s="31" t="s">
        <v>6433</v>
      </c>
      <c r="B3404" s="36" t="s">
        <v>1173</v>
      </c>
      <c r="C3404" s="36" t="s">
        <v>1174</v>
      </c>
      <c r="D3404" s="36" t="s">
        <v>1306</v>
      </c>
      <c r="E3404" s="36" t="s">
        <v>12</v>
      </c>
      <c r="F3404" s="33">
        <v>1524088.42</v>
      </c>
      <c r="G3404" s="33">
        <v>1440637.1</v>
      </c>
      <c r="H3404" s="33">
        <v>83451.319999999832</v>
      </c>
      <c r="I3404" s="33"/>
      <c r="J3404" s="38" t="s">
        <v>1931</v>
      </c>
      <c r="K3404" s="32" t="s">
        <v>1929</v>
      </c>
      <c r="L3404" s="9">
        <f>Таблица4[[#This Row],[Поступления]]/Таблица4[[#This Row],[Начисления]]</f>
        <v>0.94524509280111202</v>
      </c>
    </row>
    <row r="3405" spans="1:12" ht="15">
      <c r="A3405" s="31" t="s">
        <v>6434</v>
      </c>
      <c r="B3405" s="36" t="s">
        <v>1173</v>
      </c>
      <c r="C3405" s="36" t="s">
        <v>1174</v>
      </c>
      <c r="D3405" s="36" t="s">
        <v>1306</v>
      </c>
      <c r="E3405" s="36" t="s">
        <v>74</v>
      </c>
      <c r="F3405" s="33">
        <v>1537924.88</v>
      </c>
      <c r="G3405" s="33">
        <v>1505669.7</v>
      </c>
      <c r="H3405" s="33">
        <v>32255.179999999935</v>
      </c>
      <c r="I3405" s="33"/>
      <c r="J3405" s="38" t="s">
        <v>1931</v>
      </c>
      <c r="K3405" s="32" t="s">
        <v>1929</v>
      </c>
      <c r="L3405" s="9">
        <f>Таблица4[[#This Row],[Поступления]]/Таблица4[[#This Row],[Начисления]]</f>
        <v>0.97902681696650884</v>
      </c>
    </row>
    <row r="3406" spans="1:12" ht="15">
      <c r="A3406" s="31" t="s">
        <v>6435</v>
      </c>
      <c r="B3406" s="36" t="s">
        <v>1173</v>
      </c>
      <c r="C3406" s="36" t="s">
        <v>1174</v>
      </c>
      <c r="D3406" s="36" t="s">
        <v>1306</v>
      </c>
      <c r="E3406" s="36" t="s">
        <v>97</v>
      </c>
      <c r="F3406" s="33">
        <v>10756278.619999999</v>
      </c>
      <c r="G3406" s="33">
        <v>10240648.41</v>
      </c>
      <c r="H3406" s="33">
        <v>515630.20999999903</v>
      </c>
      <c r="I3406" s="33"/>
      <c r="J3406" s="38" t="s">
        <v>1931</v>
      </c>
      <c r="K3406" s="32" t="s">
        <v>1929</v>
      </c>
      <c r="L3406" s="9">
        <f>Таблица4[[#This Row],[Поступления]]/Таблица4[[#This Row],[Начисления]]</f>
        <v>0.95206239739446252</v>
      </c>
    </row>
    <row r="3407" spans="1:12" ht="15">
      <c r="A3407" s="31" t="s">
        <v>6436</v>
      </c>
      <c r="B3407" s="36" t="s">
        <v>1173</v>
      </c>
      <c r="C3407" s="36" t="s">
        <v>1174</v>
      </c>
      <c r="D3407" s="36" t="s">
        <v>1306</v>
      </c>
      <c r="E3407" s="36" t="s">
        <v>14</v>
      </c>
      <c r="F3407" s="33">
        <v>5151085.3</v>
      </c>
      <c r="G3407" s="33">
        <v>4831034.63</v>
      </c>
      <c r="H3407" s="33">
        <v>320050.66999999993</v>
      </c>
      <c r="I3407" s="33"/>
      <c r="J3407" s="38" t="s">
        <v>1931</v>
      </c>
      <c r="K3407" s="32" t="s">
        <v>1930</v>
      </c>
      <c r="L3407" s="9">
        <f>Таблица4[[#This Row],[Поступления]]/Таблица4[[#This Row],[Начисления]]</f>
        <v>0.9378673325405813</v>
      </c>
    </row>
    <row r="3408" spans="1:12" ht="15">
      <c r="A3408" s="31" t="s">
        <v>6439</v>
      </c>
      <c r="B3408" s="36" t="s">
        <v>1173</v>
      </c>
      <c r="C3408" s="36" t="s">
        <v>1174</v>
      </c>
      <c r="D3408" s="36" t="s">
        <v>1306</v>
      </c>
      <c r="E3408" s="36" t="s">
        <v>39</v>
      </c>
      <c r="F3408" s="33">
        <v>3573303.92</v>
      </c>
      <c r="G3408" s="33">
        <v>3283072.81</v>
      </c>
      <c r="H3408" s="33">
        <v>290231.10999999987</v>
      </c>
      <c r="I3408" s="33"/>
      <c r="J3408" s="38" t="s">
        <v>1931</v>
      </c>
      <c r="K3408" s="32" t="s">
        <v>1930</v>
      </c>
      <c r="L3408" s="9">
        <f>Таблица4[[#This Row],[Поступления]]/Таблица4[[#This Row],[Начисления]]</f>
        <v>0.91877793870945079</v>
      </c>
    </row>
    <row r="3409" spans="1:12" ht="15">
      <c r="A3409" s="31" t="s">
        <v>6441</v>
      </c>
      <c r="B3409" s="36" t="s">
        <v>1173</v>
      </c>
      <c r="C3409" s="36" t="s">
        <v>1174</v>
      </c>
      <c r="D3409" s="36" t="s">
        <v>1306</v>
      </c>
      <c r="E3409" s="36" t="s">
        <v>115</v>
      </c>
      <c r="F3409" s="33">
        <v>2252111.85</v>
      </c>
      <c r="G3409" s="33">
        <v>2087614.18</v>
      </c>
      <c r="H3409" s="33">
        <v>164497.67000000016</v>
      </c>
      <c r="I3409" s="33"/>
      <c r="J3409" s="38" t="s">
        <v>1931</v>
      </c>
      <c r="K3409" s="32" t="s">
        <v>1930</v>
      </c>
      <c r="L3409" s="9">
        <f>Таблица4[[#This Row],[Поступления]]/Таблица4[[#This Row],[Начисления]]</f>
        <v>0.92695848121397695</v>
      </c>
    </row>
    <row r="3410" spans="1:12" ht="15">
      <c r="A3410" s="31" t="s">
        <v>6443</v>
      </c>
      <c r="B3410" s="36" t="s">
        <v>1173</v>
      </c>
      <c r="C3410" s="36" t="s">
        <v>1174</v>
      </c>
      <c r="D3410" s="36" t="s">
        <v>1306</v>
      </c>
      <c r="E3410" s="36" t="s">
        <v>134</v>
      </c>
      <c r="F3410" s="33">
        <v>1649596.05</v>
      </c>
      <c r="G3410" s="33">
        <v>1544840.14</v>
      </c>
      <c r="H3410" s="33">
        <v>104755.91000000015</v>
      </c>
      <c r="I3410" s="33"/>
      <c r="J3410" s="38" t="s">
        <v>1931</v>
      </c>
      <c r="K3410" s="32" t="s">
        <v>1929</v>
      </c>
      <c r="L3410" s="9">
        <f>Таблица4[[#This Row],[Поступления]]/Таблица4[[#This Row],[Начисления]]</f>
        <v>0.93649602276872568</v>
      </c>
    </row>
    <row r="3411" spans="1:12" ht="15">
      <c r="A3411" s="31" t="s">
        <v>6444</v>
      </c>
      <c r="B3411" s="36" t="s">
        <v>1173</v>
      </c>
      <c r="C3411" s="36" t="s">
        <v>1174</v>
      </c>
      <c r="D3411" s="36" t="s">
        <v>1306</v>
      </c>
      <c r="E3411" s="36" t="s">
        <v>135</v>
      </c>
      <c r="F3411" s="33">
        <v>1574439.87</v>
      </c>
      <c r="G3411" s="33">
        <v>1409872.2</v>
      </c>
      <c r="H3411" s="33">
        <v>164567.67000000016</v>
      </c>
      <c r="I3411" s="33"/>
      <c r="J3411" s="38" t="s">
        <v>1931</v>
      </c>
      <c r="K3411" s="32" t="s">
        <v>1929</v>
      </c>
      <c r="L3411" s="9">
        <f>Таблица4[[#This Row],[Поступления]]/Таблица4[[#This Row],[Начисления]]</f>
        <v>0.89547541755278326</v>
      </c>
    </row>
    <row r="3412" spans="1:12" ht="15">
      <c r="A3412" s="31" t="s">
        <v>6437</v>
      </c>
      <c r="B3412" s="36" t="s">
        <v>1173</v>
      </c>
      <c r="C3412" s="36" t="s">
        <v>1174</v>
      </c>
      <c r="D3412" s="36" t="s">
        <v>1306</v>
      </c>
      <c r="E3412" s="36" t="s">
        <v>533</v>
      </c>
      <c r="F3412" s="33">
        <v>2871918.16</v>
      </c>
      <c r="G3412" s="33">
        <v>2700006.52</v>
      </c>
      <c r="H3412" s="33">
        <v>171911.64000000013</v>
      </c>
      <c r="I3412" s="33"/>
      <c r="J3412" s="38" t="s">
        <v>1931</v>
      </c>
      <c r="K3412" s="32" t="s">
        <v>1930</v>
      </c>
      <c r="L3412" s="9">
        <f>Таблица4[[#This Row],[Поступления]]/Таблица4[[#This Row],[Начисления]]</f>
        <v>0.94014048088334101</v>
      </c>
    </row>
    <row r="3413" spans="1:12" ht="15">
      <c r="A3413" s="31" t="s">
        <v>6438</v>
      </c>
      <c r="B3413" s="36" t="s">
        <v>1173</v>
      </c>
      <c r="C3413" s="36" t="s">
        <v>1174</v>
      </c>
      <c r="D3413" s="36" t="s">
        <v>1306</v>
      </c>
      <c r="E3413" s="36" t="s">
        <v>538</v>
      </c>
      <c r="F3413" s="33">
        <v>2809794.52</v>
      </c>
      <c r="G3413" s="33">
        <v>2592307.4500000002</v>
      </c>
      <c r="H3413" s="33">
        <v>217487.06999999983</v>
      </c>
      <c r="I3413" s="33"/>
      <c r="J3413" s="38" t="s">
        <v>1931</v>
      </c>
      <c r="K3413" s="32" t="s">
        <v>1930</v>
      </c>
      <c r="L3413" s="9">
        <f>Таблица4[[#This Row],[Поступления]]/Таблица4[[#This Row],[Начисления]]</f>
        <v>0.92259680611805028</v>
      </c>
    </row>
    <row r="3414" spans="1:12" ht="15">
      <c r="A3414" s="31" t="s">
        <v>6440</v>
      </c>
      <c r="B3414" s="36" t="s">
        <v>1173</v>
      </c>
      <c r="C3414" s="36" t="s">
        <v>1174</v>
      </c>
      <c r="D3414" s="36" t="s">
        <v>1306</v>
      </c>
      <c r="E3414" s="36" t="s">
        <v>574</v>
      </c>
      <c r="F3414" s="33">
        <v>2823909.68</v>
      </c>
      <c r="G3414" s="33">
        <v>2677746.46</v>
      </c>
      <c r="H3414" s="33">
        <v>146163.2200000002</v>
      </c>
      <c r="I3414" s="33"/>
      <c r="J3414" s="38" t="s">
        <v>1931</v>
      </c>
      <c r="K3414" s="32" t="s">
        <v>1930</v>
      </c>
      <c r="L3414" s="9">
        <f>Таблица4[[#This Row],[Поступления]]/Таблица4[[#This Row],[Начисления]]</f>
        <v>0.94824083042202678</v>
      </c>
    </row>
    <row r="3415" spans="1:12" ht="15">
      <c r="A3415" s="31" t="s">
        <v>6442</v>
      </c>
      <c r="B3415" s="36" t="s">
        <v>1173</v>
      </c>
      <c r="C3415" s="36" t="s">
        <v>1174</v>
      </c>
      <c r="D3415" s="36" t="s">
        <v>1306</v>
      </c>
      <c r="E3415" s="36" t="s">
        <v>224</v>
      </c>
      <c r="F3415" s="33">
        <v>2383294.84</v>
      </c>
      <c r="G3415" s="33">
        <v>1991771.29</v>
      </c>
      <c r="H3415" s="33">
        <v>391523.54999999981</v>
      </c>
      <c r="I3415" s="33"/>
      <c r="J3415" s="38" t="s">
        <v>1931</v>
      </c>
      <c r="K3415" s="32" t="s">
        <v>1930</v>
      </c>
      <c r="L3415" s="9">
        <f>Таблица4[[#This Row],[Поступления]]/Таблица4[[#This Row],[Начисления]]</f>
        <v>0.83572173134902605</v>
      </c>
    </row>
    <row r="3416" spans="1:12" ht="15">
      <c r="A3416" s="31" t="s">
        <v>6942</v>
      </c>
      <c r="B3416" s="36" t="s">
        <v>1173</v>
      </c>
      <c r="C3416" s="36" t="s">
        <v>1174</v>
      </c>
      <c r="D3416" s="36" t="s">
        <v>1349</v>
      </c>
      <c r="E3416" s="36" t="s">
        <v>18</v>
      </c>
      <c r="F3416" s="33">
        <v>130474.16</v>
      </c>
      <c r="G3416" s="33">
        <v>129931.44</v>
      </c>
      <c r="H3416" s="33">
        <v>542.72000000000116</v>
      </c>
      <c r="I3416" s="33"/>
      <c r="J3416" s="38" t="s">
        <v>1931</v>
      </c>
      <c r="K3416" s="32" t="s">
        <v>1929</v>
      </c>
      <c r="L3416" s="9">
        <f>Таблица4[[#This Row],[Поступления]]/Таблица4[[#This Row],[Начисления]]</f>
        <v>0.995840402421445</v>
      </c>
    </row>
    <row r="3417" spans="1:12" ht="15">
      <c r="A3417" s="31" t="s">
        <v>6961</v>
      </c>
      <c r="B3417" s="36" t="s">
        <v>1173</v>
      </c>
      <c r="C3417" s="36" t="s">
        <v>1174</v>
      </c>
      <c r="D3417" s="36" t="s">
        <v>1349</v>
      </c>
      <c r="E3417" s="36" t="s">
        <v>19</v>
      </c>
      <c r="F3417" s="33">
        <v>130249.84</v>
      </c>
      <c r="G3417" s="33">
        <v>115306.61</v>
      </c>
      <c r="H3417" s="33">
        <v>14943.229999999996</v>
      </c>
      <c r="I3417" s="33"/>
      <c r="J3417" s="38" t="s">
        <v>1931</v>
      </c>
      <c r="K3417" s="32" t="s">
        <v>1929</v>
      </c>
      <c r="L3417" s="9">
        <f>Таблица4[[#This Row],[Поступления]]/Таблица4[[#This Row],[Начисления]]</f>
        <v>0.88527256540199972</v>
      </c>
    </row>
    <row r="3418" spans="1:12" ht="15">
      <c r="A3418" s="31" t="s">
        <v>6968</v>
      </c>
      <c r="B3418" s="36" t="s">
        <v>1173</v>
      </c>
      <c r="C3418" s="36" t="s">
        <v>1174</v>
      </c>
      <c r="D3418" s="36" t="s">
        <v>1349</v>
      </c>
      <c r="E3418" s="36" t="s">
        <v>21</v>
      </c>
      <c r="F3418" s="33">
        <v>128663.78</v>
      </c>
      <c r="G3418" s="33">
        <v>127603.04</v>
      </c>
      <c r="H3418" s="33">
        <v>1060.7400000000052</v>
      </c>
      <c r="I3418" s="33"/>
      <c r="J3418" s="38" t="s">
        <v>1931</v>
      </c>
      <c r="K3418" s="32" t="s">
        <v>1929</v>
      </c>
      <c r="L3418" s="9">
        <f>Таблица4[[#This Row],[Поступления]]/Таблица4[[#This Row],[Начисления]]</f>
        <v>0.99175572177344695</v>
      </c>
    </row>
    <row r="3419" spans="1:12" ht="15">
      <c r="A3419" s="31" t="s">
        <v>6969</v>
      </c>
      <c r="B3419" s="36" t="s">
        <v>1173</v>
      </c>
      <c r="C3419" s="36" t="s">
        <v>1174</v>
      </c>
      <c r="D3419" s="36" t="s">
        <v>1349</v>
      </c>
      <c r="E3419" s="36" t="s">
        <v>42</v>
      </c>
      <c r="F3419" s="33">
        <v>1118086.3799999999</v>
      </c>
      <c r="G3419" s="33">
        <v>961139.33</v>
      </c>
      <c r="H3419" s="33">
        <v>156947.04999999993</v>
      </c>
      <c r="I3419" s="33"/>
      <c r="J3419" s="38" t="s">
        <v>1931</v>
      </c>
      <c r="K3419" s="32" t="s">
        <v>1929</v>
      </c>
      <c r="L3419" s="9">
        <f>Таблица4[[#This Row],[Поступления]]/Таблица4[[#This Row],[Начисления]]</f>
        <v>0.85962886874625921</v>
      </c>
    </row>
    <row r="3420" spans="1:12" ht="15">
      <c r="A3420" s="31" t="s">
        <v>6970</v>
      </c>
      <c r="B3420" s="36" t="s">
        <v>1173</v>
      </c>
      <c r="C3420" s="36" t="s">
        <v>1174</v>
      </c>
      <c r="D3420" s="36" t="s">
        <v>1349</v>
      </c>
      <c r="E3420" s="36" t="s">
        <v>51</v>
      </c>
      <c r="F3420" s="33">
        <v>127317.47</v>
      </c>
      <c r="G3420" s="33">
        <v>94951.7</v>
      </c>
      <c r="H3420" s="33">
        <v>32365.770000000004</v>
      </c>
      <c r="I3420" s="33"/>
      <c r="J3420" s="38" t="s">
        <v>1931</v>
      </c>
      <c r="K3420" s="32" t="s">
        <v>1929</v>
      </c>
      <c r="L3420" s="9">
        <f>Таблица4[[#This Row],[Поступления]]/Таблица4[[#This Row],[Начисления]]</f>
        <v>0.74578689004737519</v>
      </c>
    </row>
    <row r="3421" spans="1:12" ht="15">
      <c r="A3421" s="31" t="s">
        <v>6972</v>
      </c>
      <c r="B3421" s="36" t="s">
        <v>1173</v>
      </c>
      <c r="C3421" s="36" t="s">
        <v>1174</v>
      </c>
      <c r="D3421" s="36" t="s">
        <v>1349</v>
      </c>
      <c r="E3421" s="36" t="s">
        <v>697</v>
      </c>
      <c r="F3421" s="33">
        <v>132145.70000000001</v>
      </c>
      <c r="G3421" s="33">
        <v>126875.42</v>
      </c>
      <c r="H3421" s="33">
        <v>5270.2800000000134</v>
      </c>
      <c r="I3421" s="33"/>
      <c r="J3421" s="38" t="s">
        <v>1931</v>
      </c>
      <c r="K3421" s="32" t="s">
        <v>1929</v>
      </c>
      <c r="L3421" s="9">
        <f>Таблица4[[#This Row],[Поступления]]/Таблица4[[#This Row],[Начисления]]</f>
        <v>0.96011765800930327</v>
      </c>
    </row>
    <row r="3422" spans="1:12" ht="15">
      <c r="A3422" s="31" t="s">
        <v>6973</v>
      </c>
      <c r="B3422" s="36" t="s">
        <v>1173</v>
      </c>
      <c r="C3422" s="36" t="s">
        <v>1174</v>
      </c>
      <c r="D3422" s="36" t="s">
        <v>1349</v>
      </c>
      <c r="E3422" s="36" t="s">
        <v>100</v>
      </c>
      <c r="F3422" s="33">
        <v>128153.28</v>
      </c>
      <c r="G3422" s="33">
        <v>83528.850000000006</v>
      </c>
      <c r="H3422" s="33">
        <v>44624.429999999993</v>
      </c>
      <c r="I3422" s="33"/>
      <c r="J3422" s="38" t="s">
        <v>1931</v>
      </c>
      <c r="K3422" s="32" t="s">
        <v>1929</v>
      </c>
      <c r="L3422" s="9">
        <f>Таблица4[[#This Row],[Поступления]]/Таблица4[[#This Row],[Начисления]]</f>
        <v>0.65178862374806179</v>
      </c>
    </row>
    <row r="3423" spans="1:12" ht="15">
      <c r="A3423" s="31" t="s">
        <v>6974</v>
      </c>
      <c r="B3423" s="36" t="s">
        <v>1173</v>
      </c>
      <c r="C3423" s="36" t="s">
        <v>1174</v>
      </c>
      <c r="D3423" s="36" t="s">
        <v>1349</v>
      </c>
      <c r="E3423" s="36" t="s">
        <v>151</v>
      </c>
      <c r="F3423" s="33">
        <v>129127.98</v>
      </c>
      <c r="G3423" s="33">
        <v>111912.87</v>
      </c>
      <c r="H3423" s="33">
        <v>17215.11</v>
      </c>
      <c r="I3423" s="33"/>
      <c r="J3423" s="38" t="s">
        <v>1931</v>
      </c>
      <c r="K3423" s="32" t="s">
        <v>1929</v>
      </c>
      <c r="L3423" s="9">
        <f>Таблица4[[#This Row],[Поступления]]/Таблица4[[#This Row],[Начисления]]</f>
        <v>0.86668179894086472</v>
      </c>
    </row>
    <row r="3424" spans="1:12" ht="15">
      <c r="A3424" s="31" t="s">
        <v>6975</v>
      </c>
      <c r="B3424" s="36" t="s">
        <v>1173</v>
      </c>
      <c r="C3424" s="36" t="s">
        <v>1174</v>
      </c>
      <c r="D3424" s="36" t="s">
        <v>1349</v>
      </c>
      <c r="E3424" s="36" t="s">
        <v>29</v>
      </c>
      <c r="F3424" s="33">
        <v>303805.32</v>
      </c>
      <c r="G3424" s="33">
        <v>281765.15000000002</v>
      </c>
      <c r="H3424" s="33">
        <v>22040.169999999984</v>
      </c>
      <c r="I3424" s="33"/>
      <c r="J3424" s="38" t="s">
        <v>1931</v>
      </c>
      <c r="K3424" s="32" t="s">
        <v>1929</v>
      </c>
      <c r="L3424" s="9">
        <f>Таблица4[[#This Row],[Поступления]]/Таблица4[[#This Row],[Начисления]]</f>
        <v>0.92745298206101201</v>
      </c>
    </row>
    <row r="3425" spans="1:12" ht="15">
      <c r="A3425" s="31" t="s">
        <v>6977</v>
      </c>
      <c r="B3425" s="36" t="s">
        <v>1173</v>
      </c>
      <c r="C3425" s="36" t="s">
        <v>1174</v>
      </c>
      <c r="D3425" s="36" t="s">
        <v>1349</v>
      </c>
      <c r="E3425" s="36" t="s">
        <v>386</v>
      </c>
      <c r="F3425" s="33">
        <v>127688.78</v>
      </c>
      <c r="G3425" s="33">
        <v>116045.68</v>
      </c>
      <c r="H3425" s="33">
        <v>11643.100000000006</v>
      </c>
      <c r="I3425" s="33"/>
      <c r="J3425" s="38" t="s">
        <v>1931</v>
      </c>
      <c r="K3425" s="32" t="s">
        <v>1929</v>
      </c>
      <c r="L3425" s="9">
        <f>Таблица4[[#This Row],[Поступления]]/Таблица4[[#This Row],[Начисления]]</f>
        <v>0.90881657730616572</v>
      </c>
    </row>
    <row r="3426" spans="1:12" ht="15">
      <c r="A3426" s="31" t="s">
        <v>6976</v>
      </c>
      <c r="B3426" s="36" t="s">
        <v>1173</v>
      </c>
      <c r="C3426" s="36" t="s">
        <v>1174</v>
      </c>
      <c r="D3426" s="36" t="s">
        <v>1349</v>
      </c>
      <c r="E3426" s="36" t="s">
        <v>112</v>
      </c>
      <c r="F3426" s="33">
        <v>127131.02</v>
      </c>
      <c r="G3426" s="33">
        <v>124524.56</v>
      </c>
      <c r="H3426" s="33">
        <v>2606.4600000000064</v>
      </c>
      <c r="I3426" s="33"/>
      <c r="J3426" s="38" t="s">
        <v>1931</v>
      </c>
      <c r="K3426" s="32" t="s">
        <v>1929</v>
      </c>
      <c r="L3426" s="9">
        <f>Таблица4[[#This Row],[Поступления]]/Таблица4[[#This Row],[Начисления]]</f>
        <v>0.97949784403523221</v>
      </c>
    </row>
    <row r="3427" spans="1:12" ht="15">
      <c r="A3427" s="31" t="s">
        <v>6943</v>
      </c>
      <c r="B3427" s="36" t="s">
        <v>1173</v>
      </c>
      <c r="C3427" s="36" t="s">
        <v>1174</v>
      </c>
      <c r="D3427" s="36" t="s">
        <v>1349</v>
      </c>
      <c r="E3427" s="36" t="s">
        <v>67</v>
      </c>
      <c r="F3427" s="33">
        <v>126434.96</v>
      </c>
      <c r="G3427" s="33">
        <v>87216.75</v>
      </c>
      <c r="H3427" s="33">
        <v>39218.210000000006</v>
      </c>
      <c r="I3427" s="33"/>
      <c r="J3427" s="38" t="s">
        <v>1931</v>
      </c>
      <c r="K3427" s="32" t="s">
        <v>1929</v>
      </c>
      <c r="L3427" s="9">
        <f>Таблица4[[#This Row],[Поступления]]/Таблица4[[#This Row],[Начисления]]</f>
        <v>0.68981514290034973</v>
      </c>
    </row>
    <row r="3428" spans="1:12" ht="15">
      <c r="A3428" s="31" t="s">
        <v>6944</v>
      </c>
      <c r="B3428" s="36" t="s">
        <v>1173</v>
      </c>
      <c r="C3428" s="36" t="s">
        <v>1174</v>
      </c>
      <c r="D3428" s="36" t="s">
        <v>1349</v>
      </c>
      <c r="E3428" s="36" t="s">
        <v>367</v>
      </c>
      <c r="F3428" s="33">
        <v>126996.68</v>
      </c>
      <c r="G3428" s="33">
        <v>117663.87</v>
      </c>
      <c r="H3428" s="33">
        <v>9332.8099999999977</v>
      </c>
      <c r="I3428" s="33"/>
      <c r="J3428" s="38" t="s">
        <v>1931</v>
      </c>
      <c r="K3428" s="32" t="s">
        <v>1929</v>
      </c>
      <c r="L3428" s="9">
        <f>Таблица4[[#This Row],[Поступления]]/Таблица4[[#This Row],[Начисления]]</f>
        <v>0.92651138596694027</v>
      </c>
    </row>
    <row r="3429" spans="1:12" ht="15">
      <c r="A3429" s="31" t="s">
        <v>6945</v>
      </c>
      <c r="B3429" s="36" t="s">
        <v>1173</v>
      </c>
      <c r="C3429" s="36" t="s">
        <v>1174</v>
      </c>
      <c r="D3429" s="36" t="s">
        <v>1349</v>
      </c>
      <c r="E3429" s="36" t="s">
        <v>166</v>
      </c>
      <c r="F3429" s="33">
        <v>130102.92</v>
      </c>
      <c r="G3429" s="33">
        <v>116009.03</v>
      </c>
      <c r="H3429" s="33">
        <v>14093.89</v>
      </c>
      <c r="I3429" s="33"/>
      <c r="J3429" s="38" t="s">
        <v>1931</v>
      </c>
      <c r="K3429" s="32" t="s">
        <v>1929</v>
      </c>
      <c r="L3429" s="9">
        <f>Таблица4[[#This Row],[Поступления]]/Таблица4[[#This Row],[Начисления]]</f>
        <v>0.89167122459665005</v>
      </c>
    </row>
    <row r="3430" spans="1:12" ht="15">
      <c r="A3430" s="31" t="s">
        <v>6946</v>
      </c>
      <c r="B3430" s="36" t="s">
        <v>1173</v>
      </c>
      <c r="C3430" s="36" t="s">
        <v>1174</v>
      </c>
      <c r="D3430" s="36" t="s">
        <v>1349</v>
      </c>
      <c r="E3430" s="36" t="s">
        <v>26</v>
      </c>
      <c r="F3430" s="33">
        <v>123973.98</v>
      </c>
      <c r="G3430" s="33">
        <v>109814.63</v>
      </c>
      <c r="H3430" s="33">
        <v>14159.349999999991</v>
      </c>
      <c r="I3430" s="33"/>
      <c r="J3430" s="38" t="s">
        <v>1931</v>
      </c>
      <c r="K3430" s="32" t="s">
        <v>1929</v>
      </c>
      <c r="L3430" s="9">
        <f>Таблица4[[#This Row],[Поступления]]/Таблица4[[#This Row],[Начисления]]</f>
        <v>0.88578772739247391</v>
      </c>
    </row>
    <row r="3431" spans="1:12" ht="15">
      <c r="A3431" s="31" t="s">
        <v>6948</v>
      </c>
      <c r="B3431" s="36" t="s">
        <v>1173</v>
      </c>
      <c r="C3431" s="36" t="s">
        <v>1174</v>
      </c>
      <c r="D3431" s="36" t="s">
        <v>1349</v>
      </c>
      <c r="E3431" s="36" t="s">
        <v>319</v>
      </c>
      <c r="F3431" s="33">
        <v>129499.7</v>
      </c>
      <c r="G3431" s="33">
        <v>121372.75</v>
      </c>
      <c r="H3431" s="33">
        <v>8126.9499999999971</v>
      </c>
      <c r="I3431" s="33"/>
      <c r="J3431" s="38" t="s">
        <v>1931</v>
      </c>
      <c r="K3431" s="32" t="s">
        <v>1929</v>
      </c>
      <c r="L3431" s="9">
        <f>Таблица4[[#This Row],[Поступления]]/Таблица4[[#This Row],[Начисления]]</f>
        <v>0.93724348396173895</v>
      </c>
    </row>
    <row r="3432" spans="1:12" ht="15">
      <c r="A3432" s="31" t="s">
        <v>6949</v>
      </c>
      <c r="B3432" s="36" t="s">
        <v>1173</v>
      </c>
      <c r="C3432" s="36" t="s">
        <v>1174</v>
      </c>
      <c r="D3432" s="36" t="s">
        <v>1349</v>
      </c>
      <c r="E3432" s="36" t="s">
        <v>369</v>
      </c>
      <c r="F3432" s="33">
        <v>130288.25</v>
      </c>
      <c r="G3432" s="33">
        <v>125235.23</v>
      </c>
      <c r="H3432" s="33">
        <v>5053.0200000000041</v>
      </c>
      <c r="I3432" s="33"/>
      <c r="J3432" s="38" t="s">
        <v>1931</v>
      </c>
      <c r="K3432" s="32" t="s">
        <v>1929</v>
      </c>
      <c r="L3432" s="9">
        <f>Таблица4[[#This Row],[Поступления]]/Таблица4[[#This Row],[Начисления]]</f>
        <v>0.9612166100933891</v>
      </c>
    </row>
    <row r="3433" spans="1:12" ht="15">
      <c r="A3433" s="31" t="s">
        <v>6947</v>
      </c>
      <c r="B3433" s="36" t="s">
        <v>1173</v>
      </c>
      <c r="C3433" s="36" t="s">
        <v>1174</v>
      </c>
      <c r="D3433" s="36" t="s">
        <v>1349</v>
      </c>
      <c r="E3433" s="36" t="s">
        <v>747</v>
      </c>
      <c r="F3433" s="33">
        <v>128152.8</v>
      </c>
      <c r="G3433" s="33">
        <v>78912.320000000007</v>
      </c>
      <c r="H3433" s="33">
        <v>49240.479999999996</v>
      </c>
      <c r="I3433" s="33"/>
      <c r="J3433" s="38" t="s">
        <v>1931</v>
      </c>
      <c r="K3433" s="32" t="s">
        <v>1929</v>
      </c>
      <c r="L3433" s="9">
        <f>Таблица4[[#This Row],[Поступления]]/Таблица4[[#This Row],[Начисления]]</f>
        <v>0.61576742763326286</v>
      </c>
    </row>
    <row r="3434" spans="1:12" ht="15">
      <c r="A3434" s="31" t="s">
        <v>6950</v>
      </c>
      <c r="B3434" s="36" t="s">
        <v>1173</v>
      </c>
      <c r="C3434" s="36" t="s">
        <v>1174</v>
      </c>
      <c r="D3434" s="36" t="s">
        <v>1349</v>
      </c>
      <c r="E3434" s="36" t="s">
        <v>22</v>
      </c>
      <c r="F3434" s="33">
        <v>124763.12</v>
      </c>
      <c r="G3434" s="33">
        <v>123125.42</v>
      </c>
      <c r="H3434" s="33">
        <v>1637.6999999999971</v>
      </c>
      <c r="I3434" s="33"/>
      <c r="J3434" s="38" t="s">
        <v>1931</v>
      </c>
      <c r="K3434" s="32" t="s">
        <v>1929</v>
      </c>
      <c r="L3434" s="9">
        <f>Таблица4[[#This Row],[Поступления]]/Таблица4[[#This Row],[Начисления]]</f>
        <v>0.98687352480444546</v>
      </c>
    </row>
    <row r="3435" spans="1:12" ht="15">
      <c r="A3435" s="31" t="s">
        <v>6951</v>
      </c>
      <c r="B3435" s="36" t="s">
        <v>1173</v>
      </c>
      <c r="C3435" s="36" t="s">
        <v>1174</v>
      </c>
      <c r="D3435" s="36" t="s">
        <v>1349</v>
      </c>
      <c r="E3435" s="36" t="s">
        <v>144</v>
      </c>
      <c r="F3435" s="33">
        <v>192090</v>
      </c>
      <c r="G3435" s="33">
        <v>191619</v>
      </c>
      <c r="H3435" s="33">
        <v>471</v>
      </c>
      <c r="I3435" s="33"/>
      <c r="J3435" s="38" t="s">
        <v>1931</v>
      </c>
      <c r="K3435" s="32" t="s">
        <v>1929</v>
      </c>
      <c r="L3435" s="9">
        <f>Таблица4[[#This Row],[Поступления]]/Таблица4[[#This Row],[Начисления]]</f>
        <v>0.99754802436357959</v>
      </c>
    </row>
    <row r="3436" spans="1:12" ht="15">
      <c r="A3436" s="31" t="s">
        <v>6952</v>
      </c>
      <c r="B3436" s="36" t="s">
        <v>1173</v>
      </c>
      <c r="C3436" s="36" t="s">
        <v>1174</v>
      </c>
      <c r="D3436" s="36" t="s">
        <v>1349</v>
      </c>
      <c r="E3436" s="36" t="s">
        <v>27</v>
      </c>
      <c r="F3436" s="33">
        <v>801518.03</v>
      </c>
      <c r="G3436" s="33">
        <v>669517.43999999994</v>
      </c>
      <c r="H3436" s="33">
        <v>132000.59000000008</v>
      </c>
      <c r="I3436" s="33"/>
      <c r="J3436" s="38" t="s">
        <v>1931</v>
      </c>
      <c r="K3436" s="32" t="s">
        <v>1929</v>
      </c>
      <c r="L3436" s="9">
        <f>Таблица4[[#This Row],[Поступления]]/Таблица4[[#This Row],[Начисления]]</f>
        <v>0.83531176460247558</v>
      </c>
    </row>
    <row r="3437" spans="1:12" ht="15">
      <c r="A3437" s="31" t="s">
        <v>6953</v>
      </c>
      <c r="B3437" s="36" t="s">
        <v>1173</v>
      </c>
      <c r="C3437" s="36" t="s">
        <v>1174</v>
      </c>
      <c r="D3437" s="36" t="s">
        <v>1349</v>
      </c>
      <c r="E3437" s="36" t="s">
        <v>131</v>
      </c>
      <c r="F3437" s="33">
        <v>125088.54</v>
      </c>
      <c r="G3437" s="33">
        <v>122051.94</v>
      </c>
      <c r="H3437" s="33">
        <v>3036.5999999999913</v>
      </c>
      <c r="I3437" s="33"/>
      <c r="J3437" s="38" t="s">
        <v>1931</v>
      </c>
      <c r="K3437" s="32" t="s">
        <v>1929</v>
      </c>
      <c r="L3437" s="9">
        <f>Таблица4[[#This Row],[Поступления]]/Таблица4[[#This Row],[Начисления]]</f>
        <v>0.97572439489660689</v>
      </c>
    </row>
    <row r="3438" spans="1:12" ht="15">
      <c r="A3438" s="31" t="s">
        <v>6954</v>
      </c>
      <c r="B3438" s="36" t="s">
        <v>1173</v>
      </c>
      <c r="C3438" s="36" t="s">
        <v>1174</v>
      </c>
      <c r="D3438" s="36" t="s">
        <v>1349</v>
      </c>
      <c r="E3438" s="36" t="s">
        <v>748</v>
      </c>
      <c r="F3438" s="33">
        <v>743475.95</v>
      </c>
      <c r="G3438" s="33">
        <v>698909.06</v>
      </c>
      <c r="H3438" s="33">
        <v>44566.889999999898</v>
      </c>
      <c r="I3438" s="33"/>
      <c r="J3438" s="38" t="s">
        <v>1931</v>
      </c>
      <c r="K3438" s="32" t="s">
        <v>1929</v>
      </c>
      <c r="L3438" s="9">
        <f>Таблица4[[#This Row],[Поступления]]/Таблица4[[#This Row],[Начисления]]</f>
        <v>0.94005604350752714</v>
      </c>
    </row>
    <row r="3439" spans="1:12" ht="15">
      <c r="A3439" s="31" t="s">
        <v>6955</v>
      </c>
      <c r="B3439" s="36" t="s">
        <v>1173</v>
      </c>
      <c r="C3439" s="36" t="s">
        <v>1174</v>
      </c>
      <c r="D3439" s="36" t="s">
        <v>1349</v>
      </c>
      <c r="E3439" s="36" t="s">
        <v>68</v>
      </c>
      <c r="F3439" s="33">
        <v>132563.96</v>
      </c>
      <c r="G3439" s="33">
        <v>113442.81</v>
      </c>
      <c r="H3439" s="33">
        <v>19121.149999999994</v>
      </c>
      <c r="I3439" s="33"/>
      <c r="J3439" s="38" t="s">
        <v>1931</v>
      </c>
      <c r="K3439" s="32" t="s">
        <v>1929</v>
      </c>
      <c r="L3439" s="9">
        <f>Таблица4[[#This Row],[Поступления]]/Таблица4[[#This Row],[Начисления]]</f>
        <v>0.85575906151264647</v>
      </c>
    </row>
    <row r="3440" spans="1:12" ht="15">
      <c r="A3440" s="31" t="s">
        <v>6956</v>
      </c>
      <c r="B3440" s="36" t="s">
        <v>1173</v>
      </c>
      <c r="C3440" s="36" t="s">
        <v>1174</v>
      </c>
      <c r="D3440" s="36" t="s">
        <v>1349</v>
      </c>
      <c r="E3440" s="36" t="s">
        <v>28</v>
      </c>
      <c r="F3440" s="33">
        <v>124809.72</v>
      </c>
      <c r="G3440" s="33">
        <v>106858.85</v>
      </c>
      <c r="H3440" s="33">
        <v>17950.869999999995</v>
      </c>
      <c r="I3440" s="33"/>
      <c r="J3440" s="38" t="s">
        <v>1931</v>
      </c>
      <c r="K3440" s="32" t="s">
        <v>1929</v>
      </c>
      <c r="L3440" s="9">
        <f>Таблица4[[#This Row],[Поступления]]/Таблица4[[#This Row],[Начисления]]</f>
        <v>0.85617410246573744</v>
      </c>
    </row>
    <row r="3441" spans="1:12" ht="15">
      <c r="A3441" s="31" t="s">
        <v>6958</v>
      </c>
      <c r="B3441" s="36" t="s">
        <v>1173</v>
      </c>
      <c r="C3441" s="36" t="s">
        <v>1174</v>
      </c>
      <c r="D3441" s="36" t="s">
        <v>1349</v>
      </c>
      <c r="E3441" s="36" t="s">
        <v>16</v>
      </c>
      <c r="F3441" s="33">
        <v>127920.76</v>
      </c>
      <c r="G3441" s="33">
        <v>98131.9</v>
      </c>
      <c r="H3441" s="33">
        <v>29788.86</v>
      </c>
      <c r="I3441" s="33"/>
      <c r="J3441" s="38" t="s">
        <v>1931</v>
      </c>
      <c r="K3441" s="32" t="s">
        <v>1929</v>
      </c>
      <c r="L3441" s="9">
        <f>Таблица4[[#This Row],[Поступления]]/Таблица4[[#This Row],[Начисления]]</f>
        <v>0.7671303703949226</v>
      </c>
    </row>
    <row r="3442" spans="1:12" ht="15">
      <c r="A3442" s="31" t="s">
        <v>6959</v>
      </c>
      <c r="B3442" s="36" t="s">
        <v>1173</v>
      </c>
      <c r="C3442" s="36" t="s">
        <v>1174</v>
      </c>
      <c r="D3442" s="36" t="s">
        <v>1349</v>
      </c>
      <c r="E3442" s="36" t="s">
        <v>281</v>
      </c>
      <c r="F3442" s="33">
        <v>128338.78</v>
      </c>
      <c r="G3442" s="33">
        <v>120177.79</v>
      </c>
      <c r="H3442" s="33">
        <v>8160.9900000000052</v>
      </c>
      <c r="I3442" s="33"/>
      <c r="J3442" s="38" t="s">
        <v>1931</v>
      </c>
      <c r="K3442" s="32" t="s">
        <v>1929</v>
      </c>
      <c r="L3442" s="9">
        <f>Таблица4[[#This Row],[Поступления]]/Таблица4[[#This Row],[Начисления]]</f>
        <v>0.93641056896442365</v>
      </c>
    </row>
    <row r="3443" spans="1:12" ht="15">
      <c r="A3443" s="31" t="s">
        <v>6960</v>
      </c>
      <c r="B3443" s="36" t="s">
        <v>1173</v>
      </c>
      <c r="C3443" s="36" t="s">
        <v>1174</v>
      </c>
      <c r="D3443" s="36" t="s">
        <v>1349</v>
      </c>
      <c r="E3443" s="36" t="s">
        <v>6</v>
      </c>
      <c r="F3443" s="33">
        <v>127595.58</v>
      </c>
      <c r="G3443" s="33">
        <v>124852.4</v>
      </c>
      <c r="H3443" s="33">
        <v>2743.1800000000076</v>
      </c>
      <c r="I3443" s="33"/>
      <c r="J3443" s="38" t="s">
        <v>1931</v>
      </c>
      <c r="K3443" s="32" t="s">
        <v>1929</v>
      </c>
      <c r="L3443" s="9">
        <f>Таблица4[[#This Row],[Поступления]]/Таблица4[[#This Row],[Начисления]]</f>
        <v>0.97850097942264136</v>
      </c>
    </row>
    <row r="3444" spans="1:12" ht="15">
      <c r="A3444" s="31" t="s">
        <v>6962</v>
      </c>
      <c r="B3444" s="36" t="s">
        <v>1173</v>
      </c>
      <c r="C3444" s="36" t="s">
        <v>1174</v>
      </c>
      <c r="D3444" s="36" t="s">
        <v>1349</v>
      </c>
      <c r="E3444" s="36" t="s">
        <v>7</v>
      </c>
      <c r="F3444" s="33">
        <v>614157.72</v>
      </c>
      <c r="G3444" s="33">
        <v>523943.69</v>
      </c>
      <c r="H3444" s="33">
        <v>90214.02999999997</v>
      </c>
      <c r="I3444" s="33"/>
      <c r="J3444" s="38" t="s">
        <v>1931</v>
      </c>
      <c r="K3444" s="32" t="s">
        <v>1929</v>
      </c>
      <c r="L3444" s="9">
        <f>Таблица4[[#This Row],[Поступления]]/Таблица4[[#This Row],[Начисления]]</f>
        <v>0.85310934461590748</v>
      </c>
    </row>
    <row r="3445" spans="1:12" ht="15">
      <c r="A3445" s="31" t="s">
        <v>6963</v>
      </c>
      <c r="B3445" s="36" t="s">
        <v>1173</v>
      </c>
      <c r="C3445" s="36" t="s">
        <v>1174</v>
      </c>
      <c r="D3445" s="36" t="s">
        <v>1349</v>
      </c>
      <c r="E3445" s="36" t="s">
        <v>749</v>
      </c>
      <c r="F3445" s="33">
        <v>826120.33</v>
      </c>
      <c r="G3445" s="33">
        <v>744018.34</v>
      </c>
      <c r="H3445" s="33">
        <v>82101.989999999991</v>
      </c>
      <c r="I3445" s="33"/>
      <c r="J3445" s="38" t="s">
        <v>1931</v>
      </c>
      <c r="K3445" s="32" t="s">
        <v>1929</v>
      </c>
      <c r="L3445" s="9">
        <f>Таблица4[[#This Row],[Поступления]]/Таблица4[[#This Row],[Начисления]]</f>
        <v>0.90061739553122966</v>
      </c>
    </row>
    <row r="3446" spans="1:12" ht="15">
      <c r="A3446" s="31" t="s">
        <v>6964</v>
      </c>
      <c r="B3446" s="36" t="s">
        <v>1173</v>
      </c>
      <c r="C3446" s="36" t="s">
        <v>1174</v>
      </c>
      <c r="D3446" s="36" t="s">
        <v>1349</v>
      </c>
      <c r="E3446" s="36" t="s">
        <v>750</v>
      </c>
      <c r="F3446" s="33">
        <v>2000452</v>
      </c>
      <c r="G3446" s="33">
        <v>1838460.98</v>
      </c>
      <c r="H3446" s="33">
        <v>161991.02000000002</v>
      </c>
      <c r="I3446" s="33"/>
      <c r="J3446" s="38" t="s">
        <v>1931</v>
      </c>
      <c r="K3446" s="32" t="s">
        <v>1929</v>
      </c>
      <c r="L3446" s="9">
        <f>Таблица4[[#This Row],[Поступления]]/Таблица4[[#This Row],[Начисления]]</f>
        <v>0.91902279084926808</v>
      </c>
    </row>
    <row r="3447" spans="1:12" ht="15">
      <c r="A3447" s="31" t="s">
        <v>6965</v>
      </c>
      <c r="B3447" s="36" t="s">
        <v>1173</v>
      </c>
      <c r="C3447" s="36" t="s">
        <v>1174</v>
      </c>
      <c r="D3447" s="36" t="s">
        <v>1349</v>
      </c>
      <c r="E3447" s="36" t="s">
        <v>8</v>
      </c>
      <c r="F3447" s="33">
        <v>359090.25</v>
      </c>
      <c r="G3447" s="33">
        <v>334503.43</v>
      </c>
      <c r="H3447" s="33">
        <v>24586.820000000007</v>
      </c>
      <c r="I3447" s="33"/>
      <c r="J3447" s="38" t="s">
        <v>1931</v>
      </c>
      <c r="K3447" s="32" t="s">
        <v>1929</v>
      </c>
      <c r="L3447" s="9">
        <f>Таблица4[[#This Row],[Поступления]]/Таблица4[[#This Row],[Начисления]]</f>
        <v>0.9315302490112165</v>
      </c>
    </row>
    <row r="3448" spans="1:12" ht="15">
      <c r="A3448" s="31" t="s">
        <v>6966</v>
      </c>
      <c r="B3448" s="36" t="s">
        <v>1173</v>
      </c>
      <c r="C3448" s="36" t="s">
        <v>1174</v>
      </c>
      <c r="D3448" s="36" t="s">
        <v>1349</v>
      </c>
      <c r="E3448" s="36" t="s">
        <v>9</v>
      </c>
      <c r="F3448" s="33">
        <v>756424.97</v>
      </c>
      <c r="G3448" s="33">
        <v>726438.77</v>
      </c>
      <c r="H3448" s="33">
        <v>29986.199999999953</v>
      </c>
      <c r="I3448" s="33"/>
      <c r="J3448" s="38" t="s">
        <v>1931</v>
      </c>
      <c r="K3448" s="32" t="s">
        <v>1929</v>
      </c>
      <c r="L3448" s="9">
        <f>Таблица4[[#This Row],[Поступления]]/Таблица4[[#This Row],[Начисления]]</f>
        <v>0.96035799822948742</v>
      </c>
    </row>
    <row r="3449" spans="1:12" ht="15">
      <c r="A3449" s="31" t="s">
        <v>6967</v>
      </c>
      <c r="B3449" s="36" t="s">
        <v>1173</v>
      </c>
      <c r="C3449" s="36" t="s">
        <v>1174</v>
      </c>
      <c r="D3449" s="36" t="s">
        <v>1349</v>
      </c>
      <c r="E3449" s="36" t="s">
        <v>11</v>
      </c>
      <c r="F3449" s="33">
        <v>914821.38</v>
      </c>
      <c r="G3449" s="33">
        <v>813026.13</v>
      </c>
      <c r="H3449" s="33">
        <v>101795.25</v>
      </c>
      <c r="I3449" s="33"/>
      <c r="J3449" s="38" t="s">
        <v>1931</v>
      </c>
      <c r="K3449" s="32" t="s">
        <v>1929</v>
      </c>
      <c r="L3449" s="9">
        <f>Таблица4[[#This Row],[Поступления]]/Таблица4[[#This Row],[Начисления]]</f>
        <v>0.88872663863627677</v>
      </c>
    </row>
    <row r="3450" spans="1:12" ht="15">
      <c r="A3450" s="31" t="s">
        <v>6445</v>
      </c>
      <c r="B3450" s="36" t="s">
        <v>1173</v>
      </c>
      <c r="C3450" s="36" t="s">
        <v>1174</v>
      </c>
      <c r="D3450" s="36" t="s">
        <v>1307</v>
      </c>
      <c r="E3450" s="36" t="s">
        <v>26</v>
      </c>
      <c r="F3450" s="33">
        <v>577197.62</v>
      </c>
      <c r="G3450" s="33">
        <v>477645.31</v>
      </c>
      <c r="H3450" s="33">
        <v>99552.31</v>
      </c>
      <c r="I3450" s="33"/>
      <c r="J3450" s="38" t="s">
        <v>1931</v>
      </c>
      <c r="K3450" s="32" t="s">
        <v>1929</v>
      </c>
      <c r="L3450" s="9">
        <f>Таблица4[[#This Row],[Поступления]]/Таблица4[[#This Row],[Начисления]]</f>
        <v>0.82752473927387293</v>
      </c>
    </row>
    <row r="3451" spans="1:12" ht="15">
      <c r="A3451" s="31" t="s">
        <v>6446</v>
      </c>
      <c r="B3451" s="36" t="s">
        <v>1173</v>
      </c>
      <c r="C3451" s="36" t="s">
        <v>1174</v>
      </c>
      <c r="D3451" s="36" t="s">
        <v>1307</v>
      </c>
      <c r="E3451" s="36" t="s">
        <v>102</v>
      </c>
      <c r="F3451" s="33">
        <v>103775.88</v>
      </c>
      <c r="G3451" s="33">
        <v>102383</v>
      </c>
      <c r="H3451" s="33">
        <v>1392.8800000000047</v>
      </c>
      <c r="I3451" s="33"/>
      <c r="J3451" s="38" t="s">
        <v>1931</v>
      </c>
      <c r="K3451" s="32" t="s">
        <v>1929</v>
      </c>
      <c r="L3451" s="9">
        <f>Таблица4[[#This Row],[Поступления]]/Таблица4[[#This Row],[Начисления]]</f>
        <v>0.98657799866404405</v>
      </c>
    </row>
    <row r="3452" spans="1:12" ht="15">
      <c r="A3452" s="31" t="s">
        <v>6447</v>
      </c>
      <c r="B3452" s="36" t="s">
        <v>1173</v>
      </c>
      <c r="C3452" s="36" t="s">
        <v>1174</v>
      </c>
      <c r="D3452" s="36" t="s">
        <v>1307</v>
      </c>
      <c r="E3452" s="36" t="s">
        <v>672</v>
      </c>
      <c r="F3452" s="33">
        <v>163116.18</v>
      </c>
      <c r="G3452" s="33">
        <v>157475.85999999999</v>
      </c>
      <c r="H3452" s="33">
        <v>5640.320000000007</v>
      </c>
      <c r="I3452" s="33"/>
      <c r="J3452" s="38" t="s">
        <v>1931</v>
      </c>
      <c r="K3452" s="32" t="s">
        <v>1929</v>
      </c>
      <c r="L3452" s="9">
        <f>Таблица4[[#This Row],[Поступления]]/Таблица4[[#This Row],[Начисления]]</f>
        <v>0.96542145604439722</v>
      </c>
    </row>
    <row r="3453" spans="1:12" ht="15">
      <c r="A3453" s="31" t="s">
        <v>6448</v>
      </c>
      <c r="B3453" s="36" t="s">
        <v>1173</v>
      </c>
      <c r="C3453" s="36" t="s">
        <v>1174</v>
      </c>
      <c r="D3453" s="36" t="s">
        <v>1307</v>
      </c>
      <c r="E3453" s="36" t="s">
        <v>673</v>
      </c>
      <c r="F3453" s="33">
        <v>905346.63</v>
      </c>
      <c r="G3453" s="33">
        <v>834731.19</v>
      </c>
      <c r="H3453" s="33">
        <v>70615.440000000061</v>
      </c>
      <c r="I3453" s="33"/>
      <c r="J3453" s="38" t="s">
        <v>1931</v>
      </c>
      <c r="K3453" s="32" t="s">
        <v>1929</v>
      </c>
      <c r="L3453" s="9">
        <f>Таблица4[[#This Row],[Поступления]]/Таблица4[[#This Row],[Начисления]]</f>
        <v>0.92200176411989287</v>
      </c>
    </row>
    <row r="3454" spans="1:12" ht="15">
      <c r="A3454" s="31" t="s">
        <v>6449</v>
      </c>
      <c r="B3454" s="36" t="s">
        <v>1173</v>
      </c>
      <c r="C3454" s="36" t="s">
        <v>1174</v>
      </c>
      <c r="D3454" s="36" t="s">
        <v>965</v>
      </c>
      <c r="E3454" s="36" t="s">
        <v>182</v>
      </c>
      <c r="F3454" s="33">
        <v>361667.61</v>
      </c>
      <c r="G3454" s="33">
        <v>328030.11</v>
      </c>
      <c r="H3454" s="33">
        <v>33637.5</v>
      </c>
      <c r="I3454" s="33"/>
      <c r="J3454" s="38" t="s">
        <v>1931</v>
      </c>
      <c r="K3454" s="32" t="s">
        <v>1929</v>
      </c>
      <c r="L3454" s="9">
        <f>Таблица4[[#This Row],[Поступления]]/Таблица4[[#This Row],[Начисления]]</f>
        <v>0.90699333014642924</v>
      </c>
    </row>
    <row r="3455" spans="1:12" ht="15">
      <c r="A3455" s="31" t="s">
        <v>6450</v>
      </c>
      <c r="B3455" s="36" t="s">
        <v>1173</v>
      </c>
      <c r="C3455" s="36" t="s">
        <v>1174</v>
      </c>
      <c r="D3455" s="36" t="s">
        <v>1308</v>
      </c>
      <c r="E3455" s="36" t="s">
        <v>13</v>
      </c>
      <c r="F3455" s="33">
        <v>4425380.45</v>
      </c>
      <c r="G3455" s="33">
        <v>3993768.14</v>
      </c>
      <c r="H3455" s="33">
        <v>431612.31000000006</v>
      </c>
      <c r="I3455" s="33"/>
      <c r="J3455" s="38" t="s">
        <v>1931</v>
      </c>
      <c r="K3455" s="32" t="s">
        <v>1929</v>
      </c>
      <c r="L3455" s="9">
        <f>Таблица4[[#This Row],[Поступления]]/Таблица4[[#This Row],[Начисления]]</f>
        <v>0.90246888038744777</v>
      </c>
    </row>
    <row r="3456" spans="1:12" ht="15">
      <c r="A3456" s="31" t="s">
        <v>6454</v>
      </c>
      <c r="B3456" s="36" t="s">
        <v>1173</v>
      </c>
      <c r="C3456" s="36" t="s">
        <v>1174</v>
      </c>
      <c r="D3456" s="36" t="s">
        <v>1308</v>
      </c>
      <c r="E3456" s="36" t="s">
        <v>46</v>
      </c>
      <c r="F3456" s="33">
        <v>3806432.06</v>
      </c>
      <c r="G3456" s="33">
        <v>3062463.74</v>
      </c>
      <c r="H3456" s="33">
        <v>743968.31999999983</v>
      </c>
      <c r="I3456" s="33"/>
      <c r="J3456" s="38" t="s">
        <v>1931</v>
      </c>
      <c r="K3456" s="32" t="s">
        <v>1930</v>
      </c>
      <c r="L3456" s="9">
        <f>Таблица4[[#This Row],[Поступления]]/Таблица4[[#This Row],[Начисления]]</f>
        <v>0.80454969160805145</v>
      </c>
    </row>
    <row r="3457" spans="1:12" ht="15">
      <c r="A3457" s="31" t="s">
        <v>6456</v>
      </c>
      <c r="B3457" s="36" t="s">
        <v>1173</v>
      </c>
      <c r="C3457" s="36" t="s">
        <v>1174</v>
      </c>
      <c r="D3457" s="36" t="s">
        <v>1308</v>
      </c>
      <c r="E3457" s="36" t="s">
        <v>130</v>
      </c>
      <c r="F3457" s="33">
        <v>1600887.79</v>
      </c>
      <c r="G3457" s="33">
        <v>1146524.04</v>
      </c>
      <c r="H3457" s="33">
        <v>454363.75</v>
      </c>
      <c r="I3457" s="33"/>
      <c r="J3457" s="38" t="s">
        <v>1931</v>
      </c>
      <c r="K3457" s="32" t="s">
        <v>1929</v>
      </c>
      <c r="L3457" s="9">
        <f>Таблица4[[#This Row],[Поступления]]/Таблица4[[#This Row],[Начисления]]</f>
        <v>0.71618013902148636</v>
      </c>
    </row>
    <row r="3458" spans="1:12" ht="15">
      <c r="A3458" s="31" t="s">
        <v>6457</v>
      </c>
      <c r="B3458" s="36" t="s">
        <v>1173</v>
      </c>
      <c r="C3458" s="36" t="s">
        <v>1174</v>
      </c>
      <c r="D3458" s="36" t="s">
        <v>1308</v>
      </c>
      <c r="E3458" s="36" t="s">
        <v>247</v>
      </c>
      <c r="F3458" s="33">
        <v>1321272.52</v>
      </c>
      <c r="G3458" s="33">
        <v>1223926.27</v>
      </c>
      <c r="H3458" s="33">
        <v>97346.25</v>
      </c>
      <c r="I3458" s="33"/>
      <c r="J3458" s="38" t="s">
        <v>1931</v>
      </c>
      <c r="K3458" s="32" t="s">
        <v>1929</v>
      </c>
      <c r="L3458" s="9">
        <f>Таблица4[[#This Row],[Поступления]]/Таблица4[[#This Row],[Начисления]]</f>
        <v>0.92632386693397661</v>
      </c>
    </row>
    <row r="3459" spans="1:12" ht="15">
      <c r="A3459" s="31" t="s">
        <v>6458</v>
      </c>
      <c r="B3459" s="36" t="s">
        <v>1173</v>
      </c>
      <c r="C3459" s="36" t="s">
        <v>1174</v>
      </c>
      <c r="D3459" s="36" t="s">
        <v>1308</v>
      </c>
      <c r="E3459" s="36" t="s">
        <v>248</v>
      </c>
      <c r="F3459" s="33">
        <v>1637179.98</v>
      </c>
      <c r="G3459" s="33">
        <v>1552393.94</v>
      </c>
      <c r="H3459" s="33">
        <v>84786.040000000037</v>
      </c>
      <c r="I3459" s="33"/>
      <c r="J3459" s="38" t="s">
        <v>1931</v>
      </c>
      <c r="K3459" s="32" t="s">
        <v>1929</v>
      </c>
      <c r="L3459" s="9">
        <f>Таблица4[[#This Row],[Поступления]]/Таблица4[[#This Row],[Начисления]]</f>
        <v>0.94821214464154391</v>
      </c>
    </row>
    <row r="3460" spans="1:12" ht="15">
      <c r="A3460" s="31" t="s">
        <v>6455</v>
      </c>
      <c r="B3460" s="36" t="s">
        <v>1173</v>
      </c>
      <c r="C3460" s="36" t="s">
        <v>1174</v>
      </c>
      <c r="D3460" s="36" t="s">
        <v>1308</v>
      </c>
      <c r="E3460" s="36" t="s">
        <v>659</v>
      </c>
      <c r="F3460" s="33">
        <v>1798222</v>
      </c>
      <c r="G3460" s="33">
        <v>1700801.18</v>
      </c>
      <c r="H3460" s="33">
        <v>97420.820000000065</v>
      </c>
      <c r="I3460" s="33"/>
      <c r="J3460" s="38" t="s">
        <v>1931</v>
      </c>
      <c r="K3460" s="32" t="s">
        <v>1930</v>
      </c>
      <c r="L3460" s="9">
        <f>Таблица4[[#This Row],[Поступления]]/Таблица4[[#This Row],[Начисления]]</f>
        <v>0.94582380818386158</v>
      </c>
    </row>
    <row r="3461" spans="1:12" ht="15">
      <c r="A3461" s="31" t="s">
        <v>6459</v>
      </c>
      <c r="B3461" s="36" t="s">
        <v>1173</v>
      </c>
      <c r="C3461" s="36" t="s">
        <v>1174</v>
      </c>
      <c r="D3461" s="36" t="s">
        <v>1308</v>
      </c>
      <c r="E3461" s="36" t="s">
        <v>674</v>
      </c>
      <c r="F3461" s="33">
        <v>1465638.28</v>
      </c>
      <c r="G3461" s="33">
        <v>1143252.3400000001</v>
      </c>
      <c r="H3461" s="33">
        <v>322385.93999999994</v>
      </c>
      <c r="I3461" s="33"/>
      <c r="J3461" s="38" t="s">
        <v>1931</v>
      </c>
      <c r="K3461" s="32" t="s">
        <v>1929</v>
      </c>
      <c r="L3461" s="9">
        <f>Таблица4[[#This Row],[Поступления]]/Таблица4[[#This Row],[Начисления]]</f>
        <v>0.78003717260987482</v>
      </c>
    </row>
    <row r="3462" spans="1:12" ht="15">
      <c r="A3462" s="31" t="s">
        <v>6460</v>
      </c>
      <c r="B3462" s="36" t="s">
        <v>1173</v>
      </c>
      <c r="C3462" s="36" t="s">
        <v>1174</v>
      </c>
      <c r="D3462" s="36" t="s">
        <v>1309</v>
      </c>
      <c r="E3462" s="36" t="s">
        <v>19</v>
      </c>
      <c r="F3462" s="33">
        <v>222921.51</v>
      </c>
      <c r="G3462" s="33">
        <v>168057.26</v>
      </c>
      <c r="H3462" s="33">
        <v>54864.25</v>
      </c>
      <c r="I3462" s="33"/>
      <c r="J3462" s="38" t="s">
        <v>1932</v>
      </c>
      <c r="K3462" s="32" t="s">
        <v>1929</v>
      </c>
      <c r="L3462" s="9">
        <f>Таблица4[[#This Row],[Поступления]]/Таблица4[[#This Row],[Начисления]]</f>
        <v>0.75388534735835944</v>
      </c>
    </row>
    <row r="3463" spans="1:12" ht="15">
      <c r="A3463" s="31" t="s">
        <v>6461</v>
      </c>
      <c r="B3463" s="36" t="s">
        <v>1173</v>
      </c>
      <c r="C3463" s="36" t="s">
        <v>1174</v>
      </c>
      <c r="D3463" s="36" t="s">
        <v>1309</v>
      </c>
      <c r="E3463" s="36" t="s">
        <v>21</v>
      </c>
      <c r="F3463" s="33">
        <v>234807.67999999999</v>
      </c>
      <c r="G3463" s="33">
        <v>218938.87</v>
      </c>
      <c r="H3463" s="33">
        <v>15868.809999999998</v>
      </c>
      <c r="I3463" s="33"/>
      <c r="J3463" s="38" t="s">
        <v>1932</v>
      </c>
      <c r="K3463" s="32" t="s">
        <v>1929</v>
      </c>
      <c r="L3463" s="9">
        <f>Таблица4[[#This Row],[Поступления]]/Таблица4[[#This Row],[Начисления]]</f>
        <v>0.93241784084745438</v>
      </c>
    </row>
    <row r="3464" spans="1:12" ht="15">
      <c r="A3464" s="31" t="s">
        <v>6462</v>
      </c>
      <c r="B3464" s="36" t="s">
        <v>1173</v>
      </c>
      <c r="C3464" s="36" t="s">
        <v>1174</v>
      </c>
      <c r="D3464" s="36" t="s">
        <v>1310</v>
      </c>
      <c r="E3464" s="36" t="s">
        <v>39</v>
      </c>
      <c r="F3464" s="33">
        <v>597302.34</v>
      </c>
      <c r="G3464" s="33">
        <v>556554.68000000005</v>
      </c>
      <c r="H3464" s="33">
        <v>40747.659999999916</v>
      </c>
      <c r="I3464" s="33"/>
      <c r="J3464" s="38" t="s">
        <v>1931</v>
      </c>
      <c r="K3464" s="32" t="s">
        <v>1929</v>
      </c>
      <c r="L3464" s="9">
        <f>Таблица4[[#This Row],[Поступления]]/Таблица4[[#This Row],[Начисления]]</f>
        <v>0.93178051169195164</v>
      </c>
    </row>
    <row r="3465" spans="1:12" ht="15">
      <c r="A3465" s="31" t="s">
        <v>6463</v>
      </c>
      <c r="B3465" s="36" t="s">
        <v>1173</v>
      </c>
      <c r="C3465" s="36" t="s">
        <v>1174</v>
      </c>
      <c r="D3465" s="36" t="s">
        <v>1311</v>
      </c>
      <c r="E3465" s="36" t="s">
        <v>6</v>
      </c>
      <c r="F3465" s="33">
        <v>4477128.2300000004</v>
      </c>
      <c r="G3465" s="33">
        <v>4218770.79</v>
      </c>
      <c r="H3465" s="33">
        <v>258357.44000000041</v>
      </c>
      <c r="I3465" s="33"/>
      <c r="J3465" s="38" t="s">
        <v>1935</v>
      </c>
      <c r="K3465" s="32" t="s">
        <v>1929</v>
      </c>
      <c r="L3465" s="9">
        <f>Таблица4[[#This Row],[Поступления]]/Таблица4[[#This Row],[Начисления]]</f>
        <v>0.94229393782630155</v>
      </c>
    </row>
    <row r="3466" spans="1:12" ht="15">
      <c r="A3466" s="31" t="s">
        <v>4303</v>
      </c>
      <c r="B3466" s="36" t="s">
        <v>1173</v>
      </c>
      <c r="C3466" s="36" t="s">
        <v>1174</v>
      </c>
      <c r="D3466" s="36" t="s">
        <v>1313</v>
      </c>
      <c r="E3466" s="36" t="s">
        <v>19</v>
      </c>
      <c r="F3466" s="33">
        <v>2752173.5</v>
      </c>
      <c r="G3466" s="33">
        <v>2350657.79</v>
      </c>
      <c r="H3466" s="33">
        <v>401515.70999999996</v>
      </c>
      <c r="I3466" s="33"/>
      <c r="J3466" s="38" t="s">
        <v>1933</v>
      </c>
      <c r="K3466" s="32" t="s">
        <v>1929</v>
      </c>
      <c r="L3466" s="9">
        <f>Таблица4[[#This Row],[Поступления]]/Таблица4[[#This Row],[Начисления]]</f>
        <v>0.85410959374472573</v>
      </c>
    </row>
    <row r="3467" spans="1:12" ht="15">
      <c r="A3467" s="31" t="s">
        <v>4311</v>
      </c>
      <c r="B3467" s="36" t="s">
        <v>1173</v>
      </c>
      <c r="C3467" s="36" t="s">
        <v>1174</v>
      </c>
      <c r="D3467" s="36" t="s">
        <v>1313</v>
      </c>
      <c r="E3467" s="36" t="s">
        <v>20</v>
      </c>
      <c r="F3467" s="33">
        <v>1855334.32</v>
      </c>
      <c r="G3467" s="33">
        <v>1516857.08</v>
      </c>
      <c r="H3467" s="33">
        <v>338477.24</v>
      </c>
      <c r="I3467" s="33"/>
      <c r="J3467" s="38" t="s">
        <v>1933</v>
      </c>
      <c r="K3467" s="32" t="s">
        <v>1929</v>
      </c>
      <c r="L3467" s="9">
        <f>Таблица4[[#This Row],[Поступления]]/Таблица4[[#This Row],[Начисления]]</f>
        <v>0.81756536471550856</v>
      </c>
    </row>
    <row r="3468" spans="1:12" ht="15">
      <c r="A3468" s="31" t="s">
        <v>4319</v>
      </c>
      <c r="B3468" s="36" t="s">
        <v>1173</v>
      </c>
      <c r="C3468" s="36" t="s">
        <v>1174</v>
      </c>
      <c r="D3468" s="36" t="s">
        <v>1313</v>
      </c>
      <c r="E3468" s="36" t="s">
        <v>100</v>
      </c>
      <c r="F3468" s="33">
        <v>1298800.8</v>
      </c>
      <c r="G3468" s="33">
        <v>1140829.27</v>
      </c>
      <c r="H3468" s="33">
        <v>157971.53000000003</v>
      </c>
      <c r="I3468" s="33"/>
      <c r="J3468" s="38" t="s">
        <v>1933</v>
      </c>
      <c r="K3468" s="32" t="s">
        <v>1930</v>
      </c>
      <c r="L3468" s="9">
        <f>Таблица4[[#This Row],[Поступления]]/Таблица4[[#This Row],[Начисления]]</f>
        <v>0.87837124060902949</v>
      </c>
    </row>
    <row r="3469" spans="1:12" ht="15">
      <c r="A3469" s="31" t="s">
        <v>4321</v>
      </c>
      <c r="B3469" s="36" t="s">
        <v>1173</v>
      </c>
      <c r="C3469" s="36" t="s">
        <v>1174</v>
      </c>
      <c r="D3469" s="36" t="s">
        <v>1313</v>
      </c>
      <c r="E3469" s="36" t="s">
        <v>29</v>
      </c>
      <c r="F3469" s="33">
        <v>1458567.66</v>
      </c>
      <c r="G3469" s="33">
        <v>1226152.23</v>
      </c>
      <c r="H3469" s="33">
        <v>232415.42999999993</v>
      </c>
      <c r="I3469" s="33"/>
      <c r="J3469" s="38" t="s">
        <v>1933</v>
      </c>
      <c r="K3469" s="32" t="s">
        <v>1930</v>
      </c>
      <c r="L3469" s="9">
        <f>Таблица4[[#This Row],[Поступления]]/Таблица4[[#This Row],[Начисления]]</f>
        <v>0.84065502316155838</v>
      </c>
    </row>
    <row r="3470" spans="1:12" ht="15">
      <c r="A3470" s="31" t="s">
        <v>4322</v>
      </c>
      <c r="B3470" s="36" t="s">
        <v>1173</v>
      </c>
      <c r="C3470" s="36" t="s">
        <v>1174</v>
      </c>
      <c r="D3470" s="36" t="s">
        <v>1313</v>
      </c>
      <c r="E3470" s="36" t="s">
        <v>34</v>
      </c>
      <c r="F3470" s="33">
        <v>1531425.5</v>
      </c>
      <c r="G3470" s="33">
        <v>1385955.11</v>
      </c>
      <c r="H3470" s="33">
        <v>145470.3899999999</v>
      </c>
      <c r="I3470" s="33"/>
      <c r="J3470" s="38" t="s">
        <v>1933</v>
      </c>
      <c r="K3470" s="32" t="s">
        <v>1929</v>
      </c>
      <c r="L3470" s="9">
        <f>Таблица4[[#This Row],[Поступления]]/Таблица4[[#This Row],[Начисления]]</f>
        <v>0.90500981601782138</v>
      </c>
    </row>
    <row r="3471" spans="1:12" ht="15">
      <c r="A3471" s="31" t="s">
        <v>4325</v>
      </c>
      <c r="B3471" s="36" t="s">
        <v>1173</v>
      </c>
      <c r="C3471" s="36" t="s">
        <v>1174</v>
      </c>
      <c r="D3471" s="36" t="s">
        <v>1313</v>
      </c>
      <c r="E3471" s="36" t="s">
        <v>30</v>
      </c>
      <c r="F3471" s="33">
        <v>727823.82</v>
      </c>
      <c r="G3471" s="33">
        <v>674096.94</v>
      </c>
      <c r="H3471" s="33">
        <v>53726.880000000005</v>
      </c>
      <c r="I3471" s="33"/>
      <c r="J3471" s="38" t="s">
        <v>1933</v>
      </c>
      <c r="K3471" s="32" t="s">
        <v>1929</v>
      </c>
      <c r="L3471" s="9">
        <f>Таблица4[[#This Row],[Поступления]]/Таблица4[[#This Row],[Начисления]]</f>
        <v>0.92618147617097779</v>
      </c>
    </row>
    <row r="3472" spans="1:12" ht="15">
      <c r="A3472" s="31" t="s">
        <v>4293</v>
      </c>
      <c r="B3472" s="36" t="s">
        <v>1173</v>
      </c>
      <c r="C3472" s="36" t="s">
        <v>1174</v>
      </c>
      <c r="D3472" s="36" t="s">
        <v>1313</v>
      </c>
      <c r="E3472" s="36" t="s">
        <v>67</v>
      </c>
      <c r="F3472" s="33">
        <v>1598013.09</v>
      </c>
      <c r="G3472" s="33">
        <v>1274001.8999999999</v>
      </c>
      <c r="H3472" s="33">
        <v>324011.19000000018</v>
      </c>
      <c r="I3472" s="33"/>
      <c r="J3472" s="38" t="s">
        <v>1933</v>
      </c>
      <c r="K3472" s="32" t="s">
        <v>1929</v>
      </c>
      <c r="L3472" s="9">
        <f>Таблица4[[#This Row],[Поступления]]/Таблица4[[#This Row],[Начисления]]</f>
        <v>0.79724121659103542</v>
      </c>
    </row>
    <row r="3473" spans="1:12" ht="15">
      <c r="A3473" s="31" t="s">
        <v>4297</v>
      </c>
      <c r="B3473" s="36" t="s">
        <v>1173</v>
      </c>
      <c r="C3473" s="36" t="s">
        <v>1174</v>
      </c>
      <c r="D3473" s="36" t="s">
        <v>1313</v>
      </c>
      <c r="E3473" s="36" t="s">
        <v>27</v>
      </c>
      <c r="F3473" s="33">
        <v>1435866.78</v>
      </c>
      <c r="G3473" s="33">
        <v>1153414.79</v>
      </c>
      <c r="H3473" s="33">
        <v>282451.99</v>
      </c>
      <c r="I3473" s="33"/>
      <c r="J3473" s="38" t="s">
        <v>1933</v>
      </c>
      <c r="K3473" s="32" t="s">
        <v>1929</v>
      </c>
      <c r="L3473" s="9">
        <f>Таблица4[[#This Row],[Поступления]]/Таблица4[[#This Row],[Начисления]]</f>
        <v>0.80328816437970663</v>
      </c>
    </row>
    <row r="3474" spans="1:12" ht="15">
      <c r="A3474" s="31" t="s">
        <v>4298</v>
      </c>
      <c r="B3474" s="36" t="s">
        <v>1173</v>
      </c>
      <c r="C3474" s="36" t="s">
        <v>1174</v>
      </c>
      <c r="D3474" s="36" t="s">
        <v>1313</v>
      </c>
      <c r="E3474" s="36" t="s">
        <v>68</v>
      </c>
      <c r="F3474" s="33">
        <v>1434103.38</v>
      </c>
      <c r="G3474" s="33">
        <v>1091224.95</v>
      </c>
      <c r="H3474" s="33">
        <v>342878.42999999993</v>
      </c>
      <c r="I3474" s="33"/>
      <c r="J3474" s="38" t="s">
        <v>1933</v>
      </c>
      <c r="K3474" s="32" t="s">
        <v>1929</v>
      </c>
      <c r="L3474" s="9">
        <f>Таблица4[[#This Row],[Поступления]]/Таблица4[[#This Row],[Начисления]]</f>
        <v>0.76091093934943521</v>
      </c>
    </row>
    <row r="3475" spans="1:12" ht="15">
      <c r="A3475" s="31" t="s">
        <v>4300</v>
      </c>
      <c r="B3475" s="36" t="s">
        <v>1173</v>
      </c>
      <c r="C3475" s="36" t="s">
        <v>1174</v>
      </c>
      <c r="D3475" s="36" t="s">
        <v>1313</v>
      </c>
      <c r="E3475" s="36" t="s">
        <v>28</v>
      </c>
      <c r="F3475" s="33">
        <v>1548418.26</v>
      </c>
      <c r="G3475" s="33">
        <v>1269130.3400000001</v>
      </c>
      <c r="H3475" s="33">
        <v>279287.91999999993</v>
      </c>
      <c r="I3475" s="33"/>
      <c r="J3475" s="38" t="s">
        <v>1933</v>
      </c>
      <c r="K3475" s="32" t="s">
        <v>1929</v>
      </c>
      <c r="L3475" s="9">
        <f>Таблица4[[#This Row],[Поступления]]/Таблица4[[#This Row],[Начисления]]</f>
        <v>0.81963018183471958</v>
      </c>
    </row>
    <row r="3476" spans="1:12" ht="15">
      <c r="A3476" s="31" t="s">
        <v>4301</v>
      </c>
      <c r="B3476" s="36" t="s">
        <v>1173</v>
      </c>
      <c r="C3476" s="36" t="s">
        <v>1174</v>
      </c>
      <c r="D3476" s="36" t="s">
        <v>1313</v>
      </c>
      <c r="E3476" s="36" t="s">
        <v>16</v>
      </c>
      <c r="F3476" s="33">
        <v>725967.26</v>
      </c>
      <c r="G3476" s="33">
        <v>681673.34</v>
      </c>
      <c r="H3476" s="33">
        <v>44293.920000000042</v>
      </c>
      <c r="I3476" s="33"/>
      <c r="J3476" s="38" t="s">
        <v>1933</v>
      </c>
      <c r="K3476" s="32" t="s">
        <v>1929</v>
      </c>
      <c r="L3476" s="9">
        <f>Таблица4[[#This Row],[Поступления]]/Таблица4[[#This Row],[Начисления]]</f>
        <v>0.93898633941150456</v>
      </c>
    </row>
    <row r="3477" spans="1:12" ht="15">
      <c r="A3477" s="31" t="s">
        <v>4302</v>
      </c>
      <c r="B3477" s="36" t="s">
        <v>1173</v>
      </c>
      <c r="C3477" s="36" t="s">
        <v>1174</v>
      </c>
      <c r="D3477" s="36" t="s">
        <v>1313</v>
      </c>
      <c r="E3477" s="36" t="s">
        <v>6</v>
      </c>
      <c r="F3477" s="33">
        <v>1423563.94</v>
      </c>
      <c r="G3477" s="33">
        <v>1301160.57</v>
      </c>
      <c r="H3477" s="33">
        <v>122403.36999999988</v>
      </c>
      <c r="I3477" s="33"/>
      <c r="J3477" s="38" t="s">
        <v>1933</v>
      </c>
      <c r="K3477" s="32" t="s">
        <v>1929</v>
      </c>
      <c r="L3477" s="9">
        <f>Таблица4[[#This Row],[Поступления]]/Таблица4[[#This Row],[Начисления]]</f>
        <v>0.91401624713815111</v>
      </c>
    </row>
    <row r="3478" spans="1:12" ht="15">
      <c r="A3478" s="31" t="s">
        <v>4304</v>
      </c>
      <c r="B3478" s="36" t="s">
        <v>1173</v>
      </c>
      <c r="C3478" s="36" t="s">
        <v>1174</v>
      </c>
      <c r="D3478" s="36" t="s">
        <v>1313</v>
      </c>
      <c r="E3478" s="36" t="s">
        <v>9</v>
      </c>
      <c r="F3478" s="33">
        <v>1818242.23</v>
      </c>
      <c r="G3478" s="33">
        <v>1694101.32</v>
      </c>
      <c r="H3478" s="33">
        <v>124140.90999999992</v>
      </c>
      <c r="I3478" s="33"/>
      <c r="J3478" s="38" t="s">
        <v>1933</v>
      </c>
      <c r="K3478" s="32" t="s">
        <v>1929</v>
      </c>
      <c r="L3478" s="9">
        <f>Таблица4[[#This Row],[Поступления]]/Таблица4[[#This Row],[Начисления]]</f>
        <v>0.93172476804699456</v>
      </c>
    </row>
    <row r="3479" spans="1:12" ht="15">
      <c r="A3479" s="31" t="s">
        <v>4306</v>
      </c>
      <c r="B3479" s="36" t="s">
        <v>1173</v>
      </c>
      <c r="C3479" s="36" t="s">
        <v>1174</v>
      </c>
      <c r="D3479" s="36" t="s">
        <v>1313</v>
      </c>
      <c r="E3479" s="36" t="s">
        <v>12</v>
      </c>
      <c r="F3479" s="33">
        <v>1442972.64</v>
      </c>
      <c r="G3479" s="33">
        <v>1256928.8899999999</v>
      </c>
      <c r="H3479" s="33">
        <v>186043.75</v>
      </c>
      <c r="I3479" s="33"/>
      <c r="J3479" s="38" t="s">
        <v>1933</v>
      </c>
      <c r="K3479" s="32" t="s">
        <v>1929</v>
      </c>
      <c r="L3479" s="9">
        <f>Таблица4[[#This Row],[Поступления]]/Таблица4[[#This Row],[Начисления]]</f>
        <v>0.87106910772750346</v>
      </c>
    </row>
    <row r="3480" spans="1:12" ht="15">
      <c r="A3480" s="31" t="s">
        <v>4307</v>
      </c>
      <c r="B3480" s="36" t="s">
        <v>1173</v>
      </c>
      <c r="C3480" s="36" t="s">
        <v>1174</v>
      </c>
      <c r="D3480" s="36" t="s">
        <v>1313</v>
      </c>
      <c r="E3480" s="36" t="s">
        <v>73</v>
      </c>
      <c r="F3480" s="33">
        <v>1534536.7</v>
      </c>
      <c r="G3480" s="33">
        <v>1468898.25</v>
      </c>
      <c r="H3480" s="33">
        <v>65638.449999999953</v>
      </c>
      <c r="I3480" s="33"/>
      <c r="J3480" s="38" t="s">
        <v>1933</v>
      </c>
      <c r="K3480" s="32" t="s">
        <v>1929</v>
      </c>
      <c r="L3480" s="9">
        <f>Таблица4[[#This Row],[Поступления]]/Таблица4[[#This Row],[Начисления]]</f>
        <v>0.95722588452918722</v>
      </c>
    </row>
    <row r="3481" spans="1:12" ht="15">
      <c r="A3481" s="31" t="s">
        <v>4308</v>
      </c>
      <c r="B3481" s="36" t="s">
        <v>1173</v>
      </c>
      <c r="C3481" s="36" t="s">
        <v>1174</v>
      </c>
      <c r="D3481" s="36" t="s">
        <v>1313</v>
      </c>
      <c r="E3481" s="36" t="s">
        <v>96</v>
      </c>
      <c r="F3481" s="33">
        <v>1462372.28</v>
      </c>
      <c r="G3481" s="33">
        <v>1406328.41</v>
      </c>
      <c r="H3481" s="33">
        <v>56043.870000000112</v>
      </c>
      <c r="I3481" s="33"/>
      <c r="J3481" s="38" t="s">
        <v>1933</v>
      </c>
      <c r="K3481" s="32" t="s">
        <v>1929</v>
      </c>
      <c r="L3481" s="9">
        <f>Таблица4[[#This Row],[Поступления]]/Таблица4[[#This Row],[Начисления]]</f>
        <v>0.96167605830165204</v>
      </c>
    </row>
    <row r="3482" spans="1:12" ht="15">
      <c r="A3482" s="31" t="s">
        <v>4310</v>
      </c>
      <c r="B3482" s="36" t="s">
        <v>1173</v>
      </c>
      <c r="C3482" s="36" t="s">
        <v>1174</v>
      </c>
      <c r="D3482" s="36" t="s">
        <v>1313</v>
      </c>
      <c r="E3482" s="36" t="s">
        <v>74</v>
      </c>
      <c r="F3482" s="33">
        <v>1684696.96</v>
      </c>
      <c r="G3482" s="33">
        <v>1228512.3400000001</v>
      </c>
      <c r="H3482" s="33">
        <v>456184.61999999988</v>
      </c>
      <c r="I3482" s="33"/>
      <c r="J3482" s="38" t="s">
        <v>1933</v>
      </c>
      <c r="K3482" s="32" t="s">
        <v>1929</v>
      </c>
      <c r="L3482" s="9">
        <f>Таблица4[[#This Row],[Поступления]]/Таблица4[[#This Row],[Начисления]]</f>
        <v>0.72921858896213598</v>
      </c>
    </row>
    <row r="3483" spans="1:12" ht="15">
      <c r="A3483" s="31" t="s">
        <v>4314</v>
      </c>
      <c r="B3483" s="36" t="s">
        <v>1173</v>
      </c>
      <c r="C3483" s="36" t="s">
        <v>1174</v>
      </c>
      <c r="D3483" s="36" t="s">
        <v>1313</v>
      </c>
      <c r="E3483" s="36" t="s">
        <v>133</v>
      </c>
      <c r="F3483" s="33">
        <v>1460755.82</v>
      </c>
      <c r="G3483" s="33">
        <v>1383139.01</v>
      </c>
      <c r="H3483" s="33">
        <v>77616.810000000056</v>
      </c>
      <c r="I3483" s="33"/>
      <c r="J3483" s="38" t="s">
        <v>1933</v>
      </c>
      <c r="K3483" s="32" t="s">
        <v>1930</v>
      </c>
      <c r="L3483" s="9">
        <f>Таблица4[[#This Row],[Поступления]]/Таблица4[[#This Row],[Начисления]]</f>
        <v>0.94686530839904504</v>
      </c>
    </row>
    <row r="3484" spans="1:12" ht="15">
      <c r="A3484" s="31" t="s">
        <v>4315</v>
      </c>
      <c r="B3484" s="36" t="s">
        <v>1173</v>
      </c>
      <c r="C3484" s="36" t="s">
        <v>1174</v>
      </c>
      <c r="D3484" s="36" t="s">
        <v>1313</v>
      </c>
      <c r="E3484" s="36" t="s">
        <v>172</v>
      </c>
      <c r="F3484" s="33">
        <v>1599586.18</v>
      </c>
      <c r="G3484" s="33">
        <v>1480548.33</v>
      </c>
      <c r="H3484" s="33">
        <v>119037.84999999986</v>
      </c>
      <c r="I3484" s="33"/>
      <c r="J3484" s="38" t="s">
        <v>1933</v>
      </c>
      <c r="K3484" s="32" t="s">
        <v>1930</v>
      </c>
      <c r="L3484" s="9">
        <f>Таблица4[[#This Row],[Поступления]]/Таблица4[[#This Row],[Начисления]]</f>
        <v>0.92558209648948087</v>
      </c>
    </row>
    <row r="3485" spans="1:12" ht="15">
      <c r="A3485" s="31" t="s">
        <v>4316</v>
      </c>
      <c r="B3485" s="36" t="s">
        <v>1173</v>
      </c>
      <c r="C3485" s="36" t="s">
        <v>1174</v>
      </c>
      <c r="D3485" s="36" t="s">
        <v>1313</v>
      </c>
      <c r="E3485" s="36" t="s">
        <v>115</v>
      </c>
      <c r="F3485" s="33">
        <v>1514587.4</v>
      </c>
      <c r="G3485" s="33">
        <v>1374899.89</v>
      </c>
      <c r="H3485" s="33">
        <v>139687.51</v>
      </c>
      <c r="I3485" s="33"/>
      <c r="J3485" s="38" t="s">
        <v>1933</v>
      </c>
      <c r="K3485" s="32" t="s">
        <v>1929</v>
      </c>
      <c r="L3485" s="9">
        <f>Таблица4[[#This Row],[Поступления]]/Таблица4[[#This Row],[Начисления]]</f>
        <v>0.90777190540473263</v>
      </c>
    </row>
    <row r="3486" spans="1:12" ht="15">
      <c r="A3486" s="31" t="s">
        <v>4317</v>
      </c>
      <c r="B3486" s="36" t="s">
        <v>1173</v>
      </c>
      <c r="C3486" s="36" t="s">
        <v>1174</v>
      </c>
      <c r="D3486" s="36" t="s">
        <v>1313</v>
      </c>
      <c r="E3486" s="36" t="s">
        <v>119</v>
      </c>
      <c r="F3486" s="33">
        <v>1474040.31</v>
      </c>
      <c r="G3486" s="33">
        <v>1385676.54</v>
      </c>
      <c r="H3486" s="33">
        <v>88363.770000000019</v>
      </c>
      <c r="I3486" s="33"/>
      <c r="J3486" s="38" t="s">
        <v>1933</v>
      </c>
      <c r="K3486" s="32" t="s">
        <v>1929</v>
      </c>
      <c r="L3486" s="9">
        <f>Таблица4[[#This Row],[Поступления]]/Таблица4[[#This Row],[Начисления]]</f>
        <v>0.94005335580001881</v>
      </c>
    </row>
    <row r="3487" spans="1:12" ht="15">
      <c r="A3487" s="31" t="s">
        <v>4318</v>
      </c>
      <c r="B3487" s="36" t="s">
        <v>1173</v>
      </c>
      <c r="C3487" s="36" t="s">
        <v>1174</v>
      </c>
      <c r="D3487" s="36" t="s">
        <v>1313</v>
      </c>
      <c r="E3487" s="36" t="s">
        <v>180</v>
      </c>
      <c r="F3487" s="33">
        <v>1661207.53</v>
      </c>
      <c r="G3487" s="33">
        <v>1350410.26</v>
      </c>
      <c r="H3487" s="33">
        <v>310797.27</v>
      </c>
      <c r="I3487" s="33"/>
      <c r="J3487" s="38" t="s">
        <v>1933</v>
      </c>
      <c r="K3487" s="32" t="s">
        <v>1930</v>
      </c>
      <c r="L3487" s="9">
        <f>Таблица4[[#This Row],[Поступления]]/Таблица4[[#This Row],[Начисления]]</f>
        <v>0.81290882422137833</v>
      </c>
    </row>
    <row r="3488" spans="1:12" ht="15">
      <c r="A3488" s="31" t="s">
        <v>4320</v>
      </c>
      <c r="B3488" s="36" t="s">
        <v>1173</v>
      </c>
      <c r="C3488" s="36" t="s">
        <v>1174</v>
      </c>
      <c r="D3488" s="36" t="s">
        <v>1313</v>
      </c>
      <c r="E3488" s="36" t="s">
        <v>382</v>
      </c>
      <c r="F3488" s="33">
        <v>1606063.96</v>
      </c>
      <c r="G3488" s="33">
        <v>1536649.65</v>
      </c>
      <c r="H3488" s="33">
        <v>69414.310000000056</v>
      </c>
      <c r="I3488" s="33"/>
      <c r="J3488" s="38" t="s">
        <v>1933</v>
      </c>
      <c r="K3488" s="32" t="s">
        <v>1929</v>
      </c>
      <c r="L3488" s="9">
        <f>Таблица4[[#This Row],[Поступления]]/Таблица4[[#This Row],[Начисления]]</f>
        <v>0.95677985950198396</v>
      </c>
    </row>
    <row r="3489" spans="1:12" ht="15">
      <c r="A3489" s="31" t="s">
        <v>4323</v>
      </c>
      <c r="B3489" s="36" t="s">
        <v>1173</v>
      </c>
      <c r="C3489" s="36" t="s">
        <v>1174</v>
      </c>
      <c r="D3489" s="36" t="s">
        <v>1313</v>
      </c>
      <c r="E3489" s="36" t="s">
        <v>385</v>
      </c>
      <c r="F3489" s="33">
        <v>736413.62</v>
      </c>
      <c r="G3489" s="33">
        <v>622652.64</v>
      </c>
      <c r="H3489" s="33">
        <v>113760.97999999998</v>
      </c>
      <c r="I3489" s="33"/>
      <c r="J3489" s="38" t="s">
        <v>1933</v>
      </c>
      <c r="K3489" s="32" t="s">
        <v>1930</v>
      </c>
      <c r="L3489" s="9">
        <f>Таблица4[[#This Row],[Поступления]]/Таблица4[[#This Row],[Начисления]]</f>
        <v>0.84552026617867282</v>
      </c>
    </row>
    <row r="3490" spans="1:12" ht="15">
      <c r="A3490" s="31" t="s">
        <v>4294</v>
      </c>
      <c r="B3490" s="36" t="s">
        <v>1173</v>
      </c>
      <c r="C3490" s="36" t="s">
        <v>1174</v>
      </c>
      <c r="D3490" s="36" t="s">
        <v>1313</v>
      </c>
      <c r="E3490" s="36" t="s">
        <v>367</v>
      </c>
      <c r="F3490" s="33">
        <v>730470.66</v>
      </c>
      <c r="G3490" s="33">
        <v>656062.03</v>
      </c>
      <c r="H3490" s="33">
        <v>74408.63</v>
      </c>
      <c r="I3490" s="33"/>
      <c r="J3490" s="38" t="s">
        <v>1933</v>
      </c>
      <c r="K3490" s="32" t="s">
        <v>1929</v>
      </c>
      <c r="L3490" s="9">
        <f>Таблица4[[#This Row],[Поступления]]/Таблица4[[#This Row],[Начисления]]</f>
        <v>0.89813604560106497</v>
      </c>
    </row>
    <row r="3491" spans="1:12" ht="15">
      <c r="A3491" s="31" t="s">
        <v>4296</v>
      </c>
      <c r="B3491" s="36" t="s">
        <v>1173</v>
      </c>
      <c r="C3491" s="36" t="s">
        <v>1174</v>
      </c>
      <c r="D3491" s="36" t="s">
        <v>1313</v>
      </c>
      <c r="E3491" s="36" t="s">
        <v>370</v>
      </c>
      <c r="F3491" s="33">
        <v>728195.66</v>
      </c>
      <c r="G3491" s="33">
        <v>616556.63</v>
      </c>
      <c r="H3491" s="33">
        <v>111639.03000000003</v>
      </c>
      <c r="I3491" s="33"/>
      <c r="J3491" s="38" t="s">
        <v>1933</v>
      </c>
      <c r="K3491" s="32" t="s">
        <v>1929</v>
      </c>
      <c r="L3491" s="9">
        <f>Таблица4[[#This Row],[Поступления]]/Таблица4[[#This Row],[Начисления]]</f>
        <v>0.8466908879956796</v>
      </c>
    </row>
    <row r="3492" spans="1:12" ht="15">
      <c r="A3492" s="31" t="s">
        <v>4299</v>
      </c>
      <c r="B3492" s="36" t="s">
        <v>1173</v>
      </c>
      <c r="C3492" s="36" t="s">
        <v>1174</v>
      </c>
      <c r="D3492" s="36" t="s">
        <v>1313</v>
      </c>
      <c r="E3492" s="36" t="s">
        <v>371</v>
      </c>
      <c r="F3492" s="33">
        <v>1403094.02</v>
      </c>
      <c r="G3492" s="33">
        <v>1208478.72</v>
      </c>
      <c r="H3492" s="33">
        <v>194615.30000000005</v>
      </c>
      <c r="I3492" s="33"/>
      <c r="J3492" s="38" t="s">
        <v>1933</v>
      </c>
      <c r="K3492" s="32" t="s">
        <v>1930</v>
      </c>
      <c r="L3492" s="9">
        <f>Таблица4[[#This Row],[Поступления]]/Таблица4[[#This Row],[Начисления]]</f>
        <v>0.86129561011171574</v>
      </c>
    </row>
    <row r="3493" spans="1:12" ht="15">
      <c r="A3493" s="31" t="s">
        <v>4309</v>
      </c>
      <c r="B3493" s="36" t="s">
        <v>1173</v>
      </c>
      <c r="C3493" s="36" t="s">
        <v>1174</v>
      </c>
      <c r="D3493" s="36" t="s">
        <v>1313</v>
      </c>
      <c r="E3493" s="36" t="s">
        <v>340</v>
      </c>
      <c r="F3493" s="33">
        <v>1323268.3400000001</v>
      </c>
      <c r="G3493" s="33">
        <v>1210785.08</v>
      </c>
      <c r="H3493" s="33">
        <v>112483.26000000001</v>
      </c>
      <c r="I3493" s="33"/>
      <c r="J3493" s="38" t="s">
        <v>1933</v>
      </c>
      <c r="K3493" s="32" t="s">
        <v>1929</v>
      </c>
      <c r="L3493" s="9">
        <f>Таблица4[[#This Row],[Поступления]]/Таблица4[[#This Row],[Начисления]]</f>
        <v>0.91499588057853787</v>
      </c>
    </row>
    <row r="3494" spans="1:12" ht="15">
      <c r="A3494" s="31" t="s">
        <v>4324</v>
      </c>
      <c r="B3494" s="36" t="s">
        <v>1173</v>
      </c>
      <c r="C3494" s="36" t="s">
        <v>1174</v>
      </c>
      <c r="D3494" s="36" t="s">
        <v>1313</v>
      </c>
      <c r="E3494" s="36" t="s">
        <v>386</v>
      </c>
      <c r="F3494" s="33">
        <v>1467720.98</v>
      </c>
      <c r="G3494" s="33">
        <v>1402109.27</v>
      </c>
      <c r="H3494" s="33">
        <v>65611.709999999963</v>
      </c>
      <c r="I3494" s="33"/>
      <c r="J3494" s="38" t="s">
        <v>1933</v>
      </c>
      <c r="K3494" s="32" t="s">
        <v>1929</v>
      </c>
      <c r="L3494" s="9">
        <f>Таблица4[[#This Row],[Поступления]]/Таблица4[[#This Row],[Начисления]]</f>
        <v>0.95529687802105279</v>
      </c>
    </row>
    <row r="3495" spans="1:12" ht="15">
      <c r="A3495" s="31" t="s">
        <v>4295</v>
      </c>
      <c r="B3495" s="36" t="s">
        <v>1173</v>
      </c>
      <c r="C3495" s="36" t="s">
        <v>1174</v>
      </c>
      <c r="D3495" s="36" t="s">
        <v>1313</v>
      </c>
      <c r="E3495" s="36" t="s">
        <v>166</v>
      </c>
      <c r="F3495" s="33">
        <v>1451794.66</v>
      </c>
      <c r="G3495" s="33">
        <v>1354491.45</v>
      </c>
      <c r="H3495" s="33">
        <v>97303.209999999963</v>
      </c>
      <c r="I3495" s="33"/>
      <c r="J3495" s="38" t="s">
        <v>1933</v>
      </c>
      <c r="K3495" s="32" t="s">
        <v>1929</v>
      </c>
      <c r="L3495" s="9">
        <f>Таблица4[[#This Row],[Поступления]]/Таблица4[[#This Row],[Начисления]]</f>
        <v>0.93297729170597721</v>
      </c>
    </row>
    <row r="3496" spans="1:12" ht="15">
      <c r="A3496" s="31" t="s">
        <v>4312</v>
      </c>
      <c r="B3496" s="36" t="s">
        <v>1173</v>
      </c>
      <c r="C3496" s="36" t="s">
        <v>1174</v>
      </c>
      <c r="D3496" s="36" t="s">
        <v>1313</v>
      </c>
      <c r="E3496" s="36" t="s">
        <v>38</v>
      </c>
      <c r="F3496" s="33">
        <v>1429321.68</v>
      </c>
      <c r="G3496" s="33">
        <v>1274725.04</v>
      </c>
      <c r="H3496" s="33">
        <v>154596.6399999999</v>
      </c>
      <c r="I3496" s="33"/>
      <c r="J3496" s="38" t="s">
        <v>1933</v>
      </c>
      <c r="K3496" s="32" t="s">
        <v>1929</v>
      </c>
      <c r="L3496" s="9">
        <f>Таблица4[[#This Row],[Поступления]]/Таблица4[[#This Row],[Начисления]]</f>
        <v>0.89183915547968184</v>
      </c>
    </row>
    <row r="3497" spans="1:12" ht="15">
      <c r="A3497" s="31" t="s">
        <v>6468</v>
      </c>
      <c r="B3497" s="36" t="s">
        <v>1173</v>
      </c>
      <c r="C3497" s="36" t="s">
        <v>1174</v>
      </c>
      <c r="D3497" s="36" t="s">
        <v>1314</v>
      </c>
      <c r="E3497" s="36" t="s">
        <v>19</v>
      </c>
      <c r="F3497" s="33">
        <v>128849.34</v>
      </c>
      <c r="G3497" s="33">
        <v>118023.14</v>
      </c>
      <c r="H3497" s="33">
        <v>10826.199999999997</v>
      </c>
      <c r="I3497" s="33"/>
      <c r="J3497" s="38" t="s">
        <v>1931</v>
      </c>
      <c r="K3497" s="32" t="s">
        <v>1929</v>
      </c>
      <c r="L3497" s="9">
        <f>Таблица4[[#This Row],[Поступления]]/Таблица4[[#This Row],[Начисления]]</f>
        <v>0.91597783892412643</v>
      </c>
    </row>
    <row r="3498" spans="1:12" ht="15">
      <c r="A3498" s="31" t="s">
        <v>6469</v>
      </c>
      <c r="B3498" s="36" t="s">
        <v>1173</v>
      </c>
      <c r="C3498" s="36" t="s">
        <v>1174</v>
      </c>
      <c r="D3498" s="36" t="s">
        <v>1314</v>
      </c>
      <c r="E3498" s="36" t="s">
        <v>21</v>
      </c>
      <c r="F3498" s="33">
        <v>124949.1</v>
      </c>
      <c r="G3498" s="33">
        <v>113348.3</v>
      </c>
      <c r="H3498" s="33">
        <v>11600.800000000003</v>
      </c>
      <c r="I3498" s="33"/>
      <c r="J3498" s="38" t="s">
        <v>1931</v>
      </c>
      <c r="K3498" s="32" t="s">
        <v>1929</v>
      </c>
      <c r="L3498" s="9">
        <f>Таблица4[[#This Row],[Поступления]]/Таблица4[[#This Row],[Начисления]]</f>
        <v>0.90715579383925138</v>
      </c>
    </row>
    <row r="3499" spans="1:12" ht="15">
      <c r="A3499" s="31" t="s">
        <v>6470</v>
      </c>
      <c r="B3499" s="36" t="s">
        <v>1173</v>
      </c>
      <c r="C3499" s="36" t="s">
        <v>1174</v>
      </c>
      <c r="D3499" s="36" t="s">
        <v>1314</v>
      </c>
      <c r="E3499" s="36" t="s">
        <v>103</v>
      </c>
      <c r="F3499" s="33">
        <v>128895.46</v>
      </c>
      <c r="G3499" s="33">
        <v>89115.92</v>
      </c>
      <c r="H3499" s="33">
        <v>39779.540000000008</v>
      </c>
      <c r="I3499" s="33"/>
      <c r="J3499" s="38" t="s">
        <v>1931</v>
      </c>
      <c r="K3499" s="32" t="s">
        <v>1929</v>
      </c>
      <c r="L3499" s="9">
        <f>Таблица4[[#This Row],[Поступления]]/Таблица4[[#This Row],[Начисления]]</f>
        <v>0.69138137216004347</v>
      </c>
    </row>
    <row r="3500" spans="1:12" ht="15">
      <c r="A3500" s="31" t="s">
        <v>6471</v>
      </c>
      <c r="B3500" s="36" t="s">
        <v>1173</v>
      </c>
      <c r="C3500" s="36" t="s">
        <v>1174</v>
      </c>
      <c r="D3500" s="36" t="s">
        <v>1314</v>
      </c>
      <c r="E3500" s="36" t="s">
        <v>100</v>
      </c>
      <c r="F3500" s="33">
        <v>128384.9</v>
      </c>
      <c r="G3500" s="33">
        <v>125658.64</v>
      </c>
      <c r="H3500" s="33">
        <v>2726.2599999999948</v>
      </c>
      <c r="I3500" s="33"/>
      <c r="J3500" s="38" t="s">
        <v>1931</v>
      </c>
      <c r="K3500" s="32" t="s">
        <v>1929</v>
      </c>
      <c r="L3500" s="9">
        <f>Таблица4[[#This Row],[Поступления]]/Таблица4[[#This Row],[Начисления]]</f>
        <v>0.97876494821431492</v>
      </c>
    </row>
    <row r="3501" spans="1:12" ht="15">
      <c r="A3501" s="31" t="s">
        <v>6472</v>
      </c>
      <c r="B3501" s="36" t="s">
        <v>1173</v>
      </c>
      <c r="C3501" s="36" t="s">
        <v>1174</v>
      </c>
      <c r="D3501" s="36" t="s">
        <v>1314</v>
      </c>
      <c r="E3501" s="36" t="s">
        <v>382</v>
      </c>
      <c r="F3501" s="33">
        <v>130985.26</v>
      </c>
      <c r="G3501" s="33">
        <v>104441.03</v>
      </c>
      <c r="H3501" s="33">
        <v>26544.229999999996</v>
      </c>
      <c r="I3501" s="33"/>
      <c r="J3501" s="38" t="s">
        <v>1931</v>
      </c>
      <c r="K3501" s="32" t="s">
        <v>1929</v>
      </c>
      <c r="L3501" s="9">
        <f>Таблица4[[#This Row],[Поступления]]/Таблица4[[#This Row],[Начисления]]</f>
        <v>0.79734948802636263</v>
      </c>
    </row>
    <row r="3502" spans="1:12" ht="15">
      <c r="A3502" s="31" t="s">
        <v>6473</v>
      </c>
      <c r="B3502" s="36" t="s">
        <v>1173</v>
      </c>
      <c r="C3502" s="36" t="s">
        <v>1174</v>
      </c>
      <c r="D3502" s="36" t="s">
        <v>1314</v>
      </c>
      <c r="E3502" s="36" t="s">
        <v>497</v>
      </c>
      <c r="F3502" s="33">
        <v>128385.32</v>
      </c>
      <c r="G3502" s="33">
        <v>107819.16</v>
      </c>
      <c r="H3502" s="33">
        <v>20566.160000000003</v>
      </c>
      <c r="I3502" s="33"/>
      <c r="J3502" s="38" t="s">
        <v>1931</v>
      </c>
      <c r="K3502" s="32" t="s">
        <v>1929</v>
      </c>
      <c r="L3502" s="9">
        <f>Таблица4[[#This Row],[Поступления]]/Таблица4[[#This Row],[Начисления]]</f>
        <v>0.83980909966965067</v>
      </c>
    </row>
    <row r="3503" spans="1:12" ht="15">
      <c r="A3503" s="31" t="s">
        <v>6474</v>
      </c>
      <c r="B3503" s="36" t="s">
        <v>1173</v>
      </c>
      <c r="C3503" s="36" t="s">
        <v>1174</v>
      </c>
      <c r="D3503" s="36" t="s">
        <v>1314</v>
      </c>
      <c r="E3503" s="36" t="s">
        <v>34</v>
      </c>
      <c r="F3503" s="33">
        <v>127502.92</v>
      </c>
      <c r="G3503" s="33">
        <v>112133.87</v>
      </c>
      <c r="H3503" s="33">
        <v>15369.050000000003</v>
      </c>
      <c r="I3503" s="33"/>
      <c r="J3503" s="38" t="s">
        <v>1931</v>
      </c>
      <c r="K3503" s="32" t="s">
        <v>1929</v>
      </c>
      <c r="L3503" s="9">
        <f>Таблица4[[#This Row],[Поступления]]/Таблица4[[#This Row],[Начисления]]</f>
        <v>0.87946119194760397</v>
      </c>
    </row>
    <row r="3504" spans="1:12" ht="15">
      <c r="A3504" s="31" t="s">
        <v>6475</v>
      </c>
      <c r="B3504" s="36" t="s">
        <v>1173</v>
      </c>
      <c r="C3504" s="36" t="s">
        <v>1174</v>
      </c>
      <c r="D3504" s="36" t="s">
        <v>1314</v>
      </c>
      <c r="E3504" s="36" t="s">
        <v>385</v>
      </c>
      <c r="F3504" s="33">
        <v>127921</v>
      </c>
      <c r="G3504" s="33">
        <v>112137.60000000001</v>
      </c>
      <c r="H3504" s="33">
        <v>15783.399999999994</v>
      </c>
      <c r="I3504" s="33"/>
      <c r="J3504" s="38" t="s">
        <v>1931</v>
      </c>
      <c r="K3504" s="32" t="s">
        <v>1929</v>
      </c>
      <c r="L3504" s="9">
        <f>Таблица4[[#This Row],[Поступления]]/Таблица4[[#This Row],[Начисления]]</f>
        <v>0.87661603646000275</v>
      </c>
    </row>
    <row r="3505" spans="1:12" ht="15">
      <c r="A3505" s="31" t="s">
        <v>6476</v>
      </c>
      <c r="B3505" s="36" t="s">
        <v>1173</v>
      </c>
      <c r="C3505" s="36" t="s">
        <v>1174</v>
      </c>
      <c r="D3505" s="36" t="s">
        <v>1314</v>
      </c>
      <c r="E3505" s="36" t="s">
        <v>386</v>
      </c>
      <c r="F3505" s="33">
        <v>135396.18</v>
      </c>
      <c r="G3505" s="33">
        <v>124967.14</v>
      </c>
      <c r="H3505" s="33">
        <v>10429.039999999994</v>
      </c>
      <c r="I3505" s="33"/>
      <c r="J3505" s="38" t="s">
        <v>1931</v>
      </c>
      <c r="K3505" s="32" t="s">
        <v>1929</v>
      </c>
      <c r="L3505" s="9">
        <f>Таблица4[[#This Row],[Поступления]]/Таблица4[[#This Row],[Начисления]]</f>
        <v>0.9229738977864812</v>
      </c>
    </row>
    <row r="3506" spans="1:12" ht="15">
      <c r="A3506" s="31" t="s">
        <v>6477</v>
      </c>
      <c r="B3506" s="36" t="s">
        <v>1173</v>
      </c>
      <c r="C3506" s="36" t="s">
        <v>1174</v>
      </c>
      <c r="D3506" s="36" t="s">
        <v>1314</v>
      </c>
      <c r="E3506" s="36" t="s">
        <v>387</v>
      </c>
      <c r="F3506" s="33">
        <v>127410.08</v>
      </c>
      <c r="G3506" s="33">
        <v>127984.92</v>
      </c>
      <c r="H3506" s="33"/>
      <c r="I3506" s="33">
        <v>574.83999999999651</v>
      </c>
      <c r="J3506" s="38" t="s">
        <v>1931</v>
      </c>
      <c r="K3506" s="32" t="s">
        <v>1929</v>
      </c>
      <c r="L3506" s="9">
        <f>Таблица4[[#This Row],[Поступления]]/Таблица4[[#This Row],[Начисления]]</f>
        <v>1.0045117309399696</v>
      </c>
    </row>
    <row r="3507" spans="1:12" ht="15">
      <c r="A3507" s="31" t="s">
        <v>6465</v>
      </c>
      <c r="B3507" s="36" t="s">
        <v>1173</v>
      </c>
      <c r="C3507" s="36" t="s">
        <v>1174</v>
      </c>
      <c r="D3507" s="36" t="s">
        <v>1314</v>
      </c>
      <c r="E3507" s="36" t="s">
        <v>67</v>
      </c>
      <c r="F3507" s="33">
        <v>129035.14</v>
      </c>
      <c r="G3507" s="33">
        <v>84006.06</v>
      </c>
      <c r="H3507" s="33">
        <v>45029.08</v>
      </c>
      <c r="I3507" s="33"/>
      <c r="J3507" s="38" t="s">
        <v>1931</v>
      </c>
      <c r="K3507" s="32" t="s">
        <v>1929</v>
      </c>
      <c r="L3507" s="9">
        <f>Таблица4[[#This Row],[Поступления]]/Таблица4[[#This Row],[Начисления]]</f>
        <v>0.65103242419080565</v>
      </c>
    </row>
    <row r="3508" spans="1:12" ht="15">
      <c r="A3508" s="31" t="s">
        <v>6466</v>
      </c>
      <c r="B3508" s="36" t="s">
        <v>1173</v>
      </c>
      <c r="C3508" s="36" t="s">
        <v>1174</v>
      </c>
      <c r="D3508" s="36" t="s">
        <v>1314</v>
      </c>
      <c r="E3508" s="36" t="s">
        <v>367</v>
      </c>
      <c r="F3508" s="33">
        <v>124298.92</v>
      </c>
      <c r="G3508" s="33">
        <v>106534.22</v>
      </c>
      <c r="H3508" s="33">
        <v>17764.699999999997</v>
      </c>
      <c r="I3508" s="33"/>
      <c r="J3508" s="38" t="s">
        <v>1931</v>
      </c>
      <c r="K3508" s="32" t="s">
        <v>1929</v>
      </c>
      <c r="L3508" s="9">
        <f>Таблица4[[#This Row],[Поступления]]/Таблица4[[#This Row],[Начисления]]</f>
        <v>0.85708081775770861</v>
      </c>
    </row>
    <row r="3509" spans="1:12" ht="15">
      <c r="A3509" s="31" t="s">
        <v>6467</v>
      </c>
      <c r="B3509" s="36" t="s">
        <v>1173</v>
      </c>
      <c r="C3509" s="36" t="s">
        <v>1174</v>
      </c>
      <c r="D3509" s="36" t="s">
        <v>1314</v>
      </c>
      <c r="E3509" s="36" t="s">
        <v>22</v>
      </c>
      <c r="F3509" s="33">
        <v>131124.70000000001</v>
      </c>
      <c r="G3509" s="33">
        <v>86474.08</v>
      </c>
      <c r="H3509" s="33">
        <v>44650.62000000001</v>
      </c>
      <c r="I3509" s="33"/>
      <c r="J3509" s="38" t="s">
        <v>1931</v>
      </c>
      <c r="K3509" s="32" t="s">
        <v>1929</v>
      </c>
      <c r="L3509" s="9">
        <f>Таблица4[[#This Row],[Поступления]]/Таблица4[[#This Row],[Начисления]]</f>
        <v>0.65947971663614857</v>
      </c>
    </row>
    <row r="3510" spans="1:12" ht="15">
      <c r="A3510" s="31" t="s">
        <v>6478</v>
      </c>
      <c r="B3510" s="36" t="s">
        <v>1173</v>
      </c>
      <c r="C3510" s="36" t="s">
        <v>1174</v>
      </c>
      <c r="D3510" s="36" t="s">
        <v>1315</v>
      </c>
      <c r="E3510" s="36" t="s">
        <v>317</v>
      </c>
      <c r="F3510" s="33">
        <v>1271873</v>
      </c>
      <c r="G3510" s="33">
        <v>1165877.02</v>
      </c>
      <c r="H3510" s="33">
        <v>105995.97999999998</v>
      </c>
      <c r="I3510" s="33"/>
      <c r="J3510" s="38" t="s">
        <v>1931</v>
      </c>
      <c r="K3510" s="32" t="s">
        <v>1929</v>
      </c>
      <c r="L3510" s="9">
        <f>Таблица4[[#This Row],[Поступления]]/Таблица4[[#This Row],[Начисления]]</f>
        <v>0.91666150629819176</v>
      </c>
    </row>
    <row r="3511" spans="1:12" ht="15">
      <c r="A3511" s="31" t="s">
        <v>6479</v>
      </c>
      <c r="B3511" s="36" t="s">
        <v>1173</v>
      </c>
      <c r="C3511" s="36" t="s">
        <v>1174</v>
      </c>
      <c r="D3511" s="36" t="s">
        <v>1315</v>
      </c>
      <c r="E3511" s="36" t="s">
        <v>19</v>
      </c>
      <c r="F3511" s="33">
        <v>1271170.94</v>
      </c>
      <c r="G3511" s="33">
        <v>1184481.08</v>
      </c>
      <c r="H3511" s="33">
        <v>86689.85999999987</v>
      </c>
      <c r="I3511" s="33"/>
      <c r="J3511" s="38" t="s">
        <v>1931</v>
      </c>
      <c r="K3511" s="32" t="s">
        <v>1929</v>
      </c>
      <c r="L3511" s="9">
        <f>Таблица4[[#This Row],[Поступления]]/Таблица4[[#This Row],[Начисления]]</f>
        <v>0.93180314521664576</v>
      </c>
    </row>
    <row r="3512" spans="1:12" ht="15">
      <c r="A3512" s="31" t="s">
        <v>6480</v>
      </c>
      <c r="B3512" s="36" t="s">
        <v>1173</v>
      </c>
      <c r="C3512" s="36" t="s">
        <v>1174</v>
      </c>
      <c r="D3512" s="36" t="s">
        <v>1315</v>
      </c>
      <c r="E3512" s="36" t="s">
        <v>21</v>
      </c>
      <c r="F3512" s="33">
        <v>732461.09</v>
      </c>
      <c r="G3512" s="33">
        <v>683705.2</v>
      </c>
      <c r="H3512" s="33">
        <v>48755.890000000014</v>
      </c>
      <c r="I3512" s="33"/>
      <c r="J3512" s="38" t="s">
        <v>1931</v>
      </c>
      <c r="K3512" s="32" t="s">
        <v>1929</v>
      </c>
      <c r="L3512" s="9">
        <f>Таблица4[[#This Row],[Поступления]]/Таблица4[[#This Row],[Начисления]]</f>
        <v>0.93343552215176373</v>
      </c>
    </row>
    <row r="3513" spans="1:12" ht="15">
      <c r="A3513" s="31" t="s">
        <v>6481</v>
      </c>
      <c r="B3513" s="36" t="s">
        <v>1173</v>
      </c>
      <c r="C3513" s="36" t="s">
        <v>1174</v>
      </c>
      <c r="D3513" s="36" t="s">
        <v>1315</v>
      </c>
      <c r="E3513" s="36" t="s">
        <v>42</v>
      </c>
      <c r="F3513" s="33">
        <v>426897.13</v>
      </c>
      <c r="G3513" s="33">
        <v>413005.63</v>
      </c>
      <c r="H3513" s="33">
        <v>13891.5</v>
      </c>
      <c r="I3513" s="33"/>
      <c r="J3513" s="38" t="s">
        <v>1931</v>
      </c>
      <c r="K3513" s="32" t="s">
        <v>1929</v>
      </c>
      <c r="L3513" s="9">
        <f>Таблица4[[#This Row],[Поступления]]/Таблица4[[#This Row],[Начисления]]</f>
        <v>0.96745937364348178</v>
      </c>
    </row>
    <row r="3514" spans="1:12" ht="15">
      <c r="A3514" s="31" t="s">
        <v>6482</v>
      </c>
      <c r="B3514" s="36" t="s">
        <v>1173</v>
      </c>
      <c r="C3514" s="36" t="s">
        <v>1174</v>
      </c>
      <c r="D3514" s="36" t="s">
        <v>1315</v>
      </c>
      <c r="E3514" s="36" t="s">
        <v>51</v>
      </c>
      <c r="F3514" s="33">
        <v>1715156.22</v>
      </c>
      <c r="G3514" s="33">
        <v>1647382.58</v>
      </c>
      <c r="H3514" s="33">
        <v>67773.639999999898</v>
      </c>
      <c r="I3514" s="33"/>
      <c r="J3514" s="38" t="s">
        <v>1931</v>
      </c>
      <c r="K3514" s="32" t="s">
        <v>1929</v>
      </c>
      <c r="L3514" s="9">
        <f>Таблица4[[#This Row],[Поступления]]/Таблица4[[#This Row],[Начисления]]</f>
        <v>0.96048544196166585</v>
      </c>
    </row>
    <row r="3515" spans="1:12" ht="15">
      <c r="A3515" s="31" t="s">
        <v>6483</v>
      </c>
      <c r="B3515" s="36" t="s">
        <v>1173</v>
      </c>
      <c r="C3515" s="36" t="s">
        <v>1174</v>
      </c>
      <c r="D3515" s="36" t="s">
        <v>1315</v>
      </c>
      <c r="E3515" s="36" t="s">
        <v>360</v>
      </c>
      <c r="F3515" s="33">
        <v>3435930.76</v>
      </c>
      <c r="G3515" s="33">
        <v>3244783.61</v>
      </c>
      <c r="H3515" s="33">
        <v>191147.14999999991</v>
      </c>
      <c r="I3515" s="33"/>
      <c r="J3515" s="38" t="s">
        <v>1931</v>
      </c>
      <c r="K3515" s="32" t="s">
        <v>1930</v>
      </c>
      <c r="L3515" s="9">
        <f>Таблица4[[#This Row],[Поступления]]/Таблица4[[#This Row],[Начисления]]</f>
        <v>0.94436816008480917</v>
      </c>
    </row>
    <row r="3516" spans="1:12" ht="15">
      <c r="A3516" s="31" t="s">
        <v>6484</v>
      </c>
      <c r="B3516" s="36" t="s">
        <v>1173</v>
      </c>
      <c r="C3516" s="36" t="s">
        <v>1174</v>
      </c>
      <c r="D3516" s="36" t="s">
        <v>1315</v>
      </c>
      <c r="E3516" s="36" t="s">
        <v>100</v>
      </c>
      <c r="F3516" s="33">
        <v>709445.83</v>
      </c>
      <c r="G3516" s="33">
        <v>614890.18000000005</v>
      </c>
      <c r="H3516" s="33">
        <v>94555.649999999907</v>
      </c>
      <c r="I3516" s="33"/>
      <c r="J3516" s="38" t="s">
        <v>1931</v>
      </c>
      <c r="K3516" s="32" t="s">
        <v>1929</v>
      </c>
      <c r="L3516" s="9">
        <f>Таблица4[[#This Row],[Поступления]]/Таблица4[[#This Row],[Начисления]]</f>
        <v>0.86671899953235343</v>
      </c>
    </row>
    <row r="3517" spans="1:12" ht="15">
      <c r="A3517" s="31" t="s">
        <v>6485</v>
      </c>
      <c r="B3517" s="36" t="s">
        <v>1173</v>
      </c>
      <c r="C3517" s="36" t="s">
        <v>1174</v>
      </c>
      <c r="D3517" s="36" t="s">
        <v>1315</v>
      </c>
      <c r="E3517" s="36" t="s">
        <v>29</v>
      </c>
      <c r="F3517" s="33">
        <v>1759146.7</v>
      </c>
      <c r="G3517" s="33">
        <v>1777226.97</v>
      </c>
      <c r="H3517" s="33"/>
      <c r="I3517" s="33">
        <v>18080.270000000019</v>
      </c>
      <c r="J3517" s="38" t="s">
        <v>1931</v>
      </c>
      <c r="K3517" s="32" t="s">
        <v>1930</v>
      </c>
      <c r="L3517" s="9">
        <f>Таблица4[[#This Row],[Поступления]]/Таблица4[[#This Row],[Начисления]]</f>
        <v>1.010277863693801</v>
      </c>
    </row>
    <row r="3518" spans="1:12" ht="15">
      <c r="A3518" s="31" t="s">
        <v>6516</v>
      </c>
      <c r="B3518" s="36" t="s">
        <v>1173</v>
      </c>
      <c r="C3518" s="36" t="s">
        <v>1174</v>
      </c>
      <c r="D3518" s="36" t="s">
        <v>1316</v>
      </c>
      <c r="E3518" s="36" t="s">
        <v>19</v>
      </c>
      <c r="F3518" s="33">
        <v>8289731.6500000004</v>
      </c>
      <c r="G3518" s="33">
        <v>7951157.46</v>
      </c>
      <c r="H3518" s="33">
        <v>338574.19000000041</v>
      </c>
      <c r="I3518" s="33"/>
      <c r="J3518" s="38" t="s">
        <v>1933</v>
      </c>
      <c r="K3518" s="32" t="s">
        <v>1930</v>
      </c>
      <c r="L3518" s="9">
        <f>Таблица4[[#This Row],[Поступления]]/Таблица4[[#This Row],[Начисления]]</f>
        <v>0.95915740046904896</v>
      </c>
    </row>
    <row r="3519" spans="1:12" ht="15">
      <c r="A3519" s="31" t="s">
        <v>6525</v>
      </c>
      <c r="B3519" s="36" t="s">
        <v>1173</v>
      </c>
      <c r="C3519" s="36" t="s">
        <v>1174</v>
      </c>
      <c r="D3519" s="36" t="s">
        <v>1316</v>
      </c>
      <c r="E3519" s="36" t="s">
        <v>34</v>
      </c>
      <c r="F3519" s="33">
        <v>1210765.68</v>
      </c>
      <c r="G3519" s="33">
        <v>1080997.32</v>
      </c>
      <c r="H3519" s="33">
        <v>129768.35999999987</v>
      </c>
      <c r="I3519" s="33"/>
      <c r="J3519" s="38" t="s">
        <v>1933</v>
      </c>
      <c r="K3519" s="32" t="s">
        <v>1929</v>
      </c>
      <c r="L3519" s="9">
        <f>Таблица4[[#This Row],[Поступления]]/Таблица4[[#This Row],[Начисления]]</f>
        <v>0.89282124349609915</v>
      </c>
    </row>
    <row r="3520" spans="1:12" ht="15">
      <c r="A3520" s="31" t="s">
        <v>6526</v>
      </c>
      <c r="B3520" s="36" t="s">
        <v>1173</v>
      </c>
      <c r="C3520" s="36" t="s">
        <v>1174</v>
      </c>
      <c r="D3520" s="36" t="s">
        <v>1316</v>
      </c>
      <c r="E3520" s="36" t="s">
        <v>30</v>
      </c>
      <c r="F3520" s="33">
        <v>1783689.47</v>
      </c>
      <c r="G3520" s="33">
        <v>1650253.68</v>
      </c>
      <c r="H3520" s="33">
        <v>133435.79000000004</v>
      </c>
      <c r="I3520" s="33"/>
      <c r="J3520" s="38" t="s">
        <v>1933</v>
      </c>
      <c r="K3520" s="32" t="s">
        <v>1929</v>
      </c>
      <c r="L3520" s="9">
        <f>Таблица4[[#This Row],[Поступления]]/Таблица4[[#This Row],[Начисления]]</f>
        <v>0.9251911320640358</v>
      </c>
    </row>
    <row r="3521" spans="1:12" ht="15">
      <c r="A3521" s="31" t="s">
        <v>6506</v>
      </c>
      <c r="B3521" s="36" t="s">
        <v>1173</v>
      </c>
      <c r="C3521" s="36" t="s">
        <v>1174</v>
      </c>
      <c r="D3521" s="36" t="s">
        <v>1316</v>
      </c>
      <c r="E3521" s="36" t="s">
        <v>67</v>
      </c>
      <c r="F3521" s="33">
        <v>1207003.1399999999</v>
      </c>
      <c r="G3521" s="33">
        <v>1087647.33</v>
      </c>
      <c r="H3521" s="33">
        <v>119355.80999999982</v>
      </c>
      <c r="I3521" s="33"/>
      <c r="J3521" s="38" t="s">
        <v>1933</v>
      </c>
      <c r="K3521" s="32" t="s">
        <v>1930</v>
      </c>
      <c r="L3521" s="9">
        <f>Таблица4[[#This Row],[Поступления]]/Таблица4[[#This Row],[Начисления]]</f>
        <v>0.90111391922311002</v>
      </c>
    </row>
    <row r="3522" spans="1:12" ht="15">
      <c r="A3522" s="31" t="s">
        <v>6507</v>
      </c>
      <c r="B3522" s="36" t="s">
        <v>1173</v>
      </c>
      <c r="C3522" s="36" t="s">
        <v>1174</v>
      </c>
      <c r="D3522" s="36" t="s">
        <v>1316</v>
      </c>
      <c r="E3522" s="36" t="s">
        <v>26</v>
      </c>
      <c r="F3522" s="33">
        <v>1207513.94</v>
      </c>
      <c r="G3522" s="33">
        <v>1114488.1599999999</v>
      </c>
      <c r="H3522" s="33">
        <v>93025.780000000028</v>
      </c>
      <c r="I3522" s="33"/>
      <c r="J3522" s="38" t="s">
        <v>1933</v>
      </c>
      <c r="K3522" s="32" t="s">
        <v>1929</v>
      </c>
      <c r="L3522" s="9">
        <f>Таблица4[[#This Row],[Поступления]]/Таблица4[[#This Row],[Начисления]]</f>
        <v>0.92296090594200508</v>
      </c>
    </row>
    <row r="3523" spans="1:12" ht="15">
      <c r="A3523" s="31" t="s">
        <v>6508</v>
      </c>
      <c r="B3523" s="36" t="s">
        <v>1173</v>
      </c>
      <c r="C3523" s="36" t="s">
        <v>1174</v>
      </c>
      <c r="D3523" s="36" t="s">
        <v>1316</v>
      </c>
      <c r="E3523" s="36" t="s">
        <v>22</v>
      </c>
      <c r="F3523" s="33">
        <v>1200503.1399999999</v>
      </c>
      <c r="G3523" s="33">
        <v>1112407.6399999999</v>
      </c>
      <c r="H3523" s="33">
        <v>88095.5</v>
      </c>
      <c r="I3523" s="33"/>
      <c r="J3523" s="38" t="s">
        <v>1933</v>
      </c>
      <c r="K3523" s="32" t="s">
        <v>1929</v>
      </c>
      <c r="L3523" s="9">
        <f>Таблица4[[#This Row],[Поступления]]/Таблица4[[#This Row],[Начисления]]</f>
        <v>0.92661785124527041</v>
      </c>
    </row>
    <row r="3524" spans="1:12" ht="15">
      <c r="A3524" s="31" t="s">
        <v>6509</v>
      </c>
      <c r="B3524" s="36" t="s">
        <v>1173</v>
      </c>
      <c r="C3524" s="36" t="s">
        <v>1174</v>
      </c>
      <c r="D3524" s="36" t="s">
        <v>1316</v>
      </c>
      <c r="E3524" s="36" t="s">
        <v>27</v>
      </c>
      <c r="F3524" s="33">
        <v>1171761.1100000001</v>
      </c>
      <c r="G3524" s="33">
        <v>1141804.8899999999</v>
      </c>
      <c r="H3524" s="33">
        <v>29956.220000000205</v>
      </c>
      <c r="I3524" s="33"/>
      <c r="J3524" s="38" t="s">
        <v>1933</v>
      </c>
      <c r="K3524" s="32" t="s">
        <v>1929</v>
      </c>
      <c r="L3524" s="9">
        <f>Таблица4[[#This Row],[Поступления]]/Таблица4[[#This Row],[Начисления]]</f>
        <v>0.97443487435762377</v>
      </c>
    </row>
    <row r="3525" spans="1:12" ht="15">
      <c r="A3525" s="31" t="s">
        <v>6510</v>
      </c>
      <c r="B3525" s="36" t="s">
        <v>1173</v>
      </c>
      <c r="C3525" s="36" t="s">
        <v>1174</v>
      </c>
      <c r="D3525" s="36" t="s">
        <v>1316</v>
      </c>
      <c r="E3525" s="36" t="s">
        <v>68</v>
      </c>
      <c r="F3525" s="33">
        <v>3153275.83</v>
      </c>
      <c r="G3525" s="33">
        <v>3049781.13</v>
      </c>
      <c r="H3525" s="33">
        <v>103494.70000000019</v>
      </c>
      <c r="I3525" s="33"/>
      <c r="J3525" s="38" t="s">
        <v>1933</v>
      </c>
      <c r="K3525" s="32" t="s">
        <v>1930</v>
      </c>
      <c r="L3525" s="9">
        <f>Таблица4[[#This Row],[Поступления]]/Таблица4[[#This Row],[Начисления]]</f>
        <v>0.96717867209225394</v>
      </c>
    </row>
    <row r="3526" spans="1:12" ht="15">
      <c r="A3526" s="31" t="s">
        <v>6511</v>
      </c>
      <c r="B3526" s="36" t="s">
        <v>1173</v>
      </c>
      <c r="C3526" s="36" t="s">
        <v>1174</v>
      </c>
      <c r="D3526" s="36" t="s">
        <v>1316</v>
      </c>
      <c r="E3526" s="36" t="s">
        <v>28</v>
      </c>
      <c r="F3526" s="33">
        <v>1223208.08</v>
      </c>
      <c r="G3526" s="33">
        <v>1120304.74</v>
      </c>
      <c r="H3526" s="33">
        <v>102903.34000000008</v>
      </c>
      <c r="I3526" s="33"/>
      <c r="J3526" s="38" t="s">
        <v>1933</v>
      </c>
      <c r="K3526" s="32" t="s">
        <v>1929</v>
      </c>
      <c r="L3526" s="9">
        <f>Таблица4[[#This Row],[Поступления]]/Таблица4[[#This Row],[Начисления]]</f>
        <v>0.915874214957769</v>
      </c>
    </row>
    <row r="3527" spans="1:12" ht="15">
      <c r="A3527" s="31" t="s">
        <v>6512</v>
      </c>
      <c r="B3527" s="36" t="s">
        <v>1173</v>
      </c>
      <c r="C3527" s="36" t="s">
        <v>1174</v>
      </c>
      <c r="D3527" s="36" t="s">
        <v>1316</v>
      </c>
      <c r="E3527" s="36" t="s">
        <v>69</v>
      </c>
      <c r="F3527" s="33">
        <v>2376023.31</v>
      </c>
      <c r="G3527" s="33">
        <v>2025242.38</v>
      </c>
      <c r="H3527" s="33">
        <v>350780.93000000017</v>
      </c>
      <c r="I3527" s="33"/>
      <c r="J3527" s="38" t="s">
        <v>1933</v>
      </c>
      <c r="K3527" s="32" t="s">
        <v>1930</v>
      </c>
      <c r="L3527" s="9">
        <f>Таблица4[[#This Row],[Поступления]]/Таблица4[[#This Row],[Начисления]]</f>
        <v>0.85236637682649663</v>
      </c>
    </row>
    <row r="3528" spans="1:12" ht="15">
      <c r="A3528" s="31" t="s">
        <v>6514</v>
      </c>
      <c r="B3528" s="36" t="s">
        <v>1173</v>
      </c>
      <c r="C3528" s="36" t="s">
        <v>1174</v>
      </c>
      <c r="D3528" s="36" t="s">
        <v>1316</v>
      </c>
      <c r="E3528" s="36" t="s">
        <v>16</v>
      </c>
      <c r="F3528" s="33">
        <v>1223858.22</v>
      </c>
      <c r="G3528" s="33">
        <v>1110180.1399999999</v>
      </c>
      <c r="H3528" s="33">
        <v>113678.08000000007</v>
      </c>
      <c r="I3528" s="33"/>
      <c r="J3528" s="38" t="s">
        <v>1933</v>
      </c>
      <c r="K3528" s="32" t="s">
        <v>1929</v>
      </c>
      <c r="L3528" s="9">
        <f>Таблица4[[#This Row],[Поступления]]/Таблица4[[#This Row],[Начисления]]</f>
        <v>0.90711499245394611</v>
      </c>
    </row>
    <row r="3529" spans="1:12" ht="15">
      <c r="A3529" s="31" t="s">
        <v>6517</v>
      </c>
      <c r="B3529" s="36" t="s">
        <v>1173</v>
      </c>
      <c r="C3529" s="36" t="s">
        <v>1174</v>
      </c>
      <c r="D3529" s="36" t="s">
        <v>1316</v>
      </c>
      <c r="E3529" s="36" t="s">
        <v>7</v>
      </c>
      <c r="F3529" s="33">
        <v>9867345.9000000004</v>
      </c>
      <c r="G3529" s="33">
        <v>9039869.6899999995</v>
      </c>
      <c r="H3529" s="33">
        <v>827476.21000000089</v>
      </c>
      <c r="I3529" s="33"/>
      <c r="J3529" s="38" t="s">
        <v>1933</v>
      </c>
      <c r="K3529" s="32" t="s">
        <v>1930</v>
      </c>
      <c r="L3529" s="9">
        <f>Таблица4[[#This Row],[Поступления]]/Таблица4[[#This Row],[Начисления]]</f>
        <v>0.91613994093386342</v>
      </c>
    </row>
    <row r="3530" spans="1:12" ht="15">
      <c r="A3530" s="31" t="s">
        <v>6518</v>
      </c>
      <c r="B3530" s="36" t="s">
        <v>1173</v>
      </c>
      <c r="C3530" s="36" t="s">
        <v>1174</v>
      </c>
      <c r="D3530" s="36" t="s">
        <v>1316</v>
      </c>
      <c r="E3530" s="36" t="s">
        <v>9</v>
      </c>
      <c r="F3530" s="33">
        <v>1238949.21</v>
      </c>
      <c r="G3530" s="33">
        <v>1178943.1100000001</v>
      </c>
      <c r="H3530" s="33">
        <v>60006.09999999986</v>
      </c>
      <c r="I3530" s="33"/>
      <c r="J3530" s="38" t="s">
        <v>1933</v>
      </c>
      <c r="K3530" s="32" t="s">
        <v>1929</v>
      </c>
      <c r="L3530" s="9">
        <f>Таблица4[[#This Row],[Поступления]]/Таблица4[[#This Row],[Начисления]]</f>
        <v>0.95156694115007356</v>
      </c>
    </row>
    <row r="3531" spans="1:12" ht="15">
      <c r="A3531" s="31" t="s">
        <v>6519</v>
      </c>
      <c r="B3531" s="36" t="s">
        <v>1173</v>
      </c>
      <c r="C3531" s="36" t="s">
        <v>1174</v>
      </c>
      <c r="D3531" s="36" t="s">
        <v>1316</v>
      </c>
      <c r="E3531" s="36" t="s">
        <v>10</v>
      </c>
      <c r="F3531" s="33">
        <v>7987831.3300000001</v>
      </c>
      <c r="G3531" s="33">
        <v>7115720.7300000004</v>
      </c>
      <c r="H3531" s="33">
        <v>872110.59999999963</v>
      </c>
      <c r="I3531" s="33"/>
      <c r="J3531" s="38" t="s">
        <v>1933</v>
      </c>
      <c r="K3531" s="32" t="s">
        <v>1930</v>
      </c>
      <c r="L3531" s="9">
        <f>Таблица4[[#This Row],[Поступления]]/Таблица4[[#This Row],[Начисления]]</f>
        <v>0.89082010323320138</v>
      </c>
    </row>
    <row r="3532" spans="1:12" ht="15">
      <c r="A3532" s="31" t="s">
        <v>6520</v>
      </c>
      <c r="B3532" s="36" t="s">
        <v>1173</v>
      </c>
      <c r="C3532" s="36" t="s">
        <v>1174</v>
      </c>
      <c r="D3532" s="36" t="s">
        <v>1316</v>
      </c>
      <c r="E3532" s="36" t="s">
        <v>11</v>
      </c>
      <c r="F3532" s="33">
        <v>2388051.62</v>
      </c>
      <c r="G3532" s="33">
        <v>2082869.58</v>
      </c>
      <c r="H3532" s="33">
        <v>305182.04000000004</v>
      </c>
      <c r="I3532" s="33"/>
      <c r="J3532" s="38" t="s">
        <v>1933</v>
      </c>
      <c r="K3532" s="32" t="s">
        <v>1930</v>
      </c>
      <c r="L3532" s="9">
        <f>Таблица4[[#This Row],[Поступления]]/Таблица4[[#This Row],[Начисления]]</f>
        <v>0.87220458827435232</v>
      </c>
    </row>
    <row r="3533" spans="1:12" ht="15">
      <c r="A3533" s="31" t="s">
        <v>6521</v>
      </c>
      <c r="B3533" s="36" t="s">
        <v>1173</v>
      </c>
      <c r="C3533" s="36" t="s">
        <v>1174</v>
      </c>
      <c r="D3533" s="36" t="s">
        <v>1316</v>
      </c>
      <c r="E3533" s="36" t="s">
        <v>13</v>
      </c>
      <c r="F3533" s="33">
        <v>1208229.79</v>
      </c>
      <c r="G3533" s="33">
        <v>1112213.02</v>
      </c>
      <c r="H3533" s="33">
        <v>96016.770000000019</v>
      </c>
      <c r="I3533" s="33"/>
      <c r="J3533" s="38" t="s">
        <v>1933</v>
      </c>
      <c r="K3533" s="32" t="s">
        <v>1929</v>
      </c>
      <c r="L3533" s="9">
        <f>Таблица4[[#This Row],[Поступления]]/Таблица4[[#This Row],[Начисления]]</f>
        <v>0.92053103573948458</v>
      </c>
    </row>
    <row r="3534" spans="1:12" ht="15">
      <c r="A3534" s="31" t="s">
        <v>6522</v>
      </c>
      <c r="B3534" s="36" t="s">
        <v>1173</v>
      </c>
      <c r="C3534" s="36" t="s">
        <v>1174</v>
      </c>
      <c r="D3534" s="36" t="s">
        <v>1316</v>
      </c>
      <c r="E3534" s="36" t="s">
        <v>96</v>
      </c>
      <c r="F3534" s="33">
        <v>2373068.5</v>
      </c>
      <c r="G3534" s="33">
        <v>2126947.94</v>
      </c>
      <c r="H3534" s="33">
        <v>246120.56000000006</v>
      </c>
      <c r="I3534" s="33"/>
      <c r="J3534" s="38" t="s">
        <v>1933</v>
      </c>
      <c r="K3534" s="32" t="s">
        <v>1930</v>
      </c>
      <c r="L3534" s="9">
        <f>Таблица4[[#This Row],[Поступления]]/Таблица4[[#This Row],[Начисления]]</f>
        <v>0.89628594370537551</v>
      </c>
    </row>
    <row r="3535" spans="1:12" ht="15">
      <c r="A3535" s="31" t="s">
        <v>6523</v>
      </c>
      <c r="B3535" s="36" t="s">
        <v>1173</v>
      </c>
      <c r="C3535" s="36" t="s">
        <v>1174</v>
      </c>
      <c r="D3535" s="36" t="s">
        <v>1316</v>
      </c>
      <c r="E3535" s="36" t="s">
        <v>15</v>
      </c>
      <c r="F3535" s="33">
        <v>7746441.3099999996</v>
      </c>
      <c r="G3535" s="33">
        <v>7144257.6900000004</v>
      </c>
      <c r="H3535" s="33">
        <v>602183.61999999918</v>
      </c>
      <c r="I3535" s="33"/>
      <c r="J3535" s="38" t="s">
        <v>1933</v>
      </c>
      <c r="K3535" s="32" t="s">
        <v>1930</v>
      </c>
      <c r="L3535" s="9">
        <f>Таблица4[[#This Row],[Поступления]]/Таблица4[[#This Row],[Начисления]]</f>
        <v>0.92226319210311047</v>
      </c>
    </row>
    <row r="3536" spans="1:12" ht="15">
      <c r="A3536" s="31" t="s">
        <v>6524</v>
      </c>
      <c r="B3536" s="36" t="s">
        <v>1173</v>
      </c>
      <c r="C3536" s="36" t="s">
        <v>1174</v>
      </c>
      <c r="D3536" s="36" t="s">
        <v>1316</v>
      </c>
      <c r="E3536" s="36" t="s">
        <v>39</v>
      </c>
      <c r="F3536" s="33">
        <v>2923692.56</v>
      </c>
      <c r="G3536" s="33">
        <v>2750347.68</v>
      </c>
      <c r="H3536" s="33">
        <v>173344.87999999989</v>
      </c>
      <c r="I3536" s="33"/>
      <c r="J3536" s="38" t="s">
        <v>1933</v>
      </c>
      <c r="K3536" s="32" t="s">
        <v>1930</v>
      </c>
      <c r="L3536" s="9">
        <f>Таблица4[[#This Row],[Поступления]]/Таблица4[[#This Row],[Начисления]]</f>
        <v>0.94071029137208606</v>
      </c>
    </row>
    <row r="3537" spans="1:12" ht="15">
      <c r="A3537" s="31" t="s">
        <v>6513</v>
      </c>
      <c r="B3537" s="36" t="s">
        <v>1173</v>
      </c>
      <c r="C3537" s="36" t="s">
        <v>1174</v>
      </c>
      <c r="D3537" s="36" t="s">
        <v>1316</v>
      </c>
      <c r="E3537" s="36" t="s">
        <v>337</v>
      </c>
      <c r="F3537" s="33">
        <v>2384335.98</v>
      </c>
      <c r="G3537" s="33">
        <v>2099390.15</v>
      </c>
      <c r="H3537" s="33">
        <v>284945.83000000007</v>
      </c>
      <c r="I3537" s="33"/>
      <c r="J3537" s="38" t="s">
        <v>1933</v>
      </c>
      <c r="K3537" s="32" t="s">
        <v>1929</v>
      </c>
      <c r="L3537" s="9">
        <f>Таблица4[[#This Row],[Поступления]]/Таблица4[[#This Row],[Начисления]]</f>
        <v>0.88049258477406356</v>
      </c>
    </row>
    <row r="3538" spans="1:12" ht="15">
      <c r="A3538" s="31" t="s">
        <v>6515</v>
      </c>
      <c r="B3538" s="36" t="s">
        <v>1173</v>
      </c>
      <c r="C3538" s="36" t="s">
        <v>1174</v>
      </c>
      <c r="D3538" s="36" t="s">
        <v>1316</v>
      </c>
      <c r="E3538" s="36" t="s">
        <v>204</v>
      </c>
      <c r="F3538" s="33">
        <v>3748780.06</v>
      </c>
      <c r="G3538" s="33">
        <v>3432114.84</v>
      </c>
      <c r="H3538" s="33">
        <v>316665.2200000002</v>
      </c>
      <c r="I3538" s="33"/>
      <c r="J3538" s="38" t="s">
        <v>1933</v>
      </c>
      <c r="K3538" s="32" t="s">
        <v>1929</v>
      </c>
      <c r="L3538" s="9">
        <f>Таблица4[[#This Row],[Поступления]]/Таблица4[[#This Row],[Начисления]]</f>
        <v>0.91552846127761356</v>
      </c>
    </row>
    <row r="3539" spans="1:12" ht="15">
      <c r="A3539" s="31" t="s">
        <v>6527</v>
      </c>
      <c r="B3539" s="36" t="s">
        <v>1173</v>
      </c>
      <c r="C3539" s="36" t="s">
        <v>1174</v>
      </c>
      <c r="D3539" s="36" t="s">
        <v>1317</v>
      </c>
      <c r="E3539" s="36" t="s">
        <v>497</v>
      </c>
      <c r="F3539" s="33">
        <v>2321680.81</v>
      </c>
      <c r="G3539" s="33">
        <v>2197831.9</v>
      </c>
      <c r="H3539" s="33">
        <v>123848.91000000015</v>
      </c>
      <c r="I3539" s="33"/>
      <c r="J3539" s="38" t="s">
        <v>1933</v>
      </c>
      <c r="K3539" s="32" t="s">
        <v>1929</v>
      </c>
      <c r="L3539" s="9">
        <f>Таблица4[[#This Row],[Поступления]]/Таблица4[[#This Row],[Начисления]]</f>
        <v>0.94665549654088743</v>
      </c>
    </row>
    <row r="3540" spans="1:12" ht="15">
      <c r="A3540" s="31" t="s">
        <v>6528</v>
      </c>
      <c r="B3540" s="36" t="s">
        <v>1173</v>
      </c>
      <c r="C3540" s="36" t="s">
        <v>1174</v>
      </c>
      <c r="D3540" s="36" t="s">
        <v>966</v>
      </c>
      <c r="E3540" s="36" t="s">
        <v>55</v>
      </c>
      <c r="F3540" s="33">
        <v>3790387.02</v>
      </c>
      <c r="G3540" s="33">
        <v>856919.64</v>
      </c>
      <c r="H3540" s="33">
        <v>2933467.38</v>
      </c>
      <c r="I3540" s="33"/>
      <c r="J3540" s="38" t="s">
        <v>1936</v>
      </c>
      <c r="K3540" s="32" t="s">
        <v>1930</v>
      </c>
      <c r="L3540" s="9">
        <f>Таблица4[[#This Row],[Поступления]]/Таблица4[[#This Row],[Начисления]]</f>
        <v>0.22607708275657826</v>
      </c>
    </row>
    <row r="3541" spans="1:12" ht="15">
      <c r="A3541" s="31" t="s">
        <v>6529</v>
      </c>
      <c r="B3541" s="36" t="s">
        <v>1173</v>
      </c>
      <c r="C3541" s="36" t="s">
        <v>1174</v>
      </c>
      <c r="D3541" s="36" t="s">
        <v>966</v>
      </c>
      <c r="E3541" s="36" t="s">
        <v>56</v>
      </c>
      <c r="F3541" s="33">
        <v>974700.86</v>
      </c>
      <c r="G3541" s="33">
        <v>814656.13</v>
      </c>
      <c r="H3541" s="33">
        <v>160044.72999999998</v>
      </c>
      <c r="I3541" s="33"/>
      <c r="J3541" s="38" t="s">
        <v>1936</v>
      </c>
      <c r="K3541" s="32" t="s">
        <v>1930</v>
      </c>
      <c r="L3541" s="9">
        <f>Таблица4[[#This Row],[Поступления]]/Таблица4[[#This Row],[Начисления]]</f>
        <v>0.8358011810926278</v>
      </c>
    </row>
    <row r="3542" spans="1:12" ht="15">
      <c r="A3542" s="31" t="s">
        <v>6530</v>
      </c>
      <c r="B3542" s="36" t="s">
        <v>1173</v>
      </c>
      <c r="C3542" s="36" t="s">
        <v>1174</v>
      </c>
      <c r="D3542" s="36" t="s">
        <v>966</v>
      </c>
      <c r="E3542" s="36" t="s">
        <v>58</v>
      </c>
      <c r="F3542" s="33">
        <v>972255.61</v>
      </c>
      <c r="G3542" s="33">
        <v>887780.11</v>
      </c>
      <c r="H3542" s="33">
        <v>84475.5</v>
      </c>
      <c r="I3542" s="33"/>
      <c r="J3542" s="38" t="s">
        <v>1936</v>
      </c>
      <c r="K3542" s="32" t="s">
        <v>1930</v>
      </c>
      <c r="L3542" s="9">
        <f>Таблица4[[#This Row],[Поступления]]/Таблица4[[#This Row],[Начисления]]</f>
        <v>0.91311389810340104</v>
      </c>
    </row>
    <row r="3543" spans="1:12" ht="15">
      <c r="A3543" s="31" t="s">
        <v>6531</v>
      </c>
      <c r="B3543" s="36" t="s">
        <v>1173</v>
      </c>
      <c r="C3543" s="36" t="s">
        <v>1174</v>
      </c>
      <c r="D3543" s="36" t="s">
        <v>966</v>
      </c>
      <c r="E3543" s="36" t="s">
        <v>316</v>
      </c>
      <c r="F3543" s="33">
        <v>0</v>
      </c>
      <c r="G3543" s="33">
        <v>4818.6000000000004</v>
      </c>
      <c r="H3543" s="33"/>
      <c r="I3543" s="33">
        <v>4818.6000000000004</v>
      </c>
      <c r="J3543" s="38" t="s">
        <v>1936</v>
      </c>
      <c r="K3543" s="32" t="s">
        <v>1929</v>
      </c>
      <c r="L3543" s="9" t="e">
        <f>Таблица4[[#This Row],[Поступления]]/Таблица4[[#This Row],[Начисления]]</f>
        <v>#DIV/0!</v>
      </c>
    </row>
    <row r="3544" spans="1:12" ht="15">
      <c r="A3544" s="31" t="s">
        <v>6532</v>
      </c>
      <c r="B3544" s="36" t="s">
        <v>1173</v>
      </c>
      <c r="C3544" s="36" t="s">
        <v>1174</v>
      </c>
      <c r="D3544" s="36" t="s">
        <v>966</v>
      </c>
      <c r="E3544" s="36" t="s">
        <v>560</v>
      </c>
      <c r="F3544" s="33">
        <v>0</v>
      </c>
      <c r="G3544" s="33">
        <v>3606.48</v>
      </c>
      <c r="H3544" s="33"/>
      <c r="I3544" s="33">
        <v>3606.48</v>
      </c>
      <c r="J3544" s="38" t="s">
        <v>1936</v>
      </c>
      <c r="K3544" s="32" t="s">
        <v>1929</v>
      </c>
      <c r="L3544" s="9" t="e">
        <f>Таблица4[[#This Row],[Поступления]]/Таблица4[[#This Row],[Начисления]]</f>
        <v>#DIV/0!</v>
      </c>
    </row>
    <row r="3545" spans="1:12" ht="15">
      <c r="A3545" s="31" t="s">
        <v>6534</v>
      </c>
      <c r="B3545" s="36" t="s">
        <v>1173</v>
      </c>
      <c r="C3545" s="36" t="s">
        <v>1174</v>
      </c>
      <c r="D3545" s="36" t="s">
        <v>966</v>
      </c>
      <c r="E3545" s="36" t="s">
        <v>619</v>
      </c>
      <c r="F3545" s="33">
        <v>239452.89</v>
      </c>
      <c r="G3545" s="33">
        <v>215254.33</v>
      </c>
      <c r="H3545" s="33">
        <v>24198.560000000027</v>
      </c>
      <c r="I3545" s="33"/>
      <c r="J3545" s="38" t="s">
        <v>1936</v>
      </c>
      <c r="K3545" s="32" t="s">
        <v>1929</v>
      </c>
      <c r="L3545" s="9">
        <f>Таблица4[[#This Row],[Поступления]]/Таблица4[[#This Row],[Начисления]]</f>
        <v>0.89894229299132689</v>
      </c>
    </row>
    <row r="3546" spans="1:12" ht="15">
      <c r="A3546" s="31" t="s">
        <v>6535</v>
      </c>
      <c r="B3546" s="36" t="s">
        <v>1173</v>
      </c>
      <c r="C3546" s="36" t="s">
        <v>1174</v>
      </c>
      <c r="D3546" s="36" t="s">
        <v>966</v>
      </c>
      <c r="E3546" s="36" t="s">
        <v>677</v>
      </c>
      <c r="F3546" s="33">
        <v>17049866.280000001</v>
      </c>
      <c r="G3546" s="33">
        <v>12886741.560000001</v>
      </c>
      <c r="H3546" s="33">
        <v>4163124.7200000007</v>
      </c>
      <c r="I3546" s="33"/>
      <c r="J3546" s="38" t="s">
        <v>1936</v>
      </c>
      <c r="K3546" s="32" t="s">
        <v>1929</v>
      </c>
      <c r="L3546" s="9">
        <f>Таблица4[[#This Row],[Поступления]]/Таблица4[[#This Row],[Начисления]]</f>
        <v>0.75582654716280862</v>
      </c>
    </row>
    <row r="3547" spans="1:12" ht="15">
      <c r="A3547" s="31" t="s">
        <v>6533</v>
      </c>
      <c r="B3547" s="36" t="s">
        <v>1173</v>
      </c>
      <c r="C3547" s="36" t="s">
        <v>1174</v>
      </c>
      <c r="D3547" s="36" t="s">
        <v>966</v>
      </c>
      <c r="E3547" s="36" t="s">
        <v>2307</v>
      </c>
      <c r="F3547" s="33">
        <v>3145911.52</v>
      </c>
      <c r="G3547" s="33">
        <v>2372632.98</v>
      </c>
      <c r="H3547" s="33">
        <v>773278.54</v>
      </c>
      <c r="I3547" s="33"/>
      <c r="J3547" s="38" t="s">
        <v>1936</v>
      </c>
      <c r="K3547" s="32" t="s">
        <v>1929</v>
      </c>
      <c r="L3547" s="9">
        <f>Таблица4[[#This Row],[Поступления]]/Таблица4[[#This Row],[Начисления]]</f>
        <v>0.75419571240833883</v>
      </c>
    </row>
    <row r="3548" spans="1:12" ht="15">
      <c r="A3548" s="31" t="s">
        <v>6562</v>
      </c>
      <c r="B3548" s="36" t="s">
        <v>1173</v>
      </c>
      <c r="C3548" s="36" t="s">
        <v>1174</v>
      </c>
      <c r="D3548" s="36" t="s">
        <v>1318</v>
      </c>
      <c r="E3548" s="36" t="s">
        <v>18</v>
      </c>
      <c r="F3548" s="33">
        <v>125088.06</v>
      </c>
      <c r="G3548" s="33">
        <v>109294.25</v>
      </c>
      <c r="H3548" s="33">
        <v>15793.809999999998</v>
      </c>
      <c r="I3548" s="33"/>
      <c r="J3548" s="38" t="s">
        <v>1931</v>
      </c>
      <c r="K3548" s="32" t="s">
        <v>1929</v>
      </c>
      <c r="L3548" s="9">
        <f>Таблица4[[#This Row],[Поступления]]/Таблица4[[#This Row],[Начисления]]</f>
        <v>0.87373846872355365</v>
      </c>
    </row>
    <row r="3549" spans="1:12" ht="15">
      <c r="A3549" s="31" t="s">
        <v>6563</v>
      </c>
      <c r="B3549" s="36" t="s">
        <v>1173</v>
      </c>
      <c r="C3549" s="36" t="s">
        <v>1174</v>
      </c>
      <c r="D3549" s="36" t="s">
        <v>1318</v>
      </c>
      <c r="E3549" s="36" t="s">
        <v>19</v>
      </c>
      <c r="F3549" s="33">
        <v>236479.94</v>
      </c>
      <c r="G3549" s="33">
        <v>175407.23</v>
      </c>
      <c r="H3549" s="33">
        <v>61072.709999999992</v>
      </c>
      <c r="I3549" s="33"/>
      <c r="J3549" s="38" t="s">
        <v>1931</v>
      </c>
      <c r="K3549" s="32" t="s">
        <v>1929</v>
      </c>
      <c r="L3549" s="9">
        <f>Таблица4[[#This Row],[Поступления]]/Таблица4[[#This Row],[Начисления]]</f>
        <v>0.74174253427161729</v>
      </c>
    </row>
    <row r="3550" spans="1:12" ht="15">
      <c r="A3550" s="31" t="s">
        <v>6564</v>
      </c>
      <c r="B3550" s="36" t="s">
        <v>1173</v>
      </c>
      <c r="C3550" s="36" t="s">
        <v>1174</v>
      </c>
      <c r="D3550" s="36" t="s">
        <v>1318</v>
      </c>
      <c r="E3550" s="36" t="s">
        <v>20</v>
      </c>
      <c r="F3550" s="33">
        <v>126202.44</v>
      </c>
      <c r="G3550" s="33">
        <v>102896.03</v>
      </c>
      <c r="H3550" s="33">
        <v>23306.410000000003</v>
      </c>
      <c r="I3550" s="33"/>
      <c r="J3550" s="38" t="s">
        <v>1931</v>
      </c>
      <c r="K3550" s="32" t="s">
        <v>1929</v>
      </c>
      <c r="L3550" s="9">
        <f>Таблица4[[#This Row],[Поступления]]/Таблица4[[#This Row],[Начисления]]</f>
        <v>0.81532520290415933</v>
      </c>
    </row>
    <row r="3551" spans="1:12" ht="15">
      <c r="A3551" s="31" t="s">
        <v>6565</v>
      </c>
      <c r="B3551" s="36" t="s">
        <v>1173</v>
      </c>
      <c r="C3551" s="36" t="s">
        <v>1174</v>
      </c>
      <c r="D3551" s="36" t="s">
        <v>1318</v>
      </c>
      <c r="E3551" s="36" t="s">
        <v>25</v>
      </c>
      <c r="F3551" s="33">
        <v>128292</v>
      </c>
      <c r="G3551" s="33">
        <v>126728.6</v>
      </c>
      <c r="H3551" s="33">
        <v>1563.3999999999942</v>
      </c>
      <c r="I3551" s="33"/>
      <c r="J3551" s="38" t="s">
        <v>1931</v>
      </c>
      <c r="K3551" s="32" t="s">
        <v>1929</v>
      </c>
      <c r="L3551" s="9">
        <f>Таблица4[[#This Row],[Поступления]]/Таблица4[[#This Row],[Начисления]]</f>
        <v>0.98781373741153</v>
      </c>
    </row>
    <row r="3552" spans="1:12" ht="15">
      <c r="A3552" s="31" t="s">
        <v>6569</v>
      </c>
      <c r="B3552" s="36" t="s">
        <v>1173</v>
      </c>
      <c r="C3552" s="36" t="s">
        <v>1174</v>
      </c>
      <c r="D3552" s="36" t="s">
        <v>1320</v>
      </c>
      <c r="E3552" s="36" t="s">
        <v>127</v>
      </c>
      <c r="F3552" s="33">
        <v>216512.85</v>
      </c>
      <c r="G3552" s="33">
        <v>105156.36</v>
      </c>
      <c r="H3552" s="33">
        <v>111356.49</v>
      </c>
      <c r="I3552" s="33"/>
      <c r="J3552" s="38" t="s">
        <v>1933</v>
      </c>
      <c r="K3552" s="32" t="s">
        <v>1929</v>
      </c>
      <c r="L3552" s="9">
        <f>Таблица4[[#This Row],[Поступления]]/Таблица4[[#This Row],[Начисления]]</f>
        <v>0.48568184290216493</v>
      </c>
    </row>
    <row r="3553" spans="1:12" ht="15">
      <c r="A3553" s="31" t="s">
        <v>6570</v>
      </c>
      <c r="B3553" s="36" t="s">
        <v>1173</v>
      </c>
      <c r="C3553" s="36" t="s">
        <v>1174</v>
      </c>
      <c r="D3553" s="36" t="s">
        <v>1320</v>
      </c>
      <c r="E3553" s="36" t="s">
        <v>128</v>
      </c>
      <c r="F3553" s="33">
        <v>121466.28</v>
      </c>
      <c r="G3553" s="33">
        <v>108953.99</v>
      </c>
      <c r="H3553" s="33">
        <v>12512.289999999994</v>
      </c>
      <c r="I3553" s="33"/>
      <c r="J3553" s="38" t="s">
        <v>1933</v>
      </c>
      <c r="K3553" s="32" t="s">
        <v>1929</v>
      </c>
      <c r="L3553" s="9">
        <f>Таблица4[[#This Row],[Поступления]]/Таблица4[[#This Row],[Начисления]]</f>
        <v>0.89698960073528233</v>
      </c>
    </row>
    <row r="3554" spans="1:12" ht="15">
      <c r="A3554" s="31" t="s">
        <v>6571</v>
      </c>
      <c r="B3554" s="36" t="s">
        <v>1173</v>
      </c>
      <c r="C3554" s="36" t="s">
        <v>1174</v>
      </c>
      <c r="D3554" s="36" t="s">
        <v>1321</v>
      </c>
      <c r="E3554" s="36" t="s">
        <v>18</v>
      </c>
      <c r="F3554" s="33">
        <v>697689.98</v>
      </c>
      <c r="G3554" s="33">
        <v>594614.93999999994</v>
      </c>
      <c r="H3554" s="33">
        <v>103075.04000000004</v>
      </c>
      <c r="I3554" s="33"/>
      <c r="J3554" s="38" t="s">
        <v>1936</v>
      </c>
      <c r="K3554" s="32" t="s">
        <v>1929</v>
      </c>
      <c r="L3554" s="9">
        <f>Таблица4[[#This Row],[Поступления]]/Таблица4[[#This Row],[Начисления]]</f>
        <v>0.85226240457115343</v>
      </c>
    </row>
    <row r="3555" spans="1:12" ht="15">
      <c r="A3555" s="31" t="s">
        <v>6576</v>
      </c>
      <c r="B3555" s="36" t="s">
        <v>1173</v>
      </c>
      <c r="C3555" s="36" t="s">
        <v>1174</v>
      </c>
      <c r="D3555" s="36" t="s">
        <v>1321</v>
      </c>
      <c r="E3555" s="36" t="s">
        <v>19</v>
      </c>
      <c r="F3555" s="33">
        <v>960547.37</v>
      </c>
      <c r="G3555" s="33">
        <v>899079.71</v>
      </c>
      <c r="H3555" s="33">
        <v>61467.660000000033</v>
      </c>
      <c r="I3555" s="33"/>
      <c r="J3555" s="38" t="s">
        <v>1936</v>
      </c>
      <c r="K3555" s="32" t="s">
        <v>1929</v>
      </c>
      <c r="L3555" s="9">
        <f>Таблица4[[#This Row],[Поступления]]/Таблица4[[#This Row],[Начисления]]</f>
        <v>0.93600767445753352</v>
      </c>
    </row>
    <row r="3556" spans="1:12" ht="15">
      <c r="A3556" s="31" t="s">
        <v>6579</v>
      </c>
      <c r="B3556" s="36" t="s">
        <v>1173</v>
      </c>
      <c r="C3556" s="36" t="s">
        <v>1174</v>
      </c>
      <c r="D3556" s="36" t="s">
        <v>1321</v>
      </c>
      <c r="E3556" s="36" t="s">
        <v>20</v>
      </c>
      <c r="F3556" s="33">
        <v>2034400.93</v>
      </c>
      <c r="G3556" s="33">
        <v>1850011.09</v>
      </c>
      <c r="H3556" s="33">
        <v>184389.83999999985</v>
      </c>
      <c r="I3556" s="33"/>
      <c r="J3556" s="38" t="s">
        <v>1936</v>
      </c>
      <c r="K3556" s="32" t="s">
        <v>1929</v>
      </c>
      <c r="L3556" s="9">
        <f>Таблица4[[#This Row],[Поступления]]/Таблица4[[#This Row],[Начисления]]</f>
        <v>0.90936406030840744</v>
      </c>
    </row>
    <row r="3557" spans="1:12" ht="15">
      <c r="A3557" s="31" t="s">
        <v>6580</v>
      </c>
      <c r="B3557" s="36" t="s">
        <v>1173</v>
      </c>
      <c r="C3557" s="36" t="s">
        <v>1174</v>
      </c>
      <c r="D3557" s="36" t="s">
        <v>1321</v>
      </c>
      <c r="E3557" s="36" t="s">
        <v>21</v>
      </c>
      <c r="F3557" s="33">
        <v>1212529.28</v>
      </c>
      <c r="G3557" s="33">
        <v>1167302.1100000001</v>
      </c>
      <c r="H3557" s="33">
        <v>45227.169999999925</v>
      </c>
      <c r="I3557" s="33"/>
      <c r="J3557" s="38" t="s">
        <v>1936</v>
      </c>
      <c r="K3557" s="32" t="s">
        <v>1929</v>
      </c>
      <c r="L3557" s="9">
        <f>Таблица4[[#This Row],[Поступления]]/Таблица4[[#This Row],[Начисления]]</f>
        <v>0.96270014197100462</v>
      </c>
    </row>
    <row r="3558" spans="1:12" ht="15">
      <c r="A3558" s="31" t="s">
        <v>6581</v>
      </c>
      <c r="B3558" s="36" t="s">
        <v>1173</v>
      </c>
      <c r="C3558" s="36" t="s">
        <v>1174</v>
      </c>
      <c r="D3558" s="36" t="s">
        <v>1321</v>
      </c>
      <c r="E3558" s="36" t="s">
        <v>25</v>
      </c>
      <c r="F3558" s="33">
        <v>1192192.1599999999</v>
      </c>
      <c r="G3558" s="33">
        <v>1182316.6499999999</v>
      </c>
      <c r="H3558" s="33">
        <v>9875.5100000000093</v>
      </c>
      <c r="I3558" s="33"/>
      <c r="J3558" s="38" t="s">
        <v>1936</v>
      </c>
      <c r="K3558" s="32" t="s">
        <v>1929</v>
      </c>
      <c r="L3558" s="9">
        <f>Таблица4[[#This Row],[Поступления]]/Таблица4[[#This Row],[Начисления]]</f>
        <v>0.99171651153954909</v>
      </c>
    </row>
    <row r="3559" spans="1:12" ht="15">
      <c r="A3559" s="31" t="s">
        <v>6582</v>
      </c>
      <c r="B3559" s="36" t="s">
        <v>1173</v>
      </c>
      <c r="C3559" s="36" t="s">
        <v>1174</v>
      </c>
      <c r="D3559" s="36" t="s">
        <v>1321</v>
      </c>
      <c r="E3559" s="36" t="s">
        <v>100</v>
      </c>
      <c r="F3559" s="33">
        <v>1545049.84</v>
      </c>
      <c r="G3559" s="33">
        <v>1411208.56</v>
      </c>
      <c r="H3559" s="33">
        <v>133841.28000000003</v>
      </c>
      <c r="I3559" s="33"/>
      <c r="J3559" s="38" t="s">
        <v>1936</v>
      </c>
      <c r="K3559" s="32" t="s">
        <v>1930</v>
      </c>
      <c r="L3559" s="9">
        <f>Таблица4[[#This Row],[Поступления]]/Таблица4[[#This Row],[Начисления]]</f>
        <v>0.9133741342609375</v>
      </c>
    </row>
    <row r="3560" spans="1:12" ht="15">
      <c r="A3560" s="31" t="s">
        <v>6583</v>
      </c>
      <c r="B3560" s="36" t="s">
        <v>1173</v>
      </c>
      <c r="C3560" s="36" t="s">
        <v>1174</v>
      </c>
      <c r="D3560" s="36" t="s">
        <v>1321</v>
      </c>
      <c r="E3560" s="36" t="s">
        <v>29</v>
      </c>
      <c r="F3560" s="33">
        <v>2567138.7400000002</v>
      </c>
      <c r="G3560" s="33">
        <v>2401425.37</v>
      </c>
      <c r="H3560" s="33">
        <v>165713.37000000011</v>
      </c>
      <c r="I3560" s="33"/>
      <c r="J3560" s="38" t="s">
        <v>1936</v>
      </c>
      <c r="K3560" s="32" t="s">
        <v>1929</v>
      </c>
      <c r="L3560" s="9">
        <f>Таблица4[[#This Row],[Поступления]]/Таблица4[[#This Row],[Начисления]]</f>
        <v>0.93544822201545674</v>
      </c>
    </row>
    <row r="3561" spans="1:12" ht="15">
      <c r="A3561" s="31" t="s">
        <v>6584</v>
      </c>
      <c r="B3561" s="36" t="s">
        <v>1173</v>
      </c>
      <c r="C3561" s="36" t="s">
        <v>1174</v>
      </c>
      <c r="D3561" s="36" t="s">
        <v>1321</v>
      </c>
      <c r="E3561" s="36" t="s">
        <v>34</v>
      </c>
      <c r="F3561" s="33">
        <v>3389462.3</v>
      </c>
      <c r="G3561" s="33">
        <v>3238860.07</v>
      </c>
      <c r="H3561" s="33">
        <v>150602.22999999998</v>
      </c>
      <c r="I3561" s="33"/>
      <c r="J3561" s="38" t="s">
        <v>1936</v>
      </c>
      <c r="K3561" s="32" t="s">
        <v>1930</v>
      </c>
      <c r="L3561" s="9">
        <f>Таблица4[[#This Row],[Поступления]]/Таблица4[[#This Row],[Начисления]]</f>
        <v>0.95556751582692034</v>
      </c>
    </row>
    <row r="3562" spans="1:12" ht="15">
      <c r="A3562" s="31" t="s">
        <v>6586</v>
      </c>
      <c r="B3562" s="36" t="s">
        <v>1173</v>
      </c>
      <c r="C3562" s="36" t="s">
        <v>1174</v>
      </c>
      <c r="D3562" s="36" t="s">
        <v>1321</v>
      </c>
      <c r="E3562" s="36" t="s">
        <v>30</v>
      </c>
      <c r="F3562" s="33">
        <v>2358153.63</v>
      </c>
      <c r="G3562" s="33">
        <v>2216274.56</v>
      </c>
      <c r="H3562" s="33">
        <v>141879.06999999983</v>
      </c>
      <c r="I3562" s="33"/>
      <c r="J3562" s="38" t="s">
        <v>1936</v>
      </c>
      <c r="K3562" s="32" t="s">
        <v>1930</v>
      </c>
      <c r="L3562" s="9">
        <f>Таблица4[[#This Row],[Поступления]]/Таблица4[[#This Row],[Начисления]]</f>
        <v>0.93983467904930362</v>
      </c>
    </row>
    <row r="3563" spans="1:12" ht="15">
      <c r="A3563" s="31" t="s">
        <v>6572</v>
      </c>
      <c r="B3563" s="36" t="s">
        <v>1173</v>
      </c>
      <c r="C3563" s="36" t="s">
        <v>1174</v>
      </c>
      <c r="D3563" s="36" t="s">
        <v>1321</v>
      </c>
      <c r="E3563" s="36" t="s">
        <v>67</v>
      </c>
      <c r="F3563" s="33">
        <v>4948783.99</v>
      </c>
      <c r="G3563" s="33">
        <v>4397852.53</v>
      </c>
      <c r="H3563" s="33">
        <v>550931.46</v>
      </c>
      <c r="I3563" s="33"/>
      <c r="J3563" s="38" t="s">
        <v>1936</v>
      </c>
      <c r="K3563" s="32" t="s">
        <v>1930</v>
      </c>
      <c r="L3563" s="9">
        <f>Таблица4[[#This Row],[Поступления]]/Таблица4[[#This Row],[Начисления]]</f>
        <v>0.88867336680823683</v>
      </c>
    </row>
    <row r="3564" spans="1:12" ht="15">
      <c r="A3564" s="31" t="s">
        <v>6585</v>
      </c>
      <c r="B3564" s="36" t="s">
        <v>1173</v>
      </c>
      <c r="C3564" s="36" t="s">
        <v>1174</v>
      </c>
      <c r="D3564" s="36" t="s">
        <v>1321</v>
      </c>
      <c r="E3564" s="36" t="s">
        <v>385</v>
      </c>
      <c r="F3564" s="33">
        <v>4140395.66</v>
      </c>
      <c r="G3564" s="33">
        <v>3372271.09</v>
      </c>
      <c r="H3564" s="33">
        <v>768124.5700000003</v>
      </c>
      <c r="I3564" s="33"/>
      <c r="J3564" s="38" t="s">
        <v>1936</v>
      </c>
      <c r="K3564" s="32" t="s">
        <v>1930</v>
      </c>
      <c r="L3564" s="9">
        <f>Таблица4[[#This Row],[Поступления]]/Таблица4[[#This Row],[Начисления]]</f>
        <v>0.81448039436888009</v>
      </c>
    </row>
    <row r="3565" spans="1:12" ht="15">
      <c r="A3565" s="31" t="s">
        <v>8543</v>
      </c>
      <c r="B3565" s="36" t="s">
        <v>1173</v>
      </c>
      <c r="C3565" s="36" t="s">
        <v>1174</v>
      </c>
      <c r="D3565" s="36" t="s">
        <v>1460</v>
      </c>
      <c r="E3565" s="36" t="s">
        <v>18</v>
      </c>
      <c r="F3565" s="33">
        <v>5224636.1100000003</v>
      </c>
      <c r="G3565" s="33">
        <v>4969115.38</v>
      </c>
      <c r="H3565" s="33">
        <v>255520.73000000045</v>
      </c>
      <c r="I3565" s="33"/>
      <c r="J3565" s="38" t="s">
        <v>1934</v>
      </c>
      <c r="K3565" s="32" t="s">
        <v>1929</v>
      </c>
      <c r="L3565" s="9">
        <f>Таблица4[[#This Row],[Поступления]]/Таблица4[[#This Row],[Начисления]]</f>
        <v>0.95109310493204846</v>
      </c>
    </row>
    <row r="3566" spans="1:12" ht="15">
      <c r="A3566" s="31" t="s">
        <v>8547</v>
      </c>
      <c r="B3566" s="36" t="s">
        <v>1173</v>
      </c>
      <c r="C3566" s="36" t="s">
        <v>1174</v>
      </c>
      <c r="D3566" s="36" t="s">
        <v>1460</v>
      </c>
      <c r="E3566" s="36" t="s">
        <v>20</v>
      </c>
      <c r="F3566" s="33">
        <v>3961137.6</v>
      </c>
      <c r="G3566" s="33">
        <v>3647774.81</v>
      </c>
      <c r="H3566" s="33">
        <v>313362.79000000004</v>
      </c>
      <c r="I3566" s="33"/>
      <c r="J3566" s="38" t="s">
        <v>1934</v>
      </c>
      <c r="K3566" s="32" t="s">
        <v>1929</v>
      </c>
      <c r="L3566" s="9">
        <f>Таблица4[[#This Row],[Поступления]]/Таблица4[[#This Row],[Начисления]]</f>
        <v>0.92089070826522157</v>
      </c>
    </row>
    <row r="3567" spans="1:12" ht="15">
      <c r="A3567" s="31" t="s">
        <v>8545</v>
      </c>
      <c r="B3567" s="36" t="s">
        <v>1173</v>
      </c>
      <c r="C3567" s="36" t="s">
        <v>1174</v>
      </c>
      <c r="D3567" s="36" t="s">
        <v>1460</v>
      </c>
      <c r="E3567" s="36" t="s">
        <v>26</v>
      </c>
      <c r="F3567" s="33">
        <v>2561567.2599999998</v>
      </c>
      <c r="G3567" s="33">
        <v>2244061.88</v>
      </c>
      <c r="H3567" s="33">
        <v>317505.37999999989</v>
      </c>
      <c r="I3567" s="33"/>
      <c r="J3567" s="38" t="s">
        <v>1934</v>
      </c>
      <c r="K3567" s="32" t="s">
        <v>1929</v>
      </c>
      <c r="L3567" s="9">
        <f>Таблица4[[#This Row],[Поступления]]/Таблица4[[#This Row],[Начисления]]</f>
        <v>0.87605034427243578</v>
      </c>
    </row>
    <row r="3568" spans="1:12" ht="15">
      <c r="A3568" s="31" t="s">
        <v>8544</v>
      </c>
      <c r="B3568" s="36" t="s">
        <v>1173</v>
      </c>
      <c r="C3568" s="36" t="s">
        <v>1174</v>
      </c>
      <c r="D3568" s="36" t="s">
        <v>1460</v>
      </c>
      <c r="E3568" s="36" t="s">
        <v>317</v>
      </c>
      <c r="F3568" s="33">
        <v>3397868</v>
      </c>
      <c r="G3568" s="33">
        <v>3111809.3</v>
      </c>
      <c r="H3568" s="33">
        <v>286058.70000000019</v>
      </c>
      <c r="I3568" s="33"/>
      <c r="J3568" s="38" t="s">
        <v>1934</v>
      </c>
      <c r="K3568" s="32" t="s">
        <v>1929</v>
      </c>
      <c r="L3568" s="9">
        <f>Таблица4[[#This Row],[Поступления]]/Таблица4[[#This Row],[Начисления]]</f>
        <v>0.91581229759366756</v>
      </c>
    </row>
    <row r="3569" spans="1:12" ht="15">
      <c r="A3569" s="31" t="s">
        <v>6587</v>
      </c>
      <c r="B3569" s="36" t="s">
        <v>1173</v>
      </c>
      <c r="C3569" s="36" t="s">
        <v>1174</v>
      </c>
      <c r="D3569" s="36" t="s">
        <v>1322</v>
      </c>
      <c r="E3569" s="36" t="s">
        <v>18</v>
      </c>
      <c r="F3569" s="33">
        <v>428269.62</v>
      </c>
      <c r="G3569" s="33">
        <v>257694.7</v>
      </c>
      <c r="H3569" s="33">
        <v>170574.91999999998</v>
      </c>
      <c r="I3569" s="33"/>
      <c r="J3569" s="38" t="s">
        <v>1933</v>
      </c>
      <c r="K3569" s="32" t="s">
        <v>1929</v>
      </c>
      <c r="L3569" s="9">
        <f>Таблица4[[#This Row],[Поступления]]/Таблица4[[#This Row],[Начисления]]</f>
        <v>0.60171137051467727</v>
      </c>
    </row>
    <row r="3570" spans="1:12" ht="15">
      <c r="A3570" s="31" t="s">
        <v>6601</v>
      </c>
      <c r="B3570" s="36" t="s">
        <v>1173</v>
      </c>
      <c r="C3570" s="36" t="s">
        <v>1174</v>
      </c>
      <c r="D3570" s="36" t="s">
        <v>1322</v>
      </c>
      <c r="E3570" s="36" t="s">
        <v>20</v>
      </c>
      <c r="F3570" s="33">
        <v>1388598.5</v>
      </c>
      <c r="G3570" s="33">
        <v>1358441.45</v>
      </c>
      <c r="H3570" s="33">
        <v>30157.050000000047</v>
      </c>
      <c r="I3570" s="33"/>
      <c r="J3570" s="38" t="s">
        <v>1933</v>
      </c>
      <c r="K3570" s="32" t="s">
        <v>1929</v>
      </c>
      <c r="L3570" s="9">
        <f>Таблица4[[#This Row],[Поступления]]/Таблица4[[#This Row],[Начисления]]</f>
        <v>0.97828238328069628</v>
      </c>
    </row>
    <row r="3571" spans="1:12" ht="15">
      <c r="A3571" s="31" t="s">
        <v>6603</v>
      </c>
      <c r="B3571" s="36" t="s">
        <v>1173</v>
      </c>
      <c r="C3571" s="36" t="s">
        <v>1174</v>
      </c>
      <c r="D3571" s="36" t="s">
        <v>1322</v>
      </c>
      <c r="E3571" s="36" t="s">
        <v>30</v>
      </c>
      <c r="F3571" s="33">
        <v>2104675.61</v>
      </c>
      <c r="G3571" s="33">
        <v>1994828.16</v>
      </c>
      <c r="H3571" s="33">
        <v>109847.44999999995</v>
      </c>
      <c r="I3571" s="33"/>
      <c r="J3571" s="38" t="s">
        <v>1933</v>
      </c>
      <c r="K3571" s="32" t="s">
        <v>1929</v>
      </c>
      <c r="L3571" s="9">
        <f>Таблица4[[#This Row],[Поступления]]/Таблица4[[#This Row],[Начисления]]</f>
        <v>0.94780789520338482</v>
      </c>
    </row>
    <row r="3572" spans="1:12" ht="15">
      <c r="A3572" s="31" t="s">
        <v>6588</v>
      </c>
      <c r="B3572" s="36" t="s">
        <v>1173</v>
      </c>
      <c r="C3572" s="36" t="s">
        <v>1174</v>
      </c>
      <c r="D3572" s="36" t="s">
        <v>1322</v>
      </c>
      <c r="E3572" s="36" t="s">
        <v>26</v>
      </c>
      <c r="F3572" s="33">
        <v>5985341.2000000002</v>
      </c>
      <c r="G3572" s="33">
        <v>4949052.8099999996</v>
      </c>
      <c r="H3572" s="33">
        <v>1036288.3900000006</v>
      </c>
      <c r="I3572" s="33"/>
      <c r="J3572" s="38" t="s">
        <v>1933</v>
      </c>
      <c r="K3572" s="32" t="s">
        <v>1930</v>
      </c>
      <c r="L3572" s="9">
        <f>Таблица4[[#This Row],[Поступления]]/Таблица4[[#This Row],[Начисления]]</f>
        <v>0.82686226977335886</v>
      </c>
    </row>
    <row r="3573" spans="1:12" ht="15">
      <c r="A3573" s="31" t="s">
        <v>6589</v>
      </c>
      <c r="B3573" s="36" t="s">
        <v>1173</v>
      </c>
      <c r="C3573" s="36" t="s">
        <v>1174</v>
      </c>
      <c r="D3573" s="36" t="s">
        <v>1322</v>
      </c>
      <c r="E3573" s="36" t="s">
        <v>28</v>
      </c>
      <c r="F3573" s="33">
        <v>625356.99</v>
      </c>
      <c r="G3573" s="33">
        <v>504650.12</v>
      </c>
      <c r="H3573" s="33">
        <v>120706.87</v>
      </c>
      <c r="I3573" s="33"/>
      <c r="J3573" s="38" t="s">
        <v>1933</v>
      </c>
      <c r="K3573" s="32" t="s">
        <v>1929</v>
      </c>
      <c r="L3573" s="9">
        <f>Таблица4[[#This Row],[Поступления]]/Таблица4[[#This Row],[Начисления]]</f>
        <v>0.80697925835929329</v>
      </c>
    </row>
    <row r="3574" spans="1:12" ht="15">
      <c r="A3574" s="31" t="s">
        <v>6590</v>
      </c>
      <c r="B3574" s="36" t="s">
        <v>1173</v>
      </c>
      <c r="C3574" s="36" t="s">
        <v>1174</v>
      </c>
      <c r="D3574" s="36" t="s">
        <v>1322</v>
      </c>
      <c r="E3574" s="36" t="s">
        <v>16</v>
      </c>
      <c r="F3574" s="33">
        <v>618759.07999999996</v>
      </c>
      <c r="G3574" s="33">
        <v>541183.52</v>
      </c>
      <c r="H3574" s="33">
        <v>77575.559999999939</v>
      </c>
      <c r="I3574" s="33"/>
      <c r="J3574" s="38" t="s">
        <v>1933</v>
      </c>
      <c r="K3574" s="32" t="s">
        <v>1929</v>
      </c>
      <c r="L3574" s="9">
        <f>Таблица4[[#This Row],[Поступления]]/Таблица4[[#This Row],[Начисления]]</f>
        <v>0.87462719738997619</v>
      </c>
    </row>
    <row r="3575" spans="1:12" ht="15">
      <c r="A3575" s="31" t="s">
        <v>6591</v>
      </c>
      <c r="B3575" s="36" t="s">
        <v>1173</v>
      </c>
      <c r="C3575" s="36" t="s">
        <v>1174</v>
      </c>
      <c r="D3575" s="36" t="s">
        <v>1322</v>
      </c>
      <c r="E3575" s="36" t="s">
        <v>6</v>
      </c>
      <c r="F3575" s="33">
        <v>606007</v>
      </c>
      <c r="G3575" s="33">
        <v>527071.28</v>
      </c>
      <c r="H3575" s="33">
        <v>78935.719999999972</v>
      </c>
      <c r="I3575" s="33"/>
      <c r="J3575" s="38" t="s">
        <v>1933</v>
      </c>
      <c r="K3575" s="32" t="s">
        <v>1929</v>
      </c>
      <c r="L3575" s="9">
        <f>Таблица4[[#This Row],[Поступления]]/Таблица4[[#This Row],[Начисления]]</f>
        <v>0.86974454090464304</v>
      </c>
    </row>
    <row r="3576" spans="1:12" ht="15">
      <c r="A3576" s="31" t="s">
        <v>6592</v>
      </c>
      <c r="B3576" s="36" t="s">
        <v>1173</v>
      </c>
      <c r="C3576" s="36" t="s">
        <v>1174</v>
      </c>
      <c r="D3576" s="36" t="s">
        <v>1322</v>
      </c>
      <c r="E3576" s="36" t="s">
        <v>8</v>
      </c>
      <c r="F3576" s="33">
        <v>288668.62</v>
      </c>
      <c r="G3576" s="33">
        <v>258220.47</v>
      </c>
      <c r="H3576" s="33">
        <v>30448.149999999994</v>
      </c>
      <c r="I3576" s="33"/>
      <c r="J3576" s="38" t="s">
        <v>1933</v>
      </c>
      <c r="K3576" s="32" t="s">
        <v>1929</v>
      </c>
      <c r="L3576" s="9">
        <f>Таблица4[[#This Row],[Поступления]]/Таблица4[[#This Row],[Начисления]]</f>
        <v>0.89452213406500503</v>
      </c>
    </row>
    <row r="3577" spans="1:12" ht="15">
      <c r="A3577" s="31" t="s">
        <v>6594</v>
      </c>
      <c r="B3577" s="36" t="s">
        <v>1173</v>
      </c>
      <c r="C3577" s="36" t="s">
        <v>1174</v>
      </c>
      <c r="D3577" s="36" t="s">
        <v>1322</v>
      </c>
      <c r="E3577" s="36" t="s">
        <v>10</v>
      </c>
      <c r="F3577" s="33">
        <v>296608.65999999997</v>
      </c>
      <c r="G3577" s="33">
        <v>249173.05</v>
      </c>
      <c r="H3577" s="33">
        <v>47435.609999999986</v>
      </c>
      <c r="I3577" s="33"/>
      <c r="J3577" s="38" t="s">
        <v>1933</v>
      </c>
      <c r="K3577" s="32" t="s">
        <v>1929</v>
      </c>
      <c r="L3577" s="9">
        <f>Таблица4[[#This Row],[Поступления]]/Таблица4[[#This Row],[Начисления]]</f>
        <v>0.84007341525362078</v>
      </c>
    </row>
    <row r="3578" spans="1:12" ht="15">
      <c r="A3578" s="31" t="s">
        <v>6595</v>
      </c>
      <c r="B3578" s="36" t="s">
        <v>1173</v>
      </c>
      <c r="C3578" s="36" t="s">
        <v>1174</v>
      </c>
      <c r="D3578" s="36" t="s">
        <v>1322</v>
      </c>
      <c r="E3578" s="36" t="s">
        <v>12</v>
      </c>
      <c r="F3578" s="33">
        <v>291919.03999999998</v>
      </c>
      <c r="G3578" s="33">
        <v>276119</v>
      </c>
      <c r="H3578" s="33">
        <v>15800.039999999979</v>
      </c>
      <c r="I3578" s="33"/>
      <c r="J3578" s="38" t="s">
        <v>1933</v>
      </c>
      <c r="K3578" s="32" t="s">
        <v>1929</v>
      </c>
      <c r="L3578" s="9">
        <f>Таблица4[[#This Row],[Поступления]]/Таблица4[[#This Row],[Начисления]]</f>
        <v>0.9458752673343952</v>
      </c>
    </row>
    <row r="3579" spans="1:12" ht="15">
      <c r="A3579" s="31" t="s">
        <v>6597</v>
      </c>
      <c r="B3579" s="36" t="s">
        <v>1173</v>
      </c>
      <c r="C3579" s="36" t="s">
        <v>1174</v>
      </c>
      <c r="D3579" s="36" t="s">
        <v>1322</v>
      </c>
      <c r="E3579" s="36" t="s">
        <v>73</v>
      </c>
      <c r="F3579" s="33">
        <v>293218.86</v>
      </c>
      <c r="G3579" s="33">
        <v>287341.46000000002</v>
      </c>
      <c r="H3579" s="33">
        <v>5877.3999999999651</v>
      </c>
      <c r="I3579" s="33"/>
      <c r="J3579" s="38" t="s">
        <v>1933</v>
      </c>
      <c r="K3579" s="32" t="s">
        <v>1929</v>
      </c>
      <c r="L3579" s="9">
        <f>Таблица4[[#This Row],[Поступления]]/Таблица4[[#This Row],[Начисления]]</f>
        <v>0.97995558675864181</v>
      </c>
    </row>
    <row r="3580" spans="1:12" ht="15">
      <c r="A3580" s="31" t="s">
        <v>6600</v>
      </c>
      <c r="B3580" s="36" t="s">
        <v>1173</v>
      </c>
      <c r="C3580" s="36" t="s">
        <v>1174</v>
      </c>
      <c r="D3580" s="36" t="s">
        <v>1322</v>
      </c>
      <c r="E3580" s="36" t="s">
        <v>74</v>
      </c>
      <c r="F3580" s="33">
        <v>4476623.46</v>
      </c>
      <c r="G3580" s="33">
        <v>4186044.03</v>
      </c>
      <c r="H3580" s="33">
        <v>290579.43000000017</v>
      </c>
      <c r="I3580" s="33"/>
      <c r="J3580" s="38" t="s">
        <v>1933</v>
      </c>
      <c r="K3580" s="32" t="s">
        <v>1929</v>
      </c>
      <c r="L3580" s="9">
        <f>Таблица4[[#This Row],[Поступления]]/Таблица4[[#This Row],[Начисления]]</f>
        <v>0.93508959764062882</v>
      </c>
    </row>
    <row r="3581" spans="1:12" ht="15">
      <c r="A3581" s="31" t="s">
        <v>6602</v>
      </c>
      <c r="B3581" s="36" t="s">
        <v>1173</v>
      </c>
      <c r="C3581" s="36" t="s">
        <v>1174</v>
      </c>
      <c r="D3581" s="36" t="s">
        <v>1322</v>
      </c>
      <c r="E3581" s="36" t="s">
        <v>14</v>
      </c>
      <c r="F3581" s="33">
        <v>4496161.21</v>
      </c>
      <c r="G3581" s="33">
        <v>4152284.35</v>
      </c>
      <c r="H3581" s="33">
        <v>343876.85999999987</v>
      </c>
      <c r="I3581" s="33"/>
      <c r="J3581" s="38" t="s">
        <v>1933</v>
      </c>
      <c r="K3581" s="32" t="s">
        <v>1929</v>
      </c>
      <c r="L3581" s="9">
        <f>Таблица4[[#This Row],[Поступления]]/Таблица4[[#This Row],[Начисления]]</f>
        <v>0.92351767564846732</v>
      </c>
    </row>
    <row r="3582" spans="1:12" ht="15">
      <c r="A3582" s="31" t="s">
        <v>6599</v>
      </c>
      <c r="B3582" s="36" t="s">
        <v>1173</v>
      </c>
      <c r="C3582" s="36" t="s">
        <v>1174</v>
      </c>
      <c r="D3582" s="36" t="s">
        <v>1322</v>
      </c>
      <c r="E3582" s="36" t="s">
        <v>339</v>
      </c>
      <c r="F3582" s="33">
        <v>299162.48</v>
      </c>
      <c r="G3582" s="33">
        <v>287568.59000000003</v>
      </c>
      <c r="H3582" s="33">
        <v>11593.889999999956</v>
      </c>
      <c r="I3582" s="33"/>
      <c r="J3582" s="38" t="s">
        <v>1933</v>
      </c>
      <c r="K3582" s="32" t="s">
        <v>1929</v>
      </c>
      <c r="L3582" s="9">
        <f>Таблица4[[#This Row],[Поступления]]/Таблица4[[#This Row],[Начисления]]</f>
        <v>0.96124550779228746</v>
      </c>
    </row>
    <row r="3583" spans="1:12" ht="15">
      <c r="A3583" s="31" t="s">
        <v>6593</v>
      </c>
      <c r="B3583" s="36" t="s">
        <v>1173</v>
      </c>
      <c r="C3583" s="36" t="s">
        <v>1174</v>
      </c>
      <c r="D3583" s="36" t="s">
        <v>1322</v>
      </c>
      <c r="E3583" s="36" t="s">
        <v>545</v>
      </c>
      <c r="F3583" s="33">
        <v>150254.48000000001</v>
      </c>
      <c r="G3583" s="33">
        <v>139277.75</v>
      </c>
      <c r="H3583" s="33">
        <v>10976.73000000001</v>
      </c>
      <c r="I3583" s="33"/>
      <c r="J3583" s="38" t="s">
        <v>1933</v>
      </c>
      <c r="K3583" s="32" t="s">
        <v>1929</v>
      </c>
      <c r="L3583" s="9">
        <f>Таблица4[[#This Row],[Поступления]]/Таблица4[[#This Row],[Начисления]]</f>
        <v>0.92694573898894717</v>
      </c>
    </row>
    <row r="3584" spans="1:12" ht="15">
      <c r="A3584" s="31" t="s">
        <v>6596</v>
      </c>
      <c r="B3584" s="36" t="s">
        <v>1173</v>
      </c>
      <c r="C3584" s="36" t="s">
        <v>1174</v>
      </c>
      <c r="D3584" s="36" t="s">
        <v>1322</v>
      </c>
      <c r="E3584" s="36" t="s">
        <v>672</v>
      </c>
      <c r="F3584" s="33">
        <v>150254.35999999999</v>
      </c>
      <c r="G3584" s="33">
        <v>109932.81</v>
      </c>
      <c r="H3584" s="33">
        <v>40321.549999999988</v>
      </c>
      <c r="I3584" s="33"/>
      <c r="J3584" s="38" t="s">
        <v>1933</v>
      </c>
      <c r="K3584" s="32" t="s">
        <v>1929</v>
      </c>
      <c r="L3584" s="9">
        <f>Таблица4[[#This Row],[Поступления]]/Таблица4[[#This Row],[Начисления]]</f>
        <v>0.73164472565055683</v>
      </c>
    </row>
    <row r="3585" spans="1:12" ht="15">
      <c r="A3585" s="31" t="s">
        <v>6598</v>
      </c>
      <c r="B3585" s="36" t="s">
        <v>1173</v>
      </c>
      <c r="C3585" s="36" t="s">
        <v>1174</v>
      </c>
      <c r="D3585" s="36" t="s">
        <v>1322</v>
      </c>
      <c r="E3585" s="36" t="s">
        <v>149</v>
      </c>
      <c r="F3585" s="33">
        <v>137346.19</v>
      </c>
      <c r="G3585" s="33">
        <v>93052.44</v>
      </c>
      <c r="H3585" s="33">
        <v>44293.75</v>
      </c>
      <c r="I3585" s="33"/>
      <c r="J3585" s="38" t="s">
        <v>1933</v>
      </c>
      <c r="K3585" s="32" t="s">
        <v>1929</v>
      </c>
      <c r="L3585" s="9">
        <f>Таблица4[[#This Row],[Поступления]]/Таблица4[[#This Row],[Начисления]]</f>
        <v>0.67750288522746793</v>
      </c>
    </row>
    <row r="3586" spans="1:12" ht="15">
      <c r="A3586" s="31" t="s">
        <v>6604</v>
      </c>
      <c r="B3586" s="36" t="s">
        <v>1173</v>
      </c>
      <c r="C3586" s="36" t="s">
        <v>1174</v>
      </c>
      <c r="D3586" s="36" t="s">
        <v>1323</v>
      </c>
      <c r="E3586" s="36" t="s">
        <v>20</v>
      </c>
      <c r="F3586" s="33">
        <v>1849261.47</v>
      </c>
      <c r="G3586" s="33">
        <v>1718238.6</v>
      </c>
      <c r="H3586" s="33">
        <v>131022.86999999988</v>
      </c>
      <c r="I3586" s="33"/>
      <c r="J3586" s="38" t="s">
        <v>1931</v>
      </c>
      <c r="K3586" s="32" t="s">
        <v>1929</v>
      </c>
      <c r="L3586" s="9">
        <f>Таблица4[[#This Row],[Поступления]]/Таблица4[[#This Row],[Начисления]]</f>
        <v>0.92914854274230896</v>
      </c>
    </row>
    <row r="3587" spans="1:12" ht="15">
      <c r="A3587" s="31" t="s">
        <v>6605</v>
      </c>
      <c r="B3587" s="36" t="s">
        <v>1173</v>
      </c>
      <c r="C3587" s="36" t="s">
        <v>1174</v>
      </c>
      <c r="D3587" s="36" t="s">
        <v>1323</v>
      </c>
      <c r="E3587" s="36" t="s">
        <v>25</v>
      </c>
      <c r="F3587" s="33">
        <v>72805.34</v>
      </c>
      <c r="G3587" s="33">
        <v>53185.31</v>
      </c>
      <c r="H3587" s="33">
        <v>19620.03</v>
      </c>
      <c r="I3587" s="33"/>
      <c r="J3587" s="38" t="s">
        <v>1931</v>
      </c>
      <c r="K3587" s="32" t="s">
        <v>1929</v>
      </c>
      <c r="L3587" s="9">
        <f>Таблица4[[#This Row],[Поступления]]/Таблица4[[#This Row],[Начисления]]</f>
        <v>0.73051386065912194</v>
      </c>
    </row>
    <row r="3588" spans="1:12" ht="15">
      <c r="A3588" s="31" t="s">
        <v>6606</v>
      </c>
      <c r="B3588" s="36" t="s">
        <v>1173</v>
      </c>
      <c r="C3588" s="36" t="s">
        <v>1174</v>
      </c>
      <c r="D3588" s="36" t="s">
        <v>1323</v>
      </c>
      <c r="E3588" s="36" t="s">
        <v>100</v>
      </c>
      <c r="F3588" s="33">
        <v>599717.92000000004</v>
      </c>
      <c r="G3588" s="33">
        <v>542560.22</v>
      </c>
      <c r="H3588" s="33">
        <v>57157.70000000007</v>
      </c>
      <c r="I3588" s="33"/>
      <c r="J3588" s="38" t="s">
        <v>1931</v>
      </c>
      <c r="K3588" s="32" t="s">
        <v>1929</v>
      </c>
      <c r="L3588" s="9">
        <f>Таблица4[[#This Row],[Поступления]]/Таблица4[[#This Row],[Начисления]]</f>
        <v>0.90469235936788406</v>
      </c>
    </row>
    <row r="3589" spans="1:12" ht="15">
      <c r="A3589" s="31" t="s">
        <v>6607</v>
      </c>
      <c r="B3589" s="36" t="s">
        <v>1173</v>
      </c>
      <c r="C3589" s="36" t="s">
        <v>1174</v>
      </c>
      <c r="D3589" s="36" t="s">
        <v>1323</v>
      </c>
      <c r="E3589" s="36" t="s">
        <v>34</v>
      </c>
      <c r="F3589" s="33">
        <v>838888.42</v>
      </c>
      <c r="G3589" s="33">
        <v>812794.35</v>
      </c>
      <c r="H3589" s="33">
        <v>26094.070000000065</v>
      </c>
      <c r="I3589" s="33"/>
      <c r="J3589" s="38" t="s">
        <v>1931</v>
      </c>
      <c r="K3589" s="32" t="s">
        <v>1929</v>
      </c>
      <c r="L3589" s="9">
        <f>Таблица4[[#This Row],[Поступления]]/Таблица4[[#This Row],[Начисления]]</f>
        <v>0.96889446870657714</v>
      </c>
    </row>
    <row r="3590" spans="1:12" ht="15">
      <c r="A3590" s="31" t="s">
        <v>6610</v>
      </c>
      <c r="B3590" s="36" t="s">
        <v>1173</v>
      </c>
      <c r="C3590" s="36" t="s">
        <v>1174</v>
      </c>
      <c r="D3590" s="36" t="s">
        <v>1007</v>
      </c>
      <c r="E3590" s="36" t="s">
        <v>75</v>
      </c>
      <c r="F3590" s="33">
        <v>1236255.48</v>
      </c>
      <c r="G3590" s="33">
        <v>1165553.19</v>
      </c>
      <c r="H3590" s="33">
        <v>70702.290000000037</v>
      </c>
      <c r="I3590" s="33"/>
      <c r="J3590" s="38" t="s">
        <v>1931</v>
      </c>
      <c r="K3590" s="32" t="s">
        <v>1930</v>
      </c>
      <c r="L3590" s="9">
        <f>Таблица4[[#This Row],[Поступления]]/Таблица4[[#This Row],[Начисления]]</f>
        <v>0.94280932125777106</v>
      </c>
    </row>
    <row r="3591" spans="1:12" ht="15">
      <c r="A3591" s="31" t="s">
        <v>6608</v>
      </c>
      <c r="B3591" s="36" t="s">
        <v>1173</v>
      </c>
      <c r="C3591" s="36" t="s">
        <v>1174</v>
      </c>
      <c r="D3591" s="36" t="s">
        <v>1007</v>
      </c>
      <c r="E3591" s="36" t="s">
        <v>162</v>
      </c>
      <c r="F3591" s="33">
        <v>326372.26</v>
      </c>
      <c r="G3591" s="33">
        <v>331821.65000000002</v>
      </c>
      <c r="H3591" s="33"/>
      <c r="I3591" s="33">
        <v>5449.390000000014</v>
      </c>
      <c r="J3591" s="38" t="s">
        <v>1931</v>
      </c>
      <c r="K3591" s="32" t="s">
        <v>1929</v>
      </c>
      <c r="L3591" s="9">
        <f>Таблица4[[#This Row],[Поступления]]/Таблица4[[#This Row],[Начисления]]</f>
        <v>1.0166968540769978</v>
      </c>
    </row>
    <row r="3592" spans="1:12" ht="15">
      <c r="A3592" s="31" t="s">
        <v>6609</v>
      </c>
      <c r="B3592" s="36" t="s">
        <v>1173</v>
      </c>
      <c r="C3592" s="36" t="s">
        <v>1174</v>
      </c>
      <c r="D3592" s="36" t="s">
        <v>1007</v>
      </c>
      <c r="E3592" s="36" t="s">
        <v>163</v>
      </c>
      <c r="F3592" s="33">
        <v>1445125.91</v>
      </c>
      <c r="G3592" s="33">
        <v>1394192.74</v>
      </c>
      <c r="H3592" s="33">
        <v>50933.169999999925</v>
      </c>
      <c r="I3592" s="33"/>
      <c r="J3592" s="38" t="s">
        <v>1931</v>
      </c>
      <c r="K3592" s="32" t="s">
        <v>1930</v>
      </c>
      <c r="L3592" s="9">
        <f>Таблица4[[#This Row],[Поступления]]/Таблица4[[#This Row],[Начисления]]</f>
        <v>0.9647552025414865</v>
      </c>
    </row>
    <row r="3593" spans="1:12" ht="15">
      <c r="A3593" s="31" t="s">
        <v>6611</v>
      </c>
      <c r="B3593" s="36" t="s">
        <v>1173</v>
      </c>
      <c r="C3593" s="36" t="s">
        <v>1174</v>
      </c>
      <c r="D3593" s="36" t="s">
        <v>1324</v>
      </c>
      <c r="E3593" s="36" t="s">
        <v>687</v>
      </c>
      <c r="F3593" s="33">
        <v>439386.82</v>
      </c>
      <c r="G3593" s="33">
        <v>413665.41</v>
      </c>
      <c r="H3593" s="33">
        <v>25721.410000000033</v>
      </c>
      <c r="I3593" s="33"/>
      <c r="J3593" s="38" t="s">
        <v>1932</v>
      </c>
      <c r="K3593" s="32" t="s">
        <v>1929</v>
      </c>
      <c r="L3593" s="9">
        <f>Таблица4[[#This Row],[Поступления]]/Таблица4[[#This Row],[Начисления]]</f>
        <v>0.94146067012205781</v>
      </c>
    </row>
    <row r="3594" spans="1:12" ht="15">
      <c r="A3594" s="31" t="s">
        <v>6612</v>
      </c>
      <c r="B3594" s="36" t="s">
        <v>1173</v>
      </c>
      <c r="C3594" s="36" t="s">
        <v>1174</v>
      </c>
      <c r="D3594" s="36" t="s">
        <v>969</v>
      </c>
      <c r="E3594" s="36" t="s">
        <v>13</v>
      </c>
      <c r="F3594" s="33">
        <v>1694112.18</v>
      </c>
      <c r="G3594" s="33">
        <v>1526111.31</v>
      </c>
      <c r="H3594" s="33">
        <v>168000.86999999988</v>
      </c>
      <c r="I3594" s="33"/>
      <c r="J3594" s="38" t="s">
        <v>1931</v>
      </c>
      <c r="K3594" s="32" t="s">
        <v>1929</v>
      </c>
      <c r="L3594" s="9">
        <f>Таблица4[[#This Row],[Поступления]]/Таблица4[[#This Row],[Начисления]]</f>
        <v>0.90083249976987956</v>
      </c>
    </row>
    <row r="3595" spans="1:12" ht="15">
      <c r="A3595" s="31" t="s">
        <v>6613</v>
      </c>
      <c r="B3595" s="36" t="s">
        <v>1173</v>
      </c>
      <c r="C3595" s="36" t="s">
        <v>1174</v>
      </c>
      <c r="D3595" s="36" t="s">
        <v>1325</v>
      </c>
      <c r="E3595" s="36" t="s">
        <v>310</v>
      </c>
      <c r="F3595" s="33">
        <v>90407.24</v>
      </c>
      <c r="G3595" s="33">
        <v>57856.33</v>
      </c>
      <c r="H3595" s="33">
        <v>32550.910000000003</v>
      </c>
      <c r="I3595" s="33"/>
      <c r="J3595" s="38" t="s">
        <v>1936</v>
      </c>
      <c r="K3595" s="32" t="s">
        <v>1929</v>
      </c>
      <c r="L3595" s="9">
        <f>Таблица4[[#This Row],[Поступления]]/Таблица4[[#This Row],[Начисления]]</f>
        <v>0.63995239761771294</v>
      </c>
    </row>
    <row r="3596" spans="1:12" ht="15">
      <c r="A3596" s="31" t="s">
        <v>6614</v>
      </c>
      <c r="B3596" s="36" t="s">
        <v>1173</v>
      </c>
      <c r="C3596" s="36" t="s">
        <v>1174</v>
      </c>
      <c r="D3596" s="36" t="s">
        <v>1325</v>
      </c>
      <c r="E3596" s="36" t="s">
        <v>445</v>
      </c>
      <c r="F3596" s="33">
        <v>1537437.14</v>
      </c>
      <c r="G3596" s="33">
        <v>1431220.57</v>
      </c>
      <c r="H3596" s="33">
        <v>106216.56999999983</v>
      </c>
      <c r="I3596" s="33"/>
      <c r="J3596" s="38" t="s">
        <v>1936</v>
      </c>
      <c r="K3596" s="32" t="s">
        <v>1930</v>
      </c>
      <c r="L3596" s="9">
        <f>Таблица4[[#This Row],[Поступления]]/Таблица4[[#This Row],[Начисления]]</f>
        <v>0.93091322745071725</v>
      </c>
    </row>
    <row r="3597" spans="1:12" ht="15">
      <c r="A3597" s="31" t="s">
        <v>6616</v>
      </c>
      <c r="B3597" s="36" t="s">
        <v>1173</v>
      </c>
      <c r="C3597" s="36" t="s">
        <v>1174</v>
      </c>
      <c r="D3597" s="36" t="s">
        <v>1008</v>
      </c>
      <c r="E3597" s="36" t="s">
        <v>18</v>
      </c>
      <c r="F3597" s="33">
        <v>1704755.08</v>
      </c>
      <c r="G3597" s="33">
        <v>1557278.19</v>
      </c>
      <c r="H3597" s="33">
        <v>147476.89000000013</v>
      </c>
      <c r="I3597" s="33"/>
      <c r="J3597" s="38" t="s">
        <v>1934</v>
      </c>
      <c r="K3597" s="32" t="s">
        <v>1929</v>
      </c>
      <c r="L3597" s="9">
        <f>Таблица4[[#This Row],[Поступления]]/Таблица4[[#This Row],[Начисления]]</f>
        <v>0.91349086345001529</v>
      </c>
    </row>
    <row r="3598" spans="1:12" ht="15">
      <c r="A3598" s="31" t="s">
        <v>6622</v>
      </c>
      <c r="B3598" s="36" t="s">
        <v>1173</v>
      </c>
      <c r="C3598" s="36" t="s">
        <v>1174</v>
      </c>
      <c r="D3598" s="36" t="s">
        <v>1008</v>
      </c>
      <c r="E3598" s="36" t="s">
        <v>20</v>
      </c>
      <c r="F3598" s="33">
        <v>14010065.859999999</v>
      </c>
      <c r="G3598" s="33">
        <v>12985412.050000001</v>
      </c>
      <c r="H3598" s="33">
        <v>1024653.8099999987</v>
      </c>
      <c r="I3598" s="33"/>
      <c r="J3598" s="38" t="s">
        <v>1934</v>
      </c>
      <c r="K3598" s="32" t="s">
        <v>1929</v>
      </c>
      <c r="L3598" s="9">
        <f>Таблица4[[#This Row],[Поступления]]/Таблица4[[#This Row],[Начисления]]</f>
        <v>0.92686302689514988</v>
      </c>
    </row>
    <row r="3599" spans="1:12" ht="15">
      <c r="A3599" s="31" t="s">
        <v>6625</v>
      </c>
      <c r="B3599" s="36" t="s">
        <v>1173</v>
      </c>
      <c r="C3599" s="36" t="s">
        <v>1174</v>
      </c>
      <c r="D3599" s="36" t="s">
        <v>1008</v>
      </c>
      <c r="E3599" s="36" t="s">
        <v>21</v>
      </c>
      <c r="F3599" s="33">
        <v>21214522.800000001</v>
      </c>
      <c r="G3599" s="33">
        <v>18783705.600000001</v>
      </c>
      <c r="H3599" s="33">
        <v>2430817.1999999993</v>
      </c>
      <c r="I3599" s="33"/>
      <c r="J3599" s="38" t="s">
        <v>1934</v>
      </c>
      <c r="K3599" s="32" t="s">
        <v>1930</v>
      </c>
      <c r="L3599" s="9">
        <f>Таблица4[[#This Row],[Поступления]]/Таблица4[[#This Row],[Начисления]]</f>
        <v>0.88541730479084835</v>
      </c>
    </row>
    <row r="3600" spans="1:12" ht="15">
      <c r="A3600" s="31" t="s">
        <v>6626</v>
      </c>
      <c r="B3600" s="36" t="s">
        <v>1173</v>
      </c>
      <c r="C3600" s="36" t="s">
        <v>1174</v>
      </c>
      <c r="D3600" s="36" t="s">
        <v>1008</v>
      </c>
      <c r="E3600" s="36" t="s">
        <v>25</v>
      </c>
      <c r="F3600" s="33">
        <v>1206817.3999999999</v>
      </c>
      <c r="G3600" s="33">
        <v>1171081.93</v>
      </c>
      <c r="H3600" s="33">
        <v>35735.469999999972</v>
      </c>
      <c r="I3600" s="33"/>
      <c r="J3600" s="38" t="s">
        <v>1934</v>
      </c>
      <c r="K3600" s="32" t="s">
        <v>1929</v>
      </c>
      <c r="L3600" s="9">
        <f>Таблица4[[#This Row],[Поступления]]/Таблица4[[#This Row],[Начисления]]</f>
        <v>0.97038866857570993</v>
      </c>
    </row>
    <row r="3601" spans="1:12" ht="15">
      <c r="A3601" s="31" t="s">
        <v>6627</v>
      </c>
      <c r="B3601" s="36" t="s">
        <v>1173</v>
      </c>
      <c r="C3601" s="36" t="s">
        <v>1174</v>
      </c>
      <c r="D3601" s="36" t="s">
        <v>1008</v>
      </c>
      <c r="E3601" s="36" t="s">
        <v>29</v>
      </c>
      <c r="F3601" s="33">
        <v>1209464.96</v>
      </c>
      <c r="G3601" s="33">
        <v>1082277.6200000001</v>
      </c>
      <c r="H3601" s="33">
        <v>127187.33999999985</v>
      </c>
      <c r="I3601" s="33"/>
      <c r="J3601" s="38" t="s">
        <v>1934</v>
      </c>
      <c r="K3601" s="32" t="s">
        <v>1929</v>
      </c>
      <c r="L3601" s="9">
        <f>Таблица4[[#This Row],[Поступления]]/Таблица4[[#This Row],[Начисления]]</f>
        <v>0.8948399960260115</v>
      </c>
    </row>
    <row r="3602" spans="1:12" ht="15">
      <c r="A3602" s="31" t="s">
        <v>6628</v>
      </c>
      <c r="B3602" s="36" t="s">
        <v>1173</v>
      </c>
      <c r="C3602" s="36" t="s">
        <v>1174</v>
      </c>
      <c r="D3602" s="36" t="s">
        <v>1008</v>
      </c>
      <c r="E3602" s="36" t="s">
        <v>34</v>
      </c>
      <c r="F3602" s="33">
        <v>1924705.36</v>
      </c>
      <c r="G3602" s="33">
        <v>1849438.23</v>
      </c>
      <c r="H3602" s="33">
        <v>75267.130000000121</v>
      </c>
      <c r="I3602" s="33"/>
      <c r="J3602" s="38" t="s">
        <v>1934</v>
      </c>
      <c r="K3602" s="32" t="s">
        <v>1929</v>
      </c>
      <c r="L3602" s="9">
        <f>Таблица4[[#This Row],[Поступления]]/Таблица4[[#This Row],[Начисления]]</f>
        <v>0.96089420668522474</v>
      </c>
    </row>
    <row r="3603" spans="1:12" ht="15">
      <c r="A3603" s="31" t="s">
        <v>6629</v>
      </c>
      <c r="B3603" s="36" t="s">
        <v>1173</v>
      </c>
      <c r="C3603" s="36" t="s">
        <v>1174</v>
      </c>
      <c r="D3603" s="36" t="s">
        <v>1008</v>
      </c>
      <c r="E3603" s="36" t="s">
        <v>30</v>
      </c>
      <c r="F3603" s="33">
        <v>1826641.29</v>
      </c>
      <c r="G3603" s="33">
        <v>1720643.08</v>
      </c>
      <c r="H3603" s="33">
        <v>105998.20999999996</v>
      </c>
      <c r="I3603" s="33"/>
      <c r="J3603" s="38" t="s">
        <v>1934</v>
      </c>
      <c r="K3603" s="32" t="s">
        <v>1929</v>
      </c>
      <c r="L3603" s="9">
        <f>Таблица4[[#This Row],[Поступления]]/Таблица4[[#This Row],[Начисления]]</f>
        <v>0.94197097668803931</v>
      </c>
    </row>
    <row r="3604" spans="1:12" ht="15">
      <c r="A3604" s="31" t="s">
        <v>6617</v>
      </c>
      <c r="B3604" s="36" t="s">
        <v>1173</v>
      </c>
      <c r="C3604" s="36" t="s">
        <v>1174</v>
      </c>
      <c r="D3604" s="36" t="s">
        <v>1008</v>
      </c>
      <c r="E3604" s="36" t="s">
        <v>68</v>
      </c>
      <c r="F3604" s="33">
        <v>2895553.99</v>
      </c>
      <c r="G3604" s="33">
        <v>2737357.3</v>
      </c>
      <c r="H3604" s="33">
        <v>158196.69000000041</v>
      </c>
      <c r="I3604" s="33"/>
      <c r="J3604" s="38" t="s">
        <v>1934</v>
      </c>
      <c r="K3604" s="32" t="s">
        <v>1929</v>
      </c>
      <c r="L3604" s="9">
        <f>Таблица4[[#This Row],[Поступления]]/Таблица4[[#This Row],[Начисления]]</f>
        <v>0.94536565695326569</v>
      </c>
    </row>
    <row r="3605" spans="1:12" ht="15">
      <c r="A3605" s="31" t="s">
        <v>6618</v>
      </c>
      <c r="B3605" s="36" t="s">
        <v>1173</v>
      </c>
      <c r="C3605" s="36" t="s">
        <v>1174</v>
      </c>
      <c r="D3605" s="36" t="s">
        <v>1008</v>
      </c>
      <c r="E3605" s="36" t="s">
        <v>8</v>
      </c>
      <c r="F3605" s="33">
        <v>3882893.48</v>
      </c>
      <c r="G3605" s="33">
        <v>3594447.68</v>
      </c>
      <c r="H3605" s="33">
        <v>288445.79999999981</v>
      </c>
      <c r="I3605" s="33"/>
      <c r="J3605" s="38" t="s">
        <v>1934</v>
      </c>
      <c r="K3605" s="32" t="s">
        <v>1929</v>
      </c>
      <c r="L3605" s="9">
        <f>Таблица4[[#This Row],[Поступления]]/Таблица4[[#This Row],[Начисления]]</f>
        <v>0.92571369740485387</v>
      </c>
    </row>
    <row r="3606" spans="1:12" ht="15">
      <c r="A3606" s="31" t="s">
        <v>6619</v>
      </c>
      <c r="B3606" s="36" t="s">
        <v>1173</v>
      </c>
      <c r="C3606" s="36" t="s">
        <v>1174</v>
      </c>
      <c r="D3606" s="36" t="s">
        <v>1008</v>
      </c>
      <c r="E3606" s="36" t="s">
        <v>10</v>
      </c>
      <c r="F3606" s="33">
        <v>3468568.46</v>
      </c>
      <c r="G3606" s="33">
        <v>3255358.16</v>
      </c>
      <c r="H3606" s="33">
        <v>213210.29999999981</v>
      </c>
      <c r="I3606" s="33"/>
      <c r="J3606" s="38" t="s">
        <v>1934</v>
      </c>
      <c r="K3606" s="32" t="s">
        <v>1929</v>
      </c>
      <c r="L3606" s="9">
        <f>Таблица4[[#This Row],[Поступления]]/Таблица4[[#This Row],[Начисления]]</f>
        <v>0.93853075052178736</v>
      </c>
    </row>
    <row r="3607" spans="1:12" ht="15">
      <c r="A3607" s="31" t="s">
        <v>6620</v>
      </c>
      <c r="B3607" s="36" t="s">
        <v>1173</v>
      </c>
      <c r="C3607" s="36" t="s">
        <v>1174</v>
      </c>
      <c r="D3607" s="36" t="s">
        <v>1008</v>
      </c>
      <c r="E3607" s="36" t="s">
        <v>12</v>
      </c>
      <c r="F3607" s="33">
        <v>1209008.22</v>
      </c>
      <c r="G3607" s="33">
        <v>1099071.21</v>
      </c>
      <c r="H3607" s="33">
        <v>109937.01000000001</v>
      </c>
      <c r="I3607" s="33"/>
      <c r="J3607" s="38" t="s">
        <v>1934</v>
      </c>
      <c r="K3607" s="32" t="s">
        <v>1929</v>
      </c>
      <c r="L3607" s="9">
        <f>Таблица4[[#This Row],[Поступления]]/Таблица4[[#This Row],[Начисления]]</f>
        <v>0.90906843462156117</v>
      </c>
    </row>
    <row r="3608" spans="1:12" ht="15">
      <c r="A3608" s="31" t="s">
        <v>6621</v>
      </c>
      <c r="B3608" s="36" t="s">
        <v>1173</v>
      </c>
      <c r="C3608" s="36" t="s">
        <v>1174</v>
      </c>
      <c r="D3608" s="36" t="s">
        <v>1008</v>
      </c>
      <c r="E3608" s="36" t="s">
        <v>73</v>
      </c>
      <c r="F3608" s="33">
        <v>1220749.04</v>
      </c>
      <c r="G3608" s="33">
        <v>1128991.53</v>
      </c>
      <c r="H3608" s="33">
        <v>91757.510000000009</v>
      </c>
      <c r="I3608" s="33"/>
      <c r="J3608" s="38" t="s">
        <v>1934</v>
      </c>
      <c r="K3608" s="32" t="s">
        <v>1929</v>
      </c>
      <c r="L3608" s="9">
        <f>Таблица4[[#This Row],[Поступления]]/Таблица4[[#This Row],[Начисления]]</f>
        <v>0.92483507502901663</v>
      </c>
    </row>
    <row r="3609" spans="1:12" ht="15">
      <c r="A3609" s="31" t="s">
        <v>6623</v>
      </c>
      <c r="B3609" s="36" t="s">
        <v>1173</v>
      </c>
      <c r="C3609" s="36" t="s">
        <v>1174</v>
      </c>
      <c r="D3609" s="36" t="s">
        <v>1008</v>
      </c>
      <c r="E3609" s="36" t="s">
        <v>14</v>
      </c>
      <c r="F3609" s="33">
        <v>9869218.3499999996</v>
      </c>
      <c r="G3609" s="33">
        <v>8840433.4800000004</v>
      </c>
      <c r="H3609" s="33">
        <v>1028784.8699999992</v>
      </c>
      <c r="I3609" s="33"/>
      <c r="J3609" s="38" t="s">
        <v>1934</v>
      </c>
      <c r="K3609" s="32" t="s">
        <v>1929</v>
      </c>
      <c r="L3609" s="9">
        <f>Таблица4[[#This Row],[Поступления]]/Таблица4[[#This Row],[Начисления]]</f>
        <v>0.89575822182513576</v>
      </c>
    </row>
    <row r="3610" spans="1:12" ht="15">
      <c r="A3610" s="31" t="s">
        <v>6624</v>
      </c>
      <c r="B3610" s="36" t="s">
        <v>1173</v>
      </c>
      <c r="C3610" s="36" t="s">
        <v>1174</v>
      </c>
      <c r="D3610" s="36" t="s">
        <v>1008</v>
      </c>
      <c r="E3610" s="36" t="s">
        <v>17</v>
      </c>
      <c r="F3610" s="33">
        <v>1220473.02</v>
      </c>
      <c r="G3610" s="33">
        <v>1057752.6200000001</v>
      </c>
      <c r="H3610" s="33">
        <v>162720.39999999991</v>
      </c>
      <c r="I3610" s="33"/>
      <c r="J3610" s="38" t="s">
        <v>1934</v>
      </c>
      <c r="K3610" s="32" t="s">
        <v>1930</v>
      </c>
      <c r="L3610" s="9">
        <f>Таблица4[[#This Row],[Поступления]]/Таблица4[[#This Row],[Начисления]]</f>
        <v>0.86667431615981161</v>
      </c>
    </row>
    <row r="3611" spans="1:12" ht="15">
      <c r="A3611" s="31" t="s">
        <v>6630</v>
      </c>
      <c r="B3611" s="36" t="s">
        <v>1173</v>
      </c>
      <c r="C3611" s="36" t="s">
        <v>1174</v>
      </c>
      <c r="D3611" s="36" t="s">
        <v>1008</v>
      </c>
      <c r="E3611" s="36" t="s">
        <v>54</v>
      </c>
      <c r="F3611" s="33">
        <v>1746065.61</v>
      </c>
      <c r="G3611" s="33">
        <v>1529436.19</v>
      </c>
      <c r="H3611" s="33">
        <v>216629.42000000016</v>
      </c>
      <c r="I3611" s="33"/>
      <c r="J3611" s="38" t="s">
        <v>1934</v>
      </c>
      <c r="K3611" s="32" t="s">
        <v>1929</v>
      </c>
      <c r="L3611" s="9">
        <f>Таблица4[[#This Row],[Поступления]]/Таблица4[[#This Row],[Начисления]]</f>
        <v>0.87593282935112604</v>
      </c>
    </row>
    <row r="3612" spans="1:12" ht="15">
      <c r="A3612" s="31" t="s">
        <v>4328</v>
      </c>
      <c r="B3612" s="36" t="s">
        <v>1173</v>
      </c>
      <c r="C3612" s="36" t="s">
        <v>1174</v>
      </c>
      <c r="D3612" s="36" t="s">
        <v>1326</v>
      </c>
      <c r="E3612" s="36" t="s">
        <v>34</v>
      </c>
      <c r="F3612" s="33">
        <v>1723052.8</v>
      </c>
      <c r="G3612" s="33">
        <v>1487693.02</v>
      </c>
      <c r="H3612" s="33">
        <v>235359.78000000003</v>
      </c>
      <c r="I3612" s="33"/>
      <c r="J3612" s="38" t="s">
        <v>1931</v>
      </c>
      <c r="K3612" s="32" t="s">
        <v>1929</v>
      </c>
      <c r="L3612" s="9">
        <f>Таблица4[[#This Row],[Поступления]]/Таблица4[[#This Row],[Начисления]]</f>
        <v>0.86340535821072917</v>
      </c>
    </row>
    <row r="3613" spans="1:12" ht="15">
      <c r="A3613" s="31" t="s">
        <v>4327</v>
      </c>
      <c r="B3613" s="36" t="s">
        <v>1173</v>
      </c>
      <c r="C3613" s="36" t="s">
        <v>1174</v>
      </c>
      <c r="D3613" s="36" t="s">
        <v>1326</v>
      </c>
      <c r="E3613" s="36" t="s">
        <v>29</v>
      </c>
      <c r="F3613" s="33">
        <v>1077456</v>
      </c>
      <c r="G3613" s="33">
        <v>963858.97</v>
      </c>
      <c r="H3613" s="33">
        <v>113597.03000000003</v>
      </c>
      <c r="I3613" s="33"/>
      <c r="J3613" s="38" t="s">
        <v>1931</v>
      </c>
      <c r="K3613" s="32" t="s">
        <v>1930</v>
      </c>
      <c r="L3613" s="9">
        <f>Таблица4[[#This Row],[Поступления]]/Таблица4[[#This Row],[Начисления]]</f>
        <v>0.89456921674759804</v>
      </c>
    </row>
    <row r="3614" spans="1:12" ht="15">
      <c r="A3614" s="31" t="s">
        <v>4326</v>
      </c>
      <c r="B3614" s="36" t="s">
        <v>1173</v>
      </c>
      <c r="C3614" s="36" t="s">
        <v>1174</v>
      </c>
      <c r="D3614" s="36" t="s">
        <v>1326</v>
      </c>
      <c r="E3614" s="36" t="s">
        <v>28</v>
      </c>
      <c r="F3614" s="33">
        <v>778897.46</v>
      </c>
      <c r="G3614" s="33">
        <v>692166.55</v>
      </c>
      <c r="H3614" s="33">
        <v>86730.909999999916</v>
      </c>
      <c r="I3614" s="33"/>
      <c r="J3614" s="38" t="s">
        <v>1931</v>
      </c>
      <c r="K3614" s="32" t="s">
        <v>1930</v>
      </c>
      <c r="L3614" s="9">
        <f>Таблица4[[#This Row],[Поступления]]/Таблица4[[#This Row],[Начисления]]</f>
        <v>0.88864912975836396</v>
      </c>
    </row>
    <row r="3615" spans="1:12" ht="15">
      <c r="A3615" s="31" t="s">
        <v>6640</v>
      </c>
      <c r="B3615" s="36" t="s">
        <v>1173</v>
      </c>
      <c r="C3615" s="36" t="s">
        <v>1174</v>
      </c>
      <c r="D3615" s="36" t="s">
        <v>1327</v>
      </c>
      <c r="E3615" s="36" t="s">
        <v>25</v>
      </c>
      <c r="F3615" s="33">
        <v>347034.16</v>
      </c>
      <c r="G3615" s="33">
        <v>275117.65999999997</v>
      </c>
      <c r="H3615" s="33">
        <v>71916.5</v>
      </c>
      <c r="I3615" s="33"/>
      <c r="J3615" s="38" t="s">
        <v>1932</v>
      </c>
      <c r="K3615" s="32" t="s">
        <v>1929</v>
      </c>
      <c r="L3615" s="9">
        <f>Таблица4[[#This Row],[Поступления]]/Таблица4[[#This Row],[Начисления]]</f>
        <v>0.79276823929955487</v>
      </c>
    </row>
    <row r="3616" spans="1:12" ht="15">
      <c r="A3616" s="31" t="s">
        <v>6637</v>
      </c>
      <c r="B3616" s="36" t="s">
        <v>1173</v>
      </c>
      <c r="C3616" s="36" t="s">
        <v>1174</v>
      </c>
      <c r="D3616" s="36" t="s">
        <v>1327</v>
      </c>
      <c r="E3616" s="36" t="s">
        <v>73</v>
      </c>
      <c r="F3616" s="33">
        <v>1261114.8999999999</v>
      </c>
      <c r="G3616" s="33">
        <v>1178939.4099999999</v>
      </c>
      <c r="H3616" s="33">
        <v>82175.489999999991</v>
      </c>
      <c r="I3616" s="33"/>
      <c r="J3616" s="38" t="s">
        <v>1932</v>
      </c>
      <c r="K3616" s="32" t="s">
        <v>1929</v>
      </c>
      <c r="L3616" s="9">
        <f>Таблица4[[#This Row],[Поступления]]/Таблица4[[#This Row],[Начисления]]</f>
        <v>0.93483901427221261</v>
      </c>
    </row>
    <row r="3617" spans="1:12" ht="15">
      <c r="A3617" s="31" t="s">
        <v>6639</v>
      </c>
      <c r="B3617" s="36" t="s">
        <v>1173</v>
      </c>
      <c r="C3617" s="36" t="s">
        <v>1174</v>
      </c>
      <c r="D3617" s="36" t="s">
        <v>1327</v>
      </c>
      <c r="E3617" s="36" t="s">
        <v>15</v>
      </c>
      <c r="F3617" s="33">
        <v>1831292.56</v>
      </c>
      <c r="G3617" s="33">
        <v>1708442.02</v>
      </c>
      <c r="H3617" s="33">
        <v>122850.54000000004</v>
      </c>
      <c r="I3617" s="33"/>
      <c r="J3617" s="38" t="s">
        <v>1932</v>
      </c>
      <c r="K3617" s="32" t="s">
        <v>1929</v>
      </c>
      <c r="L3617" s="9">
        <f>Таблица4[[#This Row],[Поступления]]/Таблица4[[#This Row],[Начисления]]</f>
        <v>0.93291593998503441</v>
      </c>
    </row>
    <row r="3618" spans="1:12" ht="15">
      <c r="A3618" s="31" t="s">
        <v>6631</v>
      </c>
      <c r="B3618" s="36" t="s">
        <v>1173</v>
      </c>
      <c r="C3618" s="36" t="s">
        <v>1174</v>
      </c>
      <c r="D3618" s="36" t="s">
        <v>1327</v>
      </c>
      <c r="E3618" s="36" t="s">
        <v>371</v>
      </c>
      <c r="F3618" s="33">
        <v>1296159.05</v>
      </c>
      <c r="G3618" s="33">
        <v>1288188.79</v>
      </c>
      <c r="H3618" s="33">
        <v>7970.2600000000093</v>
      </c>
      <c r="I3618" s="33"/>
      <c r="J3618" s="38" t="s">
        <v>1932</v>
      </c>
      <c r="K3618" s="32" t="s">
        <v>1929</v>
      </c>
      <c r="L3618" s="9">
        <f>Таблица4[[#This Row],[Поступления]]/Таблица4[[#This Row],[Начисления]]</f>
        <v>0.99385086266997869</v>
      </c>
    </row>
    <row r="3619" spans="1:12" ht="15">
      <c r="A3619" s="31" t="s">
        <v>6632</v>
      </c>
      <c r="B3619" s="36" t="s">
        <v>1173</v>
      </c>
      <c r="C3619" s="36" t="s">
        <v>1174</v>
      </c>
      <c r="D3619" s="36" t="s">
        <v>1327</v>
      </c>
      <c r="E3619" s="36" t="s">
        <v>372</v>
      </c>
      <c r="F3619" s="33">
        <v>5881744.2300000004</v>
      </c>
      <c r="G3619" s="33">
        <v>5539445.7000000002</v>
      </c>
      <c r="H3619" s="33">
        <v>342298.53000000026</v>
      </c>
      <c r="I3619" s="33"/>
      <c r="J3619" s="38" t="s">
        <v>1932</v>
      </c>
      <c r="K3619" s="32" t="s">
        <v>1930</v>
      </c>
      <c r="L3619" s="9">
        <f>Таблица4[[#This Row],[Поступления]]/Таблица4[[#This Row],[Начисления]]</f>
        <v>0.94180322764561963</v>
      </c>
    </row>
    <row r="3620" spans="1:12" ht="15">
      <c r="A3620" s="31" t="s">
        <v>6646</v>
      </c>
      <c r="B3620" s="36" t="s">
        <v>1173</v>
      </c>
      <c r="C3620" s="36" t="s">
        <v>1174</v>
      </c>
      <c r="D3620" s="36" t="s">
        <v>1328</v>
      </c>
      <c r="E3620" s="36" t="s">
        <v>82</v>
      </c>
      <c r="F3620" s="33">
        <v>621040.09</v>
      </c>
      <c r="G3620" s="33">
        <v>524331.16</v>
      </c>
      <c r="H3620" s="33">
        <v>96708.929999999935</v>
      </c>
      <c r="I3620" s="33"/>
      <c r="J3620" s="38" t="s">
        <v>1936</v>
      </c>
      <c r="K3620" s="32" t="s">
        <v>1929</v>
      </c>
      <c r="L3620" s="9">
        <f>Таблица4[[#This Row],[Поступления]]/Таблица4[[#This Row],[Начисления]]</f>
        <v>0.84427908671725216</v>
      </c>
    </row>
    <row r="3621" spans="1:12" ht="15">
      <c r="A3621" s="31" t="s">
        <v>6650</v>
      </c>
      <c r="B3621" s="36" t="s">
        <v>1173</v>
      </c>
      <c r="C3621" s="36" t="s">
        <v>1174</v>
      </c>
      <c r="D3621" s="36" t="s">
        <v>1329</v>
      </c>
      <c r="E3621" s="36" t="s">
        <v>34</v>
      </c>
      <c r="F3621" s="33">
        <v>1461510.67</v>
      </c>
      <c r="G3621" s="33">
        <v>1297457.98</v>
      </c>
      <c r="H3621" s="33">
        <v>164052.68999999994</v>
      </c>
      <c r="I3621" s="33"/>
      <c r="J3621" s="38" t="s">
        <v>1933</v>
      </c>
      <c r="K3621" s="32" t="s">
        <v>1929</v>
      </c>
      <c r="L3621" s="9">
        <f>Таблица4[[#This Row],[Поступления]]/Таблица4[[#This Row],[Начисления]]</f>
        <v>0.88775128819278482</v>
      </c>
    </row>
    <row r="3622" spans="1:12" ht="15">
      <c r="A3622" s="31" t="s">
        <v>6647</v>
      </c>
      <c r="B3622" s="36" t="s">
        <v>1173</v>
      </c>
      <c r="C3622" s="36" t="s">
        <v>1174</v>
      </c>
      <c r="D3622" s="36" t="s">
        <v>1329</v>
      </c>
      <c r="E3622" s="36" t="s">
        <v>22</v>
      </c>
      <c r="F3622" s="33">
        <v>1585331.58</v>
      </c>
      <c r="G3622" s="33">
        <v>1407878.95</v>
      </c>
      <c r="H3622" s="33">
        <v>177452.63000000012</v>
      </c>
      <c r="I3622" s="33"/>
      <c r="J3622" s="38" t="s">
        <v>1933</v>
      </c>
      <c r="K3622" s="32" t="s">
        <v>1929</v>
      </c>
      <c r="L3622" s="9">
        <f>Таблица4[[#This Row],[Поступления]]/Таблица4[[#This Row],[Начисления]]</f>
        <v>0.88806592119990435</v>
      </c>
    </row>
    <row r="3623" spans="1:12" ht="15">
      <c r="A3623" s="31" t="s">
        <v>6649</v>
      </c>
      <c r="B3623" s="36" t="s">
        <v>1173</v>
      </c>
      <c r="C3623" s="36" t="s">
        <v>1174</v>
      </c>
      <c r="D3623" s="36" t="s">
        <v>1329</v>
      </c>
      <c r="E3623" s="36" t="s">
        <v>68</v>
      </c>
      <c r="F3623" s="33">
        <v>1455417.28</v>
      </c>
      <c r="G3623" s="33">
        <v>1300861.76</v>
      </c>
      <c r="H3623" s="33">
        <v>154555.52000000002</v>
      </c>
      <c r="I3623" s="33"/>
      <c r="J3623" s="38" t="s">
        <v>1933</v>
      </c>
      <c r="K3623" s="32" t="s">
        <v>1929</v>
      </c>
      <c r="L3623" s="9">
        <f>Таблица4[[#This Row],[Поступления]]/Таблица4[[#This Row],[Начисления]]</f>
        <v>0.89380673012209944</v>
      </c>
    </row>
    <row r="3624" spans="1:12" ht="15">
      <c r="A3624" s="31" t="s">
        <v>6648</v>
      </c>
      <c r="B3624" s="36" t="s">
        <v>1173</v>
      </c>
      <c r="C3624" s="36" t="s">
        <v>1174</v>
      </c>
      <c r="D3624" s="36" t="s">
        <v>1329</v>
      </c>
      <c r="E3624" s="36" t="s">
        <v>370</v>
      </c>
      <c r="F3624" s="33">
        <v>1627215.32</v>
      </c>
      <c r="G3624" s="33">
        <v>1559645.27</v>
      </c>
      <c r="H3624" s="33">
        <v>67570.050000000047</v>
      </c>
      <c r="I3624" s="33"/>
      <c r="J3624" s="38" t="s">
        <v>1933</v>
      </c>
      <c r="K3624" s="32" t="s">
        <v>1929</v>
      </c>
      <c r="L3624" s="9">
        <f>Таблица4[[#This Row],[Поступления]]/Таблица4[[#This Row],[Начисления]]</f>
        <v>0.95847504066026123</v>
      </c>
    </row>
    <row r="3625" spans="1:12" ht="15">
      <c r="A3625" s="31" t="s">
        <v>6661</v>
      </c>
      <c r="B3625" s="36" t="s">
        <v>1173</v>
      </c>
      <c r="C3625" s="36" t="s">
        <v>1174</v>
      </c>
      <c r="D3625" s="36" t="s">
        <v>1330</v>
      </c>
      <c r="E3625" s="36" t="s">
        <v>21</v>
      </c>
      <c r="F3625" s="33">
        <v>2084618.04</v>
      </c>
      <c r="G3625" s="33">
        <v>1844662.27</v>
      </c>
      <c r="H3625" s="33">
        <v>239955.77000000002</v>
      </c>
      <c r="I3625" s="33"/>
      <c r="J3625" s="38" t="s">
        <v>1933</v>
      </c>
      <c r="K3625" s="32" t="s">
        <v>1930</v>
      </c>
      <c r="L3625" s="9">
        <f>Таблица4[[#This Row],[Поступления]]/Таблица4[[#This Row],[Начисления]]</f>
        <v>0.8848922126760449</v>
      </c>
    </row>
    <row r="3626" spans="1:12" ht="15">
      <c r="A3626" s="31" t="s">
        <v>6668</v>
      </c>
      <c r="B3626" s="36" t="s">
        <v>1173</v>
      </c>
      <c r="C3626" s="36" t="s">
        <v>1174</v>
      </c>
      <c r="D3626" s="36" t="s">
        <v>1330</v>
      </c>
      <c r="E3626" s="36" t="s">
        <v>100</v>
      </c>
      <c r="F3626" s="33">
        <v>1352097.88</v>
      </c>
      <c r="G3626" s="33">
        <v>1268104.3</v>
      </c>
      <c r="H3626" s="33">
        <v>83993.579999999842</v>
      </c>
      <c r="I3626" s="33"/>
      <c r="J3626" s="38" t="s">
        <v>1933</v>
      </c>
      <c r="K3626" s="32" t="s">
        <v>1929</v>
      </c>
      <c r="L3626" s="9">
        <f>Таблица4[[#This Row],[Поступления]]/Таблица4[[#This Row],[Начисления]]</f>
        <v>0.93787906834082169</v>
      </c>
    </row>
    <row r="3627" spans="1:12" ht="15">
      <c r="A3627" s="31" t="s">
        <v>6669</v>
      </c>
      <c r="B3627" s="36" t="s">
        <v>1173</v>
      </c>
      <c r="C3627" s="36" t="s">
        <v>1174</v>
      </c>
      <c r="D3627" s="36" t="s">
        <v>1330</v>
      </c>
      <c r="E3627" s="36" t="s">
        <v>29</v>
      </c>
      <c r="F3627" s="33">
        <v>92286.32</v>
      </c>
      <c r="G3627" s="33">
        <v>74871.070000000007</v>
      </c>
      <c r="H3627" s="33">
        <v>17415.25</v>
      </c>
      <c r="I3627" s="33"/>
      <c r="J3627" s="38" t="s">
        <v>1933</v>
      </c>
      <c r="K3627" s="32" t="s">
        <v>1929</v>
      </c>
      <c r="L3627" s="9">
        <f>Таблица4[[#This Row],[Поступления]]/Таблица4[[#This Row],[Начисления]]</f>
        <v>0.81129109926585008</v>
      </c>
    </row>
    <row r="3628" spans="1:12" ht="15">
      <c r="A3628" s="31" t="s">
        <v>13695</v>
      </c>
      <c r="B3628" s="36" t="s">
        <v>1173</v>
      </c>
      <c r="C3628" s="36" t="s">
        <v>1174</v>
      </c>
      <c r="D3628" s="36" t="s">
        <v>1330</v>
      </c>
      <c r="E3628" s="36" t="s">
        <v>34</v>
      </c>
      <c r="F3628" s="33">
        <v>2125754.48</v>
      </c>
      <c r="G3628" s="33">
        <v>2064063.44</v>
      </c>
      <c r="H3628" s="33">
        <v>61691.040000000037</v>
      </c>
      <c r="I3628" s="33"/>
      <c r="J3628" s="38" t="s">
        <v>1933</v>
      </c>
      <c r="K3628" s="32" t="s">
        <v>1929</v>
      </c>
      <c r="L3628" s="9">
        <f>Таблица4[[#This Row],[Поступления]]/Таблица4[[#This Row],[Начисления]]</f>
        <v>0.97097922616162147</v>
      </c>
    </row>
    <row r="3629" spans="1:12" ht="15">
      <c r="A3629" s="31" t="s">
        <v>6651</v>
      </c>
      <c r="B3629" s="36" t="s">
        <v>1173</v>
      </c>
      <c r="C3629" s="36" t="s">
        <v>1174</v>
      </c>
      <c r="D3629" s="36" t="s">
        <v>1330</v>
      </c>
      <c r="E3629" s="36" t="s">
        <v>67</v>
      </c>
      <c r="F3629" s="33">
        <v>1193063.8700000001</v>
      </c>
      <c r="G3629" s="33">
        <v>1077994.46</v>
      </c>
      <c r="H3629" s="33">
        <v>115069.41000000015</v>
      </c>
      <c r="I3629" s="33"/>
      <c r="J3629" s="38" t="s">
        <v>1933</v>
      </c>
      <c r="K3629" s="32" t="s">
        <v>1929</v>
      </c>
      <c r="L3629" s="9">
        <f>Таблица4[[#This Row],[Поступления]]/Таблица4[[#This Row],[Начисления]]</f>
        <v>0.90355134130413306</v>
      </c>
    </row>
    <row r="3630" spans="1:12" ht="15">
      <c r="A3630" s="31" t="s">
        <v>6653</v>
      </c>
      <c r="B3630" s="36" t="s">
        <v>1173</v>
      </c>
      <c r="C3630" s="36" t="s">
        <v>1174</v>
      </c>
      <c r="D3630" s="36" t="s">
        <v>1330</v>
      </c>
      <c r="E3630" s="36" t="s">
        <v>68</v>
      </c>
      <c r="F3630" s="33">
        <v>1449244.44</v>
      </c>
      <c r="G3630" s="33">
        <v>1349211.54</v>
      </c>
      <c r="H3630" s="33">
        <v>100032.89999999991</v>
      </c>
      <c r="I3630" s="33"/>
      <c r="J3630" s="38" t="s">
        <v>1933</v>
      </c>
      <c r="K3630" s="32" t="s">
        <v>1930</v>
      </c>
      <c r="L3630" s="9">
        <f>Таблица4[[#This Row],[Поступления]]/Таблица4[[#This Row],[Начисления]]</f>
        <v>0.93097582627261977</v>
      </c>
    </row>
    <row r="3631" spans="1:12" ht="15">
      <c r="A3631" s="31" t="s">
        <v>6654</v>
      </c>
      <c r="B3631" s="36" t="s">
        <v>1173</v>
      </c>
      <c r="C3631" s="36" t="s">
        <v>1174</v>
      </c>
      <c r="D3631" s="36" t="s">
        <v>1330</v>
      </c>
      <c r="E3631" s="36" t="s">
        <v>69</v>
      </c>
      <c r="F3631" s="33">
        <v>2061726.25</v>
      </c>
      <c r="G3631" s="33">
        <v>1845092.91</v>
      </c>
      <c r="H3631" s="33">
        <v>216633.34000000008</v>
      </c>
      <c r="I3631" s="33"/>
      <c r="J3631" s="38" t="s">
        <v>1933</v>
      </c>
      <c r="K3631" s="32" t="s">
        <v>1929</v>
      </c>
      <c r="L3631" s="9">
        <f>Таблица4[[#This Row],[Поступления]]/Таблица4[[#This Row],[Начисления]]</f>
        <v>0.89492623475109745</v>
      </c>
    </row>
    <row r="3632" spans="1:12" ht="15">
      <c r="A3632" s="31" t="s">
        <v>6655</v>
      </c>
      <c r="B3632" s="36" t="s">
        <v>1173</v>
      </c>
      <c r="C3632" s="36" t="s">
        <v>1174</v>
      </c>
      <c r="D3632" s="36" t="s">
        <v>1330</v>
      </c>
      <c r="E3632" s="36" t="s">
        <v>70</v>
      </c>
      <c r="F3632" s="33">
        <v>2680753.8199999998</v>
      </c>
      <c r="G3632" s="33">
        <v>2471159.85</v>
      </c>
      <c r="H3632" s="33">
        <v>209593.96999999974</v>
      </c>
      <c r="I3632" s="33"/>
      <c r="J3632" s="38" t="s">
        <v>1933</v>
      </c>
      <c r="K3632" s="32" t="s">
        <v>1930</v>
      </c>
      <c r="L3632" s="9">
        <f>Таблица4[[#This Row],[Поступления]]/Таблица4[[#This Row],[Начисления]]</f>
        <v>0.92181528626899434</v>
      </c>
    </row>
    <row r="3633" spans="1:12" ht="15">
      <c r="A3633" s="31" t="s">
        <v>6656</v>
      </c>
      <c r="B3633" s="36" t="s">
        <v>1173</v>
      </c>
      <c r="C3633" s="36" t="s">
        <v>1174</v>
      </c>
      <c r="D3633" s="36" t="s">
        <v>1330</v>
      </c>
      <c r="E3633" s="36" t="s">
        <v>15</v>
      </c>
      <c r="F3633" s="33">
        <v>428013.82</v>
      </c>
      <c r="G3633" s="33">
        <v>374437.54</v>
      </c>
      <c r="H3633" s="33">
        <v>53576.280000000028</v>
      </c>
      <c r="I3633" s="33"/>
      <c r="J3633" s="38" t="s">
        <v>1933</v>
      </c>
      <c r="K3633" s="32" t="s">
        <v>1929</v>
      </c>
      <c r="L3633" s="9">
        <f>Таблица4[[#This Row],[Поступления]]/Таблица4[[#This Row],[Начисления]]</f>
        <v>0.87482581754019062</v>
      </c>
    </row>
    <row r="3634" spans="1:12" ht="15">
      <c r="A3634" s="31" t="s">
        <v>6657</v>
      </c>
      <c r="B3634" s="36" t="s">
        <v>1173</v>
      </c>
      <c r="C3634" s="36" t="s">
        <v>1174</v>
      </c>
      <c r="D3634" s="36" t="s">
        <v>1330</v>
      </c>
      <c r="E3634" s="36" t="s">
        <v>39</v>
      </c>
      <c r="F3634" s="33">
        <v>196733.02</v>
      </c>
      <c r="G3634" s="33">
        <v>183159.57</v>
      </c>
      <c r="H3634" s="33">
        <v>13573.449999999983</v>
      </c>
      <c r="I3634" s="33"/>
      <c r="J3634" s="38" t="s">
        <v>1933</v>
      </c>
      <c r="K3634" s="32" t="s">
        <v>1929</v>
      </c>
      <c r="L3634" s="9">
        <f>Таблица4[[#This Row],[Поступления]]/Таблица4[[#This Row],[Начисления]]</f>
        <v>0.93100573559029398</v>
      </c>
    </row>
    <row r="3635" spans="1:12" ht="15">
      <c r="A3635" s="31" t="s">
        <v>6658</v>
      </c>
      <c r="B3635" s="36" t="s">
        <v>1173</v>
      </c>
      <c r="C3635" s="36" t="s">
        <v>1174</v>
      </c>
      <c r="D3635" s="36" t="s">
        <v>1330</v>
      </c>
      <c r="E3635" s="36" t="s">
        <v>41</v>
      </c>
      <c r="F3635" s="33">
        <v>1536393.6</v>
      </c>
      <c r="G3635" s="33">
        <v>1485784.58</v>
      </c>
      <c r="H3635" s="33">
        <v>50609.020000000019</v>
      </c>
      <c r="I3635" s="33"/>
      <c r="J3635" s="38" t="s">
        <v>1933</v>
      </c>
      <c r="K3635" s="32" t="s">
        <v>1929</v>
      </c>
      <c r="L3635" s="9">
        <f>Таблица4[[#This Row],[Поступления]]/Таблица4[[#This Row],[Начисления]]</f>
        <v>0.96705986018166179</v>
      </c>
    </row>
    <row r="3636" spans="1:12" ht="15">
      <c r="A3636" s="31" t="s">
        <v>6662</v>
      </c>
      <c r="B3636" s="36" t="s">
        <v>1173</v>
      </c>
      <c r="C3636" s="36" t="s">
        <v>1174</v>
      </c>
      <c r="D3636" s="36" t="s">
        <v>1330</v>
      </c>
      <c r="E3636" s="36" t="s">
        <v>44</v>
      </c>
      <c r="F3636" s="33">
        <v>1021473.04</v>
      </c>
      <c r="G3636" s="33">
        <v>784811.05</v>
      </c>
      <c r="H3636" s="33">
        <v>236661.99</v>
      </c>
      <c r="I3636" s="33"/>
      <c r="J3636" s="38" t="s">
        <v>1933</v>
      </c>
      <c r="K3636" s="32" t="s">
        <v>1929</v>
      </c>
      <c r="L3636" s="9">
        <f>Таблица4[[#This Row],[Поступления]]/Таблица4[[#This Row],[Начисления]]</f>
        <v>0.76831303349915137</v>
      </c>
    </row>
    <row r="3637" spans="1:12" ht="15">
      <c r="A3637" s="31" t="s">
        <v>6664</v>
      </c>
      <c r="B3637" s="36" t="s">
        <v>1173</v>
      </c>
      <c r="C3637" s="36" t="s">
        <v>1174</v>
      </c>
      <c r="D3637" s="36" t="s">
        <v>1330</v>
      </c>
      <c r="E3637" s="36" t="s">
        <v>45</v>
      </c>
      <c r="F3637" s="33">
        <v>497118.1</v>
      </c>
      <c r="G3637" s="33">
        <v>420786.8</v>
      </c>
      <c r="H3637" s="33">
        <v>76331.299999999988</v>
      </c>
      <c r="I3637" s="33"/>
      <c r="J3637" s="38" t="s">
        <v>1933</v>
      </c>
      <c r="K3637" s="32" t="s">
        <v>1929</v>
      </c>
      <c r="L3637" s="9">
        <f>Таблица4[[#This Row],[Поступления]]/Таблица4[[#This Row],[Начисления]]</f>
        <v>0.84645238224075936</v>
      </c>
    </row>
    <row r="3638" spans="1:12" ht="15">
      <c r="A3638" s="31" t="s">
        <v>6665</v>
      </c>
      <c r="B3638" s="36" t="s">
        <v>1173</v>
      </c>
      <c r="C3638" s="36" t="s">
        <v>1174</v>
      </c>
      <c r="D3638" s="36" t="s">
        <v>1330</v>
      </c>
      <c r="E3638" s="36" t="s">
        <v>46</v>
      </c>
      <c r="F3638" s="33">
        <v>935091.38</v>
      </c>
      <c r="G3638" s="33">
        <v>724703.2</v>
      </c>
      <c r="H3638" s="33">
        <v>210388.18000000005</v>
      </c>
      <c r="I3638" s="33"/>
      <c r="J3638" s="38" t="s">
        <v>1933</v>
      </c>
      <c r="K3638" s="32" t="s">
        <v>1930</v>
      </c>
      <c r="L3638" s="9">
        <f>Таблица4[[#This Row],[Поступления]]/Таблица4[[#This Row],[Начисления]]</f>
        <v>0.77500789281150251</v>
      </c>
    </row>
    <row r="3639" spans="1:12" ht="15">
      <c r="A3639" s="31" t="s">
        <v>6652</v>
      </c>
      <c r="B3639" s="36" t="s">
        <v>1173</v>
      </c>
      <c r="C3639" s="36" t="s">
        <v>1174</v>
      </c>
      <c r="D3639" s="36" t="s">
        <v>1330</v>
      </c>
      <c r="E3639" s="36" t="s">
        <v>219</v>
      </c>
      <c r="F3639" s="33">
        <v>219879.36</v>
      </c>
      <c r="G3639" s="33">
        <v>216992.99</v>
      </c>
      <c r="H3639" s="33">
        <v>2886.3699999999953</v>
      </c>
      <c r="I3639" s="33"/>
      <c r="J3639" s="38" t="s">
        <v>1933</v>
      </c>
      <c r="K3639" s="32" t="s">
        <v>1929</v>
      </c>
      <c r="L3639" s="9">
        <f>Таблица4[[#This Row],[Поступления]]/Таблица4[[#This Row],[Начисления]]</f>
        <v>0.9868729379601614</v>
      </c>
    </row>
    <row r="3640" spans="1:12" ht="15">
      <c r="A3640" s="31" t="s">
        <v>6659</v>
      </c>
      <c r="B3640" s="36" t="s">
        <v>1173</v>
      </c>
      <c r="C3640" s="36" t="s">
        <v>1174</v>
      </c>
      <c r="D3640" s="36" t="s">
        <v>1330</v>
      </c>
      <c r="E3640" s="36" t="s">
        <v>688</v>
      </c>
      <c r="F3640" s="33">
        <v>290293.5</v>
      </c>
      <c r="G3640" s="33">
        <v>282090.3</v>
      </c>
      <c r="H3640" s="33">
        <v>8203.2000000000116</v>
      </c>
      <c r="I3640" s="33"/>
      <c r="J3640" s="38" t="s">
        <v>1933</v>
      </c>
      <c r="K3640" s="32" t="s">
        <v>1929</v>
      </c>
      <c r="L3640" s="9">
        <f>Таблица4[[#This Row],[Поступления]]/Таблица4[[#This Row],[Начисления]]</f>
        <v>0.97174170279389649</v>
      </c>
    </row>
    <row r="3641" spans="1:12" ht="15">
      <c r="A3641" s="31" t="s">
        <v>6660</v>
      </c>
      <c r="B3641" s="36" t="s">
        <v>1173</v>
      </c>
      <c r="C3641" s="36" t="s">
        <v>1174</v>
      </c>
      <c r="D3641" s="36" t="s">
        <v>1330</v>
      </c>
      <c r="E3641" s="36" t="s">
        <v>689</v>
      </c>
      <c r="F3641" s="33">
        <v>1095705.48</v>
      </c>
      <c r="G3641" s="33">
        <v>1055751.6100000001</v>
      </c>
      <c r="H3641" s="33">
        <v>39953.869999999879</v>
      </c>
      <c r="I3641" s="33"/>
      <c r="J3641" s="38" t="s">
        <v>1933</v>
      </c>
      <c r="K3641" s="32" t="s">
        <v>1930</v>
      </c>
      <c r="L3641" s="9">
        <f>Таблица4[[#This Row],[Поступления]]/Таблица4[[#This Row],[Начисления]]</f>
        <v>0.96353594033316337</v>
      </c>
    </row>
    <row r="3642" spans="1:12" ht="15">
      <c r="A3642" s="31" t="s">
        <v>6663</v>
      </c>
      <c r="B3642" s="36" t="s">
        <v>1173</v>
      </c>
      <c r="C3642" s="36" t="s">
        <v>1174</v>
      </c>
      <c r="D3642" s="36" t="s">
        <v>1330</v>
      </c>
      <c r="E3642" s="36" t="s">
        <v>347</v>
      </c>
      <c r="F3642" s="33">
        <v>233646.46</v>
      </c>
      <c r="G3642" s="33">
        <v>217866.6</v>
      </c>
      <c r="H3642" s="33">
        <v>15779.859999999986</v>
      </c>
      <c r="I3642" s="33"/>
      <c r="J3642" s="38" t="s">
        <v>1933</v>
      </c>
      <c r="K3642" s="32" t="s">
        <v>1929</v>
      </c>
      <c r="L3642" s="9">
        <f>Таблица4[[#This Row],[Поступления]]/Таблица4[[#This Row],[Начисления]]</f>
        <v>0.93246266174972225</v>
      </c>
    </row>
    <row r="3643" spans="1:12" ht="15">
      <c r="A3643" s="31" t="s">
        <v>6666</v>
      </c>
      <c r="B3643" s="36" t="s">
        <v>1173</v>
      </c>
      <c r="C3643" s="36" t="s">
        <v>1174</v>
      </c>
      <c r="D3643" s="36" t="s">
        <v>1330</v>
      </c>
      <c r="E3643" s="36" t="s">
        <v>690</v>
      </c>
      <c r="F3643" s="33">
        <v>493480.94</v>
      </c>
      <c r="G3643" s="33">
        <v>436508.19</v>
      </c>
      <c r="H3643" s="33">
        <v>56972.75</v>
      </c>
      <c r="I3643" s="33"/>
      <c r="J3643" s="38" t="s">
        <v>1933</v>
      </c>
      <c r="K3643" s="32" t="s">
        <v>1929</v>
      </c>
      <c r="L3643" s="9">
        <f>Таблица4[[#This Row],[Поступления]]/Таблица4[[#This Row],[Начисления]]</f>
        <v>0.88454923912562866</v>
      </c>
    </row>
    <row r="3644" spans="1:12" ht="15">
      <c r="A3644" s="31" t="s">
        <v>6667</v>
      </c>
      <c r="B3644" s="36" t="s">
        <v>1173</v>
      </c>
      <c r="C3644" s="36" t="s">
        <v>1174</v>
      </c>
      <c r="D3644" s="36" t="s">
        <v>1330</v>
      </c>
      <c r="E3644" s="36" t="s">
        <v>49</v>
      </c>
      <c r="F3644" s="33">
        <v>2653222.9</v>
      </c>
      <c r="G3644" s="33">
        <v>2373091.02</v>
      </c>
      <c r="H3644" s="33">
        <v>280131.87999999989</v>
      </c>
      <c r="I3644" s="33"/>
      <c r="J3644" s="38" t="s">
        <v>1933</v>
      </c>
      <c r="K3644" s="32" t="s">
        <v>1929</v>
      </c>
      <c r="L3644" s="9">
        <f>Таблица4[[#This Row],[Поступления]]/Таблица4[[#This Row],[Начисления]]</f>
        <v>0.89441826391593415</v>
      </c>
    </row>
    <row r="3645" spans="1:12" ht="15">
      <c r="A3645" s="31" t="s">
        <v>6670</v>
      </c>
      <c r="B3645" s="36" t="s">
        <v>1173</v>
      </c>
      <c r="C3645" s="36" t="s">
        <v>1174</v>
      </c>
      <c r="D3645" s="36" t="s">
        <v>1330</v>
      </c>
      <c r="E3645" s="36" t="s">
        <v>691</v>
      </c>
      <c r="F3645" s="33">
        <v>19891530.870000001</v>
      </c>
      <c r="G3645" s="33">
        <v>16454693.26</v>
      </c>
      <c r="H3645" s="33">
        <v>3436837.6100000013</v>
      </c>
      <c r="I3645" s="33"/>
      <c r="J3645" s="38" t="s">
        <v>1934</v>
      </c>
      <c r="K3645" s="32" t="s">
        <v>1929</v>
      </c>
      <c r="L3645" s="9">
        <f>Таблица4[[#This Row],[Поступления]]/Таблица4[[#This Row],[Начисления]]</f>
        <v>0.82722106043716481</v>
      </c>
    </row>
    <row r="3646" spans="1:12" ht="15">
      <c r="A3646" s="31" t="s">
        <v>6671</v>
      </c>
      <c r="B3646" s="36" t="s">
        <v>1173</v>
      </c>
      <c r="C3646" s="36" t="s">
        <v>1174</v>
      </c>
      <c r="D3646" s="36" t="s">
        <v>1330</v>
      </c>
      <c r="E3646" s="36" t="s">
        <v>54</v>
      </c>
      <c r="F3646" s="33">
        <v>99314.25</v>
      </c>
      <c r="G3646" s="33">
        <v>94932.59</v>
      </c>
      <c r="H3646" s="33">
        <v>4381.6600000000035</v>
      </c>
      <c r="I3646" s="33"/>
      <c r="J3646" s="38" t="s">
        <v>1933</v>
      </c>
      <c r="K3646" s="32" t="s">
        <v>1929</v>
      </c>
      <c r="L3646" s="9">
        <f>Таблица4[[#This Row],[Поступления]]/Таблица4[[#This Row],[Начисления]]</f>
        <v>0.95588085294909841</v>
      </c>
    </row>
    <row r="3647" spans="1:12" ht="15">
      <c r="A3647" s="31" t="s">
        <v>6672</v>
      </c>
      <c r="B3647" s="36" t="s">
        <v>1173</v>
      </c>
      <c r="C3647" s="36" t="s">
        <v>1174</v>
      </c>
      <c r="D3647" s="36" t="s">
        <v>1331</v>
      </c>
      <c r="E3647" s="36" t="s">
        <v>18</v>
      </c>
      <c r="F3647" s="33">
        <v>3265062.8</v>
      </c>
      <c r="G3647" s="33">
        <v>2701404.57</v>
      </c>
      <c r="H3647" s="33">
        <v>563658.23</v>
      </c>
      <c r="I3647" s="33"/>
      <c r="J3647" s="38" t="s">
        <v>1933</v>
      </c>
      <c r="K3647" s="32" t="s">
        <v>1930</v>
      </c>
      <c r="L3647" s="9">
        <f>Таблица4[[#This Row],[Поступления]]/Таблица4[[#This Row],[Начисления]]</f>
        <v>0.82736680286823272</v>
      </c>
    </row>
    <row r="3648" spans="1:12" ht="15">
      <c r="A3648" s="31" t="s">
        <v>6683</v>
      </c>
      <c r="B3648" s="36" t="s">
        <v>1173</v>
      </c>
      <c r="C3648" s="36" t="s">
        <v>1174</v>
      </c>
      <c r="D3648" s="36" t="s">
        <v>1331</v>
      </c>
      <c r="E3648" s="36" t="s">
        <v>19</v>
      </c>
      <c r="F3648" s="33">
        <v>1224321.6399999999</v>
      </c>
      <c r="G3648" s="33">
        <v>1153898.68</v>
      </c>
      <c r="H3648" s="33">
        <v>70422.959999999963</v>
      </c>
      <c r="I3648" s="33"/>
      <c r="J3648" s="38" t="s">
        <v>1933</v>
      </c>
      <c r="K3648" s="32" t="s">
        <v>1929</v>
      </c>
      <c r="L3648" s="9">
        <f>Таблица4[[#This Row],[Поступления]]/Таблица4[[#This Row],[Начисления]]</f>
        <v>0.94248001693411221</v>
      </c>
    </row>
    <row r="3649" spans="1:12" ht="15">
      <c r="A3649" s="31" t="s">
        <v>6694</v>
      </c>
      <c r="B3649" s="36" t="s">
        <v>1173</v>
      </c>
      <c r="C3649" s="36" t="s">
        <v>1174</v>
      </c>
      <c r="D3649" s="36" t="s">
        <v>1331</v>
      </c>
      <c r="E3649" s="36" t="s">
        <v>20</v>
      </c>
      <c r="F3649" s="33">
        <v>1512046.51</v>
      </c>
      <c r="G3649" s="33">
        <v>1314269.31</v>
      </c>
      <c r="H3649" s="33">
        <v>197777.19999999995</v>
      </c>
      <c r="I3649" s="33"/>
      <c r="J3649" s="38" t="s">
        <v>1933</v>
      </c>
      <c r="K3649" s="32" t="s">
        <v>1929</v>
      </c>
      <c r="L3649" s="9">
        <f>Таблица4[[#This Row],[Поступления]]/Таблица4[[#This Row],[Начисления]]</f>
        <v>0.86919899705995163</v>
      </c>
    </row>
    <row r="3650" spans="1:12" ht="15">
      <c r="A3650" s="31" t="s">
        <v>6703</v>
      </c>
      <c r="B3650" s="36" t="s">
        <v>1173</v>
      </c>
      <c r="C3650" s="36" t="s">
        <v>1174</v>
      </c>
      <c r="D3650" s="36" t="s">
        <v>1331</v>
      </c>
      <c r="E3650" s="36" t="s">
        <v>21</v>
      </c>
      <c r="F3650" s="33">
        <v>1375604.44</v>
      </c>
      <c r="G3650" s="33">
        <v>1321426.4099999999</v>
      </c>
      <c r="H3650" s="33">
        <v>54178.030000000028</v>
      </c>
      <c r="I3650" s="33"/>
      <c r="J3650" s="38" t="s">
        <v>1933</v>
      </c>
      <c r="K3650" s="32" t="s">
        <v>1930</v>
      </c>
      <c r="L3650" s="9">
        <f>Таблица4[[#This Row],[Поступления]]/Таблица4[[#This Row],[Начисления]]</f>
        <v>0.96061510967498764</v>
      </c>
    </row>
    <row r="3651" spans="1:12" ht="15">
      <c r="A3651" s="31" t="s">
        <v>6711</v>
      </c>
      <c r="B3651" s="36" t="s">
        <v>1173</v>
      </c>
      <c r="C3651" s="36" t="s">
        <v>1174</v>
      </c>
      <c r="D3651" s="36" t="s">
        <v>1331</v>
      </c>
      <c r="E3651" s="36" t="s">
        <v>25</v>
      </c>
      <c r="F3651" s="33">
        <v>2242447.6</v>
      </c>
      <c r="G3651" s="33">
        <v>1884487.86</v>
      </c>
      <c r="H3651" s="33">
        <v>357959.74</v>
      </c>
      <c r="I3651" s="33"/>
      <c r="J3651" s="38" t="s">
        <v>1933</v>
      </c>
      <c r="K3651" s="32" t="s">
        <v>1930</v>
      </c>
      <c r="L3651" s="9">
        <f>Таблица4[[#This Row],[Поступления]]/Таблица4[[#This Row],[Начисления]]</f>
        <v>0.84037096786564824</v>
      </c>
    </row>
    <row r="3652" spans="1:12" ht="15">
      <c r="A3652" s="31" t="s">
        <v>6715</v>
      </c>
      <c r="B3652" s="36" t="s">
        <v>1173</v>
      </c>
      <c r="C3652" s="36" t="s">
        <v>1174</v>
      </c>
      <c r="D3652" s="36" t="s">
        <v>1331</v>
      </c>
      <c r="E3652" s="36" t="s">
        <v>100</v>
      </c>
      <c r="F3652" s="33">
        <v>1218193.77</v>
      </c>
      <c r="G3652" s="33">
        <v>1153029.8500000001</v>
      </c>
      <c r="H3652" s="33">
        <v>65163.919999999925</v>
      </c>
      <c r="I3652" s="33"/>
      <c r="J3652" s="38" t="s">
        <v>1933</v>
      </c>
      <c r="K3652" s="32" t="s">
        <v>1929</v>
      </c>
      <c r="L3652" s="9">
        <f>Таблица4[[#This Row],[Поступления]]/Таблица4[[#This Row],[Начисления]]</f>
        <v>0.94650775467354431</v>
      </c>
    </row>
    <row r="3653" spans="1:12" ht="15">
      <c r="A3653" s="31" t="s">
        <v>6716</v>
      </c>
      <c r="B3653" s="36" t="s">
        <v>1173</v>
      </c>
      <c r="C3653" s="36" t="s">
        <v>1174</v>
      </c>
      <c r="D3653" s="36" t="s">
        <v>1331</v>
      </c>
      <c r="E3653" s="36" t="s">
        <v>29</v>
      </c>
      <c r="F3653" s="33">
        <v>2330107.9500000002</v>
      </c>
      <c r="G3653" s="33">
        <v>2238074.06</v>
      </c>
      <c r="H3653" s="33">
        <v>92033.89000000013</v>
      </c>
      <c r="I3653" s="33"/>
      <c r="J3653" s="38" t="s">
        <v>1933</v>
      </c>
      <c r="K3653" s="32" t="s">
        <v>1929</v>
      </c>
      <c r="L3653" s="9">
        <f>Таблица4[[#This Row],[Поступления]]/Таблица4[[#This Row],[Начисления]]</f>
        <v>0.96050230634164391</v>
      </c>
    </row>
    <row r="3654" spans="1:12" ht="15">
      <c r="A3654" s="31" t="s">
        <v>6718</v>
      </c>
      <c r="B3654" s="36" t="s">
        <v>1173</v>
      </c>
      <c r="C3654" s="36" t="s">
        <v>1174</v>
      </c>
      <c r="D3654" s="36" t="s">
        <v>1331</v>
      </c>
      <c r="E3654" s="36" t="s">
        <v>34</v>
      </c>
      <c r="F3654" s="33">
        <v>1504802.02</v>
      </c>
      <c r="G3654" s="33">
        <v>1423130.92</v>
      </c>
      <c r="H3654" s="33">
        <v>81671.100000000093</v>
      </c>
      <c r="I3654" s="33"/>
      <c r="J3654" s="38" t="s">
        <v>1933</v>
      </c>
      <c r="K3654" s="32" t="s">
        <v>1930</v>
      </c>
      <c r="L3654" s="9">
        <f>Таблица4[[#This Row],[Поступления]]/Таблица4[[#This Row],[Начисления]]</f>
        <v>0.9457263487724451</v>
      </c>
    </row>
    <row r="3655" spans="1:12" ht="15">
      <c r="A3655" s="31" t="s">
        <v>6719</v>
      </c>
      <c r="B3655" s="36" t="s">
        <v>1173</v>
      </c>
      <c r="C3655" s="36" t="s">
        <v>1174</v>
      </c>
      <c r="D3655" s="36" t="s">
        <v>1331</v>
      </c>
      <c r="E3655" s="36" t="s">
        <v>30</v>
      </c>
      <c r="F3655" s="33">
        <v>1135405.32</v>
      </c>
      <c r="G3655" s="33">
        <v>1104274.9099999999</v>
      </c>
      <c r="H3655" s="33">
        <v>31130.410000000149</v>
      </c>
      <c r="I3655" s="33"/>
      <c r="J3655" s="38" t="s">
        <v>1933</v>
      </c>
      <c r="K3655" s="32" t="s">
        <v>1929</v>
      </c>
      <c r="L3655" s="9">
        <f>Таблица4[[#This Row],[Поступления]]/Таблица4[[#This Row],[Начисления]]</f>
        <v>0.97258211719494136</v>
      </c>
    </row>
    <row r="3656" spans="1:12" ht="15">
      <c r="A3656" s="31" t="s">
        <v>6673</v>
      </c>
      <c r="B3656" s="36" t="s">
        <v>1173</v>
      </c>
      <c r="C3656" s="36" t="s">
        <v>1174</v>
      </c>
      <c r="D3656" s="36" t="s">
        <v>1331</v>
      </c>
      <c r="E3656" s="36" t="s">
        <v>67</v>
      </c>
      <c r="F3656" s="33">
        <v>8438337</v>
      </c>
      <c r="G3656" s="33">
        <v>7608215.7599999998</v>
      </c>
      <c r="H3656" s="33">
        <v>830121.24000000022</v>
      </c>
      <c r="I3656" s="33"/>
      <c r="J3656" s="38" t="s">
        <v>1933</v>
      </c>
      <c r="K3656" s="32" t="s">
        <v>1930</v>
      </c>
      <c r="L3656" s="9">
        <f>Таблица4[[#This Row],[Поступления]]/Таблица4[[#This Row],[Начисления]]</f>
        <v>0.90162501924253557</v>
      </c>
    </row>
    <row r="3657" spans="1:12" ht="15">
      <c r="A3657" s="31" t="s">
        <v>6674</v>
      </c>
      <c r="B3657" s="36" t="s">
        <v>1173</v>
      </c>
      <c r="C3657" s="36" t="s">
        <v>1174</v>
      </c>
      <c r="D3657" s="36" t="s">
        <v>1331</v>
      </c>
      <c r="E3657" s="36" t="s">
        <v>26</v>
      </c>
      <c r="F3657" s="33">
        <v>2920722.12</v>
      </c>
      <c r="G3657" s="33">
        <v>2816161.63</v>
      </c>
      <c r="H3657" s="33">
        <v>104560.49000000022</v>
      </c>
      <c r="I3657" s="33"/>
      <c r="J3657" s="38" t="s">
        <v>1933</v>
      </c>
      <c r="K3657" s="32" t="s">
        <v>1929</v>
      </c>
      <c r="L3657" s="9">
        <f>Таблица4[[#This Row],[Поступления]]/Таблица4[[#This Row],[Начисления]]</f>
        <v>0.96420046628742617</v>
      </c>
    </row>
    <row r="3658" spans="1:12" ht="15">
      <c r="A3658" s="31" t="s">
        <v>6675</v>
      </c>
      <c r="B3658" s="36" t="s">
        <v>1173</v>
      </c>
      <c r="C3658" s="36" t="s">
        <v>1174</v>
      </c>
      <c r="D3658" s="36" t="s">
        <v>1331</v>
      </c>
      <c r="E3658" s="36" t="s">
        <v>22</v>
      </c>
      <c r="F3658" s="33">
        <v>2095155.06</v>
      </c>
      <c r="G3658" s="33">
        <v>1667305.17</v>
      </c>
      <c r="H3658" s="33">
        <v>427849.89000000013</v>
      </c>
      <c r="I3658" s="33"/>
      <c r="J3658" s="38" t="s">
        <v>1933</v>
      </c>
      <c r="K3658" s="32" t="s">
        <v>1929</v>
      </c>
      <c r="L3658" s="9">
        <f>Таблица4[[#This Row],[Поступления]]/Таблица4[[#This Row],[Начисления]]</f>
        <v>0.79579082323386596</v>
      </c>
    </row>
    <row r="3659" spans="1:12" ht="15">
      <c r="A3659" s="31" t="s">
        <v>6677</v>
      </c>
      <c r="B3659" s="36" t="s">
        <v>1173</v>
      </c>
      <c r="C3659" s="36" t="s">
        <v>1174</v>
      </c>
      <c r="D3659" s="36" t="s">
        <v>1331</v>
      </c>
      <c r="E3659" s="36" t="s">
        <v>27</v>
      </c>
      <c r="F3659" s="33">
        <v>1594366.68</v>
      </c>
      <c r="G3659" s="33">
        <v>1376744.32</v>
      </c>
      <c r="H3659" s="33">
        <v>217622.35999999987</v>
      </c>
      <c r="I3659" s="33"/>
      <c r="J3659" s="38" t="s">
        <v>1933</v>
      </c>
      <c r="K3659" s="32" t="s">
        <v>1929</v>
      </c>
      <c r="L3659" s="9">
        <f>Таблица4[[#This Row],[Поступления]]/Таблица4[[#This Row],[Начисления]]</f>
        <v>0.86350545158156478</v>
      </c>
    </row>
    <row r="3660" spans="1:12" ht="15">
      <c r="A3660" s="31" t="s">
        <v>6678</v>
      </c>
      <c r="B3660" s="36" t="s">
        <v>1173</v>
      </c>
      <c r="C3660" s="36" t="s">
        <v>1174</v>
      </c>
      <c r="D3660" s="36" t="s">
        <v>1331</v>
      </c>
      <c r="E3660" s="36" t="s">
        <v>68</v>
      </c>
      <c r="F3660" s="33">
        <v>2249542.96</v>
      </c>
      <c r="G3660" s="33">
        <v>2122076.5299999998</v>
      </c>
      <c r="H3660" s="33">
        <v>127466.43000000017</v>
      </c>
      <c r="I3660" s="33"/>
      <c r="J3660" s="38" t="s">
        <v>1933</v>
      </c>
      <c r="K3660" s="32" t="s">
        <v>1930</v>
      </c>
      <c r="L3660" s="9">
        <f>Таблица4[[#This Row],[Поступления]]/Таблица4[[#This Row],[Начисления]]</f>
        <v>0.94333674338897699</v>
      </c>
    </row>
    <row r="3661" spans="1:12" ht="15">
      <c r="A3661" s="31" t="s">
        <v>6679</v>
      </c>
      <c r="B3661" s="36" t="s">
        <v>1173</v>
      </c>
      <c r="C3661" s="36" t="s">
        <v>1174</v>
      </c>
      <c r="D3661" s="36" t="s">
        <v>1331</v>
      </c>
      <c r="E3661" s="36" t="s">
        <v>28</v>
      </c>
      <c r="F3661" s="33">
        <v>1648292.21</v>
      </c>
      <c r="G3661" s="33">
        <v>1598551.31</v>
      </c>
      <c r="H3661" s="33">
        <v>49740.899999999907</v>
      </c>
      <c r="I3661" s="33"/>
      <c r="J3661" s="38" t="s">
        <v>1933</v>
      </c>
      <c r="K3661" s="32" t="s">
        <v>1929</v>
      </c>
      <c r="L3661" s="9">
        <f>Таблица4[[#This Row],[Поступления]]/Таблица4[[#This Row],[Начисления]]</f>
        <v>0.96982276583106586</v>
      </c>
    </row>
    <row r="3662" spans="1:12" ht="15">
      <c r="A3662" s="31" t="s">
        <v>6680</v>
      </c>
      <c r="B3662" s="36" t="s">
        <v>1173</v>
      </c>
      <c r="C3662" s="36" t="s">
        <v>1174</v>
      </c>
      <c r="D3662" s="36" t="s">
        <v>1331</v>
      </c>
      <c r="E3662" s="36" t="s">
        <v>16</v>
      </c>
      <c r="F3662" s="33">
        <v>4170796.72</v>
      </c>
      <c r="G3662" s="33">
        <v>3549816.11</v>
      </c>
      <c r="H3662" s="33">
        <v>620980.61000000034</v>
      </c>
      <c r="I3662" s="33"/>
      <c r="J3662" s="38" t="s">
        <v>1933</v>
      </c>
      <c r="K3662" s="32" t="s">
        <v>1930</v>
      </c>
      <c r="L3662" s="9">
        <f>Таблица4[[#This Row],[Поступления]]/Таблица4[[#This Row],[Начисления]]</f>
        <v>0.85111223306035388</v>
      </c>
    </row>
    <row r="3663" spans="1:12" ht="15">
      <c r="A3663" s="31" t="s">
        <v>6684</v>
      </c>
      <c r="B3663" s="36" t="s">
        <v>1173</v>
      </c>
      <c r="C3663" s="36" t="s">
        <v>1174</v>
      </c>
      <c r="D3663" s="36" t="s">
        <v>1331</v>
      </c>
      <c r="E3663" s="36" t="s">
        <v>7</v>
      </c>
      <c r="F3663" s="33">
        <v>1968348.97</v>
      </c>
      <c r="G3663" s="33">
        <v>2094020.44</v>
      </c>
      <c r="H3663" s="33"/>
      <c r="I3663" s="33">
        <v>125671.46999999997</v>
      </c>
      <c r="J3663" s="38" t="s">
        <v>1933</v>
      </c>
      <c r="K3663" s="32" t="s">
        <v>1929</v>
      </c>
      <c r="L3663" s="9">
        <f>Таблица4[[#This Row],[Поступления]]/Таблица4[[#This Row],[Начисления]]</f>
        <v>1.063846132934446</v>
      </c>
    </row>
    <row r="3664" spans="1:12" ht="15">
      <c r="A3664" s="31" t="s">
        <v>6685</v>
      </c>
      <c r="B3664" s="36" t="s">
        <v>1173</v>
      </c>
      <c r="C3664" s="36" t="s">
        <v>1174</v>
      </c>
      <c r="D3664" s="36" t="s">
        <v>1331</v>
      </c>
      <c r="E3664" s="36" t="s">
        <v>8</v>
      </c>
      <c r="F3664" s="33">
        <v>1705400.34</v>
      </c>
      <c r="G3664" s="33">
        <v>1581087.04</v>
      </c>
      <c r="H3664" s="33">
        <v>124313.30000000005</v>
      </c>
      <c r="I3664" s="33"/>
      <c r="J3664" s="38" t="s">
        <v>1933</v>
      </c>
      <c r="K3664" s="32" t="s">
        <v>1929</v>
      </c>
      <c r="L3664" s="9">
        <f>Таблица4[[#This Row],[Поступления]]/Таблица4[[#This Row],[Начисления]]</f>
        <v>0.92710608935377603</v>
      </c>
    </row>
    <row r="3665" spans="1:12" ht="15">
      <c r="A3665" s="31" t="s">
        <v>6686</v>
      </c>
      <c r="B3665" s="36" t="s">
        <v>1173</v>
      </c>
      <c r="C3665" s="36" t="s">
        <v>1174</v>
      </c>
      <c r="D3665" s="36" t="s">
        <v>1331</v>
      </c>
      <c r="E3665" s="36" t="s">
        <v>9</v>
      </c>
      <c r="F3665" s="33">
        <v>1786888.31</v>
      </c>
      <c r="G3665" s="33">
        <v>1678778.95</v>
      </c>
      <c r="H3665" s="33">
        <v>108109.3600000001</v>
      </c>
      <c r="I3665" s="33"/>
      <c r="J3665" s="38" t="s">
        <v>1933</v>
      </c>
      <c r="K3665" s="32" t="s">
        <v>1929</v>
      </c>
      <c r="L3665" s="9">
        <f>Таблица4[[#This Row],[Поступления]]/Таблица4[[#This Row],[Начисления]]</f>
        <v>0.93949853530576843</v>
      </c>
    </row>
    <row r="3666" spans="1:12" ht="15">
      <c r="A3666" s="31" t="s">
        <v>6687</v>
      </c>
      <c r="B3666" s="36" t="s">
        <v>1173</v>
      </c>
      <c r="C3666" s="36" t="s">
        <v>1174</v>
      </c>
      <c r="D3666" s="36" t="s">
        <v>1331</v>
      </c>
      <c r="E3666" s="36" t="s">
        <v>11</v>
      </c>
      <c r="F3666" s="33">
        <v>1593921.5</v>
      </c>
      <c r="G3666" s="33">
        <v>1369709.59</v>
      </c>
      <c r="H3666" s="33">
        <v>224211.90999999992</v>
      </c>
      <c r="I3666" s="33"/>
      <c r="J3666" s="38" t="s">
        <v>1933</v>
      </c>
      <c r="K3666" s="32" t="s">
        <v>1930</v>
      </c>
      <c r="L3666" s="9">
        <f>Таблица4[[#This Row],[Поступления]]/Таблица4[[#This Row],[Начисления]]</f>
        <v>0.85933315411078903</v>
      </c>
    </row>
    <row r="3667" spans="1:12" ht="15">
      <c r="A3667" s="31" t="s">
        <v>6689</v>
      </c>
      <c r="B3667" s="36" t="s">
        <v>1173</v>
      </c>
      <c r="C3667" s="36" t="s">
        <v>1174</v>
      </c>
      <c r="D3667" s="36" t="s">
        <v>1331</v>
      </c>
      <c r="E3667" s="36" t="s">
        <v>13</v>
      </c>
      <c r="F3667" s="33">
        <v>1385695.16</v>
      </c>
      <c r="G3667" s="33">
        <v>1228396.4099999999</v>
      </c>
      <c r="H3667" s="33">
        <v>157298.75</v>
      </c>
      <c r="I3667" s="33"/>
      <c r="J3667" s="38" t="s">
        <v>1933</v>
      </c>
      <c r="K3667" s="32" t="s">
        <v>1929</v>
      </c>
      <c r="L3667" s="9">
        <f>Таблица4[[#This Row],[Поступления]]/Таблица4[[#This Row],[Начисления]]</f>
        <v>0.88648387138770113</v>
      </c>
    </row>
    <row r="3668" spans="1:12" ht="15">
      <c r="A3668" s="31" t="s">
        <v>6690</v>
      </c>
      <c r="B3668" s="36" t="s">
        <v>1173</v>
      </c>
      <c r="C3668" s="36" t="s">
        <v>1174</v>
      </c>
      <c r="D3668" s="36" t="s">
        <v>1331</v>
      </c>
      <c r="E3668" s="36" t="s">
        <v>73</v>
      </c>
      <c r="F3668" s="33">
        <v>1228385.32</v>
      </c>
      <c r="G3668" s="33">
        <v>1204255.23</v>
      </c>
      <c r="H3668" s="33">
        <v>24130.090000000084</v>
      </c>
      <c r="I3668" s="33"/>
      <c r="J3668" s="38" t="s">
        <v>1933</v>
      </c>
      <c r="K3668" s="32" t="s">
        <v>1929</v>
      </c>
      <c r="L3668" s="9">
        <f>Таблица4[[#This Row],[Поступления]]/Таблица4[[#This Row],[Начисления]]</f>
        <v>0.98035625336193366</v>
      </c>
    </row>
    <row r="3669" spans="1:12" ht="15">
      <c r="A3669" s="31" t="s">
        <v>6691</v>
      </c>
      <c r="B3669" s="36" t="s">
        <v>1173</v>
      </c>
      <c r="C3669" s="36" t="s">
        <v>1174</v>
      </c>
      <c r="D3669" s="36" t="s">
        <v>1331</v>
      </c>
      <c r="E3669" s="36" t="s">
        <v>96</v>
      </c>
      <c r="F3669" s="33">
        <v>2085989.08</v>
      </c>
      <c r="G3669" s="33">
        <v>2039974.53</v>
      </c>
      <c r="H3669" s="33">
        <v>46014.550000000047</v>
      </c>
      <c r="I3669" s="33"/>
      <c r="J3669" s="38" t="s">
        <v>1933</v>
      </c>
      <c r="K3669" s="32" t="s">
        <v>1929</v>
      </c>
      <c r="L3669" s="9">
        <f>Таблица4[[#This Row],[Поступления]]/Таблица4[[#This Row],[Начисления]]</f>
        <v>0.97794113572253216</v>
      </c>
    </row>
    <row r="3670" spans="1:12" ht="15">
      <c r="A3670" s="31" t="s">
        <v>6693</v>
      </c>
      <c r="B3670" s="36" t="s">
        <v>1173</v>
      </c>
      <c r="C3670" s="36" t="s">
        <v>1174</v>
      </c>
      <c r="D3670" s="36" t="s">
        <v>1331</v>
      </c>
      <c r="E3670" s="36" t="s">
        <v>74</v>
      </c>
      <c r="F3670" s="33">
        <v>1525991.46</v>
      </c>
      <c r="G3670" s="33">
        <v>1432108.99</v>
      </c>
      <c r="H3670" s="33">
        <v>93882.469999999972</v>
      </c>
      <c r="I3670" s="33"/>
      <c r="J3670" s="38" t="s">
        <v>1933</v>
      </c>
      <c r="K3670" s="32" t="s">
        <v>1929</v>
      </c>
      <c r="L3670" s="9">
        <f>Таблица4[[#This Row],[Поступления]]/Таблица4[[#This Row],[Начисления]]</f>
        <v>0.93847772254243156</v>
      </c>
    </row>
    <row r="3671" spans="1:12" ht="15">
      <c r="A3671" s="31" t="s">
        <v>6695</v>
      </c>
      <c r="B3671" s="36" t="s">
        <v>1173</v>
      </c>
      <c r="C3671" s="36" t="s">
        <v>1174</v>
      </c>
      <c r="D3671" s="36" t="s">
        <v>1331</v>
      </c>
      <c r="E3671" s="36" t="s">
        <v>97</v>
      </c>
      <c r="F3671" s="33">
        <v>1584357.12</v>
      </c>
      <c r="G3671" s="33">
        <v>1572326.79</v>
      </c>
      <c r="H3671" s="33">
        <v>12030.330000000075</v>
      </c>
      <c r="I3671" s="33"/>
      <c r="J3671" s="38" t="s">
        <v>1933</v>
      </c>
      <c r="K3671" s="32" t="s">
        <v>1929</v>
      </c>
      <c r="L3671" s="9">
        <f>Таблица4[[#This Row],[Поступления]]/Таблица4[[#This Row],[Начисления]]</f>
        <v>0.99240680661693237</v>
      </c>
    </row>
    <row r="3672" spans="1:12" ht="15">
      <c r="A3672" s="31" t="s">
        <v>6697</v>
      </c>
      <c r="B3672" s="36" t="s">
        <v>1173</v>
      </c>
      <c r="C3672" s="36" t="s">
        <v>1174</v>
      </c>
      <c r="D3672" s="36" t="s">
        <v>1331</v>
      </c>
      <c r="E3672" s="36" t="s">
        <v>14</v>
      </c>
      <c r="F3672" s="33">
        <v>1520699</v>
      </c>
      <c r="G3672" s="33">
        <v>1432615.18</v>
      </c>
      <c r="H3672" s="33">
        <v>88083.820000000065</v>
      </c>
      <c r="I3672" s="33"/>
      <c r="J3672" s="38" t="s">
        <v>1933</v>
      </c>
      <c r="K3672" s="32" t="s">
        <v>1929</v>
      </c>
      <c r="L3672" s="9">
        <f>Таблица4[[#This Row],[Поступления]]/Таблица4[[#This Row],[Начисления]]</f>
        <v>0.94207675549204672</v>
      </c>
    </row>
    <row r="3673" spans="1:12" ht="15">
      <c r="A3673" s="31" t="s">
        <v>6699</v>
      </c>
      <c r="B3673" s="36" t="s">
        <v>1173</v>
      </c>
      <c r="C3673" s="36" t="s">
        <v>1174</v>
      </c>
      <c r="D3673" s="36" t="s">
        <v>1331</v>
      </c>
      <c r="E3673" s="36" t="s">
        <v>15</v>
      </c>
      <c r="F3673" s="33">
        <v>5224332.2</v>
      </c>
      <c r="G3673" s="33">
        <v>4844329.1399999997</v>
      </c>
      <c r="H3673" s="33">
        <v>380003.06000000052</v>
      </c>
      <c r="I3673" s="33"/>
      <c r="J3673" s="38" t="s">
        <v>1933</v>
      </c>
      <c r="K3673" s="32" t="s">
        <v>1930</v>
      </c>
      <c r="L3673" s="9">
        <f>Таблица4[[#This Row],[Поступления]]/Таблица4[[#This Row],[Начисления]]</f>
        <v>0.92726284519196533</v>
      </c>
    </row>
    <row r="3674" spans="1:12" ht="15">
      <c r="A3674" s="31" t="s">
        <v>6700</v>
      </c>
      <c r="B3674" s="36" t="s">
        <v>1173</v>
      </c>
      <c r="C3674" s="36" t="s">
        <v>1174</v>
      </c>
      <c r="D3674" s="36" t="s">
        <v>1331</v>
      </c>
      <c r="E3674" s="36" t="s">
        <v>17</v>
      </c>
      <c r="F3674" s="33">
        <v>1484726.92</v>
      </c>
      <c r="G3674" s="33">
        <v>1415005.99</v>
      </c>
      <c r="H3674" s="33">
        <v>69720.929999999935</v>
      </c>
      <c r="I3674" s="33"/>
      <c r="J3674" s="38" t="s">
        <v>1933</v>
      </c>
      <c r="K3674" s="32" t="s">
        <v>1929</v>
      </c>
      <c r="L3674" s="9">
        <f>Таблица4[[#This Row],[Поступления]]/Таблица4[[#This Row],[Начисления]]</f>
        <v>0.95304124343620045</v>
      </c>
    </row>
    <row r="3675" spans="1:12" ht="15">
      <c r="A3675" s="31" t="s">
        <v>6701</v>
      </c>
      <c r="B3675" s="36" t="s">
        <v>1173</v>
      </c>
      <c r="C3675" s="36" t="s">
        <v>1174</v>
      </c>
      <c r="D3675" s="36" t="s">
        <v>1331</v>
      </c>
      <c r="E3675" s="36" t="s">
        <v>75</v>
      </c>
      <c r="F3675" s="33">
        <v>1417155.38</v>
      </c>
      <c r="G3675" s="33">
        <v>1321510.26</v>
      </c>
      <c r="H3675" s="33">
        <v>95645.119999999879</v>
      </c>
      <c r="I3675" s="33"/>
      <c r="J3675" s="38" t="s">
        <v>1933</v>
      </c>
      <c r="K3675" s="32" t="s">
        <v>1930</v>
      </c>
      <c r="L3675" s="9">
        <f>Таблица4[[#This Row],[Поступления]]/Таблица4[[#This Row],[Начисления]]</f>
        <v>0.93250908026754276</v>
      </c>
    </row>
    <row r="3676" spans="1:12" ht="15">
      <c r="A3676" s="31" t="s">
        <v>6702</v>
      </c>
      <c r="B3676" s="36" t="s">
        <v>1173</v>
      </c>
      <c r="C3676" s="36" t="s">
        <v>1174</v>
      </c>
      <c r="D3676" s="36" t="s">
        <v>1331</v>
      </c>
      <c r="E3676" s="36" t="s">
        <v>40</v>
      </c>
      <c r="F3676" s="33">
        <v>1804958.48</v>
      </c>
      <c r="G3676" s="33">
        <v>1723659.77</v>
      </c>
      <c r="H3676" s="33">
        <v>81298.709999999963</v>
      </c>
      <c r="I3676" s="33"/>
      <c r="J3676" s="38" t="s">
        <v>1933</v>
      </c>
      <c r="K3676" s="32" t="s">
        <v>1929</v>
      </c>
      <c r="L3676" s="9">
        <f>Таблица4[[#This Row],[Поступления]]/Таблица4[[#This Row],[Начисления]]</f>
        <v>0.95495812734706231</v>
      </c>
    </row>
    <row r="3677" spans="1:12" ht="15">
      <c r="A3677" s="31" t="s">
        <v>6704</v>
      </c>
      <c r="B3677" s="36" t="s">
        <v>1173</v>
      </c>
      <c r="C3677" s="36" t="s">
        <v>1174</v>
      </c>
      <c r="D3677" s="36" t="s">
        <v>1331</v>
      </c>
      <c r="E3677" s="36" t="s">
        <v>44</v>
      </c>
      <c r="F3677" s="33">
        <v>3683372.33</v>
      </c>
      <c r="G3677" s="33">
        <v>3050045.35</v>
      </c>
      <c r="H3677" s="33">
        <v>633326.98</v>
      </c>
      <c r="I3677" s="33"/>
      <c r="J3677" s="38" t="s">
        <v>1933</v>
      </c>
      <c r="K3677" s="32" t="s">
        <v>1930</v>
      </c>
      <c r="L3677" s="9">
        <f>Таблица4[[#This Row],[Поступления]]/Таблица4[[#This Row],[Начисления]]</f>
        <v>0.82805784393781334</v>
      </c>
    </row>
    <row r="3678" spans="1:12" ht="15">
      <c r="A3678" s="31" t="s">
        <v>6705</v>
      </c>
      <c r="B3678" s="36" t="s">
        <v>1173</v>
      </c>
      <c r="C3678" s="36" t="s">
        <v>1174</v>
      </c>
      <c r="D3678" s="36" t="s">
        <v>1331</v>
      </c>
      <c r="E3678" s="36" t="s">
        <v>133</v>
      </c>
      <c r="F3678" s="33">
        <v>2862214.04</v>
      </c>
      <c r="G3678" s="33">
        <v>2825629.92</v>
      </c>
      <c r="H3678" s="33">
        <v>36584.120000000112</v>
      </c>
      <c r="I3678" s="33"/>
      <c r="J3678" s="38" t="s">
        <v>1933</v>
      </c>
      <c r="K3678" s="32" t="s">
        <v>1929</v>
      </c>
      <c r="L3678" s="9">
        <f>Таблица4[[#This Row],[Поступления]]/Таблица4[[#This Row],[Начисления]]</f>
        <v>0.98721824451675178</v>
      </c>
    </row>
    <row r="3679" spans="1:12" ht="15">
      <c r="A3679" s="31" t="s">
        <v>6706</v>
      </c>
      <c r="B3679" s="36" t="s">
        <v>1173</v>
      </c>
      <c r="C3679" s="36" t="s">
        <v>1174</v>
      </c>
      <c r="D3679" s="36" t="s">
        <v>1331</v>
      </c>
      <c r="E3679" s="36" t="s">
        <v>45</v>
      </c>
      <c r="F3679" s="33">
        <v>3447064.37</v>
      </c>
      <c r="G3679" s="33">
        <v>3190197.9</v>
      </c>
      <c r="H3679" s="33">
        <v>256866.4700000002</v>
      </c>
      <c r="I3679" s="33"/>
      <c r="J3679" s="38" t="s">
        <v>1933</v>
      </c>
      <c r="K3679" s="32" t="s">
        <v>1930</v>
      </c>
      <c r="L3679" s="9">
        <f>Таблица4[[#This Row],[Поступления]]/Таблица4[[#This Row],[Начисления]]</f>
        <v>0.92548254328073365</v>
      </c>
    </row>
    <row r="3680" spans="1:12" ht="15">
      <c r="A3680" s="31" t="s">
        <v>6707</v>
      </c>
      <c r="B3680" s="36" t="s">
        <v>1173</v>
      </c>
      <c r="C3680" s="36" t="s">
        <v>1174</v>
      </c>
      <c r="D3680" s="36" t="s">
        <v>1331</v>
      </c>
      <c r="E3680" s="36" t="s">
        <v>172</v>
      </c>
      <c r="F3680" s="33">
        <v>1521349.28</v>
      </c>
      <c r="G3680" s="33">
        <v>1440609</v>
      </c>
      <c r="H3680" s="33">
        <v>80740.280000000028</v>
      </c>
      <c r="I3680" s="33"/>
      <c r="J3680" s="38" t="s">
        <v>1933</v>
      </c>
      <c r="K3680" s="32" t="s">
        <v>1929</v>
      </c>
      <c r="L3680" s="9">
        <f>Таблица4[[#This Row],[Поступления]]/Таблица4[[#This Row],[Начисления]]</f>
        <v>0.94692850546457019</v>
      </c>
    </row>
    <row r="3681" spans="1:12" ht="15">
      <c r="A3681" s="31" t="s">
        <v>6708</v>
      </c>
      <c r="B3681" s="36" t="s">
        <v>1173</v>
      </c>
      <c r="C3681" s="36" t="s">
        <v>1174</v>
      </c>
      <c r="D3681" s="36" t="s">
        <v>1331</v>
      </c>
      <c r="E3681" s="36" t="s">
        <v>46</v>
      </c>
      <c r="F3681" s="33">
        <v>2719389.52</v>
      </c>
      <c r="G3681" s="33">
        <v>2519172.7000000002</v>
      </c>
      <c r="H3681" s="33">
        <v>200216.81999999983</v>
      </c>
      <c r="I3681" s="33"/>
      <c r="J3681" s="38" t="s">
        <v>1933</v>
      </c>
      <c r="K3681" s="32" t="s">
        <v>1930</v>
      </c>
      <c r="L3681" s="9">
        <f>Таблица4[[#This Row],[Поступления]]/Таблица4[[#This Row],[Начисления]]</f>
        <v>0.92637435037257931</v>
      </c>
    </row>
    <row r="3682" spans="1:12" ht="15">
      <c r="A3682" s="31" t="s">
        <v>6709</v>
      </c>
      <c r="B3682" s="36" t="s">
        <v>1173</v>
      </c>
      <c r="C3682" s="36" t="s">
        <v>1174</v>
      </c>
      <c r="D3682" s="36" t="s">
        <v>1331</v>
      </c>
      <c r="E3682" s="36" t="s">
        <v>134</v>
      </c>
      <c r="F3682" s="33">
        <v>1523298.68</v>
      </c>
      <c r="G3682" s="33">
        <v>1438837.61</v>
      </c>
      <c r="H3682" s="33">
        <v>84461.069999999832</v>
      </c>
      <c r="I3682" s="33"/>
      <c r="J3682" s="38" t="s">
        <v>1933</v>
      </c>
      <c r="K3682" s="32" t="s">
        <v>1930</v>
      </c>
      <c r="L3682" s="9">
        <f>Таблица4[[#This Row],[Поступления]]/Таблица4[[#This Row],[Начисления]]</f>
        <v>0.94455383497082801</v>
      </c>
    </row>
    <row r="3683" spans="1:12" ht="15">
      <c r="A3683" s="31" t="s">
        <v>6710</v>
      </c>
      <c r="B3683" s="36" t="s">
        <v>1173</v>
      </c>
      <c r="C3683" s="36" t="s">
        <v>1174</v>
      </c>
      <c r="D3683" s="36" t="s">
        <v>1331</v>
      </c>
      <c r="E3683" s="36" t="s">
        <v>48</v>
      </c>
      <c r="F3683" s="33">
        <v>3841157.83</v>
      </c>
      <c r="G3683" s="33">
        <v>3549949.91</v>
      </c>
      <c r="H3683" s="33">
        <v>291207.91999999993</v>
      </c>
      <c r="I3683" s="33"/>
      <c r="J3683" s="38" t="s">
        <v>1933</v>
      </c>
      <c r="K3683" s="32" t="s">
        <v>1930</v>
      </c>
      <c r="L3683" s="9">
        <f>Таблица4[[#This Row],[Поступления]]/Таблица4[[#This Row],[Начисления]]</f>
        <v>0.92418746302856292</v>
      </c>
    </row>
    <row r="3684" spans="1:12" ht="15">
      <c r="A3684" s="31" t="s">
        <v>6714</v>
      </c>
      <c r="B3684" s="36" t="s">
        <v>1173</v>
      </c>
      <c r="C3684" s="36" t="s">
        <v>1174</v>
      </c>
      <c r="D3684" s="36" t="s">
        <v>1331</v>
      </c>
      <c r="E3684" s="36" t="s">
        <v>99</v>
      </c>
      <c r="F3684" s="33">
        <v>6191144.0999999996</v>
      </c>
      <c r="G3684" s="33">
        <v>6025176.9699999997</v>
      </c>
      <c r="H3684" s="33">
        <v>165967.12999999989</v>
      </c>
      <c r="I3684" s="33"/>
      <c r="J3684" s="38" t="s">
        <v>1933</v>
      </c>
      <c r="K3684" s="32" t="s">
        <v>1930</v>
      </c>
      <c r="L3684" s="9">
        <f>Таблица4[[#This Row],[Поступления]]/Таблица4[[#This Row],[Начисления]]</f>
        <v>0.9731928174632537</v>
      </c>
    </row>
    <row r="3685" spans="1:12" ht="15">
      <c r="A3685" s="31" t="s">
        <v>6696</v>
      </c>
      <c r="B3685" s="36" t="s">
        <v>1173</v>
      </c>
      <c r="C3685" s="36" t="s">
        <v>1174</v>
      </c>
      <c r="D3685" s="36" t="s">
        <v>1331</v>
      </c>
      <c r="E3685" s="36" t="s">
        <v>675</v>
      </c>
      <c r="F3685" s="33">
        <v>897027.44</v>
      </c>
      <c r="G3685" s="33">
        <v>769670.84</v>
      </c>
      <c r="H3685" s="33">
        <v>127356.59999999998</v>
      </c>
      <c r="I3685" s="33"/>
      <c r="J3685" s="38" t="s">
        <v>1933</v>
      </c>
      <c r="K3685" s="32" t="s">
        <v>1929</v>
      </c>
      <c r="L3685" s="9">
        <f>Таблица4[[#This Row],[Поступления]]/Таблица4[[#This Row],[Начисления]]</f>
        <v>0.85802374116894353</v>
      </c>
    </row>
    <row r="3686" spans="1:12" ht="15">
      <c r="A3686" s="31" t="s">
        <v>6712</v>
      </c>
      <c r="B3686" s="36" t="s">
        <v>1173</v>
      </c>
      <c r="C3686" s="36" t="s">
        <v>1174</v>
      </c>
      <c r="D3686" s="36" t="s">
        <v>1331</v>
      </c>
      <c r="E3686" s="36" t="s">
        <v>51</v>
      </c>
      <c r="F3686" s="33">
        <v>884601.41</v>
      </c>
      <c r="G3686" s="33">
        <v>822411.31</v>
      </c>
      <c r="H3686" s="33">
        <v>62190.099999999977</v>
      </c>
      <c r="I3686" s="33"/>
      <c r="J3686" s="38" t="s">
        <v>1933</v>
      </c>
      <c r="K3686" s="32" t="s">
        <v>1929</v>
      </c>
      <c r="L3686" s="9">
        <f>Таблица4[[#This Row],[Поступления]]/Таблица4[[#This Row],[Начисления]]</f>
        <v>0.92969703722267416</v>
      </c>
    </row>
    <row r="3687" spans="1:12" ht="15">
      <c r="A3687" s="31" t="s">
        <v>6717</v>
      </c>
      <c r="B3687" s="36" t="s">
        <v>1173</v>
      </c>
      <c r="C3687" s="36" t="s">
        <v>1174</v>
      </c>
      <c r="D3687" s="36" t="s">
        <v>1331</v>
      </c>
      <c r="E3687" s="36" t="s">
        <v>342</v>
      </c>
      <c r="F3687" s="33">
        <v>838934.97</v>
      </c>
      <c r="G3687" s="33">
        <v>766800.04</v>
      </c>
      <c r="H3687" s="33">
        <v>72134.929999999935</v>
      </c>
      <c r="I3687" s="33"/>
      <c r="J3687" s="38" t="s">
        <v>1933</v>
      </c>
      <c r="K3687" s="32" t="s">
        <v>1929</v>
      </c>
      <c r="L3687" s="9">
        <f>Таблица4[[#This Row],[Поступления]]/Таблица4[[#This Row],[Начисления]]</f>
        <v>0.91401606491621168</v>
      </c>
    </row>
    <row r="3688" spans="1:12" ht="15">
      <c r="A3688" s="31" t="s">
        <v>6676</v>
      </c>
      <c r="B3688" s="36" t="s">
        <v>1173</v>
      </c>
      <c r="C3688" s="36" t="s">
        <v>1174</v>
      </c>
      <c r="D3688" s="36" t="s">
        <v>1331</v>
      </c>
      <c r="E3688" s="36" t="s">
        <v>370</v>
      </c>
      <c r="F3688" s="33">
        <v>2152709.2400000002</v>
      </c>
      <c r="G3688" s="33">
        <v>1642933.88</v>
      </c>
      <c r="H3688" s="33">
        <v>509775.36000000034</v>
      </c>
      <c r="I3688" s="33"/>
      <c r="J3688" s="38" t="s">
        <v>1933</v>
      </c>
      <c r="K3688" s="32" t="s">
        <v>1930</v>
      </c>
      <c r="L3688" s="9">
        <f>Таблица4[[#This Row],[Поступления]]/Таблица4[[#This Row],[Начисления]]</f>
        <v>0.76319358391382186</v>
      </c>
    </row>
    <row r="3689" spans="1:12" ht="15">
      <c r="A3689" s="31" t="s">
        <v>6681</v>
      </c>
      <c r="B3689" s="36" t="s">
        <v>1173</v>
      </c>
      <c r="C3689" s="36" t="s">
        <v>1174</v>
      </c>
      <c r="D3689" s="36" t="s">
        <v>1331</v>
      </c>
      <c r="E3689" s="36" t="s">
        <v>204</v>
      </c>
      <c r="F3689" s="33">
        <v>1431480.52</v>
      </c>
      <c r="G3689" s="33">
        <v>1313306.96</v>
      </c>
      <c r="H3689" s="33">
        <v>118173.56000000006</v>
      </c>
      <c r="I3689" s="33"/>
      <c r="J3689" s="38" t="s">
        <v>1933</v>
      </c>
      <c r="K3689" s="32" t="s">
        <v>1929</v>
      </c>
      <c r="L3689" s="9">
        <f>Таблица4[[#This Row],[Поступления]]/Таблица4[[#This Row],[Начисления]]</f>
        <v>0.91744661673775341</v>
      </c>
    </row>
    <row r="3690" spans="1:12" ht="15">
      <c r="A3690" s="31" t="s">
        <v>6688</v>
      </c>
      <c r="B3690" s="36" t="s">
        <v>1173</v>
      </c>
      <c r="C3690" s="36" t="s">
        <v>1174</v>
      </c>
      <c r="D3690" s="36" t="s">
        <v>1331</v>
      </c>
      <c r="E3690" s="36" t="s">
        <v>534</v>
      </c>
      <c r="F3690" s="33">
        <v>738735.82</v>
      </c>
      <c r="G3690" s="33">
        <v>715493.44</v>
      </c>
      <c r="H3690" s="33">
        <v>23242.380000000005</v>
      </c>
      <c r="I3690" s="33"/>
      <c r="J3690" s="38" t="s">
        <v>1933</v>
      </c>
      <c r="K3690" s="32" t="s">
        <v>1929</v>
      </c>
      <c r="L3690" s="9">
        <f>Таблица4[[#This Row],[Поступления]]/Таблица4[[#This Row],[Начисления]]</f>
        <v>0.96853762959538092</v>
      </c>
    </row>
    <row r="3691" spans="1:12" ht="15">
      <c r="A3691" s="31" t="s">
        <v>6692</v>
      </c>
      <c r="B3691" s="36" t="s">
        <v>1173</v>
      </c>
      <c r="C3691" s="36" t="s">
        <v>1174</v>
      </c>
      <c r="D3691" s="36" t="s">
        <v>1331</v>
      </c>
      <c r="E3691" s="36" t="s">
        <v>340</v>
      </c>
      <c r="F3691" s="33">
        <v>1211274.74</v>
      </c>
      <c r="G3691" s="33">
        <v>1118629.68</v>
      </c>
      <c r="H3691" s="33">
        <v>92645.060000000056</v>
      </c>
      <c r="I3691" s="33"/>
      <c r="J3691" s="38" t="s">
        <v>1933</v>
      </c>
      <c r="K3691" s="32" t="s">
        <v>1930</v>
      </c>
      <c r="L3691" s="9">
        <f>Таблица4[[#This Row],[Поступления]]/Таблица4[[#This Row],[Начисления]]</f>
        <v>0.92351441259313305</v>
      </c>
    </row>
    <row r="3692" spans="1:12" ht="15">
      <c r="A3692" s="31" t="s">
        <v>6698</v>
      </c>
      <c r="B3692" s="36" t="s">
        <v>1173</v>
      </c>
      <c r="C3692" s="36" t="s">
        <v>1174</v>
      </c>
      <c r="D3692" s="36" t="s">
        <v>1331</v>
      </c>
      <c r="E3692" s="36" t="s">
        <v>693</v>
      </c>
      <c r="F3692" s="33">
        <v>3792030.9</v>
      </c>
      <c r="G3692" s="33">
        <v>2644141.96</v>
      </c>
      <c r="H3692" s="33">
        <v>1147888.94</v>
      </c>
      <c r="I3692" s="33"/>
      <c r="J3692" s="38" t="s">
        <v>1933</v>
      </c>
      <c r="K3692" s="32" t="s">
        <v>1929</v>
      </c>
      <c r="L3692" s="9">
        <f>Таблица4[[#This Row],[Поступления]]/Таблица4[[#This Row],[Начисления]]</f>
        <v>0.69728913865126996</v>
      </c>
    </row>
    <row r="3693" spans="1:12" ht="15">
      <c r="A3693" s="31" t="s">
        <v>6713</v>
      </c>
      <c r="B3693" s="36" t="s">
        <v>1173</v>
      </c>
      <c r="C3693" s="36" t="s">
        <v>1174</v>
      </c>
      <c r="D3693" s="36" t="s">
        <v>1331</v>
      </c>
      <c r="E3693" s="36" t="s">
        <v>360</v>
      </c>
      <c r="F3693" s="33">
        <v>1254052.8899999999</v>
      </c>
      <c r="G3693" s="33">
        <v>1128729.46</v>
      </c>
      <c r="H3693" s="33">
        <v>125323.42999999993</v>
      </c>
      <c r="I3693" s="33"/>
      <c r="J3693" s="38" t="s">
        <v>1933</v>
      </c>
      <c r="K3693" s="32" t="s">
        <v>1929</v>
      </c>
      <c r="L3693" s="9">
        <f>Таблица4[[#This Row],[Поступления]]/Таблица4[[#This Row],[Начисления]]</f>
        <v>0.90006527555628058</v>
      </c>
    </row>
    <row r="3694" spans="1:12" ht="15">
      <c r="A3694" s="31" t="s">
        <v>6682</v>
      </c>
      <c r="B3694" s="36" t="s">
        <v>1173</v>
      </c>
      <c r="C3694" s="36" t="s">
        <v>1174</v>
      </c>
      <c r="D3694" s="36" t="s">
        <v>1331</v>
      </c>
      <c r="E3694" s="36" t="s">
        <v>692</v>
      </c>
      <c r="F3694" s="33">
        <v>1396347.23</v>
      </c>
      <c r="G3694" s="33">
        <v>1292942.49</v>
      </c>
      <c r="H3694" s="33">
        <v>103404.73999999999</v>
      </c>
      <c r="I3694" s="33"/>
      <c r="J3694" s="38" t="s">
        <v>1933</v>
      </c>
      <c r="K3694" s="32" t="s">
        <v>1929</v>
      </c>
      <c r="L3694" s="9">
        <f>Таблица4[[#This Row],[Поступления]]/Таблица4[[#This Row],[Начисления]]</f>
        <v>0.925946256218806</v>
      </c>
    </row>
    <row r="3695" spans="1:12" ht="15">
      <c r="A3695" s="31" t="s">
        <v>6720</v>
      </c>
      <c r="B3695" s="36" t="s">
        <v>1173</v>
      </c>
      <c r="C3695" s="36" t="s">
        <v>1174</v>
      </c>
      <c r="D3695" s="36" t="s">
        <v>1332</v>
      </c>
      <c r="E3695" s="36" t="s">
        <v>18</v>
      </c>
      <c r="F3695" s="33">
        <v>1447934.33</v>
      </c>
      <c r="G3695" s="33">
        <v>1409368.34</v>
      </c>
      <c r="H3695" s="33">
        <v>38565.989999999991</v>
      </c>
      <c r="I3695" s="33"/>
      <c r="J3695" s="38" t="s">
        <v>1935</v>
      </c>
      <c r="K3695" s="32" t="s">
        <v>1929</v>
      </c>
      <c r="L3695" s="9">
        <f>Таблица4[[#This Row],[Поступления]]/Таблица4[[#This Row],[Начисления]]</f>
        <v>0.97336482104129685</v>
      </c>
    </row>
    <row r="3696" spans="1:12" ht="15">
      <c r="A3696" s="31" t="s">
        <v>6721</v>
      </c>
      <c r="B3696" s="36" t="s">
        <v>1173</v>
      </c>
      <c r="C3696" s="36" t="s">
        <v>1174</v>
      </c>
      <c r="D3696" s="36" t="s">
        <v>1332</v>
      </c>
      <c r="E3696" s="36" t="s">
        <v>24</v>
      </c>
      <c r="F3696" s="33">
        <v>1469622.61</v>
      </c>
      <c r="G3696" s="33">
        <v>1376402.35</v>
      </c>
      <c r="H3696" s="33">
        <v>93220.260000000009</v>
      </c>
      <c r="I3696" s="33"/>
      <c r="J3696" s="38" t="s">
        <v>1935</v>
      </c>
      <c r="K3696" s="32" t="s">
        <v>1929</v>
      </c>
      <c r="L3696" s="9">
        <f>Таблица4[[#This Row],[Поступления]]/Таблица4[[#This Row],[Начисления]]</f>
        <v>0.93656857252624881</v>
      </c>
    </row>
    <row r="3697" spans="1:12" ht="15">
      <c r="A3697" s="31" t="s">
        <v>6722</v>
      </c>
      <c r="B3697" s="36" t="s">
        <v>1173</v>
      </c>
      <c r="C3697" s="36" t="s">
        <v>1174</v>
      </c>
      <c r="D3697" s="36" t="s">
        <v>1333</v>
      </c>
      <c r="E3697" s="36" t="s">
        <v>18</v>
      </c>
      <c r="F3697" s="33">
        <v>3522626.88</v>
      </c>
      <c r="G3697" s="33">
        <v>3334934.53</v>
      </c>
      <c r="H3697" s="33">
        <v>187692.35000000009</v>
      </c>
      <c r="I3697" s="33"/>
      <c r="J3697" s="38" t="s">
        <v>1935</v>
      </c>
      <c r="K3697" s="32" t="s">
        <v>1929</v>
      </c>
      <c r="L3697" s="9">
        <f>Таблица4[[#This Row],[Поступления]]/Таблица4[[#This Row],[Начисления]]</f>
        <v>0.94671807250843432</v>
      </c>
    </row>
    <row r="3698" spans="1:12" ht="15">
      <c r="A3698" s="31" t="s">
        <v>6724</v>
      </c>
      <c r="B3698" s="36" t="s">
        <v>1173</v>
      </c>
      <c r="C3698" s="36" t="s">
        <v>1174</v>
      </c>
      <c r="D3698" s="36" t="s">
        <v>1333</v>
      </c>
      <c r="E3698" s="36" t="s">
        <v>20</v>
      </c>
      <c r="F3698" s="33">
        <v>1750212.74</v>
      </c>
      <c r="G3698" s="33">
        <v>1575065.52</v>
      </c>
      <c r="H3698" s="33">
        <v>175147.21999999997</v>
      </c>
      <c r="I3698" s="33"/>
      <c r="J3698" s="38" t="s">
        <v>1935</v>
      </c>
      <c r="K3698" s="32" t="s">
        <v>1930</v>
      </c>
      <c r="L3698" s="9">
        <f>Таблица4[[#This Row],[Поступления]]/Таблица4[[#This Row],[Начисления]]</f>
        <v>0.89992803960505974</v>
      </c>
    </row>
    <row r="3699" spans="1:12" ht="15">
      <c r="A3699" s="31" t="s">
        <v>6725</v>
      </c>
      <c r="B3699" s="36" t="s">
        <v>1173</v>
      </c>
      <c r="C3699" s="36" t="s">
        <v>1174</v>
      </c>
      <c r="D3699" s="36" t="s">
        <v>1333</v>
      </c>
      <c r="E3699" s="36" t="s">
        <v>25</v>
      </c>
      <c r="F3699" s="33">
        <v>3593863.6</v>
      </c>
      <c r="G3699" s="33">
        <v>3245273.05</v>
      </c>
      <c r="H3699" s="33">
        <v>348590.55000000028</v>
      </c>
      <c r="I3699" s="33"/>
      <c r="J3699" s="38" t="s">
        <v>1935</v>
      </c>
      <c r="K3699" s="32" t="s">
        <v>1929</v>
      </c>
      <c r="L3699" s="9">
        <f>Таблица4[[#This Row],[Поступления]]/Таблица4[[#This Row],[Начисления]]</f>
        <v>0.90300395652188903</v>
      </c>
    </row>
    <row r="3700" spans="1:12" ht="15">
      <c r="A3700" s="31" t="s">
        <v>6726</v>
      </c>
      <c r="B3700" s="36" t="s">
        <v>1173</v>
      </c>
      <c r="C3700" s="36" t="s">
        <v>1174</v>
      </c>
      <c r="D3700" s="36" t="s">
        <v>1333</v>
      </c>
      <c r="E3700" s="36" t="s">
        <v>29</v>
      </c>
      <c r="F3700" s="33">
        <v>1808622.84</v>
      </c>
      <c r="G3700" s="33">
        <v>1738545.65</v>
      </c>
      <c r="H3700" s="33">
        <v>70077.190000000177</v>
      </c>
      <c r="I3700" s="33"/>
      <c r="J3700" s="38" t="s">
        <v>1935</v>
      </c>
      <c r="K3700" s="32" t="s">
        <v>1929</v>
      </c>
      <c r="L3700" s="9">
        <f>Таблица4[[#This Row],[Поступления]]/Таблица4[[#This Row],[Начисления]]</f>
        <v>0.96125383996588243</v>
      </c>
    </row>
    <row r="3701" spans="1:12" ht="15">
      <c r="A3701" s="31" t="s">
        <v>6727</v>
      </c>
      <c r="B3701" s="36" t="s">
        <v>1173</v>
      </c>
      <c r="C3701" s="36" t="s">
        <v>1174</v>
      </c>
      <c r="D3701" s="36" t="s">
        <v>1333</v>
      </c>
      <c r="E3701" s="36" t="s">
        <v>30</v>
      </c>
      <c r="F3701" s="33">
        <v>3617499.27</v>
      </c>
      <c r="G3701" s="33">
        <v>3498099.53</v>
      </c>
      <c r="H3701" s="33">
        <v>119399.74000000022</v>
      </c>
      <c r="I3701" s="33"/>
      <c r="J3701" s="38" t="s">
        <v>1935</v>
      </c>
      <c r="K3701" s="32" t="s">
        <v>1929</v>
      </c>
      <c r="L3701" s="9">
        <f>Таблица4[[#This Row],[Поступления]]/Таблица4[[#This Row],[Начисления]]</f>
        <v>0.96699384544727218</v>
      </c>
    </row>
    <row r="3702" spans="1:12" ht="15">
      <c r="A3702" s="31" t="s">
        <v>6723</v>
      </c>
      <c r="B3702" s="36" t="s">
        <v>1173</v>
      </c>
      <c r="C3702" s="36" t="s">
        <v>1174</v>
      </c>
      <c r="D3702" s="36" t="s">
        <v>1333</v>
      </c>
      <c r="E3702" s="36" t="s">
        <v>26</v>
      </c>
      <c r="F3702" s="33">
        <v>3625268.73</v>
      </c>
      <c r="G3702" s="33">
        <v>3367969.13</v>
      </c>
      <c r="H3702" s="33">
        <v>257299.60000000009</v>
      </c>
      <c r="I3702" s="33"/>
      <c r="J3702" s="38" t="s">
        <v>1935</v>
      </c>
      <c r="K3702" s="32" t="s">
        <v>1929</v>
      </c>
      <c r="L3702" s="9">
        <f>Таблица4[[#This Row],[Поступления]]/Таблица4[[#This Row],[Начисления]]</f>
        <v>0.9290260614693796</v>
      </c>
    </row>
    <row r="3703" spans="1:12" ht="15">
      <c r="A3703" s="31" t="s">
        <v>6728</v>
      </c>
      <c r="B3703" s="36" t="s">
        <v>1173</v>
      </c>
      <c r="C3703" s="36" t="s">
        <v>1174</v>
      </c>
      <c r="D3703" s="36" t="s">
        <v>1333</v>
      </c>
      <c r="E3703" s="36" t="s">
        <v>116</v>
      </c>
      <c r="F3703" s="33">
        <v>1772545.44</v>
      </c>
      <c r="G3703" s="33">
        <v>1656943.19</v>
      </c>
      <c r="H3703" s="33">
        <v>115602.25</v>
      </c>
      <c r="I3703" s="33"/>
      <c r="J3703" s="38" t="s">
        <v>1935</v>
      </c>
      <c r="K3703" s="32" t="s">
        <v>1929</v>
      </c>
      <c r="L3703" s="9">
        <f>Таблица4[[#This Row],[Поступления]]/Таблица4[[#This Row],[Начисления]]</f>
        <v>0.93478178477613527</v>
      </c>
    </row>
    <row r="3704" spans="1:12" ht="15">
      <c r="A3704" s="31" t="s">
        <v>6730</v>
      </c>
      <c r="B3704" s="36" t="s">
        <v>1173</v>
      </c>
      <c r="C3704" s="36" t="s">
        <v>1174</v>
      </c>
      <c r="D3704" s="36" t="s">
        <v>1334</v>
      </c>
      <c r="E3704" s="36" t="s">
        <v>27</v>
      </c>
      <c r="F3704" s="33">
        <v>2758993.38</v>
      </c>
      <c r="G3704" s="33">
        <v>2680568.37</v>
      </c>
      <c r="H3704" s="33">
        <v>78425.009999999776</v>
      </c>
      <c r="I3704" s="33"/>
      <c r="J3704" s="38" t="s">
        <v>1932</v>
      </c>
      <c r="K3704" s="32" t="s">
        <v>1929</v>
      </c>
      <c r="L3704" s="9">
        <f>Таблица4[[#This Row],[Поступления]]/Таблица4[[#This Row],[Начисления]]</f>
        <v>0.97157477413012139</v>
      </c>
    </row>
    <row r="3705" spans="1:12" ht="15">
      <c r="A3705" s="31" t="s">
        <v>6737</v>
      </c>
      <c r="B3705" s="36" t="s">
        <v>1173</v>
      </c>
      <c r="C3705" s="36" t="s">
        <v>1174</v>
      </c>
      <c r="D3705" s="36" t="s">
        <v>1334</v>
      </c>
      <c r="E3705" s="36" t="s">
        <v>11</v>
      </c>
      <c r="F3705" s="33">
        <v>127085.14</v>
      </c>
      <c r="G3705" s="33">
        <v>76374.25</v>
      </c>
      <c r="H3705" s="33">
        <v>50710.89</v>
      </c>
      <c r="I3705" s="33"/>
      <c r="J3705" s="38" t="s">
        <v>1936</v>
      </c>
      <c r="K3705" s="32" t="s">
        <v>1929</v>
      </c>
      <c r="L3705" s="9">
        <f>Таблица4[[#This Row],[Поступления]]/Таблица4[[#This Row],[Начисления]]</f>
        <v>0.60096916130398881</v>
      </c>
    </row>
    <row r="3706" spans="1:12" ht="15">
      <c r="A3706" s="31" t="s">
        <v>6738</v>
      </c>
      <c r="B3706" s="36" t="s">
        <v>1173</v>
      </c>
      <c r="C3706" s="36" t="s">
        <v>1174</v>
      </c>
      <c r="D3706" s="36" t="s">
        <v>1334</v>
      </c>
      <c r="E3706" s="36" t="s">
        <v>13</v>
      </c>
      <c r="F3706" s="33">
        <v>126155.96</v>
      </c>
      <c r="G3706" s="33">
        <v>124265.06</v>
      </c>
      <c r="H3706" s="33">
        <v>1890.9000000000087</v>
      </c>
      <c r="I3706" s="33"/>
      <c r="J3706" s="38" t="s">
        <v>1936</v>
      </c>
      <c r="K3706" s="32" t="s">
        <v>1929</v>
      </c>
      <c r="L3706" s="9">
        <f>Таблица4[[#This Row],[Поступления]]/Таблица4[[#This Row],[Начисления]]</f>
        <v>0.98501140968686685</v>
      </c>
    </row>
    <row r="3707" spans="1:12" ht="15">
      <c r="A3707" s="31" t="s">
        <v>6740</v>
      </c>
      <c r="B3707" s="36" t="s">
        <v>1173</v>
      </c>
      <c r="C3707" s="36" t="s">
        <v>1174</v>
      </c>
      <c r="D3707" s="36" t="s">
        <v>1334</v>
      </c>
      <c r="E3707" s="36" t="s">
        <v>96</v>
      </c>
      <c r="F3707" s="33">
        <v>129870.04</v>
      </c>
      <c r="G3707" s="33">
        <v>97455.84</v>
      </c>
      <c r="H3707" s="33">
        <v>32414.199999999997</v>
      </c>
      <c r="I3707" s="33"/>
      <c r="J3707" s="38" t="s">
        <v>1936</v>
      </c>
      <c r="K3707" s="32" t="s">
        <v>1929</v>
      </c>
      <c r="L3707" s="9">
        <f>Таблица4[[#This Row],[Поступления]]/Таблица4[[#This Row],[Начисления]]</f>
        <v>0.75041048728405724</v>
      </c>
    </row>
    <row r="3708" spans="1:12" ht="15">
      <c r="A3708" s="31" t="s">
        <v>6743</v>
      </c>
      <c r="B3708" s="36" t="s">
        <v>1173</v>
      </c>
      <c r="C3708" s="36" t="s">
        <v>1174</v>
      </c>
      <c r="D3708" s="36" t="s">
        <v>1334</v>
      </c>
      <c r="E3708" s="36" t="s">
        <v>696</v>
      </c>
      <c r="F3708" s="33">
        <v>4212900.4800000004</v>
      </c>
      <c r="G3708" s="33">
        <v>3177253.74</v>
      </c>
      <c r="H3708" s="33">
        <v>1035646.7400000002</v>
      </c>
      <c r="I3708" s="33"/>
      <c r="J3708" s="38" t="s">
        <v>1932</v>
      </c>
      <c r="K3708" s="32" t="s">
        <v>1929</v>
      </c>
      <c r="L3708" s="9">
        <f>Таблица4[[#This Row],[Поступления]]/Таблица4[[#This Row],[Начисления]]</f>
        <v>0.75417251252040018</v>
      </c>
    </row>
    <row r="3709" spans="1:12" ht="15">
      <c r="A3709" s="31" t="s">
        <v>6742</v>
      </c>
      <c r="B3709" s="36" t="s">
        <v>1173</v>
      </c>
      <c r="C3709" s="36" t="s">
        <v>1174</v>
      </c>
      <c r="D3709" s="36" t="s">
        <v>1334</v>
      </c>
      <c r="E3709" s="36" t="s">
        <v>695</v>
      </c>
      <c r="F3709" s="33">
        <v>3768414.61</v>
      </c>
      <c r="G3709" s="33">
        <v>2580065.69</v>
      </c>
      <c r="H3709" s="33">
        <v>1188348.92</v>
      </c>
      <c r="I3709" s="33"/>
      <c r="J3709" s="38" t="s">
        <v>1932</v>
      </c>
      <c r="K3709" s="32" t="s">
        <v>1930</v>
      </c>
      <c r="L3709" s="9">
        <f>Таблица4[[#This Row],[Поступления]]/Таблица4[[#This Row],[Начисления]]</f>
        <v>0.68465547372453273</v>
      </c>
    </row>
    <row r="3710" spans="1:12" ht="15">
      <c r="A3710" s="31" t="s">
        <v>6745</v>
      </c>
      <c r="B3710" s="36" t="s">
        <v>1173</v>
      </c>
      <c r="C3710" s="36" t="s">
        <v>1174</v>
      </c>
      <c r="D3710" s="36" t="s">
        <v>1334</v>
      </c>
      <c r="E3710" s="36" t="s">
        <v>97</v>
      </c>
      <c r="F3710" s="33">
        <v>116455.28</v>
      </c>
      <c r="G3710" s="33">
        <v>86568.16</v>
      </c>
      <c r="H3710" s="33">
        <v>29887.119999999995</v>
      </c>
      <c r="I3710" s="33"/>
      <c r="J3710" s="38" t="s">
        <v>1936</v>
      </c>
      <c r="K3710" s="32" t="s">
        <v>1929</v>
      </c>
      <c r="L3710" s="9">
        <f>Таблица4[[#This Row],[Поступления]]/Таблица4[[#This Row],[Начисления]]</f>
        <v>0.7433596827898229</v>
      </c>
    </row>
    <row r="3711" spans="1:12" ht="15">
      <c r="A3711" s="31" t="s">
        <v>6746</v>
      </c>
      <c r="B3711" s="36" t="s">
        <v>1173</v>
      </c>
      <c r="C3711" s="36" t="s">
        <v>1174</v>
      </c>
      <c r="D3711" s="36" t="s">
        <v>1334</v>
      </c>
      <c r="E3711" s="36" t="s">
        <v>15</v>
      </c>
      <c r="F3711" s="33">
        <v>132842.6</v>
      </c>
      <c r="G3711" s="33">
        <v>114987.18</v>
      </c>
      <c r="H3711" s="33">
        <v>17855.420000000013</v>
      </c>
      <c r="I3711" s="33"/>
      <c r="J3711" s="38" t="s">
        <v>1936</v>
      </c>
      <c r="K3711" s="32" t="s">
        <v>1929</v>
      </c>
      <c r="L3711" s="9">
        <f>Таблица4[[#This Row],[Поступления]]/Таблица4[[#This Row],[Начисления]]</f>
        <v>0.8655896527168242</v>
      </c>
    </row>
    <row r="3712" spans="1:12" ht="15">
      <c r="A3712" s="31" t="s">
        <v>6747</v>
      </c>
      <c r="B3712" s="36" t="s">
        <v>1173</v>
      </c>
      <c r="C3712" s="36" t="s">
        <v>1174</v>
      </c>
      <c r="D3712" s="36" t="s">
        <v>1334</v>
      </c>
      <c r="E3712" s="36" t="s">
        <v>39</v>
      </c>
      <c r="F3712" s="33">
        <v>20510.07</v>
      </c>
      <c r="G3712" s="33">
        <v>21005.14</v>
      </c>
      <c r="H3712" s="33"/>
      <c r="I3712" s="33">
        <v>495.06999999999971</v>
      </c>
      <c r="J3712" s="38" t="s">
        <v>1936</v>
      </c>
      <c r="K3712" s="32" t="s">
        <v>1929</v>
      </c>
      <c r="L3712" s="9">
        <f>Таблица4[[#This Row],[Поступления]]/Таблица4[[#This Row],[Начисления]]</f>
        <v>1.0241378990905443</v>
      </c>
    </row>
    <row r="3713" spans="1:12" ht="15">
      <c r="A3713" s="31" t="s">
        <v>6748</v>
      </c>
      <c r="B3713" s="36" t="s">
        <v>1173</v>
      </c>
      <c r="C3713" s="36" t="s">
        <v>1174</v>
      </c>
      <c r="D3713" s="36" t="s">
        <v>1334</v>
      </c>
      <c r="E3713" s="36" t="s">
        <v>40</v>
      </c>
      <c r="F3713" s="33">
        <v>19251.61</v>
      </c>
      <c r="G3713" s="33">
        <v>19272.82</v>
      </c>
      <c r="H3713" s="33"/>
      <c r="I3713" s="33">
        <v>21.209999999999127</v>
      </c>
      <c r="J3713" s="38" t="s">
        <v>1936</v>
      </c>
      <c r="K3713" s="32" t="s">
        <v>1929</v>
      </c>
      <c r="L3713" s="9">
        <f>Таблица4[[#This Row],[Поступления]]/Таблица4[[#This Row],[Начисления]]</f>
        <v>1.0011017260374586</v>
      </c>
    </row>
    <row r="3714" spans="1:12" ht="15">
      <c r="A3714" s="31" t="s">
        <v>6749</v>
      </c>
      <c r="B3714" s="36" t="s">
        <v>1173</v>
      </c>
      <c r="C3714" s="36" t="s">
        <v>1174</v>
      </c>
      <c r="D3714" s="36" t="s">
        <v>1334</v>
      </c>
      <c r="E3714" s="36" t="s">
        <v>41</v>
      </c>
      <c r="F3714" s="33">
        <v>127038.36</v>
      </c>
      <c r="G3714" s="33">
        <v>94052.34</v>
      </c>
      <c r="H3714" s="33">
        <v>32986.020000000004</v>
      </c>
      <c r="I3714" s="33"/>
      <c r="J3714" s="38" t="s">
        <v>1936</v>
      </c>
      <c r="K3714" s="32" t="s">
        <v>1929</v>
      </c>
      <c r="L3714" s="9">
        <f>Таблица4[[#This Row],[Поступления]]/Таблица4[[#This Row],[Начисления]]</f>
        <v>0.74034598683421293</v>
      </c>
    </row>
    <row r="3715" spans="1:12" ht="15">
      <c r="A3715" s="31" t="s">
        <v>6752</v>
      </c>
      <c r="B3715" s="36" t="s">
        <v>1173</v>
      </c>
      <c r="C3715" s="36" t="s">
        <v>1174</v>
      </c>
      <c r="D3715" s="36" t="s">
        <v>1334</v>
      </c>
      <c r="E3715" s="36" t="s">
        <v>44</v>
      </c>
      <c r="F3715" s="33">
        <v>130660.02</v>
      </c>
      <c r="G3715" s="33">
        <v>88144.66</v>
      </c>
      <c r="H3715" s="33">
        <v>42515.360000000001</v>
      </c>
      <c r="I3715" s="33"/>
      <c r="J3715" s="38" t="s">
        <v>1936</v>
      </c>
      <c r="K3715" s="32" t="s">
        <v>1929</v>
      </c>
      <c r="L3715" s="9">
        <f>Таблица4[[#This Row],[Поступления]]/Таблица4[[#This Row],[Начисления]]</f>
        <v>0.67461079525320755</v>
      </c>
    </row>
    <row r="3716" spans="1:12" ht="15">
      <c r="A3716" s="31" t="s">
        <v>6753</v>
      </c>
      <c r="B3716" s="36" t="s">
        <v>1173</v>
      </c>
      <c r="C3716" s="36" t="s">
        <v>1174</v>
      </c>
      <c r="D3716" s="36" t="s">
        <v>1334</v>
      </c>
      <c r="E3716" s="36" t="s">
        <v>45</v>
      </c>
      <c r="F3716" s="33">
        <v>127317.36</v>
      </c>
      <c r="G3716" s="33">
        <v>94252.81</v>
      </c>
      <c r="H3716" s="33">
        <v>33064.550000000003</v>
      </c>
      <c r="I3716" s="33"/>
      <c r="J3716" s="38" t="s">
        <v>1936</v>
      </c>
      <c r="K3716" s="32" t="s">
        <v>1929</v>
      </c>
      <c r="L3716" s="9">
        <f>Таблица4[[#This Row],[Поступления]]/Таблица4[[#This Row],[Начисления]]</f>
        <v>0.74029818086080323</v>
      </c>
    </row>
    <row r="3717" spans="1:12" ht="15">
      <c r="A3717" s="31" t="s">
        <v>6757</v>
      </c>
      <c r="B3717" s="36" t="s">
        <v>1173</v>
      </c>
      <c r="C3717" s="36" t="s">
        <v>1174</v>
      </c>
      <c r="D3717" s="36" t="s">
        <v>1334</v>
      </c>
      <c r="E3717" s="36" t="s">
        <v>118</v>
      </c>
      <c r="F3717" s="33">
        <v>2670874.09</v>
      </c>
      <c r="G3717" s="33">
        <v>2370608.66</v>
      </c>
      <c r="H3717" s="33">
        <v>300265.4299999997</v>
      </c>
      <c r="I3717" s="33"/>
      <c r="J3717" s="38" t="s">
        <v>1932</v>
      </c>
      <c r="K3717" s="32" t="s">
        <v>1929</v>
      </c>
      <c r="L3717" s="9">
        <f>Таблица4[[#This Row],[Поступления]]/Таблица4[[#This Row],[Начисления]]</f>
        <v>0.88757784160465625</v>
      </c>
    </row>
    <row r="3718" spans="1:12" ht="15">
      <c r="A3718" s="31" t="s">
        <v>6765</v>
      </c>
      <c r="B3718" s="36" t="s">
        <v>1173</v>
      </c>
      <c r="C3718" s="36" t="s">
        <v>1174</v>
      </c>
      <c r="D3718" s="36" t="s">
        <v>1335</v>
      </c>
      <c r="E3718" s="36" t="s">
        <v>199</v>
      </c>
      <c r="F3718" s="33">
        <v>399085.86</v>
      </c>
      <c r="G3718" s="33">
        <v>391123.82</v>
      </c>
      <c r="H3718" s="33">
        <v>7962.039999999979</v>
      </c>
      <c r="I3718" s="33"/>
      <c r="J3718" s="38" t="s">
        <v>1936</v>
      </c>
      <c r="K3718" s="32" t="s">
        <v>1929</v>
      </c>
      <c r="L3718" s="9">
        <f>Таблица4[[#This Row],[Поступления]]/Таблица4[[#This Row],[Начисления]]</f>
        <v>0.98004930568073756</v>
      </c>
    </row>
    <row r="3719" spans="1:12" ht="15">
      <c r="A3719" s="31" t="s">
        <v>6766</v>
      </c>
      <c r="B3719" s="36" t="s">
        <v>1173</v>
      </c>
      <c r="C3719" s="36" t="s">
        <v>1174</v>
      </c>
      <c r="D3719" s="36" t="s">
        <v>1335</v>
      </c>
      <c r="E3719" s="36" t="s">
        <v>42</v>
      </c>
      <c r="F3719" s="33">
        <v>1483088.52</v>
      </c>
      <c r="G3719" s="33">
        <v>1332385.81</v>
      </c>
      <c r="H3719" s="33">
        <v>150702.70999999996</v>
      </c>
      <c r="I3719" s="33"/>
      <c r="J3719" s="38" t="s">
        <v>1936</v>
      </c>
      <c r="K3719" s="32" t="s">
        <v>1930</v>
      </c>
      <c r="L3719" s="9">
        <f>Таблица4[[#This Row],[Поступления]]/Таблица4[[#This Row],[Начисления]]</f>
        <v>0.89838589675011449</v>
      </c>
    </row>
    <row r="3720" spans="1:12" ht="15">
      <c r="A3720" s="31" t="s">
        <v>6781</v>
      </c>
      <c r="B3720" s="36" t="s">
        <v>1173</v>
      </c>
      <c r="C3720" s="36" t="s">
        <v>1174</v>
      </c>
      <c r="D3720" s="36" t="s">
        <v>1337</v>
      </c>
      <c r="E3720" s="36" t="s">
        <v>14</v>
      </c>
      <c r="F3720" s="33">
        <v>199147.4</v>
      </c>
      <c r="G3720" s="33">
        <v>191968.72</v>
      </c>
      <c r="H3720" s="33">
        <v>7178.679999999993</v>
      </c>
      <c r="I3720" s="33"/>
      <c r="J3720" s="38" t="s">
        <v>1931</v>
      </c>
      <c r="K3720" s="32" t="s">
        <v>1929</v>
      </c>
      <c r="L3720" s="9">
        <f>Таблица4[[#This Row],[Поступления]]/Таблица4[[#This Row],[Начисления]]</f>
        <v>0.96395293134632942</v>
      </c>
    </row>
    <row r="3721" spans="1:12" ht="15">
      <c r="A3721" s="31" t="s">
        <v>6782</v>
      </c>
      <c r="B3721" s="36" t="s">
        <v>1173</v>
      </c>
      <c r="C3721" s="36" t="s">
        <v>1174</v>
      </c>
      <c r="D3721" s="36" t="s">
        <v>1337</v>
      </c>
      <c r="E3721" s="36" t="s">
        <v>17</v>
      </c>
      <c r="F3721" s="33">
        <v>200122.16</v>
      </c>
      <c r="G3721" s="33">
        <v>197662.64</v>
      </c>
      <c r="H3721" s="33">
        <v>2459.5199999999895</v>
      </c>
      <c r="I3721" s="33"/>
      <c r="J3721" s="38" t="s">
        <v>1931</v>
      </c>
      <c r="K3721" s="32" t="s">
        <v>1929</v>
      </c>
      <c r="L3721" s="9">
        <f>Таблица4[[#This Row],[Поступления]]/Таблица4[[#This Row],[Начисления]]</f>
        <v>0.98770990678893333</v>
      </c>
    </row>
    <row r="3722" spans="1:12" ht="15">
      <c r="A3722" s="31" t="s">
        <v>6783</v>
      </c>
      <c r="B3722" s="36" t="s">
        <v>1173</v>
      </c>
      <c r="C3722" s="36" t="s">
        <v>1174</v>
      </c>
      <c r="D3722" s="36" t="s">
        <v>1337</v>
      </c>
      <c r="E3722" s="36" t="s">
        <v>75</v>
      </c>
      <c r="F3722" s="33">
        <v>276427.40000000002</v>
      </c>
      <c r="G3722" s="33">
        <v>242424.55</v>
      </c>
      <c r="H3722" s="33">
        <v>34002.850000000035</v>
      </c>
      <c r="I3722" s="33"/>
      <c r="J3722" s="38" t="s">
        <v>1931</v>
      </c>
      <c r="K3722" s="32" t="s">
        <v>1929</v>
      </c>
      <c r="L3722" s="9">
        <f>Таблица4[[#This Row],[Поступления]]/Таблица4[[#This Row],[Начисления]]</f>
        <v>0.87699175262654849</v>
      </c>
    </row>
    <row r="3723" spans="1:12" ht="15">
      <c r="A3723" s="31" t="s">
        <v>6784</v>
      </c>
      <c r="B3723" s="36" t="s">
        <v>1173</v>
      </c>
      <c r="C3723" s="36" t="s">
        <v>1174</v>
      </c>
      <c r="D3723" s="36" t="s">
        <v>1337</v>
      </c>
      <c r="E3723" s="36" t="s">
        <v>76</v>
      </c>
      <c r="F3723" s="33">
        <v>212045.97</v>
      </c>
      <c r="G3723" s="33">
        <v>193966.23</v>
      </c>
      <c r="H3723" s="33">
        <v>18079.739999999991</v>
      </c>
      <c r="I3723" s="33"/>
      <c r="J3723" s="38" t="s">
        <v>1931</v>
      </c>
      <c r="K3723" s="32" t="s">
        <v>1929</v>
      </c>
      <c r="L3723" s="9">
        <f>Таблица4[[#This Row],[Поступления]]/Таблица4[[#This Row],[Начисления]]</f>
        <v>0.91473669600983221</v>
      </c>
    </row>
    <row r="3724" spans="1:12" ht="15">
      <c r="A3724" s="31" t="s">
        <v>6785</v>
      </c>
      <c r="B3724" s="36" t="s">
        <v>1173</v>
      </c>
      <c r="C3724" s="36" t="s">
        <v>1174</v>
      </c>
      <c r="D3724" s="36" t="s">
        <v>1337</v>
      </c>
      <c r="E3724" s="36" t="s">
        <v>77</v>
      </c>
      <c r="F3724" s="33">
        <v>414916.88</v>
      </c>
      <c r="G3724" s="33">
        <v>374220.25</v>
      </c>
      <c r="H3724" s="33">
        <v>40696.630000000005</v>
      </c>
      <c r="I3724" s="33"/>
      <c r="J3724" s="38" t="s">
        <v>1931</v>
      </c>
      <c r="K3724" s="32" t="s">
        <v>1929</v>
      </c>
      <c r="L3724" s="9">
        <f>Таблица4[[#This Row],[Поступления]]/Таблица4[[#This Row],[Начисления]]</f>
        <v>0.9019161862009567</v>
      </c>
    </row>
    <row r="3725" spans="1:12" ht="15">
      <c r="A3725" s="31" t="s">
        <v>6786</v>
      </c>
      <c r="B3725" s="36" t="s">
        <v>1173</v>
      </c>
      <c r="C3725" s="36" t="s">
        <v>1174</v>
      </c>
      <c r="D3725" s="36" t="s">
        <v>1337</v>
      </c>
      <c r="E3725" s="36" t="s">
        <v>133</v>
      </c>
      <c r="F3725" s="33">
        <v>127595.88</v>
      </c>
      <c r="G3725" s="33">
        <v>95419.62</v>
      </c>
      <c r="H3725" s="33">
        <v>32176.260000000009</v>
      </c>
      <c r="I3725" s="33"/>
      <c r="J3725" s="38" t="s">
        <v>1931</v>
      </c>
      <c r="K3725" s="32" t="s">
        <v>1929</v>
      </c>
      <c r="L3725" s="9">
        <f>Таблица4[[#This Row],[Поступления]]/Таблица4[[#This Row],[Начисления]]</f>
        <v>0.74782681070893509</v>
      </c>
    </row>
    <row r="3726" spans="1:12" ht="15">
      <c r="A3726" s="31" t="s">
        <v>6787</v>
      </c>
      <c r="B3726" s="36" t="s">
        <v>1173</v>
      </c>
      <c r="C3726" s="36" t="s">
        <v>1174</v>
      </c>
      <c r="D3726" s="36" t="s">
        <v>1337</v>
      </c>
      <c r="E3726" s="36" t="s">
        <v>172</v>
      </c>
      <c r="F3726" s="33">
        <v>185357.48</v>
      </c>
      <c r="G3726" s="33">
        <v>174199.46</v>
      </c>
      <c r="H3726" s="33">
        <v>11158.020000000019</v>
      </c>
      <c r="I3726" s="33"/>
      <c r="J3726" s="38" t="s">
        <v>1931</v>
      </c>
      <c r="K3726" s="32" t="s">
        <v>1929</v>
      </c>
      <c r="L3726" s="9">
        <f>Таблица4[[#This Row],[Поступления]]/Таблица4[[#This Row],[Начисления]]</f>
        <v>0.93980269908719072</v>
      </c>
    </row>
    <row r="3727" spans="1:12" ht="15">
      <c r="A3727" s="31" t="s">
        <v>6788</v>
      </c>
      <c r="B3727" s="36" t="s">
        <v>1173</v>
      </c>
      <c r="C3727" s="36" t="s">
        <v>1174</v>
      </c>
      <c r="D3727" s="36" t="s">
        <v>1337</v>
      </c>
      <c r="E3727" s="36" t="s">
        <v>115</v>
      </c>
      <c r="F3727" s="33">
        <v>193368.39</v>
      </c>
      <c r="G3727" s="33">
        <v>172733.77</v>
      </c>
      <c r="H3727" s="33">
        <v>20634.620000000024</v>
      </c>
      <c r="I3727" s="33"/>
      <c r="J3727" s="38" t="s">
        <v>1931</v>
      </c>
      <c r="K3727" s="32" t="s">
        <v>1929</v>
      </c>
      <c r="L3727" s="9">
        <f>Таблица4[[#This Row],[Поступления]]/Таблица4[[#This Row],[Начисления]]</f>
        <v>0.8932885566249994</v>
      </c>
    </row>
    <row r="3728" spans="1:12" ht="15">
      <c r="A3728" s="31" t="s">
        <v>6789</v>
      </c>
      <c r="B3728" s="36" t="s">
        <v>1173</v>
      </c>
      <c r="C3728" s="36" t="s">
        <v>1174</v>
      </c>
      <c r="D3728" s="36" t="s">
        <v>1338</v>
      </c>
      <c r="E3728" s="36" t="s">
        <v>100</v>
      </c>
      <c r="F3728" s="33">
        <v>126434.9</v>
      </c>
      <c r="G3728" s="33">
        <v>121747.77</v>
      </c>
      <c r="H3728" s="33">
        <v>4687.1299999999901</v>
      </c>
      <c r="I3728" s="33"/>
      <c r="J3728" s="38" t="s">
        <v>1936</v>
      </c>
      <c r="K3728" s="32" t="s">
        <v>1929</v>
      </c>
      <c r="L3728" s="9">
        <f>Таблица4[[#This Row],[Поступления]]/Таблица4[[#This Row],[Начисления]]</f>
        <v>0.96292851103611432</v>
      </c>
    </row>
    <row r="3729" spans="1:12" ht="15">
      <c r="A3729" s="31" t="s">
        <v>6790</v>
      </c>
      <c r="B3729" s="36" t="s">
        <v>1173</v>
      </c>
      <c r="C3729" s="36" t="s">
        <v>1174</v>
      </c>
      <c r="D3729" s="36" t="s">
        <v>1338</v>
      </c>
      <c r="E3729" s="36" t="s">
        <v>151</v>
      </c>
      <c r="F3729" s="33">
        <v>13203.82</v>
      </c>
      <c r="G3729" s="33">
        <v>6247.95</v>
      </c>
      <c r="H3729" s="33">
        <v>6955.87</v>
      </c>
      <c r="I3729" s="33"/>
      <c r="J3729" s="38" t="s">
        <v>1936</v>
      </c>
      <c r="K3729" s="32" t="s">
        <v>1929</v>
      </c>
      <c r="L3729" s="9">
        <f>Таблица4[[#This Row],[Поступления]]/Таблица4[[#This Row],[Начисления]]</f>
        <v>0.47319260638209243</v>
      </c>
    </row>
    <row r="3730" spans="1:12" ht="15">
      <c r="A3730" s="31" t="s">
        <v>6791</v>
      </c>
      <c r="B3730" s="36" t="s">
        <v>1173</v>
      </c>
      <c r="C3730" s="36" t="s">
        <v>1174</v>
      </c>
      <c r="D3730" s="36" t="s">
        <v>1338</v>
      </c>
      <c r="E3730" s="36" t="s">
        <v>66</v>
      </c>
      <c r="F3730" s="33">
        <v>33713.370000000003</v>
      </c>
      <c r="G3730" s="33">
        <v>13741.98</v>
      </c>
      <c r="H3730" s="33">
        <v>19971.390000000003</v>
      </c>
      <c r="I3730" s="33"/>
      <c r="J3730" s="38" t="s">
        <v>1936</v>
      </c>
      <c r="K3730" s="32" t="s">
        <v>1929</v>
      </c>
      <c r="L3730" s="9">
        <f>Таблица4[[#This Row],[Поступления]]/Таблица4[[#This Row],[Начисления]]</f>
        <v>0.40761217285605084</v>
      </c>
    </row>
    <row r="3731" spans="1:12" ht="15">
      <c r="A3731" s="31" t="s">
        <v>6792</v>
      </c>
      <c r="B3731" s="36" t="s">
        <v>1173</v>
      </c>
      <c r="C3731" s="36" t="s">
        <v>1174</v>
      </c>
      <c r="D3731" s="36" t="s">
        <v>1339</v>
      </c>
      <c r="E3731" s="36" t="s">
        <v>18</v>
      </c>
      <c r="F3731" s="33">
        <v>293218.86</v>
      </c>
      <c r="G3731" s="33">
        <v>295462.37</v>
      </c>
      <c r="H3731" s="33"/>
      <c r="I3731" s="33">
        <v>2243.5100000000093</v>
      </c>
      <c r="J3731" s="38" t="s">
        <v>1938</v>
      </c>
      <c r="K3731" s="32" t="s">
        <v>1929</v>
      </c>
      <c r="L3731" s="9">
        <f>Таблица4[[#This Row],[Поступления]]/Таблица4[[#This Row],[Начисления]]</f>
        <v>1.0076513154713174</v>
      </c>
    </row>
    <row r="3732" spans="1:12" ht="15">
      <c r="A3732" s="31" t="s">
        <v>6799</v>
      </c>
      <c r="B3732" s="36" t="s">
        <v>1173</v>
      </c>
      <c r="C3732" s="36" t="s">
        <v>1174</v>
      </c>
      <c r="D3732" s="36" t="s">
        <v>1339</v>
      </c>
      <c r="E3732" s="36" t="s">
        <v>25</v>
      </c>
      <c r="F3732" s="33">
        <v>181225.14</v>
      </c>
      <c r="G3732" s="33">
        <v>126033.38</v>
      </c>
      <c r="H3732" s="33">
        <v>55191.760000000009</v>
      </c>
      <c r="I3732" s="33"/>
      <c r="J3732" s="38" t="s">
        <v>1938</v>
      </c>
      <c r="K3732" s="32" t="s">
        <v>1929</v>
      </c>
      <c r="L3732" s="9">
        <f>Таблица4[[#This Row],[Поступления]]/Таблица4[[#This Row],[Начисления]]</f>
        <v>0.6954519665428317</v>
      </c>
    </row>
    <row r="3733" spans="1:12" ht="15">
      <c r="A3733" s="31" t="s">
        <v>6794</v>
      </c>
      <c r="B3733" s="36" t="s">
        <v>1173</v>
      </c>
      <c r="C3733" s="36" t="s">
        <v>1174</v>
      </c>
      <c r="D3733" s="36" t="s">
        <v>1339</v>
      </c>
      <c r="E3733" s="36" t="s">
        <v>27</v>
      </c>
      <c r="F3733" s="33">
        <v>181084.86</v>
      </c>
      <c r="G3733" s="33">
        <v>159482.54</v>
      </c>
      <c r="H3733" s="33">
        <v>21602.319999999978</v>
      </c>
      <c r="I3733" s="33"/>
      <c r="J3733" s="38" t="s">
        <v>1938</v>
      </c>
      <c r="K3733" s="32" t="s">
        <v>1929</v>
      </c>
      <c r="L3733" s="9">
        <f>Таблица4[[#This Row],[Поступления]]/Таблица4[[#This Row],[Начисления]]</f>
        <v>0.88070609547369128</v>
      </c>
    </row>
    <row r="3734" spans="1:12" ht="15">
      <c r="A3734" s="31" t="s">
        <v>6795</v>
      </c>
      <c r="B3734" s="36" t="s">
        <v>1173</v>
      </c>
      <c r="C3734" s="36" t="s">
        <v>1174</v>
      </c>
      <c r="D3734" s="36" t="s">
        <v>1339</v>
      </c>
      <c r="E3734" s="36" t="s">
        <v>28</v>
      </c>
      <c r="F3734" s="33">
        <v>181784.91</v>
      </c>
      <c r="G3734" s="33">
        <v>163352.18</v>
      </c>
      <c r="H3734" s="33">
        <v>18432.73000000001</v>
      </c>
      <c r="I3734" s="33"/>
      <c r="J3734" s="38" t="s">
        <v>1938</v>
      </c>
      <c r="K3734" s="32" t="s">
        <v>1930</v>
      </c>
      <c r="L3734" s="9">
        <f>Таблица4[[#This Row],[Поступления]]/Таблица4[[#This Row],[Начисления]]</f>
        <v>0.89860142956860389</v>
      </c>
    </row>
    <row r="3735" spans="1:12" ht="15">
      <c r="A3735" s="31" t="s">
        <v>6796</v>
      </c>
      <c r="B3735" s="36" t="s">
        <v>1173</v>
      </c>
      <c r="C3735" s="36" t="s">
        <v>1174</v>
      </c>
      <c r="D3735" s="36" t="s">
        <v>1339</v>
      </c>
      <c r="E3735" s="36" t="s">
        <v>16</v>
      </c>
      <c r="F3735" s="33">
        <v>292382.94</v>
      </c>
      <c r="G3735" s="33">
        <v>290426.69</v>
      </c>
      <c r="H3735" s="33">
        <v>1956.25</v>
      </c>
      <c r="I3735" s="33"/>
      <c r="J3735" s="38" t="s">
        <v>1938</v>
      </c>
      <c r="K3735" s="32" t="s">
        <v>1930</v>
      </c>
      <c r="L3735" s="9">
        <f>Таблица4[[#This Row],[Поступления]]/Таблица4[[#This Row],[Начисления]]</f>
        <v>0.99330928815477404</v>
      </c>
    </row>
    <row r="3736" spans="1:12" ht="15">
      <c r="A3736" s="31" t="s">
        <v>6802</v>
      </c>
      <c r="B3736" s="36" t="s">
        <v>1173</v>
      </c>
      <c r="C3736" s="36" t="s">
        <v>1174</v>
      </c>
      <c r="D3736" s="36" t="s">
        <v>1340</v>
      </c>
      <c r="E3736" s="36" t="s">
        <v>15</v>
      </c>
      <c r="F3736" s="33">
        <v>2910639.58</v>
      </c>
      <c r="G3736" s="33">
        <v>2622035.36</v>
      </c>
      <c r="H3736" s="33">
        <v>288604.2200000002</v>
      </c>
      <c r="I3736" s="33"/>
      <c r="J3736" s="38" t="s">
        <v>1931</v>
      </c>
      <c r="K3736" s="32" t="s">
        <v>1930</v>
      </c>
      <c r="L3736" s="9">
        <f>Таблица4[[#This Row],[Поступления]]/Таблица4[[#This Row],[Начисления]]</f>
        <v>0.90084508505171901</v>
      </c>
    </row>
    <row r="3737" spans="1:12" ht="15">
      <c r="A3737" s="31" t="s">
        <v>6803</v>
      </c>
      <c r="B3737" s="36" t="s">
        <v>1173</v>
      </c>
      <c r="C3737" s="36" t="s">
        <v>1174</v>
      </c>
      <c r="D3737" s="36" t="s">
        <v>1340</v>
      </c>
      <c r="E3737" s="36" t="s">
        <v>39</v>
      </c>
      <c r="F3737" s="33">
        <v>3079049.08</v>
      </c>
      <c r="G3737" s="33">
        <v>2395788.7400000002</v>
      </c>
      <c r="H3737" s="33">
        <v>683260.33999999985</v>
      </c>
      <c r="I3737" s="33"/>
      <c r="J3737" s="38" t="s">
        <v>1931</v>
      </c>
      <c r="K3737" s="32" t="s">
        <v>1930</v>
      </c>
      <c r="L3737" s="9">
        <f>Таблица4[[#This Row],[Поступления]]/Таблица4[[#This Row],[Начисления]]</f>
        <v>0.77809371586892673</v>
      </c>
    </row>
    <row r="3738" spans="1:12" ht="15">
      <c r="A3738" s="31" t="s">
        <v>6804</v>
      </c>
      <c r="B3738" s="36" t="s">
        <v>1173</v>
      </c>
      <c r="C3738" s="36" t="s">
        <v>1174</v>
      </c>
      <c r="D3738" s="36" t="s">
        <v>1340</v>
      </c>
      <c r="E3738" s="36" t="s">
        <v>40</v>
      </c>
      <c r="F3738" s="33">
        <v>3272351.33</v>
      </c>
      <c r="G3738" s="33">
        <v>3057228.02</v>
      </c>
      <c r="H3738" s="33">
        <v>215123.31000000006</v>
      </c>
      <c r="I3738" s="33"/>
      <c r="J3738" s="38" t="s">
        <v>1931</v>
      </c>
      <c r="K3738" s="32" t="s">
        <v>1930</v>
      </c>
      <c r="L3738" s="9">
        <f>Таблица4[[#This Row],[Поступления]]/Таблица4[[#This Row],[Начисления]]</f>
        <v>0.9342603258923301</v>
      </c>
    </row>
    <row r="3739" spans="1:12" ht="15">
      <c r="A3739" s="31" t="s">
        <v>4360</v>
      </c>
      <c r="B3739" s="36" t="s">
        <v>1173</v>
      </c>
      <c r="C3739" s="36" t="s">
        <v>1174</v>
      </c>
      <c r="D3739" s="36" t="s">
        <v>1342</v>
      </c>
      <c r="E3739" s="36" t="s">
        <v>17</v>
      </c>
      <c r="F3739" s="33">
        <v>3120508.22</v>
      </c>
      <c r="G3739" s="33">
        <v>2391284.46</v>
      </c>
      <c r="H3739" s="33">
        <v>729223.76000000024</v>
      </c>
      <c r="I3739" s="33"/>
      <c r="J3739" s="38" t="s">
        <v>1931</v>
      </c>
      <c r="K3739" s="32" t="s">
        <v>1929</v>
      </c>
      <c r="L3739" s="9">
        <f>Таблица4[[#This Row],[Поступления]]/Таблица4[[#This Row],[Начисления]]</f>
        <v>0.76631250149374697</v>
      </c>
    </row>
    <row r="3740" spans="1:12" ht="15">
      <c r="A3740" s="31" t="s">
        <v>4369</v>
      </c>
      <c r="B3740" s="36" t="s">
        <v>1173</v>
      </c>
      <c r="C3740" s="36" t="s">
        <v>1174</v>
      </c>
      <c r="D3740" s="36" t="s">
        <v>1342</v>
      </c>
      <c r="E3740" s="36" t="s">
        <v>23</v>
      </c>
      <c r="F3740" s="33">
        <v>960884.72</v>
      </c>
      <c r="G3740" s="33">
        <v>770968.75</v>
      </c>
      <c r="H3740" s="33">
        <v>189915.96999999997</v>
      </c>
      <c r="I3740" s="33"/>
      <c r="J3740" s="38" t="s">
        <v>1931</v>
      </c>
      <c r="K3740" s="32" t="s">
        <v>1929</v>
      </c>
      <c r="L3740" s="9">
        <f>Таблица4[[#This Row],[Поступления]]/Таблица4[[#This Row],[Начисления]]</f>
        <v>0.80235301275266402</v>
      </c>
    </row>
    <row r="3741" spans="1:12" ht="15">
      <c r="A3741" s="31" t="s">
        <v>4370</v>
      </c>
      <c r="B3741" s="36" t="s">
        <v>1173</v>
      </c>
      <c r="C3741" s="36" t="s">
        <v>1174</v>
      </c>
      <c r="D3741" s="36" t="s">
        <v>1342</v>
      </c>
      <c r="E3741" s="36" t="s">
        <v>181</v>
      </c>
      <c r="F3741" s="33">
        <v>3439978.42</v>
      </c>
      <c r="G3741" s="33">
        <v>2806306.13</v>
      </c>
      <c r="H3741" s="33">
        <v>633672.29</v>
      </c>
      <c r="I3741" s="33"/>
      <c r="J3741" s="38" t="s">
        <v>1931</v>
      </c>
      <c r="K3741" s="32" t="s">
        <v>1929</v>
      </c>
      <c r="L3741" s="9">
        <f>Таблица4[[#This Row],[Поступления]]/Таблица4[[#This Row],[Начисления]]</f>
        <v>0.81579178336822245</v>
      </c>
    </row>
    <row r="3742" spans="1:12" ht="15">
      <c r="A3742" s="31" t="s">
        <v>4375</v>
      </c>
      <c r="B3742" s="36" t="s">
        <v>1173</v>
      </c>
      <c r="C3742" s="36" t="s">
        <v>1174</v>
      </c>
      <c r="D3742" s="36" t="s">
        <v>1342</v>
      </c>
      <c r="E3742" s="36" t="s">
        <v>186</v>
      </c>
      <c r="F3742" s="33">
        <v>1776026.52</v>
      </c>
      <c r="G3742" s="33">
        <v>1374489.25</v>
      </c>
      <c r="H3742" s="33">
        <v>401537.27</v>
      </c>
      <c r="I3742" s="33"/>
      <c r="J3742" s="38" t="s">
        <v>1931</v>
      </c>
      <c r="K3742" s="32" t="s">
        <v>1929</v>
      </c>
      <c r="L3742" s="9">
        <f>Таблица4[[#This Row],[Поступления]]/Таблица4[[#This Row],[Начисления]]</f>
        <v>0.77391257085507936</v>
      </c>
    </row>
    <row r="3743" spans="1:12" ht="15">
      <c r="A3743" s="31" t="s">
        <v>4376</v>
      </c>
      <c r="B3743" s="36" t="s">
        <v>1173</v>
      </c>
      <c r="C3743" s="36" t="s">
        <v>1174</v>
      </c>
      <c r="D3743" s="36" t="s">
        <v>1342</v>
      </c>
      <c r="E3743" s="36" t="s">
        <v>142</v>
      </c>
      <c r="F3743" s="33">
        <v>2615333.4300000002</v>
      </c>
      <c r="G3743" s="33">
        <v>1998173.07</v>
      </c>
      <c r="H3743" s="33">
        <v>617160.3600000001</v>
      </c>
      <c r="I3743" s="33"/>
      <c r="J3743" s="38" t="s">
        <v>1931</v>
      </c>
      <c r="K3743" s="32" t="s">
        <v>1930</v>
      </c>
      <c r="L3743" s="9">
        <f>Таблица4[[#This Row],[Поступления]]/Таблица4[[#This Row],[Начисления]]</f>
        <v>0.76402230288472239</v>
      </c>
    </row>
    <row r="3744" spans="1:12" ht="15">
      <c r="A3744" s="31" t="s">
        <v>4377</v>
      </c>
      <c r="B3744" s="36" t="s">
        <v>1173</v>
      </c>
      <c r="C3744" s="36" t="s">
        <v>1174</v>
      </c>
      <c r="D3744" s="36" t="s">
        <v>1342</v>
      </c>
      <c r="E3744" s="36" t="s">
        <v>192</v>
      </c>
      <c r="F3744" s="33">
        <v>2488478.7000000002</v>
      </c>
      <c r="G3744" s="33">
        <v>2359225.56</v>
      </c>
      <c r="H3744" s="33">
        <v>129253.14000000013</v>
      </c>
      <c r="I3744" s="33"/>
      <c r="J3744" s="38" t="s">
        <v>1931</v>
      </c>
      <c r="K3744" s="32" t="s">
        <v>1929</v>
      </c>
      <c r="L3744" s="9">
        <f>Таблица4[[#This Row],[Поступления]]/Таблица4[[#This Row],[Начисления]]</f>
        <v>0.94805937458898071</v>
      </c>
    </row>
    <row r="3745" spans="1:12" ht="15">
      <c r="A3745" s="31" t="s">
        <v>4380</v>
      </c>
      <c r="B3745" s="36" t="s">
        <v>1173</v>
      </c>
      <c r="C3745" s="36" t="s">
        <v>1174</v>
      </c>
      <c r="D3745" s="36" t="s">
        <v>1342</v>
      </c>
      <c r="E3745" s="36" t="s">
        <v>194</v>
      </c>
      <c r="F3745" s="33">
        <v>1129508.3</v>
      </c>
      <c r="G3745" s="33">
        <v>946261.26</v>
      </c>
      <c r="H3745" s="33">
        <v>183247.04000000004</v>
      </c>
      <c r="I3745" s="33"/>
      <c r="J3745" s="38" t="s">
        <v>1931</v>
      </c>
      <c r="K3745" s="32" t="s">
        <v>1930</v>
      </c>
      <c r="L3745" s="9">
        <f>Таблица4[[#This Row],[Поступления]]/Таблица4[[#This Row],[Начисления]]</f>
        <v>0.83776388362971743</v>
      </c>
    </row>
    <row r="3746" spans="1:12" ht="15">
      <c r="A3746" s="31" t="s">
        <v>4386</v>
      </c>
      <c r="B3746" s="36" t="s">
        <v>1173</v>
      </c>
      <c r="C3746" s="36" t="s">
        <v>1174</v>
      </c>
      <c r="D3746" s="36" t="s">
        <v>1342</v>
      </c>
      <c r="E3746" s="36" t="s">
        <v>176</v>
      </c>
      <c r="F3746" s="33">
        <v>3813144.7</v>
      </c>
      <c r="G3746" s="33">
        <v>3486386.73</v>
      </c>
      <c r="H3746" s="33">
        <v>326757.9700000002</v>
      </c>
      <c r="I3746" s="33"/>
      <c r="J3746" s="38" t="s">
        <v>1931</v>
      </c>
      <c r="K3746" s="32" t="s">
        <v>1930</v>
      </c>
      <c r="L3746" s="9">
        <f>Таблица4[[#This Row],[Поступления]]/Таблица4[[#This Row],[Начисления]]</f>
        <v>0.91430748222064584</v>
      </c>
    </row>
    <row r="3747" spans="1:12" ht="15">
      <c r="A3747" s="31" t="s">
        <v>4387</v>
      </c>
      <c r="B3747" s="36" t="s">
        <v>1173</v>
      </c>
      <c r="C3747" s="36" t="s">
        <v>1174</v>
      </c>
      <c r="D3747" s="36" t="s">
        <v>1342</v>
      </c>
      <c r="E3747" s="36" t="s">
        <v>305</v>
      </c>
      <c r="F3747" s="33">
        <v>2153335.8199999998</v>
      </c>
      <c r="G3747" s="33">
        <v>1975953.22</v>
      </c>
      <c r="H3747" s="33">
        <v>177382.59999999986</v>
      </c>
      <c r="I3747" s="33"/>
      <c r="J3747" s="38" t="s">
        <v>1931</v>
      </c>
      <c r="K3747" s="32" t="s">
        <v>1930</v>
      </c>
      <c r="L3747" s="9">
        <f>Таблица4[[#This Row],[Поступления]]/Таблица4[[#This Row],[Начисления]]</f>
        <v>0.91762427469394914</v>
      </c>
    </row>
    <row r="3748" spans="1:12" ht="15">
      <c r="A3748" s="31" t="s">
        <v>4388</v>
      </c>
      <c r="B3748" s="36" t="s">
        <v>1173</v>
      </c>
      <c r="C3748" s="36" t="s">
        <v>1174</v>
      </c>
      <c r="D3748" s="36" t="s">
        <v>1342</v>
      </c>
      <c r="E3748" s="36" t="s">
        <v>177</v>
      </c>
      <c r="F3748" s="33">
        <v>1974291.88</v>
      </c>
      <c r="G3748" s="33">
        <v>1494962.44</v>
      </c>
      <c r="H3748" s="33">
        <v>479329.43999999994</v>
      </c>
      <c r="I3748" s="33"/>
      <c r="J3748" s="38" t="s">
        <v>1931</v>
      </c>
      <c r="K3748" s="32" t="s">
        <v>1930</v>
      </c>
      <c r="L3748" s="9">
        <f>Таблица4[[#This Row],[Поступления]]/Таблица4[[#This Row],[Начисления]]</f>
        <v>0.75721450062388951</v>
      </c>
    </row>
    <row r="3749" spans="1:12" ht="15">
      <c r="A3749" s="31" t="s">
        <v>4337</v>
      </c>
      <c r="B3749" s="36" t="s">
        <v>1173</v>
      </c>
      <c r="C3749" s="36" t="s">
        <v>1174</v>
      </c>
      <c r="D3749" s="36" t="s">
        <v>1342</v>
      </c>
      <c r="E3749" s="36" t="s">
        <v>259</v>
      </c>
      <c r="F3749" s="33">
        <v>2166989.25</v>
      </c>
      <c r="G3749" s="33">
        <v>1687948.86</v>
      </c>
      <c r="H3749" s="33">
        <v>479040.3899999999</v>
      </c>
      <c r="I3749" s="33"/>
      <c r="J3749" s="38" t="s">
        <v>1931</v>
      </c>
      <c r="K3749" s="32" t="s">
        <v>1929</v>
      </c>
      <c r="L3749" s="9">
        <f>Таблица4[[#This Row],[Поступления]]/Таблица4[[#This Row],[Начисления]]</f>
        <v>0.77893734821250271</v>
      </c>
    </row>
    <row r="3750" spans="1:12" ht="15">
      <c r="A3750" s="31" t="s">
        <v>4374</v>
      </c>
      <c r="B3750" s="36" t="s">
        <v>1173</v>
      </c>
      <c r="C3750" s="36" t="s">
        <v>1174</v>
      </c>
      <c r="D3750" s="36" t="s">
        <v>1342</v>
      </c>
      <c r="E3750" s="36" t="s">
        <v>720</v>
      </c>
      <c r="F3750" s="33">
        <v>1557472.38</v>
      </c>
      <c r="G3750" s="33">
        <v>1456021.62</v>
      </c>
      <c r="H3750" s="33">
        <v>101450.75999999978</v>
      </c>
      <c r="I3750" s="33"/>
      <c r="J3750" s="38" t="s">
        <v>1931</v>
      </c>
      <c r="K3750" s="32" t="s">
        <v>1929</v>
      </c>
      <c r="L3750" s="9">
        <f>Таблица4[[#This Row],[Поступления]]/Таблица4[[#This Row],[Начисления]]</f>
        <v>0.93486192031219217</v>
      </c>
    </row>
    <row r="3751" spans="1:12" ht="15">
      <c r="A3751" s="31" t="s">
        <v>4381</v>
      </c>
      <c r="B3751" s="36" t="s">
        <v>1173</v>
      </c>
      <c r="C3751" s="36" t="s">
        <v>1174</v>
      </c>
      <c r="D3751" s="36" t="s">
        <v>1342</v>
      </c>
      <c r="E3751" s="36" t="s">
        <v>634</v>
      </c>
      <c r="F3751" s="33">
        <v>1574048.34</v>
      </c>
      <c r="G3751" s="33">
        <v>1406002.71</v>
      </c>
      <c r="H3751" s="33">
        <v>168045.63000000012</v>
      </c>
      <c r="I3751" s="33"/>
      <c r="J3751" s="38" t="s">
        <v>1931</v>
      </c>
      <c r="K3751" s="32" t="s">
        <v>1929</v>
      </c>
      <c r="L3751" s="9">
        <f>Таблица4[[#This Row],[Поступления]]/Таблица4[[#This Row],[Начисления]]</f>
        <v>0.89323985437448505</v>
      </c>
    </row>
    <row r="3752" spans="1:12" ht="15">
      <c r="A3752" s="31" t="s">
        <v>4383</v>
      </c>
      <c r="B3752" s="36" t="s">
        <v>1173</v>
      </c>
      <c r="C3752" s="36" t="s">
        <v>1174</v>
      </c>
      <c r="D3752" s="36" t="s">
        <v>1342</v>
      </c>
      <c r="E3752" s="36" t="s">
        <v>721</v>
      </c>
      <c r="F3752" s="33">
        <v>1220329.82</v>
      </c>
      <c r="G3752" s="33">
        <v>1110844.97</v>
      </c>
      <c r="H3752" s="33">
        <v>109484.85000000009</v>
      </c>
      <c r="I3752" s="33"/>
      <c r="J3752" s="38" t="s">
        <v>1931</v>
      </c>
      <c r="K3752" s="32" t="s">
        <v>1930</v>
      </c>
      <c r="L3752" s="9">
        <f>Таблица4[[#This Row],[Поступления]]/Таблица4[[#This Row],[Начисления]]</f>
        <v>0.91028257426340686</v>
      </c>
    </row>
    <row r="3753" spans="1:12" ht="15">
      <c r="A3753" s="31" t="s">
        <v>4385</v>
      </c>
      <c r="B3753" s="36" t="s">
        <v>1173</v>
      </c>
      <c r="C3753" s="36" t="s">
        <v>1174</v>
      </c>
      <c r="D3753" s="36" t="s">
        <v>1342</v>
      </c>
      <c r="E3753" s="36" t="s">
        <v>722</v>
      </c>
      <c r="F3753" s="33">
        <v>1522417</v>
      </c>
      <c r="G3753" s="33">
        <v>1398801.22</v>
      </c>
      <c r="H3753" s="33">
        <v>123615.78000000003</v>
      </c>
      <c r="I3753" s="33"/>
      <c r="J3753" s="38" t="s">
        <v>1931</v>
      </c>
      <c r="K3753" s="32" t="s">
        <v>1929</v>
      </c>
      <c r="L3753" s="9">
        <f>Таблица4[[#This Row],[Поступления]]/Таблица4[[#This Row],[Начисления]]</f>
        <v>0.91880294295189813</v>
      </c>
    </row>
    <row r="3754" spans="1:12" ht="15">
      <c r="A3754" s="31" t="s">
        <v>4391</v>
      </c>
      <c r="B3754" s="36" t="s">
        <v>1173</v>
      </c>
      <c r="C3754" s="36" t="s">
        <v>1174</v>
      </c>
      <c r="D3754" s="36" t="s">
        <v>1342</v>
      </c>
      <c r="E3754" s="36" t="s">
        <v>725</v>
      </c>
      <c r="F3754" s="33">
        <v>1569037.19</v>
      </c>
      <c r="G3754" s="33">
        <v>1434690.78</v>
      </c>
      <c r="H3754" s="33">
        <v>134346.40999999992</v>
      </c>
      <c r="I3754" s="33"/>
      <c r="J3754" s="38" t="s">
        <v>1931</v>
      </c>
      <c r="K3754" s="32" t="s">
        <v>1929</v>
      </c>
      <c r="L3754" s="9">
        <f>Таблица4[[#This Row],[Поступления]]/Таблица4[[#This Row],[Начисления]]</f>
        <v>0.91437652921407175</v>
      </c>
    </row>
    <row r="3755" spans="1:12" ht="15">
      <c r="A3755" s="31" t="s">
        <v>4392</v>
      </c>
      <c r="B3755" s="36" t="s">
        <v>1173</v>
      </c>
      <c r="C3755" s="36" t="s">
        <v>1174</v>
      </c>
      <c r="D3755" s="36" t="s">
        <v>1342</v>
      </c>
      <c r="E3755" s="36" t="s">
        <v>726</v>
      </c>
      <c r="F3755" s="33">
        <v>1578320.78</v>
      </c>
      <c r="G3755" s="33">
        <v>1526248.55</v>
      </c>
      <c r="H3755" s="33">
        <v>52072.229999999981</v>
      </c>
      <c r="I3755" s="33"/>
      <c r="J3755" s="38" t="s">
        <v>1931</v>
      </c>
      <c r="K3755" s="32" t="s">
        <v>1929</v>
      </c>
      <c r="L3755" s="9">
        <f>Таблица4[[#This Row],[Поступления]]/Таблица4[[#This Row],[Начисления]]</f>
        <v>0.96700782840862043</v>
      </c>
    </row>
    <row r="3756" spans="1:12" ht="15">
      <c r="A3756" s="31" t="s">
        <v>4371</v>
      </c>
      <c r="B3756" s="36" t="s">
        <v>1173</v>
      </c>
      <c r="C3756" s="36" t="s">
        <v>1174</v>
      </c>
      <c r="D3756" s="36" t="s">
        <v>1342</v>
      </c>
      <c r="E3756" s="36" t="s">
        <v>100</v>
      </c>
      <c r="F3756" s="33">
        <v>421649.88</v>
      </c>
      <c r="G3756" s="33">
        <v>256225.05</v>
      </c>
      <c r="H3756" s="33">
        <v>165424.83000000002</v>
      </c>
      <c r="I3756" s="33"/>
      <c r="J3756" s="38" t="s">
        <v>1931</v>
      </c>
      <c r="K3756" s="32" t="s">
        <v>1929</v>
      </c>
      <c r="L3756" s="9">
        <f>Таблица4[[#This Row],[Поступления]]/Таблица4[[#This Row],[Начисления]]</f>
        <v>0.60767253153255962</v>
      </c>
    </row>
    <row r="3757" spans="1:12" ht="15">
      <c r="A3757" s="31" t="s">
        <v>4382</v>
      </c>
      <c r="B3757" s="36" t="s">
        <v>1173</v>
      </c>
      <c r="C3757" s="36" t="s">
        <v>1174</v>
      </c>
      <c r="D3757" s="36" t="s">
        <v>1342</v>
      </c>
      <c r="E3757" s="36" t="s">
        <v>34</v>
      </c>
      <c r="F3757" s="33">
        <v>480694.41</v>
      </c>
      <c r="G3757" s="33">
        <v>474361.2</v>
      </c>
      <c r="H3757" s="33">
        <v>6333.2099999999627</v>
      </c>
      <c r="I3757" s="33"/>
      <c r="J3757" s="38" t="s">
        <v>1931</v>
      </c>
      <c r="K3757" s="32" t="s">
        <v>1929</v>
      </c>
      <c r="L3757" s="9">
        <f>Таблица4[[#This Row],[Поступления]]/Таблица4[[#This Row],[Начисления]]</f>
        <v>0.98682487279184306</v>
      </c>
    </row>
    <row r="3758" spans="1:12" ht="15">
      <c r="A3758" s="31" t="s">
        <v>4329</v>
      </c>
      <c r="B3758" s="36" t="s">
        <v>1173</v>
      </c>
      <c r="C3758" s="36" t="s">
        <v>1174</v>
      </c>
      <c r="D3758" s="36" t="s">
        <v>1342</v>
      </c>
      <c r="E3758" s="36" t="s">
        <v>67</v>
      </c>
      <c r="F3758" s="33">
        <v>290307.74</v>
      </c>
      <c r="G3758" s="33">
        <v>285877.24</v>
      </c>
      <c r="H3758" s="33">
        <v>4430.5</v>
      </c>
      <c r="I3758" s="33"/>
      <c r="J3758" s="38" t="s">
        <v>1931</v>
      </c>
      <c r="K3758" s="32" t="s">
        <v>1929</v>
      </c>
      <c r="L3758" s="9">
        <f>Таблица4[[#This Row],[Поступления]]/Таблица4[[#This Row],[Начисления]]</f>
        <v>0.98473860876048291</v>
      </c>
    </row>
    <row r="3759" spans="1:12" ht="15">
      <c r="A3759" s="31" t="s">
        <v>4335</v>
      </c>
      <c r="B3759" s="36" t="s">
        <v>1173</v>
      </c>
      <c r="C3759" s="36" t="s">
        <v>1174</v>
      </c>
      <c r="D3759" s="36" t="s">
        <v>1342</v>
      </c>
      <c r="E3759" s="36" t="s">
        <v>26</v>
      </c>
      <c r="F3759" s="33">
        <v>2741801.2</v>
      </c>
      <c r="G3759" s="33">
        <v>2189457.0099999998</v>
      </c>
      <c r="H3759" s="33">
        <v>552344.19000000041</v>
      </c>
      <c r="I3759" s="33"/>
      <c r="J3759" s="38" t="s">
        <v>1931</v>
      </c>
      <c r="K3759" s="32" t="s">
        <v>1929</v>
      </c>
      <c r="L3759" s="9">
        <f>Таблица4[[#This Row],[Поступления]]/Таблица4[[#This Row],[Начисления]]</f>
        <v>0.79854695883859106</v>
      </c>
    </row>
    <row r="3760" spans="1:12" ht="15">
      <c r="A3760" s="31" t="s">
        <v>4336</v>
      </c>
      <c r="B3760" s="36" t="s">
        <v>1173</v>
      </c>
      <c r="C3760" s="36" t="s">
        <v>1174</v>
      </c>
      <c r="D3760" s="36" t="s">
        <v>1342</v>
      </c>
      <c r="E3760" s="36" t="s">
        <v>68</v>
      </c>
      <c r="F3760" s="33">
        <v>940071.61</v>
      </c>
      <c r="G3760" s="33">
        <v>861050.57</v>
      </c>
      <c r="H3760" s="33">
        <v>79021.040000000037</v>
      </c>
      <c r="I3760" s="33"/>
      <c r="J3760" s="38" t="s">
        <v>1931</v>
      </c>
      <c r="K3760" s="32" t="s">
        <v>1929</v>
      </c>
      <c r="L3760" s="9">
        <f>Таблица4[[#This Row],[Поступления]]/Таблица4[[#This Row],[Начисления]]</f>
        <v>0.91594146748033367</v>
      </c>
    </row>
    <row r="3761" spans="1:12" ht="15">
      <c r="A3761" s="31" t="s">
        <v>4339</v>
      </c>
      <c r="B3761" s="36" t="s">
        <v>1173</v>
      </c>
      <c r="C3761" s="36" t="s">
        <v>1174</v>
      </c>
      <c r="D3761" s="36" t="s">
        <v>1342</v>
      </c>
      <c r="E3761" s="36" t="s">
        <v>69</v>
      </c>
      <c r="F3761" s="33">
        <v>4620883.67</v>
      </c>
      <c r="G3761" s="33">
        <v>4187575.92</v>
      </c>
      <c r="H3761" s="33">
        <v>433307.75</v>
      </c>
      <c r="I3761" s="33"/>
      <c r="J3761" s="38" t="s">
        <v>1931</v>
      </c>
      <c r="K3761" s="32" t="s">
        <v>1929</v>
      </c>
      <c r="L3761" s="9">
        <f>Таблица4[[#This Row],[Поступления]]/Таблица4[[#This Row],[Начисления]]</f>
        <v>0.90622837947357371</v>
      </c>
    </row>
    <row r="3762" spans="1:12" ht="15">
      <c r="A3762" s="31" t="s">
        <v>4359</v>
      </c>
      <c r="B3762" s="36" t="s">
        <v>1173</v>
      </c>
      <c r="C3762" s="36" t="s">
        <v>1174</v>
      </c>
      <c r="D3762" s="36" t="s">
        <v>1342</v>
      </c>
      <c r="E3762" s="36" t="s">
        <v>97</v>
      </c>
      <c r="F3762" s="33">
        <v>5464437.0800000001</v>
      </c>
      <c r="G3762" s="33">
        <v>4550403.75</v>
      </c>
      <c r="H3762" s="33">
        <v>914033.33000000007</v>
      </c>
      <c r="I3762" s="33"/>
      <c r="J3762" s="38" t="s">
        <v>1931</v>
      </c>
      <c r="K3762" s="32" t="s">
        <v>1929</v>
      </c>
      <c r="L3762" s="9">
        <f>Таблица4[[#This Row],[Поступления]]/Таблица4[[#This Row],[Начисления]]</f>
        <v>0.83273056005249124</v>
      </c>
    </row>
    <row r="3763" spans="1:12" ht="15">
      <c r="A3763" s="31" t="s">
        <v>4362</v>
      </c>
      <c r="B3763" s="36" t="s">
        <v>1173</v>
      </c>
      <c r="C3763" s="36" t="s">
        <v>1174</v>
      </c>
      <c r="D3763" s="36" t="s">
        <v>1342</v>
      </c>
      <c r="E3763" s="36" t="s">
        <v>172</v>
      </c>
      <c r="F3763" s="33">
        <v>852537.83</v>
      </c>
      <c r="G3763" s="33">
        <v>649552.6</v>
      </c>
      <c r="H3763" s="33">
        <v>202985.22999999998</v>
      </c>
      <c r="I3763" s="33"/>
      <c r="J3763" s="38" t="s">
        <v>1931</v>
      </c>
      <c r="K3763" s="32" t="s">
        <v>1929</v>
      </c>
      <c r="L3763" s="9">
        <f>Таблица4[[#This Row],[Поступления]]/Таблица4[[#This Row],[Начисления]]</f>
        <v>0.76190472392292552</v>
      </c>
    </row>
    <row r="3764" spans="1:12" ht="15">
      <c r="A3764" s="31" t="s">
        <v>4365</v>
      </c>
      <c r="B3764" s="36" t="s">
        <v>1173</v>
      </c>
      <c r="C3764" s="36" t="s">
        <v>1174</v>
      </c>
      <c r="D3764" s="36" t="s">
        <v>1342</v>
      </c>
      <c r="E3764" s="36" t="s">
        <v>718</v>
      </c>
      <c r="F3764" s="33">
        <v>1128596.28</v>
      </c>
      <c r="G3764" s="33">
        <v>1078493.99</v>
      </c>
      <c r="H3764" s="33">
        <v>50102.290000000037</v>
      </c>
      <c r="I3764" s="33"/>
      <c r="J3764" s="38" t="s">
        <v>1931</v>
      </c>
      <c r="K3764" s="32" t="s">
        <v>1929</v>
      </c>
      <c r="L3764" s="9">
        <f>Таблица4[[#This Row],[Поступления]]/Таблица4[[#This Row],[Начисления]]</f>
        <v>0.95560654337793849</v>
      </c>
    </row>
    <row r="3765" spans="1:12" ht="15">
      <c r="A3765" s="31" t="s">
        <v>4367</v>
      </c>
      <c r="B3765" s="36" t="s">
        <v>1173</v>
      </c>
      <c r="C3765" s="36" t="s">
        <v>1174</v>
      </c>
      <c r="D3765" s="36" t="s">
        <v>1342</v>
      </c>
      <c r="E3765" s="36" t="s">
        <v>719</v>
      </c>
      <c r="F3765" s="33">
        <v>1260283.5</v>
      </c>
      <c r="G3765" s="33">
        <v>1170096.47</v>
      </c>
      <c r="H3765" s="33">
        <v>90187.030000000028</v>
      </c>
      <c r="I3765" s="33"/>
      <c r="J3765" s="38" t="s">
        <v>1931</v>
      </c>
      <c r="K3765" s="32" t="s">
        <v>1929</v>
      </c>
      <c r="L3765" s="9">
        <f>Таблица4[[#This Row],[Поступления]]/Таблица4[[#This Row],[Начисления]]</f>
        <v>0.92843909326750684</v>
      </c>
    </row>
    <row r="3766" spans="1:12" ht="15">
      <c r="A3766" s="31" t="s">
        <v>4368</v>
      </c>
      <c r="B3766" s="36" t="s">
        <v>1173</v>
      </c>
      <c r="C3766" s="36" t="s">
        <v>1174</v>
      </c>
      <c r="D3766" s="36" t="s">
        <v>1342</v>
      </c>
      <c r="E3766" s="36" t="s">
        <v>138</v>
      </c>
      <c r="F3766" s="33">
        <v>2362312.35</v>
      </c>
      <c r="G3766" s="33">
        <v>2194205.92</v>
      </c>
      <c r="H3766" s="33">
        <v>168106.43000000017</v>
      </c>
      <c r="I3766" s="33"/>
      <c r="J3766" s="38" t="s">
        <v>1931</v>
      </c>
      <c r="K3766" s="32" t="s">
        <v>1929</v>
      </c>
      <c r="L3766" s="9">
        <f>Таблица4[[#This Row],[Поступления]]/Таблица4[[#This Row],[Начисления]]</f>
        <v>0.92883818687228203</v>
      </c>
    </row>
    <row r="3767" spans="1:12" ht="15">
      <c r="A3767" s="31" t="s">
        <v>4372</v>
      </c>
      <c r="B3767" s="36" t="s">
        <v>1173</v>
      </c>
      <c r="C3767" s="36" t="s">
        <v>1174</v>
      </c>
      <c r="D3767" s="36" t="s">
        <v>1342</v>
      </c>
      <c r="E3767" s="36" t="s">
        <v>207</v>
      </c>
      <c r="F3767" s="33">
        <v>2231245.98</v>
      </c>
      <c r="G3767" s="33">
        <v>1769720.44</v>
      </c>
      <c r="H3767" s="33">
        <v>461525.54000000004</v>
      </c>
      <c r="I3767" s="33"/>
      <c r="J3767" s="38" t="s">
        <v>1931</v>
      </c>
      <c r="K3767" s="32" t="s">
        <v>1930</v>
      </c>
      <c r="L3767" s="9">
        <f>Таблица4[[#This Row],[Поступления]]/Таблица4[[#This Row],[Начисления]]</f>
        <v>0.79315344693640633</v>
      </c>
    </row>
    <row r="3768" spans="1:12" ht="15">
      <c r="A3768" s="31" t="s">
        <v>4373</v>
      </c>
      <c r="B3768" s="36" t="s">
        <v>1173</v>
      </c>
      <c r="C3768" s="36" t="s">
        <v>1174</v>
      </c>
      <c r="D3768" s="36" t="s">
        <v>1342</v>
      </c>
      <c r="E3768" s="36" t="s">
        <v>183</v>
      </c>
      <c r="F3768" s="33">
        <v>1624288.22</v>
      </c>
      <c r="G3768" s="33">
        <v>1192243.74</v>
      </c>
      <c r="H3768" s="33">
        <v>432044.48</v>
      </c>
      <c r="I3768" s="33"/>
      <c r="J3768" s="38" t="s">
        <v>1931</v>
      </c>
      <c r="K3768" s="32" t="s">
        <v>1930</v>
      </c>
      <c r="L3768" s="9">
        <f>Таблица4[[#This Row],[Поступления]]/Таблица4[[#This Row],[Начисления]]</f>
        <v>0.7340099653003701</v>
      </c>
    </row>
    <row r="3769" spans="1:12" ht="15">
      <c r="A3769" s="31" t="s">
        <v>4379</v>
      </c>
      <c r="B3769" s="36" t="s">
        <v>1173</v>
      </c>
      <c r="C3769" s="36" t="s">
        <v>1174</v>
      </c>
      <c r="D3769" s="36" t="s">
        <v>1342</v>
      </c>
      <c r="E3769" s="36" t="s">
        <v>565</v>
      </c>
      <c r="F3769" s="33">
        <v>979902.26</v>
      </c>
      <c r="G3769" s="33">
        <v>874499.03</v>
      </c>
      <c r="H3769" s="33">
        <v>105403.22999999998</v>
      </c>
      <c r="I3769" s="33"/>
      <c r="J3769" s="38" t="s">
        <v>1931</v>
      </c>
      <c r="K3769" s="32" t="s">
        <v>1929</v>
      </c>
      <c r="L3769" s="9">
        <f>Таблица4[[#This Row],[Поступления]]/Таблица4[[#This Row],[Начисления]]</f>
        <v>0.89243495570670484</v>
      </c>
    </row>
    <row r="3770" spans="1:12" ht="15">
      <c r="A3770" s="31" t="s">
        <v>4384</v>
      </c>
      <c r="B3770" s="36" t="s">
        <v>1173</v>
      </c>
      <c r="C3770" s="36" t="s">
        <v>1174</v>
      </c>
      <c r="D3770" s="36" t="s">
        <v>1342</v>
      </c>
      <c r="E3770" s="36" t="s">
        <v>175</v>
      </c>
      <c r="F3770" s="33">
        <v>5145439.04</v>
      </c>
      <c r="G3770" s="33">
        <v>4621965.3600000003</v>
      </c>
      <c r="H3770" s="33">
        <v>523473.6799999997</v>
      </c>
      <c r="I3770" s="33"/>
      <c r="J3770" s="38" t="s">
        <v>1931</v>
      </c>
      <c r="K3770" s="32" t="s">
        <v>1929</v>
      </c>
      <c r="L3770" s="9">
        <f>Таблица4[[#This Row],[Поступления]]/Таблица4[[#This Row],[Начисления]]</f>
        <v>0.89826452593635242</v>
      </c>
    </row>
    <row r="3771" spans="1:12" ht="15">
      <c r="A3771" s="31" t="s">
        <v>4393</v>
      </c>
      <c r="B3771" s="36" t="s">
        <v>1173</v>
      </c>
      <c r="C3771" s="36" t="s">
        <v>1174</v>
      </c>
      <c r="D3771" s="36" t="s">
        <v>1342</v>
      </c>
      <c r="E3771" s="36" t="s">
        <v>127</v>
      </c>
      <c r="F3771" s="33">
        <v>2105275.94</v>
      </c>
      <c r="G3771" s="33">
        <v>959509.71</v>
      </c>
      <c r="H3771" s="33">
        <v>1145766.23</v>
      </c>
      <c r="I3771" s="33"/>
      <c r="J3771" s="38" t="s">
        <v>1931</v>
      </c>
      <c r="K3771" s="32" t="s">
        <v>1930</v>
      </c>
      <c r="L3771" s="9">
        <f>Таблица4[[#This Row],[Поступления]]/Таблица4[[#This Row],[Начисления]]</f>
        <v>0.45576434507677888</v>
      </c>
    </row>
    <row r="3772" spans="1:12" ht="15">
      <c r="A3772" s="31" t="s">
        <v>4394</v>
      </c>
      <c r="B3772" s="36" t="s">
        <v>1173</v>
      </c>
      <c r="C3772" s="36" t="s">
        <v>1174</v>
      </c>
      <c r="D3772" s="36" t="s">
        <v>1342</v>
      </c>
      <c r="E3772" s="36" t="s">
        <v>128</v>
      </c>
      <c r="F3772" s="33">
        <v>4086212.53</v>
      </c>
      <c r="G3772" s="33">
        <v>2968652.98</v>
      </c>
      <c r="H3772" s="33">
        <v>1117559.5499999998</v>
      </c>
      <c r="I3772" s="33"/>
      <c r="J3772" s="38" t="s">
        <v>1931</v>
      </c>
      <c r="K3772" s="32" t="s">
        <v>1930</v>
      </c>
      <c r="L3772" s="9">
        <f>Таблица4[[#This Row],[Поступления]]/Таблица4[[#This Row],[Начисления]]</f>
        <v>0.7265047909781629</v>
      </c>
    </row>
    <row r="3773" spans="1:12" ht="15">
      <c r="A3773" s="31" t="s">
        <v>4338</v>
      </c>
      <c r="B3773" s="36" t="s">
        <v>1173</v>
      </c>
      <c r="C3773" s="36" t="s">
        <v>1174</v>
      </c>
      <c r="D3773" s="36" t="s">
        <v>1342</v>
      </c>
      <c r="E3773" s="36" t="s">
        <v>399</v>
      </c>
      <c r="F3773" s="33">
        <v>5427297.1799999997</v>
      </c>
      <c r="G3773" s="33">
        <v>5116671.9000000004</v>
      </c>
      <c r="H3773" s="33">
        <v>310625.27999999933</v>
      </c>
      <c r="I3773" s="33"/>
      <c r="J3773" s="38" t="s">
        <v>1931</v>
      </c>
      <c r="K3773" s="32" t="s">
        <v>1929</v>
      </c>
      <c r="L3773" s="9">
        <f>Таблица4[[#This Row],[Поступления]]/Таблица4[[#This Row],[Начисления]]</f>
        <v>0.94276611917536468</v>
      </c>
    </row>
    <row r="3774" spans="1:12" ht="15">
      <c r="A3774" s="31" t="s">
        <v>4340</v>
      </c>
      <c r="B3774" s="36" t="s">
        <v>1173</v>
      </c>
      <c r="C3774" s="36" t="s">
        <v>1174</v>
      </c>
      <c r="D3774" s="36" t="s">
        <v>1342</v>
      </c>
      <c r="E3774" s="36" t="s">
        <v>284</v>
      </c>
      <c r="F3774" s="33">
        <v>3118264.82</v>
      </c>
      <c r="G3774" s="33">
        <v>2611076.21</v>
      </c>
      <c r="H3774" s="33">
        <v>507188.60999999987</v>
      </c>
      <c r="I3774" s="33"/>
      <c r="J3774" s="38" t="s">
        <v>1931</v>
      </c>
      <c r="K3774" s="32" t="s">
        <v>1929</v>
      </c>
      <c r="L3774" s="9">
        <f>Таблица4[[#This Row],[Поступления]]/Таблица4[[#This Row],[Начисления]]</f>
        <v>0.8373490901904862</v>
      </c>
    </row>
    <row r="3775" spans="1:12" ht="15">
      <c r="A3775" s="31" t="s">
        <v>4341</v>
      </c>
      <c r="B3775" s="36" t="s">
        <v>1173</v>
      </c>
      <c r="C3775" s="36" t="s">
        <v>1174</v>
      </c>
      <c r="D3775" s="36" t="s">
        <v>1342</v>
      </c>
      <c r="E3775" s="36" t="s">
        <v>710</v>
      </c>
      <c r="F3775" s="33">
        <v>1547277.4</v>
      </c>
      <c r="G3775" s="33">
        <v>1421086.72</v>
      </c>
      <c r="H3775" s="33">
        <v>126190.67999999993</v>
      </c>
      <c r="I3775" s="33"/>
      <c r="J3775" s="38" t="s">
        <v>1931</v>
      </c>
      <c r="K3775" s="32" t="s">
        <v>1929</v>
      </c>
      <c r="L3775" s="9">
        <f>Таблица4[[#This Row],[Поступления]]/Таблица4[[#This Row],[Начисления]]</f>
        <v>0.91844340258572899</v>
      </c>
    </row>
    <row r="3776" spans="1:12" ht="15">
      <c r="A3776" s="31" t="s">
        <v>4343</v>
      </c>
      <c r="B3776" s="36" t="s">
        <v>1173</v>
      </c>
      <c r="C3776" s="36" t="s">
        <v>1174</v>
      </c>
      <c r="D3776" s="36" t="s">
        <v>1342</v>
      </c>
      <c r="E3776" s="36" t="s">
        <v>411</v>
      </c>
      <c r="F3776" s="33">
        <v>1695432.6</v>
      </c>
      <c r="G3776" s="33">
        <v>1526648.83</v>
      </c>
      <c r="H3776" s="33">
        <v>168783.77000000002</v>
      </c>
      <c r="I3776" s="33"/>
      <c r="J3776" s="38" t="s">
        <v>1931</v>
      </c>
      <c r="K3776" s="32" t="s">
        <v>1930</v>
      </c>
      <c r="L3776" s="9">
        <f>Таблица4[[#This Row],[Поступления]]/Таблица4[[#This Row],[Начисления]]</f>
        <v>0.90044796236665492</v>
      </c>
    </row>
    <row r="3777" spans="1:12" ht="15">
      <c r="A3777" s="31" t="s">
        <v>4347</v>
      </c>
      <c r="B3777" s="36" t="s">
        <v>1173</v>
      </c>
      <c r="C3777" s="36" t="s">
        <v>1174</v>
      </c>
      <c r="D3777" s="36" t="s">
        <v>1342</v>
      </c>
      <c r="E3777" s="36" t="s">
        <v>413</v>
      </c>
      <c r="F3777" s="33">
        <v>1669932.1</v>
      </c>
      <c r="G3777" s="33">
        <v>1539926.54</v>
      </c>
      <c r="H3777" s="33">
        <v>130005.56000000006</v>
      </c>
      <c r="I3777" s="33"/>
      <c r="J3777" s="38" t="s">
        <v>1931</v>
      </c>
      <c r="K3777" s="32" t="s">
        <v>1929</v>
      </c>
      <c r="L3777" s="9">
        <f>Таблица4[[#This Row],[Поступления]]/Таблица4[[#This Row],[Начисления]]</f>
        <v>0.92214919397022188</v>
      </c>
    </row>
    <row r="3778" spans="1:12" ht="15">
      <c r="A3778" s="31" t="s">
        <v>4348</v>
      </c>
      <c r="B3778" s="36" t="s">
        <v>1173</v>
      </c>
      <c r="C3778" s="36" t="s">
        <v>1174</v>
      </c>
      <c r="D3778" s="36" t="s">
        <v>1342</v>
      </c>
      <c r="E3778" s="36" t="s">
        <v>414</v>
      </c>
      <c r="F3778" s="33">
        <v>1652797.9</v>
      </c>
      <c r="G3778" s="33">
        <v>1598372.44</v>
      </c>
      <c r="H3778" s="33">
        <v>54425.459999999963</v>
      </c>
      <c r="I3778" s="33"/>
      <c r="J3778" s="38" t="s">
        <v>1931</v>
      </c>
      <c r="K3778" s="32" t="s">
        <v>1929</v>
      </c>
      <c r="L3778" s="9">
        <f>Таблица4[[#This Row],[Поступления]]/Таблица4[[#This Row],[Начисления]]</f>
        <v>0.96707071082314422</v>
      </c>
    </row>
    <row r="3779" spans="1:12" ht="15">
      <c r="A3779" s="31" t="s">
        <v>4346</v>
      </c>
      <c r="B3779" s="36" t="s">
        <v>1173</v>
      </c>
      <c r="C3779" s="36" t="s">
        <v>1174</v>
      </c>
      <c r="D3779" s="36" t="s">
        <v>1342</v>
      </c>
      <c r="E3779" s="36" t="s">
        <v>713</v>
      </c>
      <c r="F3779" s="33">
        <v>1165713.75</v>
      </c>
      <c r="G3779" s="33">
        <v>1102847.1000000001</v>
      </c>
      <c r="H3779" s="33">
        <v>62866.649999999907</v>
      </c>
      <c r="I3779" s="33"/>
      <c r="J3779" s="38" t="s">
        <v>1931</v>
      </c>
      <c r="K3779" s="32" t="s">
        <v>1929</v>
      </c>
      <c r="L3779" s="9">
        <f>Таблица4[[#This Row],[Поступления]]/Таблица4[[#This Row],[Начисления]]</f>
        <v>0.94607025095140218</v>
      </c>
    </row>
    <row r="3780" spans="1:12" ht="15">
      <c r="A3780" s="31" t="s">
        <v>4349</v>
      </c>
      <c r="B3780" s="36" t="s">
        <v>1173</v>
      </c>
      <c r="C3780" s="36" t="s">
        <v>1174</v>
      </c>
      <c r="D3780" s="36" t="s">
        <v>1342</v>
      </c>
      <c r="E3780" s="36" t="s">
        <v>391</v>
      </c>
      <c r="F3780" s="33">
        <v>2572534.19</v>
      </c>
      <c r="G3780" s="33">
        <v>2387101.29</v>
      </c>
      <c r="H3780" s="33">
        <v>185432.89999999991</v>
      </c>
      <c r="I3780" s="33"/>
      <c r="J3780" s="38" t="s">
        <v>1931</v>
      </c>
      <c r="K3780" s="32" t="s">
        <v>1929</v>
      </c>
      <c r="L3780" s="9">
        <f>Таблица4[[#This Row],[Поступления]]/Таблица4[[#This Row],[Начисления]]</f>
        <v>0.92791819804735043</v>
      </c>
    </row>
    <row r="3781" spans="1:12" ht="15">
      <c r="A3781" s="31" t="s">
        <v>4351</v>
      </c>
      <c r="B3781" s="36" t="s">
        <v>1173</v>
      </c>
      <c r="C3781" s="36" t="s">
        <v>1174</v>
      </c>
      <c r="D3781" s="36" t="s">
        <v>1342</v>
      </c>
      <c r="E3781" s="36" t="s">
        <v>418</v>
      </c>
      <c r="F3781" s="33">
        <v>1539575.18</v>
      </c>
      <c r="G3781" s="33">
        <v>1518517.68</v>
      </c>
      <c r="H3781" s="33">
        <v>21057.5</v>
      </c>
      <c r="I3781" s="33"/>
      <c r="J3781" s="38" t="s">
        <v>1931</v>
      </c>
      <c r="K3781" s="32" t="s">
        <v>1929</v>
      </c>
      <c r="L3781" s="9">
        <f>Таблица4[[#This Row],[Поступления]]/Таблица4[[#This Row],[Начисления]]</f>
        <v>0.98632252567230916</v>
      </c>
    </row>
    <row r="3782" spans="1:12" ht="15">
      <c r="A3782" s="31" t="s">
        <v>4352</v>
      </c>
      <c r="B3782" s="36" t="s">
        <v>1173</v>
      </c>
      <c r="C3782" s="36" t="s">
        <v>1174</v>
      </c>
      <c r="D3782" s="36" t="s">
        <v>1342</v>
      </c>
      <c r="E3782" s="36" t="s">
        <v>715</v>
      </c>
      <c r="F3782" s="33">
        <v>442265.94</v>
      </c>
      <c r="G3782" s="33">
        <v>392243.12</v>
      </c>
      <c r="H3782" s="33">
        <v>50022.820000000007</v>
      </c>
      <c r="I3782" s="33"/>
      <c r="J3782" s="38" t="s">
        <v>1931</v>
      </c>
      <c r="K3782" s="32" t="s">
        <v>1929</v>
      </c>
      <c r="L3782" s="9">
        <f>Таблица4[[#This Row],[Поступления]]/Таблица4[[#This Row],[Начисления]]</f>
        <v>0.88689425190644344</v>
      </c>
    </row>
    <row r="3783" spans="1:12" ht="15">
      <c r="A3783" s="31" t="s">
        <v>4353</v>
      </c>
      <c r="B3783" s="36" t="s">
        <v>1173</v>
      </c>
      <c r="C3783" s="36" t="s">
        <v>1174</v>
      </c>
      <c r="D3783" s="36" t="s">
        <v>1342</v>
      </c>
      <c r="E3783" s="36" t="s">
        <v>716</v>
      </c>
      <c r="F3783" s="33">
        <v>438226.5</v>
      </c>
      <c r="G3783" s="33">
        <v>411265.13</v>
      </c>
      <c r="H3783" s="33">
        <v>26961.369999999995</v>
      </c>
      <c r="I3783" s="33"/>
      <c r="J3783" s="38" t="s">
        <v>1931</v>
      </c>
      <c r="K3783" s="32" t="s">
        <v>1929</v>
      </c>
      <c r="L3783" s="9">
        <f>Таблица4[[#This Row],[Поступления]]/Таблица4[[#This Row],[Начисления]]</f>
        <v>0.93847617613266199</v>
      </c>
    </row>
    <row r="3784" spans="1:12" ht="15">
      <c r="A3784" s="31" t="s">
        <v>4354</v>
      </c>
      <c r="B3784" s="36" t="s">
        <v>1173</v>
      </c>
      <c r="C3784" s="36" t="s">
        <v>1174</v>
      </c>
      <c r="D3784" s="36" t="s">
        <v>1342</v>
      </c>
      <c r="E3784" s="36" t="s">
        <v>605</v>
      </c>
      <c r="F3784" s="33">
        <v>5633333.1200000001</v>
      </c>
      <c r="G3784" s="33">
        <v>5273623.66</v>
      </c>
      <c r="H3784" s="33">
        <v>359709.45999999996</v>
      </c>
      <c r="I3784" s="33"/>
      <c r="J3784" s="38" t="s">
        <v>1931</v>
      </c>
      <c r="K3784" s="32" t="s">
        <v>1929</v>
      </c>
      <c r="L3784" s="9">
        <f>Таблица4[[#This Row],[Поступления]]/Таблица4[[#This Row],[Начисления]]</f>
        <v>0.9361462472860117</v>
      </c>
    </row>
    <row r="3785" spans="1:12" ht="15">
      <c r="A3785" s="31" t="s">
        <v>4355</v>
      </c>
      <c r="B3785" s="36" t="s">
        <v>1173</v>
      </c>
      <c r="C3785" s="36" t="s">
        <v>1174</v>
      </c>
      <c r="D3785" s="36" t="s">
        <v>1342</v>
      </c>
      <c r="E3785" s="36" t="s">
        <v>717</v>
      </c>
      <c r="F3785" s="33">
        <v>241914.23</v>
      </c>
      <c r="G3785" s="33">
        <v>162833.41</v>
      </c>
      <c r="H3785" s="33">
        <v>79080.820000000007</v>
      </c>
      <c r="I3785" s="33"/>
      <c r="J3785" s="38" t="s">
        <v>1931</v>
      </c>
      <c r="K3785" s="32" t="s">
        <v>1929</v>
      </c>
      <c r="L3785" s="9">
        <f>Таблица4[[#This Row],[Поступления]]/Таблица4[[#This Row],[Начисления]]</f>
        <v>0.6731038930616029</v>
      </c>
    </row>
    <row r="3786" spans="1:12" ht="15">
      <c r="A3786" s="31" t="s">
        <v>4356</v>
      </c>
      <c r="B3786" s="36" t="s">
        <v>1173</v>
      </c>
      <c r="C3786" s="36" t="s">
        <v>1174</v>
      </c>
      <c r="D3786" s="36" t="s">
        <v>1342</v>
      </c>
      <c r="E3786" s="36" t="s">
        <v>230</v>
      </c>
      <c r="F3786" s="33">
        <v>4272833.6399999997</v>
      </c>
      <c r="G3786" s="33">
        <v>3339198.92</v>
      </c>
      <c r="H3786" s="33">
        <v>933634.71999999974</v>
      </c>
      <c r="I3786" s="33"/>
      <c r="J3786" s="38" t="s">
        <v>1931</v>
      </c>
      <c r="K3786" s="32" t="s">
        <v>1929</v>
      </c>
      <c r="L3786" s="9">
        <f>Таблица4[[#This Row],[Поступления]]/Таблица4[[#This Row],[Начисления]]</f>
        <v>0.78149518594409872</v>
      </c>
    </row>
    <row r="3787" spans="1:12" ht="15">
      <c r="A3787" s="31" t="s">
        <v>4357</v>
      </c>
      <c r="B3787" s="36" t="s">
        <v>1173</v>
      </c>
      <c r="C3787" s="36" t="s">
        <v>1174</v>
      </c>
      <c r="D3787" s="36" t="s">
        <v>1342</v>
      </c>
      <c r="E3787" s="36" t="s">
        <v>429</v>
      </c>
      <c r="F3787" s="33">
        <v>5145417.43</v>
      </c>
      <c r="G3787" s="33">
        <v>4542596.4800000004</v>
      </c>
      <c r="H3787" s="33">
        <v>602820.94999999925</v>
      </c>
      <c r="I3787" s="33"/>
      <c r="J3787" s="38" t="s">
        <v>1931</v>
      </c>
      <c r="K3787" s="32" t="s">
        <v>1929</v>
      </c>
      <c r="L3787" s="9">
        <f>Таблица4[[#This Row],[Поступления]]/Таблица4[[#This Row],[Начисления]]</f>
        <v>0.88284313990050767</v>
      </c>
    </row>
    <row r="3788" spans="1:12" ht="15">
      <c r="A3788" s="31" t="s">
        <v>4358</v>
      </c>
      <c r="B3788" s="36" t="s">
        <v>1173</v>
      </c>
      <c r="C3788" s="36" t="s">
        <v>1174</v>
      </c>
      <c r="D3788" s="36" t="s">
        <v>1342</v>
      </c>
      <c r="E3788" s="36" t="s">
        <v>209</v>
      </c>
      <c r="F3788" s="33">
        <v>1915270.29</v>
      </c>
      <c r="G3788" s="33">
        <v>1760357.21</v>
      </c>
      <c r="H3788" s="33">
        <v>154913.08000000007</v>
      </c>
      <c r="I3788" s="33"/>
      <c r="J3788" s="38" t="s">
        <v>1931</v>
      </c>
      <c r="K3788" s="32" t="s">
        <v>1929</v>
      </c>
      <c r="L3788" s="9">
        <f>Таблица4[[#This Row],[Поступления]]/Таблица4[[#This Row],[Начисления]]</f>
        <v>0.91911685739144422</v>
      </c>
    </row>
    <row r="3789" spans="1:12" ht="15">
      <c r="A3789" s="31" t="s">
        <v>4330</v>
      </c>
      <c r="B3789" s="36" t="s">
        <v>1173</v>
      </c>
      <c r="C3789" s="36" t="s">
        <v>1174</v>
      </c>
      <c r="D3789" s="36" t="s">
        <v>1342</v>
      </c>
      <c r="E3789" s="36" t="s">
        <v>705</v>
      </c>
      <c r="F3789" s="33">
        <v>3424230.1</v>
      </c>
      <c r="G3789" s="33">
        <v>3337012.37</v>
      </c>
      <c r="H3789" s="33">
        <v>87217.729999999981</v>
      </c>
      <c r="I3789" s="33"/>
      <c r="J3789" s="38" t="s">
        <v>1931</v>
      </c>
      <c r="K3789" s="32" t="s">
        <v>1929</v>
      </c>
      <c r="L3789" s="9">
        <f>Таблица4[[#This Row],[Поступления]]/Таблица4[[#This Row],[Начисления]]</f>
        <v>0.97452924381454387</v>
      </c>
    </row>
    <row r="3790" spans="1:12" ht="15">
      <c r="A3790" s="31" t="s">
        <v>4331</v>
      </c>
      <c r="B3790" s="36" t="s">
        <v>1173</v>
      </c>
      <c r="C3790" s="36" t="s">
        <v>1174</v>
      </c>
      <c r="D3790" s="36" t="s">
        <v>1342</v>
      </c>
      <c r="E3790" s="36" t="s">
        <v>706</v>
      </c>
      <c r="F3790" s="33">
        <v>3464721.37</v>
      </c>
      <c r="G3790" s="33">
        <v>3227369.38</v>
      </c>
      <c r="H3790" s="33">
        <v>237351.99000000022</v>
      </c>
      <c r="I3790" s="33"/>
      <c r="J3790" s="38" t="s">
        <v>1931</v>
      </c>
      <c r="K3790" s="32" t="s">
        <v>1930</v>
      </c>
      <c r="L3790" s="9">
        <f>Таблица4[[#This Row],[Поступления]]/Таблица4[[#This Row],[Начисления]]</f>
        <v>0.931494638485172</v>
      </c>
    </row>
    <row r="3791" spans="1:12" ht="15">
      <c r="A3791" s="31" t="s">
        <v>4332</v>
      </c>
      <c r="B3791" s="36" t="s">
        <v>1173</v>
      </c>
      <c r="C3791" s="36" t="s">
        <v>1174</v>
      </c>
      <c r="D3791" s="36" t="s">
        <v>1342</v>
      </c>
      <c r="E3791" s="36" t="s">
        <v>707</v>
      </c>
      <c r="F3791" s="33">
        <v>1793719.68</v>
      </c>
      <c r="G3791" s="33">
        <v>1691906.09</v>
      </c>
      <c r="H3791" s="33">
        <v>101813.58999999985</v>
      </c>
      <c r="I3791" s="33"/>
      <c r="J3791" s="38" t="s">
        <v>1931</v>
      </c>
      <c r="K3791" s="32" t="s">
        <v>1929</v>
      </c>
      <c r="L3791" s="9">
        <f>Таблица4[[#This Row],[Поступления]]/Таблица4[[#This Row],[Начисления]]</f>
        <v>0.94323885101154725</v>
      </c>
    </row>
    <row r="3792" spans="1:12" ht="15">
      <c r="A3792" s="31" t="s">
        <v>4333</v>
      </c>
      <c r="B3792" s="36" t="s">
        <v>1173</v>
      </c>
      <c r="C3792" s="36" t="s">
        <v>1174</v>
      </c>
      <c r="D3792" s="36" t="s">
        <v>1342</v>
      </c>
      <c r="E3792" s="36" t="s">
        <v>708</v>
      </c>
      <c r="F3792" s="33">
        <v>1808931.27</v>
      </c>
      <c r="G3792" s="33">
        <v>1674514.36</v>
      </c>
      <c r="H3792" s="33">
        <v>134416.90999999992</v>
      </c>
      <c r="I3792" s="33"/>
      <c r="J3792" s="38" t="s">
        <v>1931</v>
      </c>
      <c r="K3792" s="32" t="s">
        <v>1930</v>
      </c>
      <c r="L3792" s="9">
        <f>Таблица4[[#This Row],[Поступления]]/Таблица4[[#This Row],[Начисления]]</f>
        <v>0.92569263839416083</v>
      </c>
    </row>
    <row r="3793" spans="1:12" ht="15">
      <c r="A3793" s="31" t="s">
        <v>4334</v>
      </c>
      <c r="B3793" s="36" t="s">
        <v>1173</v>
      </c>
      <c r="C3793" s="36" t="s">
        <v>1174</v>
      </c>
      <c r="D3793" s="36" t="s">
        <v>1342</v>
      </c>
      <c r="E3793" s="36" t="s">
        <v>709</v>
      </c>
      <c r="F3793" s="33">
        <v>3212768.04</v>
      </c>
      <c r="G3793" s="33">
        <v>2896774.04</v>
      </c>
      <c r="H3793" s="33">
        <v>315994</v>
      </c>
      <c r="I3793" s="33"/>
      <c r="J3793" s="38" t="s">
        <v>1931</v>
      </c>
      <c r="K3793" s="32" t="s">
        <v>1929</v>
      </c>
      <c r="L3793" s="9">
        <f>Таблица4[[#This Row],[Поступления]]/Таблица4[[#This Row],[Начисления]]</f>
        <v>0.90164431541095635</v>
      </c>
    </row>
    <row r="3794" spans="1:12" ht="15">
      <c r="A3794" s="31" t="s">
        <v>4342</v>
      </c>
      <c r="B3794" s="36" t="s">
        <v>1173</v>
      </c>
      <c r="C3794" s="36" t="s">
        <v>1174</v>
      </c>
      <c r="D3794" s="36" t="s">
        <v>1342</v>
      </c>
      <c r="E3794" s="36" t="s">
        <v>711</v>
      </c>
      <c r="F3794" s="33">
        <v>851707.9</v>
      </c>
      <c r="G3794" s="33">
        <v>797638.72</v>
      </c>
      <c r="H3794" s="33">
        <v>54069.180000000051</v>
      </c>
      <c r="I3794" s="33"/>
      <c r="J3794" s="38" t="s">
        <v>1931</v>
      </c>
      <c r="K3794" s="32" t="s">
        <v>1929</v>
      </c>
      <c r="L3794" s="9">
        <f>Таблица4[[#This Row],[Поступления]]/Таблица4[[#This Row],[Начисления]]</f>
        <v>0.93651675650771815</v>
      </c>
    </row>
    <row r="3795" spans="1:12" ht="15">
      <c r="A3795" s="31" t="s">
        <v>4345</v>
      </c>
      <c r="B3795" s="36" t="s">
        <v>1173</v>
      </c>
      <c r="C3795" s="36" t="s">
        <v>1174</v>
      </c>
      <c r="D3795" s="36" t="s">
        <v>1342</v>
      </c>
      <c r="E3795" s="36" t="s">
        <v>712</v>
      </c>
      <c r="F3795" s="33">
        <v>2189819.9</v>
      </c>
      <c r="G3795" s="33">
        <v>1830707.7</v>
      </c>
      <c r="H3795" s="33">
        <v>359112.19999999995</v>
      </c>
      <c r="I3795" s="33"/>
      <c r="J3795" s="38" t="s">
        <v>1931</v>
      </c>
      <c r="K3795" s="32" t="s">
        <v>1929</v>
      </c>
      <c r="L3795" s="9">
        <f>Таблица4[[#This Row],[Поступления]]/Таблица4[[#This Row],[Начисления]]</f>
        <v>0.83600834022925818</v>
      </c>
    </row>
    <row r="3796" spans="1:12" ht="15">
      <c r="A3796" s="31" t="s">
        <v>4350</v>
      </c>
      <c r="B3796" s="36" t="s">
        <v>1173</v>
      </c>
      <c r="C3796" s="36" t="s">
        <v>1174</v>
      </c>
      <c r="D3796" s="36" t="s">
        <v>1342</v>
      </c>
      <c r="E3796" s="36" t="s">
        <v>714</v>
      </c>
      <c r="F3796" s="33">
        <v>6729745.4900000002</v>
      </c>
      <c r="G3796" s="33">
        <v>5331709.92</v>
      </c>
      <c r="H3796" s="33">
        <v>1398035.5700000003</v>
      </c>
      <c r="I3796" s="33"/>
      <c r="J3796" s="38" t="s">
        <v>1931</v>
      </c>
      <c r="K3796" s="32" t="s">
        <v>1929</v>
      </c>
      <c r="L3796" s="9">
        <f>Таблица4[[#This Row],[Поступления]]/Таблица4[[#This Row],[Начисления]]</f>
        <v>0.79226026124206361</v>
      </c>
    </row>
    <row r="3797" spans="1:12" ht="15">
      <c r="A3797" s="31" t="s">
        <v>4364</v>
      </c>
      <c r="B3797" s="36" t="s">
        <v>1173</v>
      </c>
      <c r="C3797" s="36" t="s">
        <v>1174</v>
      </c>
      <c r="D3797" s="36" t="s">
        <v>1342</v>
      </c>
      <c r="E3797" s="36" t="s">
        <v>637</v>
      </c>
      <c r="F3797" s="33">
        <v>1645614.04</v>
      </c>
      <c r="G3797" s="33">
        <v>1111881.8700000001</v>
      </c>
      <c r="H3797" s="33">
        <v>533732.16999999993</v>
      </c>
      <c r="I3797" s="33"/>
      <c r="J3797" s="38" t="s">
        <v>1931</v>
      </c>
      <c r="K3797" s="32" t="s">
        <v>1929</v>
      </c>
      <c r="L3797" s="9">
        <f>Таблица4[[#This Row],[Поступления]]/Таблица4[[#This Row],[Начисления]]</f>
        <v>0.67566382090420185</v>
      </c>
    </row>
    <row r="3798" spans="1:12" ht="15">
      <c r="A3798" s="31" t="s">
        <v>4366</v>
      </c>
      <c r="B3798" s="36" t="s">
        <v>1173</v>
      </c>
      <c r="C3798" s="36" t="s">
        <v>1174</v>
      </c>
      <c r="D3798" s="36" t="s">
        <v>1342</v>
      </c>
      <c r="E3798" s="36" t="s">
        <v>660</v>
      </c>
      <c r="F3798" s="33">
        <v>1070771.3400000001</v>
      </c>
      <c r="G3798" s="33">
        <v>982583.57</v>
      </c>
      <c r="H3798" s="33">
        <v>88187.770000000135</v>
      </c>
      <c r="I3798" s="33"/>
      <c r="J3798" s="38" t="s">
        <v>1931</v>
      </c>
      <c r="K3798" s="32" t="s">
        <v>1929</v>
      </c>
      <c r="L3798" s="9">
        <f>Таблица4[[#This Row],[Поступления]]/Таблица4[[#This Row],[Начисления]]</f>
        <v>0.91764089427346818</v>
      </c>
    </row>
    <row r="3799" spans="1:12" ht="15">
      <c r="A3799" s="31" t="s">
        <v>4389</v>
      </c>
      <c r="B3799" s="36" t="s">
        <v>1173</v>
      </c>
      <c r="C3799" s="36" t="s">
        <v>1174</v>
      </c>
      <c r="D3799" s="36" t="s">
        <v>1342</v>
      </c>
      <c r="E3799" s="36" t="s">
        <v>723</v>
      </c>
      <c r="F3799" s="33">
        <v>1208234.02</v>
      </c>
      <c r="G3799" s="33">
        <v>1117227.8500000001</v>
      </c>
      <c r="H3799" s="33">
        <v>91006.169999999925</v>
      </c>
      <c r="I3799" s="33"/>
      <c r="J3799" s="38" t="s">
        <v>1931</v>
      </c>
      <c r="K3799" s="32" t="s">
        <v>1929</v>
      </c>
      <c r="L3799" s="9">
        <f>Таблица4[[#This Row],[Поступления]]/Таблица4[[#This Row],[Начисления]]</f>
        <v>0.92467835825380917</v>
      </c>
    </row>
    <row r="3800" spans="1:12" ht="15">
      <c r="A3800" s="31" t="s">
        <v>4390</v>
      </c>
      <c r="B3800" s="36" t="s">
        <v>1173</v>
      </c>
      <c r="C3800" s="36" t="s">
        <v>1174</v>
      </c>
      <c r="D3800" s="36" t="s">
        <v>1342</v>
      </c>
      <c r="E3800" s="36" t="s">
        <v>724</v>
      </c>
      <c r="F3800" s="33">
        <v>1576651.92</v>
      </c>
      <c r="G3800" s="33">
        <v>1513552.96</v>
      </c>
      <c r="H3800" s="33">
        <v>63098.959999999963</v>
      </c>
      <c r="I3800" s="33"/>
      <c r="J3800" s="38" t="s">
        <v>1931</v>
      </c>
      <c r="K3800" s="32" t="s">
        <v>1929</v>
      </c>
      <c r="L3800" s="9">
        <f>Таблица4[[#This Row],[Поступления]]/Таблица4[[#This Row],[Начисления]]</f>
        <v>0.95997914365270931</v>
      </c>
    </row>
    <row r="3801" spans="1:12" ht="15">
      <c r="A3801" s="31" t="s">
        <v>6818</v>
      </c>
      <c r="B3801" s="36" t="s">
        <v>1173</v>
      </c>
      <c r="C3801" s="36" t="s">
        <v>1174</v>
      </c>
      <c r="D3801" s="36" t="s">
        <v>1341</v>
      </c>
      <c r="E3801" s="36" t="s">
        <v>30</v>
      </c>
      <c r="F3801" s="33">
        <v>1211739.47</v>
      </c>
      <c r="G3801" s="33">
        <v>1183824.8600000001</v>
      </c>
      <c r="H3801" s="33">
        <v>27914.60999999987</v>
      </c>
      <c r="I3801" s="33"/>
      <c r="J3801" s="38" t="s">
        <v>1937</v>
      </c>
      <c r="K3801" s="32" t="s">
        <v>1929</v>
      </c>
      <c r="L3801" s="9">
        <f>Таблица4[[#This Row],[Поступления]]/Таблица4[[#This Row],[Начисления]]</f>
        <v>0.97696319160091416</v>
      </c>
    </row>
    <row r="3802" spans="1:12" ht="15">
      <c r="A3802" s="31" t="s">
        <v>6805</v>
      </c>
      <c r="B3802" s="36" t="s">
        <v>1173</v>
      </c>
      <c r="C3802" s="36" t="s">
        <v>1174</v>
      </c>
      <c r="D3802" s="36" t="s">
        <v>1341</v>
      </c>
      <c r="E3802" s="36" t="s">
        <v>67</v>
      </c>
      <c r="F3802" s="33">
        <v>1825200.12</v>
      </c>
      <c r="G3802" s="33">
        <v>1678976.09</v>
      </c>
      <c r="H3802" s="33">
        <v>146224.03000000003</v>
      </c>
      <c r="I3802" s="33"/>
      <c r="J3802" s="38" t="s">
        <v>1937</v>
      </c>
      <c r="K3802" s="32" t="s">
        <v>1929</v>
      </c>
      <c r="L3802" s="9">
        <f>Таблица4[[#This Row],[Поступления]]/Таблица4[[#This Row],[Начисления]]</f>
        <v>0.91988602871667569</v>
      </c>
    </row>
    <row r="3803" spans="1:12" ht="15">
      <c r="A3803" s="31" t="s">
        <v>6806</v>
      </c>
      <c r="B3803" s="36" t="s">
        <v>1173</v>
      </c>
      <c r="C3803" s="36" t="s">
        <v>1174</v>
      </c>
      <c r="D3803" s="36" t="s">
        <v>1341</v>
      </c>
      <c r="E3803" s="36" t="s">
        <v>26</v>
      </c>
      <c r="F3803" s="33">
        <v>1261793.5</v>
      </c>
      <c r="G3803" s="33">
        <v>1239200.6599999999</v>
      </c>
      <c r="H3803" s="33">
        <v>22592.840000000084</v>
      </c>
      <c r="I3803" s="33"/>
      <c r="J3803" s="38" t="s">
        <v>1937</v>
      </c>
      <c r="K3803" s="32" t="s">
        <v>1930</v>
      </c>
      <c r="L3803" s="9">
        <f>Таблица4[[#This Row],[Поступления]]/Таблица4[[#This Row],[Начисления]]</f>
        <v>0.98209466128966416</v>
      </c>
    </row>
    <row r="3804" spans="1:12" ht="15">
      <c r="A3804" s="31" t="s">
        <v>6807</v>
      </c>
      <c r="B3804" s="36" t="s">
        <v>1173</v>
      </c>
      <c r="C3804" s="36" t="s">
        <v>1174</v>
      </c>
      <c r="D3804" s="36" t="s">
        <v>1341</v>
      </c>
      <c r="E3804" s="36" t="s">
        <v>22</v>
      </c>
      <c r="F3804" s="33">
        <v>1832850.3</v>
      </c>
      <c r="G3804" s="33">
        <v>1716030.97</v>
      </c>
      <c r="H3804" s="33">
        <v>116819.33000000007</v>
      </c>
      <c r="I3804" s="33"/>
      <c r="J3804" s="38" t="s">
        <v>1937</v>
      </c>
      <c r="K3804" s="32" t="s">
        <v>1929</v>
      </c>
      <c r="L3804" s="9">
        <f>Таблица4[[#This Row],[Поступления]]/Таблица4[[#This Row],[Начисления]]</f>
        <v>0.93626357264420335</v>
      </c>
    </row>
    <row r="3805" spans="1:12" ht="15">
      <c r="A3805" s="31" t="s">
        <v>6808</v>
      </c>
      <c r="B3805" s="36" t="s">
        <v>1173</v>
      </c>
      <c r="C3805" s="36" t="s">
        <v>1174</v>
      </c>
      <c r="D3805" s="36" t="s">
        <v>1341</v>
      </c>
      <c r="E3805" s="36" t="s">
        <v>28</v>
      </c>
      <c r="F3805" s="33">
        <v>1825942.77</v>
      </c>
      <c r="G3805" s="33">
        <v>1711879.07</v>
      </c>
      <c r="H3805" s="33">
        <v>114063.69999999995</v>
      </c>
      <c r="I3805" s="33"/>
      <c r="J3805" s="38" t="s">
        <v>1937</v>
      </c>
      <c r="K3805" s="32" t="s">
        <v>1930</v>
      </c>
      <c r="L3805" s="9">
        <f>Таблица4[[#This Row],[Поступления]]/Таблица4[[#This Row],[Начисления]]</f>
        <v>0.93753161277886055</v>
      </c>
    </row>
    <row r="3806" spans="1:12" ht="15">
      <c r="A3806" s="31" t="s">
        <v>6809</v>
      </c>
      <c r="B3806" s="36" t="s">
        <v>1173</v>
      </c>
      <c r="C3806" s="36" t="s">
        <v>1174</v>
      </c>
      <c r="D3806" s="36" t="s">
        <v>1341</v>
      </c>
      <c r="E3806" s="36" t="s">
        <v>9</v>
      </c>
      <c r="F3806" s="33">
        <v>32705.82</v>
      </c>
      <c r="G3806" s="33">
        <v>23354.03</v>
      </c>
      <c r="H3806" s="33">
        <v>9351.7900000000009</v>
      </c>
      <c r="I3806" s="33"/>
      <c r="J3806" s="38" t="s">
        <v>1937</v>
      </c>
      <c r="K3806" s="32" t="s">
        <v>1929</v>
      </c>
      <c r="L3806" s="9">
        <f>Таблица4[[#This Row],[Поступления]]/Таблица4[[#This Row],[Начисления]]</f>
        <v>0.71406342968927239</v>
      </c>
    </row>
    <row r="3807" spans="1:12" ht="15">
      <c r="A3807" s="31" t="s">
        <v>6810</v>
      </c>
      <c r="B3807" s="36" t="s">
        <v>1173</v>
      </c>
      <c r="C3807" s="36" t="s">
        <v>1174</v>
      </c>
      <c r="D3807" s="36" t="s">
        <v>1341</v>
      </c>
      <c r="E3807" s="36" t="s">
        <v>10</v>
      </c>
      <c r="F3807" s="33">
        <v>18721.28</v>
      </c>
      <c r="G3807" s="33">
        <v>23860.74</v>
      </c>
      <c r="H3807" s="33"/>
      <c r="I3807" s="33">
        <v>5139.4600000000028</v>
      </c>
      <c r="J3807" s="38" t="s">
        <v>1937</v>
      </c>
      <c r="K3807" s="32" t="s">
        <v>1929</v>
      </c>
      <c r="L3807" s="9">
        <f>Таблица4[[#This Row],[Поступления]]/Таблица4[[#This Row],[Начисления]]</f>
        <v>1.2745250324764121</v>
      </c>
    </row>
    <row r="3808" spans="1:12" ht="15">
      <c r="A3808" s="31" t="s">
        <v>6811</v>
      </c>
      <c r="B3808" s="36" t="s">
        <v>1173</v>
      </c>
      <c r="C3808" s="36" t="s">
        <v>1174</v>
      </c>
      <c r="D3808" s="36" t="s">
        <v>1341</v>
      </c>
      <c r="E3808" s="36" t="s">
        <v>11</v>
      </c>
      <c r="F3808" s="33">
        <v>161707.24</v>
      </c>
      <c r="G3808" s="33">
        <v>162563.68</v>
      </c>
      <c r="H3808" s="33"/>
      <c r="I3808" s="33">
        <v>856.44000000000233</v>
      </c>
      <c r="J3808" s="38" t="s">
        <v>1937</v>
      </c>
      <c r="K3808" s="32" t="s">
        <v>1929</v>
      </c>
      <c r="L3808" s="9">
        <f>Таблица4[[#This Row],[Поступления]]/Таблица4[[#This Row],[Начисления]]</f>
        <v>1.005296237818418</v>
      </c>
    </row>
    <row r="3809" spans="1:12" ht="15">
      <c r="A3809" s="31" t="s">
        <v>6813</v>
      </c>
      <c r="B3809" s="36" t="s">
        <v>1173</v>
      </c>
      <c r="C3809" s="36" t="s">
        <v>1174</v>
      </c>
      <c r="D3809" s="36" t="s">
        <v>1341</v>
      </c>
      <c r="E3809" s="36" t="s">
        <v>73</v>
      </c>
      <c r="F3809" s="33">
        <v>204009.12</v>
      </c>
      <c r="G3809" s="33">
        <v>167101.29999999999</v>
      </c>
      <c r="H3809" s="33">
        <v>36907.820000000007</v>
      </c>
      <c r="I3809" s="33"/>
      <c r="J3809" s="38" t="s">
        <v>1937</v>
      </c>
      <c r="K3809" s="32" t="s">
        <v>1929</v>
      </c>
      <c r="L3809" s="9">
        <f>Таблица4[[#This Row],[Поступления]]/Таблица4[[#This Row],[Начисления]]</f>
        <v>0.81908740158283111</v>
      </c>
    </row>
    <row r="3810" spans="1:12" ht="15">
      <c r="A3810" s="31" t="s">
        <v>6814</v>
      </c>
      <c r="B3810" s="36" t="s">
        <v>1173</v>
      </c>
      <c r="C3810" s="36" t="s">
        <v>1174</v>
      </c>
      <c r="D3810" s="36" t="s">
        <v>1341</v>
      </c>
      <c r="E3810" s="36" t="s">
        <v>74</v>
      </c>
      <c r="F3810" s="33">
        <v>209424.26</v>
      </c>
      <c r="G3810" s="33">
        <v>138070.56</v>
      </c>
      <c r="H3810" s="33">
        <v>71353.700000000012</v>
      </c>
      <c r="I3810" s="33"/>
      <c r="J3810" s="38" t="s">
        <v>1937</v>
      </c>
      <c r="K3810" s="32" t="s">
        <v>1929</v>
      </c>
      <c r="L3810" s="9">
        <f>Таблица4[[#This Row],[Поступления]]/Таблица4[[#This Row],[Начисления]]</f>
        <v>0.65928636921052031</v>
      </c>
    </row>
    <row r="3811" spans="1:12" ht="15">
      <c r="A3811" s="31" t="s">
        <v>6815</v>
      </c>
      <c r="B3811" s="36" t="s">
        <v>1173</v>
      </c>
      <c r="C3811" s="36" t="s">
        <v>1174</v>
      </c>
      <c r="D3811" s="36" t="s">
        <v>1341</v>
      </c>
      <c r="E3811" s="36" t="s">
        <v>14</v>
      </c>
      <c r="F3811" s="33">
        <v>253286.98</v>
      </c>
      <c r="G3811" s="33">
        <v>159426.54999999999</v>
      </c>
      <c r="H3811" s="33">
        <v>93860.430000000022</v>
      </c>
      <c r="I3811" s="33"/>
      <c r="J3811" s="38" t="s">
        <v>1937</v>
      </c>
      <c r="K3811" s="32" t="s">
        <v>1929</v>
      </c>
      <c r="L3811" s="9">
        <f>Таблица4[[#This Row],[Поступления]]/Таблица4[[#This Row],[Начисления]]</f>
        <v>0.62943049816457197</v>
      </c>
    </row>
    <row r="3812" spans="1:12" ht="15">
      <c r="A3812" s="31" t="s">
        <v>6816</v>
      </c>
      <c r="B3812" s="36" t="s">
        <v>1173</v>
      </c>
      <c r="C3812" s="36" t="s">
        <v>1174</v>
      </c>
      <c r="D3812" s="36" t="s">
        <v>1341</v>
      </c>
      <c r="E3812" s="36" t="s">
        <v>172</v>
      </c>
      <c r="F3812" s="33">
        <v>3677000.93</v>
      </c>
      <c r="G3812" s="33">
        <v>3305909.55</v>
      </c>
      <c r="H3812" s="33">
        <v>371091.38000000035</v>
      </c>
      <c r="I3812" s="33"/>
      <c r="J3812" s="38" t="s">
        <v>1937</v>
      </c>
      <c r="K3812" s="32" t="s">
        <v>1930</v>
      </c>
      <c r="L3812" s="9">
        <f>Таблица4[[#This Row],[Поступления]]/Таблица4[[#This Row],[Начисления]]</f>
        <v>0.89907770298007506</v>
      </c>
    </row>
    <row r="3813" spans="1:12" ht="15">
      <c r="A3813" s="31" t="s">
        <v>6817</v>
      </c>
      <c r="B3813" s="36" t="s">
        <v>1173</v>
      </c>
      <c r="C3813" s="36" t="s">
        <v>1174</v>
      </c>
      <c r="D3813" s="36" t="s">
        <v>1341</v>
      </c>
      <c r="E3813" s="36" t="s">
        <v>115</v>
      </c>
      <c r="F3813" s="33">
        <v>830160.56</v>
      </c>
      <c r="G3813" s="33">
        <v>812350.34</v>
      </c>
      <c r="H3813" s="33">
        <v>17810.220000000088</v>
      </c>
      <c r="I3813" s="33"/>
      <c r="J3813" s="38" t="s">
        <v>1937</v>
      </c>
      <c r="K3813" s="32" t="s">
        <v>1929</v>
      </c>
      <c r="L3813" s="9">
        <f>Таблица4[[#This Row],[Поступления]]/Таблица4[[#This Row],[Начисления]]</f>
        <v>0.97854605378988357</v>
      </c>
    </row>
    <row r="3814" spans="1:12" ht="15">
      <c r="A3814" s="31" t="s">
        <v>6812</v>
      </c>
      <c r="B3814" s="36" t="s">
        <v>1173</v>
      </c>
      <c r="C3814" s="36" t="s">
        <v>1174</v>
      </c>
      <c r="D3814" s="36" t="s">
        <v>1341</v>
      </c>
      <c r="E3814" s="36" t="s">
        <v>704</v>
      </c>
      <c r="F3814" s="33">
        <v>706743.56</v>
      </c>
      <c r="G3814" s="33">
        <v>649983.14</v>
      </c>
      <c r="H3814" s="33">
        <v>56760.420000000042</v>
      </c>
      <c r="I3814" s="33"/>
      <c r="J3814" s="38" t="s">
        <v>1937</v>
      </c>
      <c r="K3814" s="32" t="s">
        <v>1929</v>
      </c>
      <c r="L3814" s="9">
        <f>Таблица4[[#This Row],[Поступления]]/Таблица4[[#This Row],[Начисления]]</f>
        <v>0.91968738986457832</v>
      </c>
    </row>
    <row r="3815" spans="1:12" ht="15">
      <c r="A3815" s="31" t="s">
        <v>6819</v>
      </c>
      <c r="B3815" s="36" t="s">
        <v>1173</v>
      </c>
      <c r="C3815" s="36" t="s">
        <v>1174</v>
      </c>
      <c r="D3815" s="36" t="s">
        <v>1343</v>
      </c>
      <c r="E3815" s="36" t="s">
        <v>18</v>
      </c>
      <c r="F3815" s="33">
        <v>8049609.75</v>
      </c>
      <c r="G3815" s="33">
        <v>7590082.4500000002</v>
      </c>
      <c r="H3815" s="33">
        <v>459527.29999999981</v>
      </c>
      <c r="I3815" s="33"/>
      <c r="J3815" s="38" t="s">
        <v>1935</v>
      </c>
      <c r="K3815" s="32" t="s">
        <v>1929</v>
      </c>
      <c r="L3815" s="9">
        <f>Таблица4[[#This Row],[Поступления]]/Таблица4[[#This Row],[Начисления]]</f>
        <v>0.94291309588020711</v>
      </c>
    </row>
    <row r="3816" spans="1:12" ht="15">
      <c r="A3816" s="31" t="s">
        <v>6820</v>
      </c>
      <c r="B3816" s="36" t="s">
        <v>1173</v>
      </c>
      <c r="C3816" s="36" t="s">
        <v>1174</v>
      </c>
      <c r="D3816" s="36" t="s">
        <v>1343</v>
      </c>
      <c r="E3816" s="36" t="s">
        <v>20</v>
      </c>
      <c r="F3816" s="33">
        <v>4597443.8899999997</v>
      </c>
      <c r="G3816" s="33">
        <v>4356040.68</v>
      </c>
      <c r="H3816" s="33">
        <v>241403.20999999996</v>
      </c>
      <c r="I3816" s="33"/>
      <c r="J3816" s="38" t="s">
        <v>1935</v>
      </c>
      <c r="K3816" s="32" t="s">
        <v>1929</v>
      </c>
      <c r="L3816" s="9">
        <f>Таблица4[[#This Row],[Поступления]]/Таблица4[[#This Row],[Начисления]]</f>
        <v>0.94749186378868455</v>
      </c>
    </row>
    <row r="3817" spans="1:12" ht="15">
      <c r="A3817" s="31" t="s">
        <v>6823</v>
      </c>
      <c r="B3817" s="36" t="s">
        <v>1173</v>
      </c>
      <c r="C3817" s="36" t="s">
        <v>1174</v>
      </c>
      <c r="D3817" s="36" t="s">
        <v>1343</v>
      </c>
      <c r="E3817" s="36" t="s">
        <v>25</v>
      </c>
      <c r="F3817" s="33">
        <v>6423926.1699999999</v>
      </c>
      <c r="G3817" s="33">
        <v>5973864.8700000001</v>
      </c>
      <c r="H3817" s="33">
        <v>450061.29999999981</v>
      </c>
      <c r="I3817" s="33"/>
      <c r="J3817" s="38" t="s">
        <v>1935</v>
      </c>
      <c r="K3817" s="32" t="s">
        <v>1929</v>
      </c>
      <c r="L3817" s="9">
        <f>Таблица4[[#This Row],[Поступления]]/Таблица4[[#This Row],[Начисления]]</f>
        <v>0.92993983926810919</v>
      </c>
    </row>
    <row r="3818" spans="1:12" ht="15">
      <c r="A3818" s="31" t="s">
        <v>6821</v>
      </c>
      <c r="B3818" s="36" t="s">
        <v>1173</v>
      </c>
      <c r="C3818" s="36" t="s">
        <v>1174</v>
      </c>
      <c r="D3818" s="36" t="s">
        <v>1343</v>
      </c>
      <c r="E3818" s="36" t="s">
        <v>675</v>
      </c>
      <c r="F3818" s="33">
        <v>1813382.12</v>
      </c>
      <c r="G3818" s="33">
        <v>1718651.82</v>
      </c>
      <c r="H3818" s="33">
        <v>94730.300000000047</v>
      </c>
      <c r="I3818" s="33"/>
      <c r="J3818" s="38" t="s">
        <v>1935</v>
      </c>
      <c r="K3818" s="32" t="s">
        <v>1930</v>
      </c>
      <c r="L3818" s="9">
        <f>Таблица4[[#This Row],[Поступления]]/Таблица4[[#This Row],[Начисления]]</f>
        <v>0.94776043121016318</v>
      </c>
    </row>
    <row r="3819" spans="1:12" ht="15">
      <c r="A3819" s="31" t="s">
        <v>6822</v>
      </c>
      <c r="B3819" s="36" t="s">
        <v>1173</v>
      </c>
      <c r="C3819" s="36" t="s">
        <v>1174</v>
      </c>
      <c r="D3819" s="36" t="s">
        <v>1343</v>
      </c>
      <c r="E3819" s="36" t="s">
        <v>693</v>
      </c>
      <c r="F3819" s="33">
        <v>1762052.06</v>
      </c>
      <c r="G3819" s="33">
        <v>1637761.87</v>
      </c>
      <c r="H3819" s="33">
        <v>124290.18999999994</v>
      </c>
      <c r="I3819" s="33"/>
      <c r="J3819" s="38" t="s">
        <v>1935</v>
      </c>
      <c r="K3819" s="32" t="s">
        <v>1930</v>
      </c>
      <c r="L3819" s="9">
        <f>Таблица4[[#This Row],[Поступления]]/Таблица4[[#This Row],[Начисления]]</f>
        <v>0.92946281621213855</v>
      </c>
    </row>
    <row r="3820" spans="1:12" ht="15">
      <c r="A3820" s="31" t="s">
        <v>6824</v>
      </c>
      <c r="B3820" s="36" t="s">
        <v>1173</v>
      </c>
      <c r="C3820" s="36" t="s">
        <v>1174</v>
      </c>
      <c r="D3820" s="36" t="s">
        <v>1344</v>
      </c>
      <c r="E3820" s="36" t="s">
        <v>18</v>
      </c>
      <c r="F3820" s="33">
        <v>3099752.63</v>
      </c>
      <c r="G3820" s="33">
        <v>2517311.7799999998</v>
      </c>
      <c r="H3820" s="33">
        <v>582440.85000000009</v>
      </c>
      <c r="I3820" s="33"/>
      <c r="J3820" s="38" t="s">
        <v>1935</v>
      </c>
      <c r="K3820" s="32" t="s">
        <v>1930</v>
      </c>
      <c r="L3820" s="9">
        <f>Таблица4[[#This Row],[Поступления]]/Таблица4[[#This Row],[Начисления]]</f>
        <v>0.81210086109355117</v>
      </c>
    </row>
    <row r="3821" spans="1:12" ht="15">
      <c r="A3821" s="31" t="s">
        <v>6828</v>
      </c>
      <c r="B3821" s="36" t="s">
        <v>1173</v>
      </c>
      <c r="C3821" s="36" t="s">
        <v>1174</v>
      </c>
      <c r="D3821" s="36" t="s">
        <v>1344</v>
      </c>
      <c r="E3821" s="36" t="s">
        <v>25</v>
      </c>
      <c r="F3821" s="33">
        <v>4136508.93</v>
      </c>
      <c r="G3821" s="33">
        <v>3431120.1</v>
      </c>
      <c r="H3821" s="33">
        <v>705388.83000000007</v>
      </c>
      <c r="I3821" s="33"/>
      <c r="J3821" s="38" t="s">
        <v>1935</v>
      </c>
      <c r="K3821" s="32" t="s">
        <v>1930</v>
      </c>
      <c r="L3821" s="9">
        <f>Таблица4[[#This Row],[Поступления]]/Таблица4[[#This Row],[Начисления]]</f>
        <v>0.82947242664359488</v>
      </c>
    </row>
    <row r="3822" spans="1:12" ht="15">
      <c r="A3822" s="31" t="s">
        <v>6825</v>
      </c>
      <c r="B3822" s="36" t="s">
        <v>1173</v>
      </c>
      <c r="C3822" s="36" t="s">
        <v>1174</v>
      </c>
      <c r="D3822" s="36" t="s">
        <v>1344</v>
      </c>
      <c r="E3822" s="36" t="s">
        <v>27</v>
      </c>
      <c r="F3822" s="33">
        <v>5141560.1399999997</v>
      </c>
      <c r="G3822" s="33">
        <v>3940550.81</v>
      </c>
      <c r="H3822" s="33">
        <v>1201009.3299999996</v>
      </c>
      <c r="I3822" s="33"/>
      <c r="J3822" s="38" t="s">
        <v>1935</v>
      </c>
      <c r="K3822" s="32" t="s">
        <v>1930</v>
      </c>
      <c r="L3822" s="9">
        <f>Таблица4[[#This Row],[Поступления]]/Таблица4[[#This Row],[Начисления]]</f>
        <v>0.76641149820334498</v>
      </c>
    </row>
    <row r="3823" spans="1:12" ht="15">
      <c r="A3823" s="31" t="s">
        <v>6826</v>
      </c>
      <c r="B3823" s="36" t="s">
        <v>1173</v>
      </c>
      <c r="C3823" s="36" t="s">
        <v>1174</v>
      </c>
      <c r="D3823" s="36" t="s">
        <v>1344</v>
      </c>
      <c r="E3823" s="36" t="s">
        <v>205</v>
      </c>
      <c r="F3823" s="33">
        <v>7349181.46</v>
      </c>
      <c r="G3823" s="33">
        <v>6319132.6500000004</v>
      </c>
      <c r="H3823" s="33">
        <v>1030048.8099999996</v>
      </c>
      <c r="I3823" s="33"/>
      <c r="J3823" s="38" t="s">
        <v>1935</v>
      </c>
      <c r="K3823" s="32" t="s">
        <v>1930</v>
      </c>
      <c r="L3823" s="9">
        <f>Таблица4[[#This Row],[Поступления]]/Таблица4[[#This Row],[Начисления]]</f>
        <v>0.85984169589411663</v>
      </c>
    </row>
    <row r="3824" spans="1:12" ht="15">
      <c r="A3824" s="31" t="s">
        <v>6827</v>
      </c>
      <c r="B3824" s="36" t="s">
        <v>1173</v>
      </c>
      <c r="C3824" s="36" t="s">
        <v>1174</v>
      </c>
      <c r="D3824" s="36" t="s">
        <v>1344</v>
      </c>
      <c r="E3824" s="36" t="s">
        <v>536</v>
      </c>
      <c r="F3824" s="33">
        <v>11752714.859999999</v>
      </c>
      <c r="G3824" s="33">
        <v>10615995.640000001</v>
      </c>
      <c r="H3824" s="33">
        <v>1136719.2199999988</v>
      </c>
      <c r="I3824" s="33"/>
      <c r="J3824" s="38" t="s">
        <v>1935</v>
      </c>
      <c r="K3824" s="32" t="s">
        <v>1930</v>
      </c>
      <c r="L3824" s="9">
        <f>Таблица4[[#This Row],[Поступления]]/Таблица4[[#This Row],[Начисления]]</f>
        <v>0.90328028599853238</v>
      </c>
    </row>
    <row r="3825" spans="1:12" ht="15">
      <c r="A3825" s="31" t="s">
        <v>6829</v>
      </c>
      <c r="B3825" s="36" t="s">
        <v>1173</v>
      </c>
      <c r="C3825" s="36" t="s">
        <v>1174</v>
      </c>
      <c r="D3825" s="36" t="s">
        <v>1345</v>
      </c>
      <c r="E3825" s="36" t="s">
        <v>18</v>
      </c>
      <c r="F3825" s="33">
        <v>851612.18</v>
      </c>
      <c r="G3825" s="33">
        <v>773654.69</v>
      </c>
      <c r="H3825" s="33">
        <v>77957.490000000107</v>
      </c>
      <c r="I3825" s="33"/>
      <c r="J3825" s="38" t="s">
        <v>1933</v>
      </c>
      <c r="K3825" s="32" t="s">
        <v>1929</v>
      </c>
      <c r="L3825" s="9">
        <f>Таблица4[[#This Row],[Поступления]]/Таблица4[[#This Row],[Начисления]]</f>
        <v>0.90845893021398527</v>
      </c>
    </row>
    <row r="3826" spans="1:12" ht="15">
      <c r="A3826" s="31" t="s">
        <v>6833</v>
      </c>
      <c r="B3826" s="36" t="s">
        <v>1173</v>
      </c>
      <c r="C3826" s="36" t="s">
        <v>1174</v>
      </c>
      <c r="D3826" s="36" t="s">
        <v>1345</v>
      </c>
      <c r="E3826" s="36" t="s">
        <v>19</v>
      </c>
      <c r="F3826" s="33">
        <v>948484.59</v>
      </c>
      <c r="G3826" s="33">
        <v>914786.73</v>
      </c>
      <c r="H3826" s="33">
        <v>33697.859999999986</v>
      </c>
      <c r="I3826" s="33"/>
      <c r="J3826" s="38" t="s">
        <v>1933</v>
      </c>
      <c r="K3826" s="32" t="s">
        <v>1929</v>
      </c>
      <c r="L3826" s="9">
        <f>Таблица4[[#This Row],[Поступления]]/Таблица4[[#This Row],[Начисления]]</f>
        <v>0.96447189511007236</v>
      </c>
    </row>
    <row r="3827" spans="1:12" ht="15">
      <c r="A3827" s="31" t="s">
        <v>6834</v>
      </c>
      <c r="B3827" s="36" t="s">
        <v>1173</v>
      </c>
      <c r="C3827" s="36" t="s">
        <v>1174</v>
      </c>
      <c r="D3827" s="36" t="s">
        <v>1345</v>
      </c>
      <c r="E3827" s="36" t="s">
        <v>20</v>
      </c>
      <c r="F3827" s="33">
        <v>881978.18</v>
      </c>
      <c r="G3827" s="33">
        <v>776474.01</v>
      </c>
      <c r="H3827" s="33">
        <v>105504.17000000004</v>
      </c>
      <c r="I3827" s="33"/>
      <c r="J3827" s="38" t="s">
        <v>1933</v>
      </c>
      <c r="K3827" s="32" t="s">
        <v>1929</v>
      </c>
      <c r="L3827" s="9">
        <f>Таблица4[[#This Row],[Поступления]]/Таблица4[[#This Row],[Начисления]]</f>
        <v>0.88037780027619272</v>
      </c>
    </row>
    <row r="3828" spans="1:12" ht="15">
      <c r="A3828" s="31" t="s">
        <v>6835</v>
      </c>
      <c r="B3828" s="36" t="s">
        <v>1173</v>
      </c>
      <c r="C3828" s="36" t="s">
        <v>1174</v>
      </c>
      <c r="D3828" s="36" t="s">
        <v>1345</v>
      </c>
      <c r="E3828" s="36" t="s">
        <v>21</v>
      </c>
      <c r="F3828" s="33">
        <v>536220.27</v>
      </c>
      <c r="G3828" s="33">
        <v>519105.39</v>
      </c>
      <c r="H3828" s="33">
        <v>17114.880000000005</v>
      </c>
      <c r="I3828" s="33"/>
      <c r="J3828" s="38" t="s">
        <v>1933</v>
      </c>
      <c r="K3828" s="32" t="s">
        <v>1929</v>
      </c>
      <c r="L3828" s="9">
        <f>Таблица4[[#This Row],[Поступления]]/Таблица4[[#This Row],[Начисления]]</f>
        <v>0.96808237032889488</v>
      </c>
    </row>
    <row r="3829" spans="1:12" ht="15">
      <c r="A3829" s="31" t="s">
        <v>6836</v>
      </c>
      <c r="B3829" s="36" t="s">
        <v>1173</v>
      </c>
      <c r="C3829" s="36" t="s">
        <v>1174</v>
      </c>
      <c r="D3829" s="36" t="s">
        <v>1345</v>
      </c>
      <c r="E3829" s="36" t="s">
        <v>25</v>
      </c>
      <c r="F3829" s="33">
        <v>895122.34</v>
      </c>
      <c r="G3829" s="33">
        <v>832335.01</v>
      </c>
      <c r="H3829" s="33">
        <v>62787.329999999958</v>
      </c>
      <c r="I3829" s="33"/>
      <c r="J3829" s="38" t="s">
        <v>1933</v>
      </c>
      <c r="K3829" s="32" t="s">
        <v>1929</v>
      </c>
      <c r="L3829" s="9">
        <f>Таблица4[[#This Row],[Поступления]]/Таблица4[[#This Row],[Начисления]]</f>
        <v>0.92985614681452378</v>
      </c>
    </row>
    <row r="3830" spans="1:12" ht="15">
      <c r="A3830" s="31" t="s">
        <v>6837</v>
      </c>
      <c r="B3830" s="36" t="s">
        <v>1173</v>
      </c>
      <c r="C3830" s="36" t="s">
        <v>1174</v>
      </c>
      <c r="D3830" s="36" t="s">
        <v>1345</v>
      </c>
      <c r="E3830" s="36" t="s">
        <v>29</v>
      </c>
      <c r="F3830" s="33">
        <v>652417.57999999996</v>
      </c>
      <c r="G3830" s="33">
        <v>584321.54</v>
      </c>
      <c r="H3830" s="33">
        <v>68096.039999999921</v>
      </c>
      <c r="I3830" s="33"/>
      <c r="J3830" s="38" t="s">
        <v>1933</v>
      </c>
      <c r="K3830" s="32" t="s">
        <v>1929</v>
      </c>
      <c r="L3830" s="9">
        <f>Таблица4[[#This Row],[Поступления]]/Таблица4[[#This Row],[Начисления]]</f>
        <v>0.89562506884011317</v>
      </c>
    </row>
    <row r="3831" spans="1:12" ht="15">
      <c r="A3831" s="31" t="s">
        <v>6839</v>
      </c>
      <c r="B3831" s="36" t="s">
        <v>1173</v>
      </c>
      <c r="C3831" s="36" t="s">
        <v>1174</v>
      </c>
      <c r="D3831" s="36" t="s">
        <v>1345</v>
      </c>
      <c r="E3831" s="36" t="s">
        <v>30</v>
      </c>
      <c r="F3831" s="33">
        <v>866198.46</v>
      </c>
      <c r="G3831" s="33">
        <v>820110.31</v>
      </c>
      <c r="H3831" s="33">
        <v>46088.149999999907</v>
      </c>
      <c r="I3831" s="33"/>
      <c r="J3831" s="38" t="s">
        <v>1933</v>
      </c>
      <c r="K3831" s="32" t="s">
        <v>1929</v>
      </c>
      <c r="L3831" s="9">
        <f>Таблица4[[#This Row],[Поступления]]/Таблица4[[#This Row],[Начисления]]</f>
        <v>0.94679262071188641</v>
      </c>
    </row>
    <row r="3832" spans="1:12" ht="15">
      <c r="A3832" s="31" t="s">
        <v>6830</v>
      </c>
      <c r="B3832" s="36" t="s">
        <v>1173</v>
      </c>
      <c r="C3832" s="36" t="s">
        <v>1174</v>
      </c>
      <c r="D3832" s="36" t="s">
        <v>1345</v>
      </c>
      <c r="E3832" s="36" t="s">
        <v>67</v>
      </c>
      <c r="F3832" s="33">
        <v>433258.09</v>
      </c>
      <c r="G3832" s="33">
        <v>429515.07</v>
      </c>
      <c r="H3832" s="33">
        <v>3743.0200000000186</v>
      </c>
      <c r="I3832" s="33"/>
      <c r="J3832" s="38" t="s">
        <v>1933</v>
      </c>
      <c r="K3832" s="32" t="s">
        <v>1929</v>
      </c>
      <c r="L3832" s="9">
        <f>Таблица4[[#This Row],[Поступления]]/Таблица4[[#This Row],[Начисления]]</f>
        <v>0.99136076143436813</v>
      </c>
    </row>
    <row r="3833" spans="1:12" ht="15">
      <c r="A3833" s="31" t="s">
        <v>6831</v>
      </c>
      <c r="B3833" s="36" t="s">
        <v>1173</v>
      </c>
      <c r="C3833" s="36" t="s">
        <v>1174</v>
      </c>
      <c r="D3833" s="36" t="s">
        <v>1345</v>
      </c>
      <c r="E3833" s="36" t="s">
        <v>26</v>
      </c>
      <c r="F3833" s="33">
        <v>870695.61</v>
      </c>
      <c r="G3833" s="33">
        <v>765642.74</v>
      </c>
      <c r="H3833" s="33">
        <v>105052.87</v>
      </c>
      <c r="I3833" s="33"/>
      <c r="J3833" s="38" t="s">
        <v>1933</v>
      </c>
      <c r="K3833" s="32" t="s">
        <v>1929</v>
      </c>
      <c r="L3833" s="9">
        <f>Таблица4[[#This Row],[Поступления]]/Таблица4[[#This Row],[Начисления]]</f>
        <v>0.87934604379135439</v>
      </c>
    </row>
    <row r="3834" spans="1:12" ht="15">
      <c r="A3834" s="31" t="s">
        <v>6832</v>
      </c>
      <c r="B3834" s="36" t="s">
        <v>1173</v>
      </c>
      <c r="C3834" s="36" t="s">
        <v>1174</v>
      </c>
      <c r="D3834" s="36" t="s">
        <v>1345</v>
      </c>
      <c r="E3834" s="36" t="s">
        <v>27</v>
      </c>
      <c r="F3834" s="33">
        <v>978013.78</v>
      </c>
      <c r="G3834" s="33">
        <v>777715.55</v>
      </c>
      <c r="H3834" s="33">
        <v>200298.22999999998</v>
      </c>
      <c r="I3834" s="33"/>
      <c r="J3834" s="38" t="s">
        <v>1933</v>
      </c>
      <c r="K3834" s="32" t="s">
        <v>1929</v>
      </c>
      <c r="L3834" s="9">
        <f>Таблица4[[#This Row],[Поступления]]/Таблица4[[#This Row],[Начисления]]</f>
        <v>0.7951989694869126</v>
      </c>
    </row>
    <row r="3835" spans="1:12" ht="15">
      <c r="A3835" s="31" t="s">
        <v>6838</v>
      </c>
      <c r="B3835" s="36" t="s">
        <v>1173</v>
      </c>
      <c r="C3835" s="36" t="s">
        <v>1174</v>
      </c>
      <c r="D3835" s="36" t="s">
        <v>1345</v>
      </c>
      <c r="E3835" s="36" t="s">
        <v>342</v>
      </c>
      <c r="F3835" s="33">
        <v>486051.64</v>
      </c>
      <c r="G3835" s="33">
        <v>440274.62</v>
      </c>
      <c r="H3835" s="33">
        <v>45777.020000000019</v>
      </c>
      <c r="I3835" s="33"/>
      <c r="J3835" s="38" t="s">
        <v>1933</v>
      </c>
      <c r="K3835" s="32" t="s">
        <v>1929</v>
      </c>
      <c r="L3835" s="9">
        <f>Таблица4[[#This Row],[Поступления]]/Таблица4[[#This Row],[Начисления]]</f>
        <v>0.90581860808040882</v>
      </c>
    </row>
    <row r="3836" spans="1:12" ht="15">
      <c r="A3836" s="31" t="s">
        <v>6840</v>
      </c>
      <c r="B3836" s="36" t="s">
        <v>1173</v>
      </c>
      <c r="C3836" s="36" t="s">
        <v>1174</v>
      </c>
      <c r="D3836" s="36" t="s">
        <v>1122</v>
      </c>
      <c r="E3836" s="36" t="s">
        <v>18</v>
      </c>
      <c r="F3836" s="33">
        <v>127874.22</v>
      </c>
      <c r="G3836" s="33">
        <v>101722.23</v>
      </c>
      <c r="H3836" s="33">
        <v>26151.990000000005</v>
      </c>
      <c r="I3836" s="33"/>
      <c r="J3836" s="38" t="s">
        <v>1932</v>
      </c>
      <c r="K3836" s="32" t="s">
        <v>1929</v>
      </c>
      <c r="L3836" s="9">
        <f>Таблица4[[#This Row],[Поступления]]/Таблица4[[#This Row],[Начисления]]</f>
        <v>0.79548661176584301</v>
      </c>
    </row>
    <row r="3837" spans="1:12" ht="15">
      <c r="A3837" s="31" t="s">
        <v>6844</v>
      </c>
      <c r="B3837" s="36" t="s">
        <v>1173</v>
      </c>
      <c r="C3837" s="36" t="s">
        <v>1174</v>
      </c>
      <c r="D3837" s="36" t="s">
        <v>1122</v>
      </c>
      <c r="E3837" s="36" t="s">
        <v>20</v>
      </c>
      <c r="F3837" s="33">
        <v>126899.1</v>
      </c>
      <c r="G3837" s="33">
        <v>109880.38</v>
      </c>
      <c r="H3837" s="33">
        <v>17018.72</v>
      </c>
      <c r="I3837" s="33"/>
      <c r="J3837" s="38" t="s">
        <v>1932</v>
      </c>
      <c r="K3837" s="32" t="s">
        <v>1929</v>
      </c>
      <c r="L3837" s="9">
        <f>Таблица4[[#This Row],[Поступления]]/Таблица4[[#This Row],[Начисления]]</f>
        <v>0.86588778013398049</v>
      </c>
    </row>
    <row r="3838" spans="1:12" ht="15">
      <c r="A3838" s="31" t="s">
        <v>6841</v>
      </c>
      <c r="B3838" s="36" t="s">
        <v>1173</v>
      </c>
      <c r="C3838" s="36" t="s">
        <v>1174</v>
      </c>
      <c r="D3838" s="36" t="s">
        <v>1122</v>
      </c>
      <c r="E3838" s="36" t="s">
        <v>727</v>
      </c>
      <c r="F3838" s="33">
        <v>130752.98</v>
      </c>
      <c r="G3838" s="33">
        <v>122982.18</v>
      </c>
      <c r="H3838" s="33">
        <v>7770.8000000000029</v>
      </c>
      <c r="I3838" s="33"/>
      <c r="J3838" s="38" t="s">
        <v>1931</v>
      </c>
      <c r="K3838" s="32" t="s">
        <v>1929</v>
      </c>
      <c r="L3838" s="9">
        <f>Таблица4[[#This Row],[Поступления]]/Таблица4[[#This Row],[Начисления]]</f>
        <v>0.94056884975011656</v>
      </c>
    </row>
    <row r="3839" spans="1:12" ht="15">
      <c r="A3839" s="31" t="s">
        <v>6842</v>
      </c>
      <c r="B3839" s="36" t="s">
        <v>1173</v>
      </c>
      <c r="C3839" s="36" t="s">
        <v>1174</v>
      </c>
      <c r="D3839" s="36" t="s">
        <v>1122</v>
      </c>
      <c r="E3839" s="36" t="s">
        <v>261</v>
      </c>
      <c r="F3839" s="33">
        <v>122766.7</v>
      </c>
      <c r="G3839" s="33">
        <v>107907.7</v>
      </c>
      <c r="H3839" s="33">
        <v>14859</v>
      </c>
      <c r="I3839" s="33"/>
      <c r="J3839" s="38" t="s">
        <v>1931</v>
      </c>
      <c r="K3839" s="32" t="s">
        <v>1929</v>
      </c>
      <c r="L3839" s="9">
        <f>Таблица4[[#This Row],[Поступления]]/Таблица4[[#This Row],[Начисления]]</f>
        <v>0.87896555010438493</v>
      </c>
    </row>
    <row r="3840" spans="1:12" ht="15">
      <c r="A3840" s="31" t="s">
        <v>6843</v>
      </c>
      <c r="B3840" s="36" t="s">
        <v>1173</v>
      </c>
      <c r="C3840" s="36" t="s">
        <v>1174</v>
      </c>
      <c r="D3840" s="36" t="s">
        <v>1122</v>
      </c>
      <c r="E3840" s="36" t="s">
        <v>108</v>
      </c>
      <c r="F3840" s="33">
        <v>129731.56</v>
      </c>
      <c r="G3840" s="33">
        <v>117613.96</v>
      </c>
      <c r="H3840" s="33">
        <v>12117.599999999991</v>
      </c>
      <c r="I3840" s="33"/>
      <c r="J3840" s="38" t="s">
        <v>1931</v>
      </c>
      <c r="K3840" s="32" t="s">
        <v>1929</v>
      </c>
      <c r="L3840" s="9">
        <f>Таблица4[[#This Row],[Поступления]]/Таблица4[[#This Row],[Начисления]]</f>
        <v>0.90659481779144568</v>
      </c>
    </row>
    <row r="3841" spans="1:12" ht="15">
      <c r="A3841" s="31" t="s">
        <v>6845</v>
      </c>
      <c r="B3841" s="36" t="s">
        <v>1173</v>
      </c>
      <c r="C3841" s="36" t="s">
        <v>1174</v>
      </c>
      <c r="D3841" s="36" t="s">
        <v>1122</v>
      </c>
      <c r="E3841" s="36" t="s">
        <v>38</v>
      </c>
      <c r="F3841" s="33">
        <v>132471.12</v>
      </c>
      <c r="G3841" s="33">
        <v>130533.46</v>
      </c>
      <c r="H3841" s="33">
        <v>1937.6599999999889</v>
      </c>
      <c r="I3841" s="33"/>
      <c r="J3841" s="38" t="s">
        <v>1932</v>
      </c>
      <c r="K3841" s="32" t="s">
        <v>1929</v>
      </c>
      <c r="L3841" s="9">
        <f>Таблица4[[#This Row],[Поступления]]/Таблица4[[#This Row],[Начисления]]</f>
        <v>0.98537296280125064</v>
      </c>
    </row>
    <row r="3842" spans="1:12" ht="15">
      <c r="A3842" s="31" t="s">
        <v>6877</v>
      </c>
      <c r="B3842" s="36" t="s">
        <v>1173</v>
      </c>
      <c r="C3842" s="36" t="s">
        <v>1174</v>
      </c>
      <c r="D3842" s="36" t="s">
        <v>1346</v>
      </c>
      <c r="E3842" s="36" t="s">
        <v>177</v>
      </c>
      <c r="F3842" s="33">
        <v>1207421.1599999999</v>
      </c>
      <c r="G3842" s="33">
        <v>1128806.7</v>
      </c>
      <c r="H3842" s="33">
        <v>78614.459999999963</v>
      </c>
      <c r="I3842" s="33"/>
      <c r="J3842" s="38" t="s">
        <v>1931</v>
      </c>
      <c r="K3842" s="32" t="s">
        <v>1929</v>
      </c>
      <c r="L3842" s="9">
        <f>Таблица4[[#This Row],[Поступления]]/Таблица4[[#This Row],[Начисления]]</f>
        <v>0.93489060602515861</v>
      </c>
    </row>
    <row r="3843" spans="1:12" ht="15">
      <c r="A3843" s="31" t="s">
        <v>6879</v>
      </c>
      <c r="B3843" s="36" t="s">
        <v>1173</v>
      </c>
      <c r="C3843" s="36" t="s">
        <v>1174</v>
      </c>
      <c r="D3843" s="36" t="s">
        <v>1346</v>
      </c>
      <c r="E3843" s="36" t="s">
        <v>127</v>
      </c>
      <c r="F3843" s="33">
        <v>1524082.77</v>
      </c>
      <c r="G3843" s="33">
        <v>1434474.45</v>
      </c>
      <c r="H3843" s="33">
        <v>89608.320000000065</v>
      </c>
      <c r="I3843" s="33"/>
      <c r="J3843" s="38" t="s">
        <v>1931</v>
      </c>
      <c r="K3843" s="32" t="s">
        <v>1929</v>
      </c>
      <c r="L3843" s="9">
        <f>Таблица4[[#This Row],[Поступления]]/Таблица4[[#This Row],[Начисления]]</f>
        <v>0.94120508297590688</v>
      </c>
    </row>
    <row r="3844" spans="1:12" ht="15">
      <c r="A3844" s="31" t="s">
        <v>6880</v>
      </c>
      <c r="B3844" s="36" t="s">
        <v>1173</v>
      </c>
      <c r="C3844" s="36" t="s">
        <v>1174</v>
      </c>
      <c r="D3844" s="36" t="s">
        <v>1346</v>
      </c>
      <c r="E3844" s="36" t="s">
        <v>128</v>
      </c>
      <c r="F3844" s="33">
        <v>1515359.24</v>
      </c>
      <c r="G3844" s="33">
        <v>1414117.74</v>
      </c>
      <c r="H3844" s="33">
        <v>101241.5</v>
      </c>
      <c r="I3844" s="33"/>
      <c r="J3844" s="38" t="s">
        <v>1931</v>
      </c>
      <c r="K3844" s="32" t="s">
        <v>1929</v>
      </c>
      <c r="L3844" s="9">
        <f>Таблица4[[#This Row],[Поступления]]/Таблица4[[#This Row],[Начисления]]</f>
        <v>0.93318976957569477</v>
      </c>
    </row>
    <row r="3845" spans="1:12" ht="15">
      <c r="A3845" s="31" t="s">
        <v>6846</v>
      </c>
      <c r="B3845" s="36" t="s">
        <v>1173</v>
      </c>
      <c r="C3845" s="36" t="s">
        <v>1174</v>
      </c>
      <c r="D3845" s="36" t="s">
        <v>1346</v>
      </c>
      <c r="E3845" s="36" t="s">
        <v>155</v>
      </c>
      <c r="F3845" s="33">
        <v>2586037.7400000002</v>
      </c>
      <c r="G3845" s="33">
        <v>2511914.19</v>
      </c>
      <c r="H3845" s="33">
        <v>74123.550000000279</v>
      </c>
      <c r="I3845" s="33"/>
      <c r="J3845" s="38" t="s">
        <v>1931</v>
      </c>
      <c r="K3845" s="32" t="s">
        <v>1930</v>
      </c>
      <c r="L3845" s="9">
        <f>Таблица4[[#This Row],[Поступления]]/Таблица4[[#This Row],[Начисления]]</f>
        <v>0.97133701923468441</v>
      </c>
    </row>
    <row r="3846" spans="1:12" ht="15">
      <c r="A3846" s="31" t="s">
        <v>6847</v>
      </c>
      <c r="B3846" s="36" t="s">
        <v>1173</v>
      </c>
      <c r="C3846" s="36" t="s">
        <v>1174</v>
      </c>
      <c r="D3846" s="36" t="s">
        <v>1346</v>
      </c>
      <c r="E3846" s="36" t="s">
        <v>157</v>
      </c>
      <c r="F3846" s="33">
        <v>3410692.22</v>
      </c>
      <c r="G3846" s="33">
        <v>3300073.98</v>
      </c>
      <c r="H3846" s="33">
        <v>110618.24000000022</v>
      </c>
      <c r="I3846" s="33"/>
      <c r="J3846" s="38" t="s">
        <v>1931</v>
      </c>
      <c r="K3846" s="32" t="s">
        <v>1930</v>
      </c>
      <c r="L3846" s="9">
        <f>Таблица4[[#This Row],[Поступления]]/Таблица4[[#This Row],[Начисления]]</f>
        <v>0.96756721719088445</v>
      </c>
    </row>
    <row r="3847" spans="1:12" ht="15">
      <c r="A3847" s="31" t="s">
        <v>6849</v>
      </c>
      <c r="B3847" s="36" t="s">
        <v>1173</v>
      </c>
      <c r="C3847" s="36" t="s">
        <v>1174</v>
      </c>
      <c r="D3847" s="36" t="s">
        <v>1346</v>
      </c>
      <c r="E3847" s="36" t="s">
        <v>506</v>
      </c>
      <c r="F3847" s="33">
        <v>1580598.48</v>
      </c>
      <c r="G3847" s="33">
        <v>1531878.05</v>
      </c>
      <c r="H3847" s="33">
        <v>48720.429999999935</v>
      </c>
      <c r="I3847" s="33"/>
      <c r="J3847" s="38" t="s">
        <v>1931</v>
      </c>
      <c r="K3847" s="32" t="s">
        <v>1929</v>
      </c>
      <c r="L3847" s="9">
        <f>Таблица4[[#This Row],[Поступления]]/Таблица4[[#This Row],[Начисления]]</f>
        <v>0.96917596048808052</v>
      </c>
    </row>
    <row r="3848" spans="1:12" ht="15">
      <c r="A3848" s="31" t="s">
        <v>6850</v>
      </c>
      <c r="B3848" s="36" t="s">
        <v>1173</v>
      </c>
      <c r="C3848" s="36" t="s">
        <v>1174</v>
      </c>
      <c r="D3848" s="36" t="s">
        <v>1346</v>
      </c>
      <c r="E3848" s="36" t="s">
        <v>160</v>
      </c>
      <c r="F3848" s="33">
        <v>1637428.74</v>
      </c>
      <c r="G3848" s="33">
        <v>1469178.75</v>
      </c>
      <c r="H3848" s="33">
        <v>168249.99</v>
      </c>
      <c r="I3848" s="33"/>
      <c r="J3848" s="38" t="s">
        <v>1931</v>
      </c>
      <c r="K3848" s="32" t="s">
        <v>1929</v>
      </c>
      <c r="L3848" s="9">
        <f>Таблица4[[#This Row],[Поступления]]/Таблица4[[#This Row],[Начисления]]</f>
        <v>0.8972474429635332</v>
      </c>
    </row>
    <row r="3849" spans="1:12" ht="15">
      <c r="A3849" s="31" t="s">
        <v>6851</v>
      </c>
      <c r="B3849" s="36" t="s">
        <v>1173</v>
      </c>
      <c r="C3849" s="36" t="s">
        <v>1174</v>
      </c>
      <c r="D3849" s="36" t="s">
        <v>1346</v>
      </c>
      <c r="E3849" s="36" t="s">
        <v>57</v>
      </c>
      <c r="F3849" s="33">
        <v>1642676.42</v>
      </c>
      <c r="G3849" s="33">
        <v>1576085.34</v>
      </c>
      <c r="H3849" s="33">
        <v>66591.079999999842</v>
      </c>
      <c r="I3849" s="33"/>
      <c r="J3849" s="38" t="s">
        <v>1931</v>
      </c>
      <c r="K3849" s="32" t="s">
        <v>1929</v>
      </c>
      <c r="L3849" s="9">
        <f>Таблица4[[#This Row],[Поступления]]/Таблица4[[#This Row],[Начисления]]</f>
        <v>0.95946183972130072</v>
      </c>
    </row>
    <row r="3850" spans="1:12" ht="15">
      <c r="A3850" s="31" t="s">
        <v>6852</v>
      </c>
      <c r="B3850" s="36" t="s">
        <v>1173</v>
      </c>
      <c r="C3850" s="36" t="s">
        <v>1174</v>
      </c>
      <c r="D3850" s="36" t="s">
        <v>1346</v>
      </c>
      <c r="E3850" s="36" t="s">
        <v>59</v>
      </c>
      <c r="F3850" s="33">
        <v>1643279.76</v>
      </c>
      <c r="G3850" s="33">
        <v>1511677.33</v>
      </c>
      <c r="H3850" s="33">
        <v>131602.42999999993</v>
      </c>
      <c r="I3850" s="33"/>
      <c r="J3850" s="38" t="s">
        <v>1931</v>
      </c>
      <c r="K3850" s="32" t="s">
        <v>1930</v>
      </c>
      <c r="L3850" s="9">
        <f>Таблица4[[#This Row],[Поступления]]/Таблица4[[#This Row],[Начисления]]</f>
        <v>0.91991477458470006</v>
      </c>
    </row>
    <row r="3851" spans="1:12" ht="15">
      <c r="A3851" s="31" t="s">
        <v>6853</v>
      </c>
      <c r="B3851" s="36" t="s">
        <v>1173</v>
      </c>
      <c r="C3851" s="36" t="s">
        <v>1174</v>
      </c>
      <c r="D3851" s="36" t="s">
        <v>1346</v>
      </c>
      <c r="E3851" s="36" t="s">
        <v>61</v>
      </c>
      <c r="F3851" s="33">
        <v>1634999.07</v>
      </c>
      <c r="G3851" s="33">
        <v>1504050.21</v>
      </c>
      <c r="H3851" s="33">
        <v>130948.8600000001</v>
      </c>
      <c r="I3851" s="33"/>
      <c r="J3851" s="38" t="s">
        <v>1931</v>
      </c>
      <c r="K3851" s="32" t="s">
        <v>1929</v>
      </c>
      <c r="L3851" s="9">
        <f>Таблица4[[#This Row],[Поступления]]/Таблица4[[#This Row],[Начисления]]</f>
        <v>0.91990890857203966</v>
      </c>
    </row>
    <row r="3852" spans="1:12" ht="15">
      <c r="A3852" s="31" t="s">
        <v>6860</v>
      </c>
      <c r="B3852" s="36" t="s">
        <v>1173</v>
      </c>
      <c r="C3852" s="36" t="s">
        <v>1174</v>
      </c>
      <c r="D3852" s="36" t="s">
        <v>1346</v>
      </c>
      <c r="E3852" s="36" t="s">
        <v>63</v>
      </c>
      <c r="F3852" s="33">
        <v>2562729.7999999998</v>
      </c>
      <c r="G3852" s="33">
        <v>2236841.62</v>
      </c>
      <c r="H3852" s="33">
        <v>325888.1799999997</v>
      </c>
      <c r="I3852" s="33"/>
      <c r="J3852" s="38" t="s">
        <v>1931</v>
      </c>
      <c r="K3852" s="32" t="s">
        <v>1930</v>
      </c>
      <c r="L3852" s="9">
        <f>Таблица4[[#This Row],[Поступления]]/Таблица4[[#This Row],[Начисления]]</f>
        <v>0.87283552873970571</v>
      </c>
    </row>
    <row r="3853" spans="1:12" ht="15">
      <c r="A3853" s="31" t="s">
        <v>6862</v>
      </c>
      <c r="B3853" s="36" t="s">
        <v>1173</v>
      </c>
      <c r="C3853" s="36" t="s">
        <v>1174</v>
      </c>
      <c r="D3853" s="36" t="s">
        <v>1346</v>
      </c>
      <c r="E3853" s="36" t="s">
        <v>65</v>
      </c>
      <c r="F3853" s="33">
        <v>2021048.62</v>
      </c>
      <c r="G3853" s="33">
        <v>1919330.4</v>
      </c>
      <c r="H3853" s="33">
        <v>101718.2200000002</v>
      </c>
      <c r="I3853" s="33"/>
      <c r="J3853" s="38" t="s">
        <v>1931</v>
      </c>
      <c r="K3853" s="32" t="s">
        <v>1929</v>
      </c>
      <c r="L3853" s="9">
        <f>Таблица4[[#This Row],[Поступления]]/Таблица4[[#This Row],[Начисления]]</f>
        <v>0.94967057249716225</v>
      </c>
    </row>
    <row r="3854" spans="1:12" ht="15">
      <c r="A3854" s="31" t="s">
        <v>6864</v>
      </c>
      <c r="B3854" s="36" t="s">
        <v>1173</v>
      </c>
      <c r="C3854" s="36" t="s">
        <v>1174</v>
      </c>
      <c r="D3854" s="36" t="s">
        <v>1346</v>
      </c>
      <c r="E3854" s="36" t="s">
        <v>81</v>
      </c>
      <c r="F3854" s="33">
        <v>1539219.21</v>
      </c>
      <c r="G3854" s="33">
        <v>1444650.69</v>
      </c>
      <c r="H3854" s="33">
        <v>94568.520000000019</v>
      </c>
      <c r="I3854" s="33"/>
      <c r="J3854" s="38" t="s">
        <v>1931</v>
      </c>
      <c r="K3854" s="32" t="s">
        <v>1929</v>
      </c>
      <c r="L3854" s="9">
        <f>Таблица4[[#This Row],[Поступления]]/Таблица4[[#This Row],[Начисления]]</f>
        <v>0.9385607200159618</v>
      </c>
    </row>
    <row r="3855" spans="1:12" ht="15">
      <c r="A3855" s="31" t="s">
        <v>6865</v>
      </c>
      <c r="B3855" s="36" t="s">
        <v>1173</v>
      </c>
      <c r="C3855" s="36" t="s">
        <v>1174</v>
      </c>
      <c r="D3855" s="36" t="s">
        <v>1346</v>
      </c>
      <c r="E3855" s="36" t="s">
        <v>586</v>
      </c>
      <c r="F3855" s="33">
        <v>2759225.32</v>
      </c>
      <c r="G3855" s="33">
        <v>2511588.58</v>
      </c>
      <c r="H3855" s="33">
        <v>247636.73999999976</v>
      </c>
      <c r="I3855" s="33"/>
      <c r="J3855" s="38" t="s">
        <v>1931</v>
      </c>
      <c r="K3855" s="32" t="s">
        <v>1930</v>
      </c>
      <c r="L3855" s="9">
        <f>Таблица4[[#This Row],[Поступления]]/Таблица4[[#This Row],[Начисления]]</f>
        <v>0.91025135272388713</v>
      </c>
    </row>
    <row r="3856" spans="1:12" ht="15">
      <c r="A3856" s="31" t="s">
        <v>6866</v>
      </c>
      <c r="B3856" s="36" t="s">
        <v>1173</v>
      </c>
      <c r="C3856" s="36" t="s">
        <v>1174</v>
      </c>
      <c r="D3856" s="36" t="s">
        <v>1346</v>
      </c>
      <c r="E3856" s="36" t="s">
        <v>511</v>
      </c>
      <c r="F3856" s="33">
        <v>13445212.16</v>
      </c>
      <c r="G3856" s="33">
        <v>12873191.609999999</v>
      </c>
      <c r="H3856" s="33">
        <v>572020.55000000075</v>
      </c>
      <c r="I3856" s="33"/>
      <c r="J3856" s="38" t="s">
        <v>1931</v>
      </c>
      <c r="K3856" s="32" t="s">
        <v>1929</v>
      </c>
      <c r="L3856" s="9">
        <f>Таблица4[[#This Row],[Поступления]]/Таблица4[[#This Row],[Начисления]]</f>
        <v>0.95745544635570845</v>
      </c>
    </row>
    <row r="3857" spans="1:12" ht="15">
      <c r="A3857" s="31" t="s">
        <v>6867</v>
      </c>
      <c r="B3857" s="36" t="s">
        <v>1173</v>
      </c>
      <c r="C3857" s="36" t="s">
        <v>1174</v>
      </c>
      <c r="D3857" s="36" t="s">
        <v>1346</v>
      </c>
      <c r="E3857" s="36" t="s">
        <v>162</v>
      </c>
      <c r="F3857" s="33">
        <v>7424807.0899999999</v>
      </c>
      <c r="G3857" s="33">
        <v>7143670.2699999996</v>
      </c>
      <c r="H3857" s="33">
        <v>281136.8200000003</v>
      </c>
      <c r="I3857" s="33"/>
      <c r="J3857" s="38" t="s">
        <v>1931</v>
      </c>
      <c r="K3857" s="32" t="s">
        <v>1929</v>
      </c>
      <c r="L3857" s="9">
        <f>Таблица4[[#This Row],[Поступления]]/Таблица4[[#This Row],[Начисления]]</f>
        <v>0.96213547145505696</v>
      </c>
    </row>
    <row r="3858" spans="1:12" ht="15">
      <c r="A3858" s="31" t="s">
        <v>6875</v>
      </c>
      <c r="B3858" s="36" t="s">
        <v>1173</v>
      </c>
      <c r="C3858" s="36" t="s">
        <v>1174</v>
      </c>
      <c r="D3858" s="36" t="s">
        <v>1346</v>
      </c>
      <c r="E3858" s="36" t="s">
        <v>667</v>
      </c>
      <c r="F3858" s="33">
        <v>5199298.45</v>
      </c>
      <c r="G3858" s="33">
        <v>4887425.3</v>
      </c>
      <c r="H3858" s="33">
        <v>311873.15000000037</v>
      </c>
      <c r="I3858" s="33"/>
      <c r="J3858" s="38" t="s">
        <v>1931</v>
      </c>
      <c r="K3858" s="32" t="s">
        <v>1930</v>
      </c>
      <c r="L3858" s="9">
        <f>Таблица4[[#This Row],[Поступления]]/Таблица4[[#This Row],[Начисления]]</f>
        <v>0.94001630162238514</v>
      </c>
    </row>
    <row r="3859" spans="1:12" ht="15">
      <c r="A3859" s="31" t="s">
        <v>6848</v>
      </c>
      <c r="B3859" s="36" t="s">
        <v>1173</v>
      </c>
      <c r="C3859" s="36" t="s">
        <v>1174</v>
      </c>
      <c r="D3859" s="36" t="s">
        <v>1346</v>
      </c>
      <c r="E3859" s="36" t="s">
        <v>643</v>
      </c>
      <c r="F3859" s="33">
        <v>1943455.86</v>
      </c>
      <c r="G3859" s="33">
        <v>1703369.3</v>
      </c>
      <c r="H3859" s="33">
        <v>240086.56000000006</v>
      </c>
      <c r="I3859" s="33"/>
      <c r="J3859" s="38" t="s">
        <v>1931</v>
      </c>
      <c r="K3859" s="32" t="s">
        <v>1929</v>
      </c>
      <c r="L3859" s="9">
        <f>Таблица4[[#This Row],[Поступления]]/Таблица4[[#This Row],[Начисления]]</f>
        <v>0.87646410451534518</v>
      </c>
    </row>
    <row r="3860" spans="1:12" ht="15">
      <c r="A3860" s="31" t="s">
        <v>6854</v>
      </c>
      <c r="B3860" s="36" t="s">
        <v>1173</v>
      </c>
      <c r="C3860" s="36" t="s">
        <v>1174</v>
      </c>
      <c r="D3860" s="36" t="s">
        <v>1346</v>
      </c>
      <c r="E3860" s="36" t="s">
        <v>728</v>
      </c>
      <c r="F3860" s="33">
        <v>3903549.1</v>
      </c>
      <c r="G3860" s="33">
        <v>3534538.05</v>
      </c>
      <c r="H3860" s="33">
        <v>369011.05000000028</v>
      </c>
      <c r="I3860" s="33"/>
      <c r="J3860" s="38" t="s">
        <v>1931</v>
      </c>
      <c r="K3860" s="32" t="s">
        <v>1930</v>
      </c>
      <c r="L3860" s="9">
        <f>Таблица4[[#This Row],[Поступления]]/Таблица4[[#This Row],[Начисления]]</f>
        <v>0.9054678087692043</v>
      </c>
    </row>
    <row r="3861" spans="1:12" ht="15">
      <c r="A3861" s="31" t="s">
        <v>6855</v>
      </c>
      <c r="B3861" s="36" t="s">
        <v>1173</v>
      </c>
      <c r="C3861" s="36" t="s">
        <v>1174</v>
      </c>
      <c r="D3861" s="36" t="s">
        <v>1346</v>
      </c>
      <c r="E3861" s="36" t="s">
        <v>729</v>
      </c>
      <c r="F3861" s="33">
        <v>1201738.29</v>
      </c>
      <c r="G3861" s="33">
        <v>1120730.45</v>
      </c>
      <c r="H3861" s="33">
        <v>81007.840000000084</v>
      </c>
      <c r="I3861" s="33"/>
      <c r="J3861" s="38" t="s">
        <v>1931</v>
      </c>
      <c r="K3861" s="32" t="s">
        <v>1930</v>
      </c>
      <c r="L3861" s="9">
        <f>Таблица4[[#This Row],[Поступления]]/Таблица4[[#This Row],[Начисления]]</f>
        <v>0.93259111349443635</v>
      </c>
    </row>
    <row r="3862" spans="1:12" ht="15">
      <c r="A3862" s="31" t="s">
        <v>6856</v>
      </c>
      <c r="B3862" s="36" t="s">
        <v>1173</v>
      </c>
      <c r="C3862" s="36" t="s">
        <v>1174</v>
      </c>
      <c r="D3862" s="36" t="s">
        <v>1346</v>
      </c>
      <c r="E3862" s="36" t="s">
        <v>730</v>
      </c>
      <c r="F3862" s="33">
        <v>1198134.22</v>
      </c>
      <c r="G3862" s="33">
        <v>1172182.79</v>
      </c>
      <c r="H3862" s="33">
        <v>25951.429999999935</v>
      </c>
      <c r="I3862" s="33"/>
      <c r="J3862" s="38" t="s">
        <v>1931</v>
      </c>
      <c r="K3862" s="32" t="s">
        <v>1929</v>
      </c>
      <c r="L3862" s="9">
        <f>Таблица4[[#This Row],[Поступления]]/Таблица4[[#This Row],[Начисления]]</f>
        <v>0.97834013120833829</v>
      </c>
    </row>
    <row r="3863" spans="1:12" ht="15">
      <c r="A3863" s="31" t="s">
        <v>6857</v>
      </c>
      <c r="B3863" s="36" t="s">
        <v>1173</v>
      </c>
      <c r="C3863" s="36" t="s">
        <v>1174</v>
      </c>
      <c r="D3863" s="36" t="s">
        <v>1346</v>
      </c>
      <c r="E3863" s="36" t="s">
        <v>731</v>
      </c>
      <c r="F3863" s="33">
        <v>4008623.42</v>
      </c>
      <c r="G3863" s="33">
        <v>3579430.72</v>
      </c>
      <c r="H3863" s="33">
        <v>429192.69999999972</v>
      </c>
      <c r="I3863" s="33"/>
      <c r="J3863" s="38" t="s">
        <v>1931</v>
      </c>
      <c r="K3863" s="32" t="s">
        <v>1930</v>
      </c>
      <c r="L3863" s="9">
        <f>Таблица4[[#This Row],[Поступления]]/Таблица4[[#This Row],[Начисления]]</f>
        <v>0.89293264668897243</v>
      </c>
    </row>
    <row r="3864" spans="1:12" ht="15">
      <c r="A3864" s="31" t="s">
        <v>6858</v>
      </c>
      <c r="B3864" s="36" t="s">
        <v>1173</v>
      </c>
      <c r="C3864" s="36" t="s">
        <v>1174</v>
      </c>
      <c r="D3864" s="36" t="s">
        <v>1346</v>
      </c>
      <c r="E3864" s="36" t="s">
        <v>732</v>
      </c>
      <c r="F3864" s="33">
        <v>7119348.6299999999</v>
      </c>
      <c r="G3864" s="33">
        <v>6459574.6200000001</v>
      </c>
      <c r="H3864" s="33">
        <v>659774.00999999978</v>
      </c>
      <c r="I3864" s="33"/>
      <c r="J3864" s="38" t="s">
        <v>1931</v>
      </c>
      <c r="K3864" s="32" t="s">
        <v>1930</v>
      </c>
      <c r="L3864" s="9">
        <f>Таблица4[[#This Row],[Поступления]]/Таблица4[[#This Row],[Начисления]]</f>
        <v>0.90732663277370651</v>
      </c>
    </row>
    <row r="3865" spans="1:12" ht="15">
      <c r="A3865" s="31" t="s">
        <v>6859</v>
      </c>
      <c r="B3865" s="36" t="s">
        <v>1173</v>
      </c>
      <c r="C3865" s="36" t="s">
        <v>1174</v>
      </c>
      <c r="D3865" s="36" t="s">
        <v>1346</v>
      </c>
      <c r="E3865" s="36" t="s">
        <v>733</v>
      </c>
      <c r="F3865" s="33">
        <v>5182442.49</v>
      </c>
      <c r="G3865" s="33">
        <v>4732936.43</v>
      </c>
      <c r="H3865" s="33">
        <v>449506.06000000052</v>
      </c>
      <c r="I3865" s="33"/>
      <c r="J3865" s="38" t="s">
        <v>1931</v>
      </c>
      <c r="K3865" s="32" t="s">
        <v>1930</v>
      </c>
      <c r="L3865" s="9">
        <f>Таблица4[[#This Row],[Поступления]]/Таблица4[[#This Row],[Начисления]]</f>
        <v>0.91326366653033508</v>
      </c>
    </row>
    <row r="3866" spans="1:12" ht="15">
      <c r="A3866" s="31" t="s">
        <v>6861</v>
      </c>
      <c r="B3866" s="36" t="s">
        <v>1173</v>
      </c>
      <c r="C3866" s="36" t="s">
        <v>1174</v>
      </c>
      <c r="D3866" s="36" t="s">
        <v>1346</v>
      </c>
      <c r="E3866" s="36" t="s">
        <v>734</v>
      </c>
      <c r="F3866" s="33">
        <v>2418603.2999999998</v>
      </c>
      <c r="G3866" s="33">
        <v>2247726.69</v>
      </c>
      <c r="H3866" s="33">
        <v>170876.60999999987</v>
      </c>
      <c r="I3866" s="33"/>
      <c r="J3866" s="38" t="s">
        <v>1931</v>
      </c>
      <c r="K3866" s="32" t="s">
        <v>1930</v>
      </c>
      <c r="L3866" s="9">
        <f>Таблица4[[#This Row],[Поступления]]/Таблица4[[#This Row],[Начисления]]</f>
        <v>0.92934905447288529</v>
      </c>
    </row>
    <row r="3867" spans="1:12" ht="15">
      <c r="A3867" s="31" t="s">
        <v>6863</v>
      </c>
      <c r="B3867" s="36" t="s">
        <v>1173</v>
      </c>
      <c r="C3867" s="36" t="s">
        <v>1174</v>
      </c>
      <c r="D3867" s="36" t="s">
        <v>1346</v>
      </c>
      <c r="E3867" s="36" t="s">
        <v>509</v>
      </c>
      <c r="F3867" s="33">
        <v>1815912.94</v>
      </c>
      <c r="G3867" s="33">
        <v>1626623.95</v>
      </c>
      <c r="H3867" s="33">
        <v>189288.99</v>
      </c>
      <c r="I3867" s="33"/>
      <c r="J3867" s="38" t="s">
        <v>1931</v>
      </c>
      <c r="K3867" s="32" t="s">
        <v>1930</v>
      </c>
      <c r="L3867" s="9">
        <f>Таблица4[[#This Row],[Поступления]]/Таблица4[[#This Row],[Начисления]]</f>
        <v>0.89576097739575555</v>
      </c>
    </row>
    <row r="3868" spans="1:12" ht="15">
      <c r="A3868" s="31" t="s">
        <v>6868</v>
      </c>
      <c r="B3868" s="36" t="s">
        <v>1173</v>
      </c>
      <c r="C3868" s="36" t="s">
        <v>1174</v>
      </c>
      <c r="D3868" s="36" t="s">
        <v>1346</v>
      </c>
      <c r="E3868" s="36" t="s">
        <v>735</v>
      </c>
      <c r="F3868" s="33">
        <v>3956624.74</v>
      </c>
      <c r="G3868" s="33">
        <v>3502973.91</v>
      </c>
      <c r="H3868" s="33">
        <v>453650.83000000007</v>
      </c>
      <c r="I3868" s="33"/>
      <c r="J3868" s="38" t="s">
        <v>1931</v>
      </c>
      <c r="K3868" s="32" t="s">
        <v>1930</v>
      </c>
      <c r="L3868" s="9">
        <f>Таблица4[[#This Row],[Поступления]]/Таблица4[[#This Row],[Начисления]]</f>
        <v>0.88534398387247615</v>
      </c>
    </row>
    <row r="3869" spans="1:12" ht="15">
      <c r="A3869" s="31" t="s">
        <v>6876</v>
      </c>
      <c r="B3869" s="36" t="s">
        <v>1173</v>
      </c>
      <c r="C3869" s="36" t="s">
        <v>1174</v>
      </c>
      <c r="D3869" s="36" t="s">
        <v>1346</v>
      </c>
      <c r="E3869" s="36" t="s">
        <v>739</v>
      </c>
      <c r="F3869" s="33">
        <v>13829613.75</v>
      </c>
      <c r="G3869" s="33">
        <v>13095618.92</v>
      </c>
      <c r="H3869" s="33">
        <v>733994.83000000007</v>
      </c>
      <c r="I3869" s="33"/>
      <c r="J3869" s="38" t="s">
        <v>1931</v>
      </c>
      <c r="K3869" s="32" t="s">
        <v>1930</v>
      </c>
      <c r="L3869" s="9">
        <f>Таблица4[[#This Row],[Поступления]]/Таблица4[[#This Row],[Начисления]]</f>
        <v>0.94692586190268691</v>
      </c>
    </row>
    <row r="3870" spans="1:12" ht="15">
      <c r="A3870" s="31" t="s">
        <v>6878</v>
      </c>
      <c r="B3870" s="36" t="s">
        <v>1173</v>
      </c>
      <c r="C3870" s="36" t="s">
        <v>1174</v>
      </c>
      <c r="D3870" s="36" t="s">
        <v>1346</v>
      </c>
      <c r="E3870" s="36" t="s">
        <v>723</v>
      </c>
      <c r="F3870" s="33">
        <v>1209511.1399999999</v>
      </c>
      <c r="G3870" s="33">
        <v>1106865.9099999999</v>
      </c>
      <c r="H3870" s="33">
        <v>102645.22999999998</v>
      </c>
      <c r="I3870" s="33"/>
      <c r="J3870" s="38" t="s">
        <v>1931</v>
      </c>
      <c r="K3870" s="32" t="s">
        <v>1929</v>
      </c>
      <c r="L3870" s="9">
        <f>Таблица4[[#This Row],[Поступления]]/Таблица4[[#This Row],[Начисления]]</f>
        <v>0.91513494451981647</v>
      </c>
    </row>
    <row r="3871" spans="1:12" ht="15">
      <c r="A3871" s="31" t="s">
        <v>6883</v>
      </c>
      <c r="B3871" s="36" t="s">
        <v>1173</v>
      </c>
      <c r="C3871" s="36" t="s">
        <v>1174</v>
      </c>
      <c r="D3871" s="36" t="s">
        <v>1347</v>
      </c>
      <c r="E3871" s="36" t="s">
        <v>19</v>
      </c>
      <c r="F3871" s="33">
        <v>1938121.28</v>
      </c>
      <c r="G3871" s="33">
        <v>1820133.04</v>
      </c>
      <c r="H3871" s="33">
        <v>117988.23999999999</v>
      </c>
      <c r="I3871" s="33"/>
      <c r="J3871" s="38" t="s">
        <v>1931</v>
      </c>
      <c r="K3871" s="32" t="s">
        <v>1929</v>
      </c>
      <c r="L3871" s="9">
        <f>Таблица4[[#This Row],[Поступления]]/Таблица4[[#This Row],[Начисления]]</f>
        <v>0.93912236493270429</v>
      </c>
    </row>
    <row r="3872" spans="1:12" ht="15">
      <c r="A3872" s="31" t="s">
        <v>6903</v>
      </c>
      <c r="B3872" s="36" t="s">
        <v>1173</v>
      </c>
      <c r="C3872" s="36" t="s">
        <v>1174</v>
      </c>
      <c r="D3872" s="36" t="s">
        <v>1347</v>
      </c>
      <c r="E3872" s="36" t="s">
        <v>29</v>
      </c>
      <c r="F3872" s="33">
        <v>3768150.28</v>
      </c>
      <c r="G3872" s="33">
        <v>3272707.42</v>
      </c>
      <c r="H3872" s="33">
        <v>495442.85999999987</v>
      </c>
      <c r="I3872" s="33"/>
      <c r="J3872" s="38" t="s">
        <v>1931</v>
      </c>
      <c r="K3872" s="32" t="s">
        <v>1929</v>
      </c>
      <c r="L3872" s="9">
        <f>Таблица4[[#This Row],[Поступления]]/Таблица4[[#This Row],[Начисления]]</f>
        <v>0.86851828531637021</v>
      </c>
    </row>
    <row r="3873" spans="1:12" ht="15">
      <c r="A3873" s="31" t="s">
        <v>6881</v>
      </c>
      <c r="B3873" s="36" t="s">
        <v>1173</v>
      </c>
      <c r="C3873" s="36" t="s">
        <v>1174</v>
      </c>
      <c r="D3873" s="36" t="s">
        <v>1347</v>
      </c>
      <c r="E3873" s="36" t="s">
        <v>68</v>
      </c>
      <c r="F3873" s="33">
        <v>870090.58</v>
      </c>
      <c r="G3873" s="33">
        <v>624370.14</v>
      </c>
      <c r="H3873" s="33">
        <v>245720.43999999994</v>
      </c>
      <c r="I3873" s="33"/>
      <c r="J3873" s="38" t="s">
        <v>1931</v>
      </c>
      <c r="K3873" s="32" t="s">
        <v>1930</v>
      </c>
      <c r="L3873" s="9">
        <f>Таблица4[[#This Row],[Поступления]]/Таблица4[[#This Row],[Начисления]]</f>
        <v>0.7175921155243401</v>
      </c>
    </row>
    <row r="3874" spans="1:12" ht="15">
      <c r="A3874" s="31" t="s">
        <v>6882</v>
      </c>
      <c r="B3874" s="36" t="s">
        <v>1173</v>
      </c>
      <c r="C3874" s="36" t="s">
        <v>1174</v>
      </c>
      <c r="D3874" s="36" t="s">
        <v>1347</v>
      </c>
      <c r="E3874" s="36" t="s">
        <v>28</v>
      </c>
      <c r="F3874" s="33">
        <v>1853057.16</v>
      </c>
      <c r="G3874" s="33">
        <v>1815690.66</v>
      </c>
      <c r="H3874" s="33">
        <v>37366.5</v>
      </c>
      <c r="I3874" s="33"/>
      <c r="J3874" s="38" t="s">
        <v>1931</v>
      </c>
      <c r="K3874" s="32" t="s">
        <v>1930</v>
      </c>
      <c r="L3874" s="9">
        <f>Таблица4[[#This Row],[Поступления]]/Таблица4[[#This Row],[Начисления]]</f>
        <v>0.97983521458129219</v>
      </c>
    </row>
    <row r="3875" spans="1:12" ht="15">
      <c r="A3875" s="31" t="s">
        <v>6884</v>
      </c>
      <c r="B3875" s="36" t="s">
        <v>1173</v>
      </c>
      <c r="C3875" s="36" t="s">
        <v>1174</v>
      </c>
      <c r="D3875" s="36" t="s">
        <v>1347</v>
      </c>
      <c r="E3875" s="36" t="s">
        <v>73</v>
      </c>
      <c r="F3875" s="33">
        <v>1170135.58</v>
      </c>
      <c r="G3875" s="33">
        <v>1025596.24</v>
      </c>
      <c r="H3875" s="33">
        <v>144539.34000000008</v>
      </c>
      <c r="I3875" s="33"/>
      <c r="J3875" s="38" t="s">
        <v>1931</v>
      </c>
      <c r="K3875" s="32" t="s">
        <v>1930</v>
      </c>
      <c r="L3875" s="9">
        <f>Таблица4[[#This Row],[Поступления]]/Таблица4[[#This Row],[Начисления]]</f>
        <v>0.87647641651918651</v>
      </c>
    </row>
    <row r="3876" spans="1:12" ht="15">
      <c r="A3876" s="31" t="s">
        <v>6885</v>
      </c>
      <c r="B3876" s="36" t="s">
        <v>1173</v>
      </c>
      <c r="C3876" s="36" t="s">
        <v>1174</v>
      </c>
      <c r="D3876" s="36" t="s">
        <v>1347</v>
      </c>
      <c r="E3876" s="36" t="s">
        <v>74</v>
      </c>
      <c r="F3876" s="33">
        <v>1826220.34</v>
      </c>
      <c r="G3876" s="33">
        <v>1294339.81</v>
      </c>
      <c r="H3876" s="33">
        <v>531880.53</v>
      </c>
      <c r="I3876" s="33"/>
      <c r="J3876" s="38" t="s">
        <v>1931</v>
      </c>
      <c r="K3876" s="32" t="s">
        <v>1929</v>
      </c>
      <c r="L3876" s="9">
        <f>Таблица4[[#This Row],[Поступления]]/Таблица4[[#This Row],[Начисления]]</f>
        <v>0.70875336433937652</v>
      </c>
    </row>
    <row r="3877" spans="1:12" ht="15">
      <c r="A3877" s="31" t="s">
        <v>6886</v>
      </c>
      <c r="B3877" s="36" t="s">
        <v>1173</v>
      </c>
      <c r="C3877" s="36" t="s">
        <v>1174</v>
      </c>
      <c r="D3877" s="36" t="s">
        <v>1347</v>
      </c>
      <c r="E3877" s="36" t="s">
        <v>41</v>
      </c>
      <c r="F3877" s="33">
        <v>1704057.18</v>
      </c>
      <c r="G3877" s="33">
        <v>1560808.46</v>
      </c>
      <c r="H3877" s="33">
        <v>143248.71999999997</v>
      </c>
      <c r="I3877" s="33"/>
      <c r="J3877" s="38" t="s">
        <v>1931</v>
      </c>
      <c r="K3877" s="32" t="s">
        <v>1929</v>
      </c>
      <c r="L3877" s="9">
        <f>Таблица4[[#This Row],[Поступления]]/Таблица4[[#This Row],[Начисления]]</f>
        <v>0.91593667062275463</v>
      </c>
    </row>
    <row r="3878" spans="1:12" ht="15">
      <c r="A3878" s="31" t="s">
        <v>6887</v>
      </c>
      <c r="B3878" s="36" t="s">
        <v>1173</v>
      </c>
      <c r="C3878" s="36" t="s">
        <v>1174</v>
      </c>
      <c r="D3878" s="36" t="s">
        <v>1347</v>
      </c>
      <c r="E3878" s="36" t="s">
        <v>44</v>
      </c>
      <c r="F3878" s="33">
        <v>1868388.11</v>
      </c>
      <c r="G3878" s="33">
        <v>1826809.69</v>
      </c>
      <c r="H3878" s="33">
        <v>41578.420000000158</v>
      </c>
      <c r="I3878" s="33"/>
      <c r="J3878" s="38" t="s">
        <v>1931</v>
      </c>
      <c r="K3878" s="32" t="s">
        <v>1930</v>
      </c>
      <c r="L3878" s="9">
        <f>Таблица4[[#This Row],[Поступления]]/Таблица4[[#This Row],[Начисления]]</f>
        <v>0.97774636876703303</v>
      </c>
    </row>
    <row r="3879" spans="1:12" ht="15">
      <c r="A3879" s="31" t="s">
        <v>6888</v>
      </c>
      <c r="B3879" s="36" t="s">
        <v>1173</v>
      </c>
      <c r="C3879" s="36" t="s">
        <v>1174</v>
      </c>
      <c r="D3879" s="36" t="s">
        <v>1347</v>
      </c>
      <c r="E3879" s="36" t="s">
        <v>133</v>
      </c>
      <c r="F3879" s="33">
        <v>5242393.6100000003</v>
      </c>
      <c r="G3879" s="33">
        <v>5093002.1100000003</v>
      </c>
      <c r="H3879" s="33">
        <v>149391.5</v>
      </c>
      <c r="I3879" s="33"/>
      <c r="J3879" s="38" t="s">
        <v>1931</v>
      </c>
      <c r="K3879" s="32" t="s">
        <v>1929</v>
      </c>
      <c r="L3879" s="9">
        <f>Таблица4[[#This Row],[Поступления]]/Таблица4[[#This Row],[Начисления]]</f>
        <v>0.97150318897935628</v>
      </c>
    </row>
    <row r="3880" spans="1:12" ht="15">
      <c r="A3880" s="31" t="s">
        <v>6889</v>
      </c>
      <c r="B3880" s="36" t="s">
        <v>1173</v>
      </c>
      <c r="C3880" s="36" t="s">
        <v>1174</v>
      </c>
      <c r="D3880" s="36" t="s">
        <v>1347</v>
      </c>
      <c r="E3880" s="36" t="s">
        <v>172</v>
      </c>
      <c r="F3880" s="33">
        <v>1230729.98</v>
      </c>
      <c r="G3880" s="33">
        <v>1162545.22</v>
      </c>
      <c r="H3880" s="33">
        <v>68184.760000000009</v>
      </c>
      <c r="I3880" s="33"/>
      <c r="J3880" s="38" t="s">
        <v>1931</v>
      </c>
      <c r="K3880" s="32" t="s">
        <v>1929</v>
      </c>
      <c r="L3880" s="9">
        <f>Таблица4[[#This Row],[Поступления]]/Таблица4[[#This Row],[Начисления]]</f>
        <v>0.94459811566465623</v>
      </c>
    </row>
    <row r="3881" spans="1:12" ht="15">
      <c r="A3881" s="31" t="s">
        <v>6891</v>
      </c>
      <c r="B3881" s="36" t="s">
        <v>1173</v>
      </c>
      <c r="C3881" s="36" t="s">
        <v>1174</v>
      </c>
      <c r="D3881" s="36" t="s">
        <v>1347</v>
      </c>
      <c r="E3881" s="36" t="s">
        <v>115</v>
      </c>
      <c r="F3881" s="33">
        <v>3462960.11</v>
      </c>
      <c r="G3881" s="33">
        <v>3189999.16</v>
      </c>
      <c r="H3881" s="33">
        <v>272960.94999999972</v>
      </c>
      <c r="I3881" s="33"/>
      <c r="J3881" s="38" t="s">
        <v>1931</v>
      </c>
      <c r="K3881" s="32" t="s">
        <v>1930</v>
      </c>
      <c r="L3881" s="9">
        <f>Таблица4[[#This Row],[Поступления]]/Таблица4[[#This Row],[Начисления]]</f>
        <v>0.92117698693329741</v>
      </c>
    </row>
    <row r="3882" spans="1:12" ht="15">
      <c r="A3882" s="31" t="s">
        <v>6892</v>
      </c>
      <c r="B3882" s="36" t="s">
        <v>1173</v>
      </c>
      <c r="C3882" s="36" t="s">
        <v>1174</v>
      </c>
      <c r="D3882" s="36" t="s">
        <v>1347</v>
      </c>
      <c r="E3882" s="36" t="s">
        <v>134</v>
      </c>
      <c r="F3882" s="33">
        <v>1222419.74</v>
      </c>
      <c r="G3882" s="33">
        <v>1151613.8600000001</v>
      </c>
      <c r="H3882" s="33">
        <v>70805.879999999888</v>
      </c>
      <c r="I3882" s="33"/>
      <c r="J3882" s="38" t="s">
        <v>1931</v>
      </c>
      <c r="K3882" s="32" t="s">
        <v>1929</v>
      </c>
      <c r="L3882" s="9">
        <f>Таблица4[[#This Row],[Поступления]]/Таблица4[[#This Row],[Начисления]]</f>
        <v>0.9420772769916167</v>
      </c>
    </row>
    <row r="3883" spans="1:12" ht="15">
      <c r="A3883" s="31" t="s">
        <v>6893</v>
      </c>
      <c r="B3883" s="36" t="s">
        <v>1173</v>
      </c>
      <c r="C3883" s="36" t="s">
        <v>1174</v>
      </c>
      <c r="D3883" s="36" t="s">
        <v>1347</v>
      </c>
      <c r="E3883" s="36" t="s">
        <v>119</v>
      </c>
      <c r="F3883" s="33">
        <v>3532649.3</v>
      </c>
      <c r="G3883" s="33">
        <v>3400722.83</v>
      </c>
      <c r="H3883" s="33">
        <v>131926.46999999974</v>
      </c>
      <c r="I3883" s="33"/>
      <c r="J3883" s="38" t="s">
        <v>1931</v>
      </c>
      <c r="K3883" s="32" t="s">
        <v>1930</v>
      </c>
      <c r="L3883" s="9">
        <f>Таблица4[[#This Row],[Поступления]]/Таблица4[[#This Row],[Начисления]]</f>
        <v>0.96265509004814043</v>
      </c>
    </row>
    <row r="3884" spans="1:12" ht="15">
      <c r="A3884" s="31" t="s">
        <v>6894</v>
      </c>
      <c r="B3884" s="36" t="s">
        <v>1173</v>
      </c>
      <c r="C3884" s="36" t="s">
        <v>1174</v>
      </c>
      <c r="D3884" s="36" t="s">
        <v>1347</v>
      </c>
      <c r="E3884" s="36" t="s">
        <v>180</v>
      </c>
      <c r="F3884" s="33">
        <v>1522323.08</v>
      </c>
      <c r="G3884" s="33">
        <v>1360830.11</v>
      </c>
      <c r="H3884" s="33">
        <v>161492.96999999997</v>
      </c>
      <c r="I3884" s="33"/>
      <c r="J3884" s="38" t="s">
        <v>1931</v>
      </c>
      <c r="K3884" s="32" t="s">
        <v>1930</v>
      </c>
      <c r="L3884" s="9">
        <f>Таблица4[[#This Row],[Поступления]]/Таблица4[[#This Row],[Начисления]]</f>
        <v>0.89391675648772273</v>
      </c>
    </row>
    <row r="3885" spans="1:12" ht="15">
      <c r="A3885" s="31" t="s">
        <v>6896</v>
      </c>
      <c r="B3885" s="36" t="s">
        <v>1173</v>
      </c>
      <c r="C3885" s="36" t="s">
        <v>1174</v>
      </c>
      <c r="D3885" s="36" t="s">
        <v>1347</v>
      </c>
      <c r="E3885" s="36" t="s">
        <v>183</v>
      </c>
      <c r="F3885" s="33">
        <v>1512854.18</v>
      </c>
      <c r="G3885" s="33">
        <v>1377782.87</v>
      </c>
      <c r="H3885" s="33">
        <v>135071.30999999982</v>
      </c>
      <c r="I3885" s="33"/>
      <c r="J3885" s="38" t="s">
        <v>1931</v>
      </c>
      <c r="K3885" s="32" t="s">
        <v>1930</v>
      </c>
      <c r="L3885" s="9">
        <f>Таблица4[[#This Row],[Поступления]]/Таблица4[[#This Row],[Начисления]]</f>
        <v>0.91071756168859586</v>
      </c>
    </row>
    <row r="3886" spans="1:12" ht="15">
      <c r="A3886" s="31" t="s">
        <v>6899</v>
      </c>
      <c r="B3886" s="36" t="s">
        <v>1173</v>
      </c>
      <c r="C3886" s="36" t="s">
        <v>1174</v>
      </c>
      <c r="D3886" s="36" t="s">
        <v>1347</v>
      </c>
      <c r="E3886" s="36" t="s">
        <v>140</v>
      </c>
      <c r="F3886" s="33">
        <v>1502918.38</v>
      </c>
      <c r="G3886" s="33">
        <v>1404978.34</v>
      </c>
      <c r="H3886" s="33">
        <v>97940.039999999804</v>
      </c>
      <c r="I3886" s="33"/>
      <c r="J3886" s="38" t="s">
        <v>1931</v>
      </c>
      <c r="K3886" s="32" t="s">
        <v>1930</v>
      </c>
      <c r="L3886" s="9">
        <f>Таблица4[[#This Row],[Поступления]]/Таблица4[[#This Row],[Начисления]]</f>
        <v>0.93483342721512275</v>
      </c>
    </row>
    <row r="3887" spans="1:12" ht="15">
      <c r="A3887" s="31" t="s">
        <v>6900</v>
      </c>
      <c r="B3887" s="36" t="s">
        <v>1173</v>
      </c>
      <c r="C3887" s="36" t="s">
        <v>1174</v>
      </c>
      <c r="D3887" s="36" t="s">
        <v>1347</v>
      </c>
      <c r="E3887" s="36" t="s">
        <v>185</v>
      </c>
      <c r="F3887" s="33">
        <v>1529896.44</v>
      </c>
      <c r="G3887" s="33">
        <v>1318083.3</v>
      </c>
      <c r="H3887" s="33">
        <v>211813.1399999999</v>
      </c>
      <c r="I3887" s="33"/>
      <c r="J3887" s="38" t="s">
        <v>1931</v>
      </c>
      <c r="K3887" s="32" t="s">
        <v>1929</v>
      </c>
      <c r="L3887" s="9">
        <f>Таблица4[[#This Row],[Поступления]]/Таблица4[[#This Row],[Начисления]]</f>
        <v>0.8615506680962014</v>
      </c>
    </row>
    <row r="3888" spans="1:12" ht="15">
      <c r="A3888" s="31" t="s">
        <v>6901</v>
      </c>
      <c r="B3888" s="36" t="s">
        <v>1173</v>
      </c>
      <c r="C3888" s="36" t="s">
        <v>1174</v>
      </c>
      <c r="D3888" s="36" t="s">
        <v>1347</v>
      </c>
      <c r="E3888" s="36" t="s">
        <v>186</v>
      </c>
      <c r="F3888" s="33">
        <v>2051434.63</v>
      </c>
      <c r="G3888" s="33">
        <v>1910321.06</v>
      </c>
      <c r="H3888" s="33">
        <v>141113.56999999983</v>
      </c>
      <c r="I3888" s="33"/>
      <c r="J3888" s="38" t="s">
        <v>1931</v>
      </c>
      <c r="K3888" s="32" t="s">
        <v>1930</v>
      </c>
      <c r="L3888" s="9">
        <f>Таблица4[[#This Row],[Поступления]]/Таблица4[[#This Row],[Начисления]]</f>
        <v>0.93121225120392948</v>
      </c>
    </row>
    <row r="3889" spans="1:12" ht="15">
      <c r="A3889" s="31" t="s">
        <v>6904</v>
      </c>
      <c r="B3889" s="36" t="s">
        <v>1173</v>
      </c>
      <c r="C3889" s="36" t="s">
        <v>1174</v>
      </c>
      <c r="D3889" s="36" t="s">
        <v>1347</v>
      </c>
      <c r="E3889" s="36" t="s">
        <v>142</v>
      </c>
      <c r="F3889" s="33">
        <v>1230776.42</v>
      </c>
      <c r="G3889" s="33">
        <v>1178375.98</v>
      </c>
      <c r="H3889" s="33">
        <v>52400.439999999944</v>
      </c>
      <c r="I3889" s="33"/>
      <c r="J3889" s="38" t="s">
        <v>1931</v>
      </c>
      <c r="K3889" s="32" t="s">
        <v>1929</v>
      </c>
      <c r="L3889" s="9">
        <f>Таблица4[[#This Row],[Поступления]]/Таблица4[[#This Row],[Начисления]]</f>
        <v>0.95742489119185437</v>
      </c>
    </row>
    <row r="3890" spans="1:12" ht="15">
      <c r="A3890" s="31" t="s">
        <v>6906</v>
      </c>
      <c r="B3890" s="36" t="s">
        <v>1173</v>
      </c>
      <c r="C3890" s="36" t="s">
        <v>1174</v>
      </c>
      <c r="D3890" s="36" t="s">
        <v>1347</v>
      </c>
      <c r="E3890" s="36" t="s">
        <v>214</v>
      </c>
      <c r="F3890" s="33">
        <v>1820460.09</v>
      </c>
      <c r="G3890" s="33">
        <v>1739649.74</v>
      </c>
      <c r="H3890" s="33">
        <v>80810.350000000093</v>
      </c>
      <c r="I3890" s="33"/>
      <c r="J3890" s="38" t="s">
        <v>1931</v>
      </c>
      <c r="K3890" s="32" t="s">
        <v>1929</v>
      </c>
      <c r="L3890" s="9">
        <f>Таблица4[[#This Row],[Поступления]]/Таблица4[[#This Row],[Начисления]]</f>
        <v>0.95560993045444897</v>
      </c>
    </row>
    <row r="3891" spans="1:12" ht="15">
      <c r="A3891" s="31" t="s">
        <v>6890</v>
      </c>
      <c r="B3891" s="36" t="s">
        <v>1173</v>
      </c>
      <c r="C3891" s="36" t="s">
        <v>1174</v>
      </c>
      <c r="D3891" s="36" t="s">
        <v>1347</v>
      </c>
      <c r="E3891" s="36" t="s">
        <v>173</v>
      </c>
      <c r="F3891" s="33">
        <v>1537046.44</v>
      </c>
      <c r="G3891" s="33">
        <v>1419789.62</v>
      </c>
      <c r="H3891" s="33">
        <v>117256.81999999983</v>
      </c>
      <c r="I3891" s="33"/>
      <c r="J3891" s="38" t="s">
        <v>1931</v>
      </c>
      <c r="K3891" s="32" t="s">
        <v>1930</v>
      </c>
      <c r="L3891" s="9">
        <f>Таблица4[[#This Row],[Поступления]]/Таблица4[[#This Row],[Начисления]]</f>
        <v>0.92371289705469162</v>
      </c>
    </row>
    <row r="3892" spans="1:12" ht="15">
      <c r="A3892" s="31" t="s">
        <v>6897</v>
      </c>
      <c r="B3892" s="36" t="s">
        <v>1173</v>
      </c>
      <c r="C3892" s="36" t="s">
        <v>1174</v>
      </c>
      <c r="D3892" s="36" t="s">
        <v>1347</v>
      </c>
      <c r="E3892" s="36" t="s">
        <v>740</v>
      </c>
      <c r="F3892" s="33">
        <v>4635367.32</v>
      </c>
      <c r="G3892" s="33">
        <v>4309294.47</v>
      </c>
      <c r="H3892" s="33">
        <v>326072.85000000056</v>
      </c>
      <c r="I3892" s="33"/>
      <c r="J3892" s="38" t="s">
        <v>1931</v>
      </c>
      <c r="K3892" s="32" t="s">
        <v>1930</v>
      </c>
      <c r="L3892" s="9">
        <f>Таблица4[[#This Row],[Поступления]]/Таблица4[[#This Row],[Начисления]]</f>
        <v>0.92965544529920863</v>
      </c>
    </row>
    <row r="3893" spans="1:12" ht="15">
      <c r="A3893" s="31" t="s">
        <v>6898</v>
      </c>
      <c r="B3893" s="36" t="s">
        <v>1173</v>
      </c>
      <c r="C3893" s="36" t="s">
        <v>1174</v>
      </c>
      <c r="D3893" s="36" t="s">
        <v>1347</v>
      </c>
      <c r="E3893" s="36" t="s">
        <v>741</v>
      </c>
      <c r="F3893" s="33">
        <v>2487970.14</v>
      </c>
      <c r="G3893" s="33">
        <v>2359651.65</v>
      </c>
      <c r="H3893" s="33">
        <v>128318.49000000022</v>
      </c>
      <c r="I3893" s="33"/>
      <c r="J3893" s="38" t="s">
        <v>1931</v>
      </c>
      <c r="K3893" s="32" t="s">
        <v>1929</v>
      </c>
      <c r="L3893" s="9">
        <f>Таблица4[[#This Row],[Поступления]]/Таблица4[[#This Row],[Начисления]]</f>
        <v>0.94842442522240233</v>
      </c>
    </row>
    <row r="3894" spans="1:12" ht="15">
      <c r="A3894" s="31" t="s">
        <v>6902</v>
      </c>
      <c r="B3894" s="36" t="s">
        <v>1173</v>
      </c>
      <c r="C3894" s="36" t="s">
        <v>1174</v>
      </c>
      <c r="D3894" s="36" t="s">
        <v>1347</v>
      </c>
      <c r="E3894" s="36" t="s">
        <v>742</v>
      </c>
      <c r="F3894" s="33">
        <v>1191542.6399999999</v>
      </c>
      <c r="G3894" s="33">
        <v>1138260.3899999999</v>
      </c>
      <c r="H3894" s="33">
        <v>53282.25</v>
      </c>
      <c r="I3894" s="33"/>
      <c r="J3894" s="38" t="s">
        <v>1931</v>
      </c>
      <c r="K3894" s="32" t="s">
        <v>1929</v>
      </c>
      <c r="L3894" s="9">
        <f>Таблица4[[#This Row],[Поступления]]/Таблица4[[#This Row],[Начисления]]</f>
        <v>0.95528296830401305</v>
      </c>
    </row>
    <row r="3895" spans="1:12" ht="15">
      <c r="A3895" s="31" t="s">
        <v>6931</v>
      </c>
      <c r="B3895" s="36" t="s">
        <v>1173</v>
      </c>
      <c r="C3895" s="36" t="s">
        <v>1174</v>
      </c>
      <c r="D3895" s="36" t="s">
        <v>1348</v>
      </c>
      <c r="E3895" s="36" t="s">
        <v>240</v>
      </c>
      <c r="F3895" s="33">
        <v>1048.32</v>
      </c>
      <c r="G3895" s="33">
        <v>2794.59</v>
      </c>
      <c r="H3895" s="33"/>
      <c r="I3895" s="33">
        <v>1746.2700000000002</v>
      </c>
      <c r="J3895" s="38" t="s">
        <v>1931</v>
      </c>
      <c r="K3895" s="32" t="s">
        <v>1929</v>
      </c>
      <c r="L3895" s="9">
        <f>Таблица4[[#This Row],[Поступления]]/Таблица4[[#This Row],[Начисления]]</f>
        <v>2.6657795329670333</v>
      </c>
    </row>
    <row r="3896" spans="1:12" ht="15">
      <c r="A3896" s="31" t="s">
        <v>6932</v>
      </c>
      <c r="B3896" s="36" t="s">
        <v>1173</v>
      </c>
      <c r="C3896" s="36" t="s">
        <v>1174</v>
      </c>
      <c r="D3896" s="36" t="s">
        <v>1348</v>
      </c>
      <c r="E3896" s="36" t="s">
        <v>247</v>
      </c>
      <c r="F3896" s="33">
        <v>138228.16</v>
      </c>
      <c r="G3896" s="33">
        <v>126800.52</v>
      </c>
      <c r="H3896" s="33">
        <v>11427.64</v>
      </c>
      <c r="I3896" s="33"/>
      <c r="J3896" s="38" t="s">
        <v>1931</v>
      </c>
      <c r="K3896" s="32" t="s">
        <v>1929</v>
      </c>
      <c r="L3896" s="9">
        <f>Таблица4[[#This Row],[Поступления]]/Таблица4[[#This Row],[Начисления]]</f>
        <v>0.91732769936313996</v>
      </c>
    </row>
    <row r="3897" spans="1:12" ht="15">
      <c r="A3897" s="31" t="s">
        <v>6935</v>
      </c>
      <c r="B3897" s="36" t="s">
        <v>1173</v>
      </c>
      <c r="C3897" s="36" t="s">
        <v>1174</v>
      </c>
      <c r="D3897" s="36" t="s">
        <v>1348</v>
      </c>
      <c r="E3897" s="36" t="s">
        <v>514</v>
      </c>
      <c r="F3897" s="33">
        <v>718259.93</v>
      </c>
      <c r="G3897" s="33">
        <v>629487.22</v>
      </c>
      <c r="H3897" s="33">
        <v>88772.710000000079</v>
      </c>
      <c r="I3897" s="33"/>
      <c r="J3897" s="38" t="s">
        <v>1931</v>
      </c>
      <c r="K3897" s="32" t="s">
        <v>1929</v>
      </c>
      <c r="L3897" s="9">
        <f>Таблица4[[#This Row],[Поступления]]/Таблица4[[#This Row],[Начисления]]</f>
        <v>0.87640587161809225</v>
      </c>
    </row>
    <row r="3898" spans="1:12" ht="15">
      <c r="A3898" s="31" t="s">
        <v>6937</v>
      </c>
      <c r="B3898" s="36" t="s">
        <v>1173</v>
      </c>
      <c r="C3898" s="36" t="s">
        <v>1174</v>
      </c>
      <c r="D3898" s="36" t="s">
        <v>1348</v>
      </c>
      <c r="E3898" s="36" t="s">
        <v>197</v>
      </c>
      <c r="F3898" s="33">
        <v>717450.49</v>
      </c>
      <c r="G3898" s="33">
        <v>666003.81999999995</v>
      </c>
      <c r="H3898" s="33">
        <v>51446.670000000042</v>
      </c>
      <c r="I3898" s="33"/>
      <c r="J3898" s="38" t="s">
        <v>1931</v>
      </c>
      <c r="K3898" s="32" t="s">
        <v>1929</v>
      </c>
      <c r="L3898" s="9">
        <f>Таблица4[[#This Row],[Поступления]]/Таблица4[[#This Row],[Начисления]]</f>
        <v>0.92829237596590108</v>
      </c>
    </row>
    <row r="3899" spans="1:12" ht="15">
      <c r="A3899" s="31" t="s">
        <v>6939</v>
      </c>
      <c r="B3899" s="36" t="s">
        <v>1173</v>
      </c>
      <c r="C3899" s="36" t="s">
        <v>1174</v>
      </c>
      <c r="D3899" s="36" t="s">
        <v>1348</v>
      </c>
      <c r="E3899" s="36" t="s">
        <v>515</v>
      </c>
      <c r="F3899" s="33">
        <v>938346.4</v>
      </c>
      <c r="G3899" s="33">
        <v>843992.18</v>
      </c>
      <c r="H3899" s="33">
        <v>94354.219999999972</v>
      </c>
      <c r="I3899" s="33"/>
      <c r="J3899" s="38" t="s">
        <v>1931</v>
      </c>
      <c r="K3899" s="32" t="s">
        <v>1929</v>
      </c>
      <c r="L3899" s="9">
        <f>Таблица4[[#This Row],[Поступления]]/Таблица4[[#This Row],[Начисления]]</f>
        <v>0.89944628124539083</v>
      </c>
    </row>
    <row r="3900" spans="1:12" ht="15">
      <c r="A3900" s="31" t="s">
        <v>6940</v>
      </c>
      <c r="B3900" s="36" t="s">
        <v>1173</v>
      </c>
      <c r="C3900" s="36" t="s">
        <v>1174</v>
      </c>
      <c r="D3900" s="36" t="s">
        <v>1348</v>
      </c>
      <c r="E3900" s="36" t="s">
        <v>516</v>
      </c>
      <c r="F3900" s="33">
        <v>1192491.18</v>
      </c>
      <c r="G3900" s="33">
        <v>899768.58</v>
      </c>
      <c r="H3900" s="33">
        <v>292722.59999999998</v>
      </c>
      <c r="I3900" s="33"/>
      <c r="J3900" s="38" t="s">
        <v>1931</v>
      </c>
      <c r="K3900" s="32" t="s">
        <v>1930</v>
      </c>
      <c r="L3900" s="9">
        <f>Таблица4[[#This Row],[Поступления]]/Таблица4[[#This Row],[Начисления]]</f>
        <v>0.7545284989026082</v>
      </c>
    </row>
    <row r="3901" spans="1:12" ht="15">
      <c r="A3901" s="31" t="s">
        <v>6941</v>
      </c>
      <c r="B3901" s="36" t="s">
        <v>1173</v>
      </c>
      <c r="C3901" s="36" t="s">
        <v>1174</v>
      </c>
      <c r="D3901" s="36" t="s">
        <v>1348</v>
      </c>
      <c r="E3901" s="36" t="s">
        <v>655</v>
      </c>
      <c r="F3901" s="33">
        <v>125598.92</v>
      </c>
      <c r="G3901" s="33">
        <v>113529.42</v>
      </c>
      <c r="H3901" s="33">
        <v>12069.5</v>
      </c>
      <c r="I3901" s="33"/>
      <c r="J3901" s="38" t="s">
        <v>1931</v>
      </c>
      <c r="K3901" s="32" t="s">
        <v>1929</v>
      </c>
      <c r="L3901" s="9">
        <f>Таблица4[[#This Row],[Поступления]]/Таблица4[[#This Row],[Начисления]]</f>
        <v>0.90390442847756969</v>
      </c>
    </row>
    <row r="3902" spans="1:12" ht="15">
      <c r="A3902" s="31" t="s">
        <v>6907</v>
      </c>
      <c r="B3902" s="36" t="s">
        <v>1173</v>
      </c>
      <c r="C3902" s="36" t="s">
        <v>1174</v>
      </c>
      <c r="D3902" s="36" t="s">
        <v>1348</v>
      </c>
      <c r="E3902" s="36" t="s">
        <v>187</v>
      </c>
      <c r="F3902" s="33">
        <v>945740.55</v>
      </c>
      <c r="G3902" s="33">
        <v>860066.05</v>
      </c>
      <c r="H3902" s="33">
        <v>85674.5</v>
      </c>
      <c r="I3902" s="33"/>
      <c r="J3902" s="38" t="s">
        <v>1931</v>
      </c>
      <c r="K3902" s="32" t="s">
        <v>1929</v>
      </c>
      <c r="L3902" s="9">
        <f>Таблица4[[#This Row],[Поступления]]/Таблица4[[#This Row],[Начисления]]</f>
        <v>0.90941014425150746</v>
      </c>
    </row>
    <row r="3903" spans="1:12" ht="15">
      <c r="A3903" s="31" t="s">
        <v>6908</v>
      </c>
      <c r="B3903" s="36" t="s">
        <v>1173</v>
      </c>
      <c r="C3903" s="36" t="s">
        <v>1174</v>
      </c>
      <c r="D3903" s="36" t="s">
        <v>1348</v>
      </c>
      <c r="E3903" s="36" t="s">
        <v>153</v>
      </c>
      <c r="F3903" s="33">
        <v>1225018.18</v>
      </c>
      <c r="G3903" s="33">
        <v>1157607.73</v>
      </c>
      <c r="H3903" s="33">
        <v>67410.449999999953</v>
      </c>
      <c r="I3903" s="33"/>
      <c r="J3903" s="38" t="s">
        <v>1931</v>
      </c>
      <c r="K3903" s="32" t="s">
        <v>1929</v>
      </c>
      <c r="L3903" s="9">
        <f>Таблица4[[#This Row],[Поступления]]/Таблица4[[#This Row],[Начисления]]</f>
        <v>0.94497187788674286</v>
      </c>
    </row>
    <row r="3904" spans="1:12" ht="15">
      <c r="A3904" s="31" t="s">
        <v>6909</v>
      </c>
      <c r="B3904" s="36" t="s">
        <v>1173</v>
      </c>
      <c r="C3904" s="36" t="s">
        <v>1174</v>
      </c>
      <c r="D3904" s="36" t="s">
        <v>1348</v>
      </c>
      <c r="E3904" s="36" t="s">
        <v>154</v>
      </c>
      <c r="F3904" s="33">
        <v>1233469.8600000001</v>
      </c>
      <c r="G3904" s="33">
        <v>1179769.1599999999</v>
      </c>
      <c r="H3904" s="33">
        <v>53700.700000000186</v>
      </c>
      <c r="I3904" s="33"/>
      <c r="J3904" s="38" t="s">
        <v>1931</v>
      </c>
      <c r="K3904" s="32" t="s">
        <v>1929</v>
      </c>
      <c r="L3904" s="9">
        <f>Таблица4[[#This Row],[Поступления]]/Таблица4[[#This Row],[Начисления]]</f>
        <v>0.95646371124139162</v>
      </c>
    </row>
    <row r="3905" spans="1:12" ht="15">
      <c r="A3905" s="31" t="s">
        <v>6910</v>
      </c>
      <c r="B3905" s="36" t="s">
        <v>1173</v>
      </c>
      <c r="C3905" s="36" t="s">
        <v>1174</v>
      </c>
      <c r="D3905" s="36" t="s">
        <v>1348</v>
      </c>
      <c r="E3905" s="36" t="s">
        <v>502</v>
      </c>
      <c r="F3905" s="33">
        <v>2637575.64</v>
      </c>
      <c r="G3905" s="33">
        <v>2301285.12</v>
      </c>
      <c r="H3905" s="33">
        <v>336290.52</v>
      </c>
      <c r="I3905" s="33"/>
      <c r="J3905" s="38" t="s">
        <v>1931</v>
      </c>
      <c r="K3905" s="32" t="s">
        <v>1930</v>
      </c>
      <c r="L3905" s="9">
        <f>Таблица4[[#This Row],[Поступления]]/Таблица4[[#This Row],[Начисления]]</f>
        <v>0.87250014183479496</v>
      </c>
    </row>
    <row r="3906" spans="1:12" ht="15">
      <c r="A3906" s="31" t="s">
        <v>6911</v>
      </c>
      <c r="B3906" s="36" t="s">
        <v>1173</v>
      </c>
      <c r="C3906" s="36" t="s">
        <v>1174</v>
      </c>
      <c r="D3906" s="36" t="s">
        <v>1348</v>
      </c>
      <c r="E3906" s="36" t="s">
        <v>155</v>
      </c>
      <c r="F3906" s="33">
        <v>1966404.26</v>
      </c>
      <c r="G3906" s="33">
        <v>1788997.4</v>
      </c>
      <c r="H3906" s="33">
        <v>177406.8600000001</v>
      </c>
      <c r="I3906" s="33"/>
      <c r="J3906" s="38" t="s">
        <v>1931</v>
      </c>
      <c r="K3906" s="32" t="s">
        <v>1930</v>
      </c>
      <c r="L3906" s="9">
        <f>Таблица4[[#This Row],[Поступления]]/Таблица4[[#This Row],[Начисления]]</f>
        <v>0.90978108438394045</v>
      </c>
    </row>
    <row r="3907" spans="1:12" ht="15">
      <c r="A3907" s="31" t="s">
        <v>6912</v>
      </c>
      <c r="B3907" s="36" t="s">
        <v>1173</v>
      </c>
      <c r="C3907" s="36" t="s">
        <v>1174</v>
      </c>
      <c r="D3907" s="36" t="s">
        <v>1348</v>
      </c>
      <c r="E3907" s="36" t="s">
        <v>156</v>
      </c>
      <c r="F3907" s="33">
        <v>1817817.3</v>
      </c>
      <c r="G3907" s="33">
        <v>1697519.01</v>
      </c>
      <c r="H3907" s="33">
        <v>120298.29000000004</v>
      </c>
      <c r="I3907" s="33"/>
      <c r="J3907" s="38" t="s">
        <v>1931</v>
      </c>
      <c r="K3907" s="32" t="s">
        <v>1930</v>
      </c>
      <c r="L3907" s="9">
        <f>Таблица4[[#This Row],[Поступления]]/Таблица4[[#This Row],[Начисления]]</f>
        <v>0.93382267293858412</v>
      </c>
    </row>
    <row r="3908" spans="1:12" ht="15">
      <c r="A3908" s="31" t="s">
        <v>6913</v>
      </c>
      <c r="B3908" s="36" t="s">
        <v>1173</v>
      </c>
      <c r="C3908" s="36" t="s">
        <v>1174</v>
      </c>
      <c r="D3908" s="36" t="s">
        <v>1348</v>
      </c>
      <c r="E3908" s="36" t="s">
        <v>504</v>
      </c>
      <c r="F3908" s="33">
        <v>2111371.2000000002</v>
      </c>
      <c r="G3908" s="33">
        <v>2030961.94</v>
      </c>
      <c r="H3908" s="33">
        <v>80409.260000000242</v>
      </c>
      <c r="I3908" s="33"/>
      <c r="J3908" s="38" t="s">
        <v>1931</v>
      </c>
      <c r="K3908" s="32" t="s">
        <v>1929</v>
      </c>
      <c r="L3908" s="9">
        <f>Таблица4[[#This Row],[Поступления]]/Таблица4[[#This Row],[Начисления]]</f>
        <v>0.96191609509497888</v>
      </c>
    </row>
    <row r="3909" spans="1:12" ht="15">
      <c r="A3909" s="31" t="s">
        <v>6914</v>
      </c>
      <c r="B3909" s="36" t="s">
        <v>1173</v>
      </c>
      <c r="C3909" s="36" t="s">
        <v>1174</v>
      </c>
      <c r="D3909" s="36" t="s">
        <v>1348</v>
      </c>
      <c r="E3909" s="36" t="s">
        <v>157</v>
      </c>
      <c r="F3909" s="33">
        <v>3626148.78</v>
      </c>
      <c r="G3909" s="33">
        <v>3262456.34</v>
      </c>
      <c r="H3909" s="33">
        <v>363692.43999999994</v>
      </c>
      <c r="I3909" s="33"/>
      <c r="J3909" s="38" t="s">
        <v>1931</v>
      </c>
      <c r="K3909" s="32" t="s">
        <v>1929</v>
      </c>
      <c r="L3909" s="9">
        <f>Таблица4[[#This Row],[Поступления]]/Таблица4[[#This Row],[Начисления]]</f>
        <v>0.89970283569004583</v>
      </c>
    </row>
    <row r="3910" spans="1:12" ht="15">
      <c r="A3910" s="31" t="s">
        <v>6915</v>
      </c>
      <c r="B3910" s="36" t="s">
        <v>1173</v>
      </c>
      <c r="C3910" s="36" t="s">
        <v>1174</v>
      </c>
      <c r="D3910" s="36" t="s">
        <v>1348</v>
      </c>
      <c r="E3910" s="36" t="s">
        <v>158</v>
      </c>
      <c r="F3910" s="33">
        <v>1215268.18</v>
      </c>
      <c r="G3910" s="33">
        <v>1157005.07</v>
      </c>
      <c r="H3910" s="33">
        <v>58263.10999999987</v>
      </c>
      <c r="I3910" s="33"/>
      <c r="J3910" s="38" t="s">
        <v>1931</v>
      </c>
      <c r="K3910" s="32" t="s">
        <v>1930</v>
      </c>
      <c r="L3910" s="9">
        <f>Таблица4[[#This Row],[Поступления]]/Таблица4[[#This Row],[Начисления]]</f>
        <v>0.95205740513999149</v>
      </c>
    </row>
    <row r="3911" spans="1:12" ht="15">
      <c r="A3911" s="31" t="s">
        <v>6916</v>
      </c>
      <c r="B3911" s="36" t="s">
        <v>1173</v>
      </c>
      <c r="C3911" s="36" t="s">
        <v>1174</v>
      </c>
      <c r="D3911" s="36" t="s">
        <v>1348</v>
      </c>
      <c r="E3911" s="36" t="s">
        <v>368</v>
      </c>
      <c r="F3911" s="33">
        <v>1505515.32</v>
      </c>
      <c r="G3911" s="33">
        <v>1451552.94</v>
      </c>
      <c r="H3911" s="33">
        <v>53962.380000000121</v>
      </c>
      <c r="I3911" s="33"/>
      <c r="J3911" s="38" t="s">
        <v>1931</v>
      </c>
      <c r="K3911" s="32" t="s">
        <v>1929</v>
      </c>
      <c r="L3911" s="9">
        <f>Таблица4[[#This Row],[Поступления]]/Таблица4[[#This Row],[Начисления]]</f>
        <v>0.9641568708845818</v>
      </c>
    </row>
    <row r="3912" spans="1:12" ht="15">
      <c r="A3912" s="31" t="s">
        <v>6917</v>
      </c>
      <c r="B3912" s="36" t="s">
        <v>1173</v>
      </c>
      <c r="C3912" s="36" t="s">
        <v>1174</v>
      </c>
      <c r="D3912" s="36" t="s">
        <v>1348</v>
      </c>
      <c r="E3912" s="36" t="s">
        <v>645</v>
      </c>
      <c r="F3912" s="33">
        <v>1568570.18</v>
      </c>
      <c r="G3912" s="33">
        <v>1501511.82</v>
      </c>
      <c r="H3912" s="33">
        <v>67058.35999999987</v>
      </c>
      <c r="I3912" s="33"/>
      <c r="J3912" s="38" t="s">
        <v>1931</v>
      </c>
      <c r="K3912" s="32" t="s">
        <v>1929</v>
      </c>
      <c r="L3912" s="9">
        <f>Таблица4[[#This Row],[Поступления]]/Таблица4[[#This Row],[Начисления]]</f>
        <v>0.957248734640614</v>
      </c>
    </row>
    <row r="3913" spans="1:12" ht="15">
      <c r="A3913" s="31" t="s">
        <v>6918</v>
      </c>
      <c r="B3913" s="36" t="s">
        <v>1173</v>
      </c>
      <c r="C3913" s="36" t="s">
        <v>1174</v>
      </c>
      <c r="D3913" s="36" t="s">
        <v>1348</v>
      </c>
      <c r="E3913" s="36" t="s">
        <v>159</v>
      </c>
      <c r="F3913" s="33">
        <v>1853337.54</v>
      </c>
      <c r="G3913" s="33">
        <v>1765125.35</v>
      </c>
      <c r="H3913" s="33">
        <v>88212.189999999944</v>
      </c>
      <c r="I3913" s="33"/>
      <c r="J3913" s="38" t="s">
        <v>1931</v>
      </c>
      <c r="K3913" s="32" t="s">
        <v>1930</v>
      </c>
      <c r="L3913" s="9">
        <f>Таблица4[[#This Row],[Поступления]]/Таблица4[[#This Row],[Начисления]]</f>
        <v>0.95240360263786594</v>
      </c>
    </row>
    <row r="3914" spans="1:12" ht="15">
      <c r="A3914" s="31" t="s">
        <v>6919</v>
      </c>
      <c r="B3914" s="36" t="s">
        <v>1173</v>
      </c>
      <c r="C3914" s="36" t="s">
        <v>1174</v>
      </c>
      <c r="D3914" s="36" t="s">
        <v>1348</v>
      </c>
      <c r="E3914" s="36" t="s">
        <v>743</v>
      </c>
      <c r="F3914" s="33">
        <v>1614166.26</v>
      </c>
      <c r="G3914" s="33">
        <v>1525281.31</v>
      </c>
      <c r="H3914" s="33">
        <v>88884.949999999953</v>
      </c>
      <c r="I3914" s="33"/>
      <c r="J3914" s="38" t="s">
        <v>1931</v>
      </c>
      <c r="K3914" s="32" t="s">
        <v>1930</v>
      </c>
      <c r="L3914" s="9">
        <f>Таблица4[[#This Row],[Поступления]]/Таблица4[[#This Row],[Начисления]]</f>
        <v>0.94493445179556657</v>
      </c>
    </row>
    <row r="3915" spans="1:12" ht="15">
      <c r="A3915" s="31" t="s">
        <v>6920</v>
      </c>
      <c r="B3915" s="36" t="s">
        <v>1173</v>
      </c>
      <c r="C3915" s="36" t="s">
        <v>1174</v>
      </c>
      <c r="D3915" s="36" t="s">
        <v>1348</v>
      </c>
      <c r="E3915" s="36" t="s">
        <v>744</v>
      </c>
      <c r="F3915" s="33">
        <v>1983394.22</v>
      </c>
      <c r="G3915" s="33">
        <v>1954562.92</v>
      </c>
      <c r="H3915" s="33">
        <v>28831.300000000047</v>
      </c>
      <c r="I3915" s="33"/>
      <c r="J3915" s="38" t="s">
        <v>1931</v>
      </c>
      <c r="K3915" s="32" t="s">
        <v>1930</v>
      </c>
      <c r="L3915" s="9">
        <f>Таблица4[[#This Row],[Поступления]]/Таблица4[[#This Row],[Начисления]]</f>
        <v>0.98546365633756861</v>
      </c>
    </row>
    <row r="3916" spans="1:12" ht="15">
      <c r="A3916" s="31" t="s">
        <v>6921</v>
      </c>
      <c r="B3916" s="36" t="s">
        <v>1173</v>
      </c>
      <c r="C3916" s="36" t="s">
        <v>1174</v>
      </c>
      <c r="D3916" s="36" t="s">
        <v>1348</v>
      </c>
      <c r="E3916" s="36" t="s">
        <v>55</v>
      </c>
      <c r="F3916" s="33">
        <v>1229429.8799999999</v>
      </c>
      <c r="G3916" s="33">
        <v>1203450.21</v>
      </c>
      <c r="H3916" s="33">
        <v>25979.669999999925</v>
      </c>
      <c r="I3916" s="33"/>
      <c r="J3916" s="38" t="s">
        <v>1931</v>
      </c>
      <c r="K3916" s="32" t="s">
        <v>1929</v>
      </c>
      <c r="L3916" s="9">
        <f>Таблица4[[#This Row],[Поступления]]/Таблица4[[#This Row],[Начисления]]</f>
        <v>0.97886852237559097</v>
      </c>
    </row>
    <row r="3917" spans="1:12" ht="15">
      <c r="A3917" s="31" t="s">
        <v>6922</v>
      </c>
      <c r="B3917" s="36" t="s">
        <v>1173</v>
      </c>
      <c r="C3917" s="36" t="s">
        <v>1174</v>
      </c>
      <c r="D3917" s="36" t="s">
        <v>1348</v>
      </c>
      <c r="E3917" s="36" t="s">
        <v>160</v>
      </c>
      <c r="F3917" s="33">
        <v>1239429.73</v>
      </c>
      <c r="G3917" s="33">
        <v>1112288.46</v>
      </c>
      <c r="H3917" s="33">
        <v>127141.27000000002</v>
      </c>
      <c r="I3917" s="33"/>
      <c r="J3917" s="38" t="s">
        <v>1931</v>
      </c>
      <c r="K3917" s="32" t="s">
        <v>1929</v>
      </c>
      <c r="L3917" s="9">
        <f>Таблица4[[#This Row],[Поступления]]/Таблица4[[#This Row],[Начисления]]</f>
        <v>0.89741954148542169</v>
      </c>
    </row>
    <row r="3918" spans="1:12" ht="15">
      <c r="A3918" s="31" t="s">
        <v>6923</v>
      </c>
      <c r="B3918" s="36" t="s">
        <v>1173</v>
      </c>
      <c r="C3918" s="36" t="s">
        <v>1174</v>
      </c>
      <c r="D3918" s="36" t="s">
        <v>1348</v>
      </c>
      <c r="E3918" s="36" t="s">
        <v>56</v>
      </c>
      <c r="F3918" s="33">
        <v>1902972.46</v>
      </c>
      <c r="G3918" s="33">
        <v>1498667.95</v>
      </c>
      <c r="H3918" s="33">
        <v>404304.51</v>
      </c>
      <c r="I3918" s="33"/>
      <c r="J3918" s="38" t="s">
        <v>1931</v>
      </c>
      <c r="K3918" s="32" t="s">
        <v>1930</v>
      </c>
      <c r="L3918" s="9">
        <f>Таблица4[[#This Row],[Поступления]]/Таблица4[[#This Row],[Начисления]]</f>
        <v>0.78754053540007618</v>
      </c>
    </row>
    <row r="3919" spans="1:12" ht="15">
      <c r="A3919" s="31" t="s">
        <v>6924</v>
      </c>
      <c r="B3919" s="36" t="s">
        <v>1173</v>
      </c>
      <c r="C3919" s="36" t="s">
        <v>1174</v>
      </c>
      <c r="D3919" s="36" t="s">
        <v>1348</v>
      </c>
      <c r="E3919" s="36" t="s">
        <v>745</v>
      </c>
      <c r="F3919" s="33">
        <v>2269276.38</v>
      </c>
      <c r="G3919" s="33">
        <v>1976787.59</v>
      </c>
      <c r="H3919" s="33">
        <v>292488.7899999998</v>
      </c>
      <c r="I3919" s="33"/>
      <c r="J3919" s="38" t="s">
        <v>1931</v>
      </c>
      <c r="K3919" s="32" t="s">
        <v>1930</v>
      </c>
      <c r="L3919" s="9">
        <f>Таблица4[[#This Row],[Поступления]]/Таблица4[[#This Row],[Начисления]]</f>
        <v>0.87110922557612847</v>
      </c>
    </row>
    <row r="3920" spans="1:12" ht="15">
      <c r="A3920" s="31" t="s">
        <v>6925</v>
      </c>
      <c r="B3920" s="36" t="s">
        <v>1173</v>
      </c>
      <c r="C3920" s="36" t="s">
        <v>1174</v>
      </c>
      <c r="D3920" s="36" t="s">
        <v>1348</v>
      </c>
      <c r="E3920" s="36" t="s">
        <v>507</v>
      </c>
      <c r="F3920" s="33">
        <v>892379.18</v>
      </c>
      <c r="G3920" s="33">
        <v>759042.55</v>
      </c>
      <c r="H3920" s="33">
        <v>133336.63</v>
      </c>
      <c r="I3920" s="33"/>
      <c r="J3920" s="38" t="s">
        <v>1931</v>
      </c>
      <c r="K3920" s="32" t="s">
        <v>1930</v>
      </c>
      <c r="L3920" s="9">
        <f>Таблица4[[#This Row],[Поступления]]/Таблица4[[#This Row],[Начисления]]</f>
        <v>0.85058298872459126</v>
      </c>
    </row>
    <row r="3921" spans="1:12" ht="15">
      <c r="A3921" s="31" t="s">
        <v>6926</v>
      </c>
      <c r="B3921" s="36" t="s">
        <v>1173</v>
      </c>
      <c r="C3921" s="36" t="s">
        <v>1174</v>
      </c>
      <c r="D3921" s="36" t="s">
        <v>1348</v>
      </c>
      <c r="E3921" s="36" t="s">
        <v>646</v>
      </c>
      <c r="F3921" s="33">
        <v>2222506.67</v>
      </c>
      <c r="G3921" s="33">
        <v>1727202.63</v>
      </c>
      <c r="H3921" s="33">
        <v>495304.04000000004</v>
      </c>
      <c r="I3921" s="33"/>
      <c r="J3921" s="38" t="s">
        <v>1931</v>
      </c>
      <c r="K3921" s="32" t="s">
        <v>1930</v>
      </c>
      <c r="L3921" s="9">
        <f>Таблица4[[#This Row],[Поступления]]/Таблица4[[#This Row],[Начисления]]</f>
        <v>0.77714170819563833</v>
      </c>
    </row>
    <row r="3922" spans="1:12" ht="15">
      <c r="A3922" s="31" t="s">
        <v>6927</v>
      </c>
      <c r="B3922" s="36" t="s">
        <v>1173</v>
      </c>
      <c r="C3922" s="36" t="s">
        <v>1174</v>
      </c>
      <c r="D3922" s="36" t="s">
        <v>1348</v>
      </c>
      <c r="E3922" s="36" t="s">
        <v>647</v>
      </c>
      <c r="F3922" s="33">
        <v>1338406.6000000001</v>
      </c>
      <c r="G3922" s="33">
        <v>1147795.1399999999</v>
      </c>
      <c r="H3922" s="33">
        <v>190611.4600000002</v>
      </c>
      <c r="I3922" s="33"/>
      <c r="J3922" s="38" t="s">
        <v>1931</v>
      </c>
      <c r="K3922" s="32" t="s">
        <v>1930</v>
      </c>
      <c r="L3922" s="9">
        <f>Таблица4[[#This Row],[Поступления]]/Таблица4[[#This Row],[Начисления]]</f>
        <v>0.85758329344759643</v>
      </c>
    </row>
    <row r="3923" spans="1:12" ht="15">
      <c r="A3923" s="31" t="s">
        <v>6928</v>
      </c>
      <c r="B3923" s="36" t="s">
        <v>1173</v>
      </c>
      <c r="C3923" s="36" t="s">
        <v>1174</v>
      </c>
      <c r="D3923" s="36" t="s">
        <v>1348</v>
      </c>
      <c r="E3923" s="36" t="s">
        <v>648</v>
      </c>
      <c r="F3923" s="33">
        <v>1336223.6599999999</v>
      </c>
      <c r="G3923" s="33">
        <v>1156085.76</v>
      </c>
      <c r="H3923" s="33">
        <v>180137.89999999991</v>
      </c>
      <c r="I3923" s="33"/>
      <c r="J3923" s="38" t="s">
        <v>1931</v>
      </c>
      <c r="K3923" s="32" t="s">
        <v>1930</v>
      </c>
      <c r="L3923" s="9">
        <f>Таблица4[[#This Row],[Поступления]]/Таблица4[[#This Row],[Начисления]]</f>
        <v>0.86518881128029124</v>
      </c>
    </row>
    <row r="3924" spans="1:12" ht="15">
      <c r="A3924" s="31" t="s">
        <v>6933</v>
      </c>
      <c r="B3924" s="36" t="s">
        <v>1173</v>
      </c>
      <c r="C3924" s="36" t="s">
        <v>1174</v>
      </c>
      <c r="D3924" s="36" t="s">
        <v>1348</v>
      </c>
      <c r="E3924" s="36" t="s">
        <v>635</v>
      </c>
      <c r="F3924" s="33">
        <v>355631.92</v>
      </c>
      <c r="G3924" s="33">
        <v>306919.03999999998</v>
      </c>
      <c r="H3924" s="33">
        <v>48712.880000000005</v>
      </c>
      <c r="I3924" s="33"/>
      <c r="J3924" s="38" t="s">
        <v>1931</v>
      </c>
      <c r="K3924" s="32" t="s">
        <v>1929</v>
      </c>
      <c r="L3924" s="9">
        <f>Таблица4[[#This Row],[Поступления]]/Таблица4[[#This Row],[Начисления]]</f>
        <v>0.86302444392505595</v>
      </c>
    </row>
    <row r="3925" spans="1:12" ht="15">
      <c r="A3925" s="31" t="s">
        <v>6934</v>
      </c>
      <c r="B3925" s="36" t="s">
        <v>1173</v>
      </c>
      <c r="C3925" s="36" t="s">
        <v>1174</v>
      </c>
      <c r="D3925" s="36" t="s">
        <v>1348</v>
      </c>
      <c r="E3925" s="36" t="s">
        <v>746</v>
      </c>
      <c r="F3925" s="33">
        <v>357638.68</v>
      </c>
      <c r="G3925" s="33">
        <v>349918.19</v>
      </c>
      <c r="H3925" s="33">
        <v>7720.4899999999907</v>
      </c>
      <c r="I3925" s="33"/>
      <c r="J3925" s="38" t="s">
        <v>1931</v>
      </c>
      <c r="K3925" s="32" t="s">
        <v>1929</v>
      </c>
      <c r="L3925" s="9">
        <f>Таблица4[[#This Row],[Поступления]]/Таблица4[[#This Row],[Начисления]]</f>
        <v>0.97841259787671742</v>
      </c>
    </row>
    <row r="3926" spans="1:12" ht="15">
      <c r="A3926" s="31" t="s">
        <v>6957</v>
      </c>
      <c r="B3926" s="36" t="s">
        <v>1173</v>
      </c>
      <c r="C3926" s="36" t="s">
        <v>1174</v>
      </c>
      <c r="D3926" s="36" t="s">
        <v>1349</v>
      </c>
      <c r="E3926" s="36" t="s">
        <v>69</v>
      </c>
      <c r="F3926" s="33">
        <v>2664475.0699999998</v>
      </c>
      <c r="G3926" s="33">
        <v>2403943.7400000002</v>
      </c>
      <c r="H3926" s="33">
        <v>260531.32999999961</v>
      </c>
      <c r="I3926" s="33"/>
      <c r="J3926" s="38" t="s">
        <v>1931</v>
      </c>
      <c r="K3926" s="32" t="s">
        <v>1930</v>
      </c>
      <c r="L3926" s="9">
        <f>Таблица4[[#This Row],[Поступления]]/Таблица4[[#This Row],[Начисления]]</f>
        <v>0.90222039120073294</v>
      </c>
    </row>
    <row r="3927" spans="1:12" ht="15">
      <c r="A3927" s="31" t="s">
        <v>6998</v>
      </c>
      <c r="B3927" s="36" t="s">
        <v>1173</v>
      </c>
      <c r="C3927" s="36" t="s">
        <v>1174</v>
      </c>
      <c r="D3927" s="36" t="s">
        <v>1351</v>
      </c>
      <c r="E3927" s="36" t="s">
        <v>9</v>
      </c>
      <c r="F3927" s="33">
        <v>1807604.23</v>
      </c>
      <c r="G3927" s="33">
        <v>1694066.69</v>
      </c>
      <c r="H3927" s="33">
        <v>113537.54000000004</v>
      </c>
      <c r="I3927" s="33"/>
      <c r="J3927" s="38" t="s">
        <v>1933</v>
      </c>
      <c r="K3927" s="32" t="s">
        <v>1929</v>
      </c>
      <c r="L3927" s="9">
        <f>Таблица4[[#This Row],[Поступления]]/Таблица4[[#This Row],[Начисления]]</f>
        <v>0.93718893875347919</v>
      </c>
    </row>
    <row r="3928" spans="1:12" ht="15">
      <c r="A3928" s="31" t="s">
        <v>6999</v>
      </c>
      <c r="B3928" s="36" t="s">
        <v>1173</v>
      </c>
      <c r="C3928" s="36" t="s">
        <v>1174</v>
      </c>
      <c r="D3928" s="36" t="s">
        <v>1351</v>
      </c>
      <c r="E3928" s="36" t="s">
        <v>13</v>
      </c>
      <c r="F3928" s="33">
        <v>1806164.86</v>
      </c>
      <c r="G3928" s="33">
        <v>1581561.63</v>
      </c>
      <c r="H3928" s="33">
        <v>224603.23000000021</v>
      </c>
      <c r="I3928" s="33"/>
      <c r="J3928" s="38" t="s">
        <v>1933</v>
      </c>
      <c r="K3928" s="32" t="s">
        <v>1930</v>
      </c>
      <c r="L3928" s="9">
        <f>Таблица4[[#This Row],[Поступления]]/Таблица4[[#This Row],[Начисления]]</f>
        <v>0.87564632942753617</v>
      </c>
    </row>
    <row r="3929" spans="1:12" ht="15">
      <c r="A3929" s="31" t="s">
        <v>7000</v>
      </c>
      <c r="B3929" s="36" t="s">
        <v>1173</v>
      </c>
      <c r="C3929" s="36" t="s">
        <v>1174</v>
      </c>
      <c r="D3929" s="36" t="s">
        <v>1351</v>
      </c>
      <c r="E3929" s="36" t="s">
        <v>97</v>
      </c>
      <c r="F3929" s="33">
        <v>1805653.53</v>
      </c>
      <c r="G3929" s="33">
        <v>1576176.67</v>
      </c>
      <c r="H3929" s="33">
        <v>229476.8600000001</v>
      </c>
      <c r="I3929" s="33"/>
      <c r="J3929" s="38" t="s">
        <v>1933</v>
      </c>
      <c r="K3929" s="32" t="s">
        <v>1930</v>
      </c>
      <c r="L3929" s="9">
        <f>Таблица4[[#This Row],[Поступления]]/Таблица4[[#This Row],[Начисления]]</f>
        <v>0.87291201983804712</v>
      </c>
    </row>
    <row r="3930" spans="1:12" ht="15">
      <c r="A3930" s="31" t="s">
        <v>7001</v>
      </c>
      <c r="B3930" s="36" t="s">
        <v>1173</v>
      </c>
      <c r="C3930" s="36" t="s">
        <v>1174</v>
      </c>
      <c r="D3930" s="36" t="s">
        <v>1351</v>
      </c>
      <c r="E3930" s="36" t="s">
        <v>15</v>
      </c>
      <c r="F3930" s="33">
        <v>1204123.8999999999</v>
      </c>
      <c r="G3930" s="33">
        <v>1096465.8899999999</v>
      </c>
      <c r="H3930" s="33">
        <v>107658.01000000001</v>
      </c>
      <c r="I3930" s="33"/>
      <c r="J3930" s="38" t="s">
        <v>1933</v>
      </c>
      <c r="K3930" s="32" t="s">
        <v>1929</v>
      </c>
      <c r="L3930" s="9">
        <f>Таблица4[[#This Row],[Поступления]]/Таблица4[[#This Row],[Начисления]]</f>
        <v>0.91059224885412537</v>
      </c>
    </row>
    <row r="3931" spans="1:12" ht="15">
      <c r="A3931" s="31" t="s">
        <v>7002</v>
      </c>
      <c r="B3931" s="36" t="s">
        <v>1173</v>
      </c>
      <c r="C3931" s="36" t="s">
        <v>1174</v>
      </c>
      <c r="D3931" s="36" t="s">
        <v>1351</v>
      </c>
      <c r="E3931" s="36" t="s">
        <v>39</v>
      </c>
      <c r="F3931" s="33">
        <v>1197252</v>
      </c>
      <c r="G3931" s="33">
        <v>1093451.3999999999</v>
      </c>
      <c r="H3931" s="33">
        <v>103800.60000000009</v>
      </c>
      <c r="I3931" s="33"/>
      <c r="J3931" s="38" t="s">
        <v>1933</v>
      </c>
      <c r="K3931" s="32" t="s">
        <v>1930</v>
      </c>
      <c r="L3931" s="9">
        <f>Таблица4[[#This Row],[Поступления]]/Таблица4[[#This Row],[Начисления]]</f>
        <v>0.91330095919656007</v>
      </c>
    </row>
    <row r="3932" spans="1:12" ht="15">
      <c r="A3932" s="31" t="s">
        <v>7003</v>
      </c>
      <c r="B3932" s="36" t="s">
        <v>1173</v>
      </c>
      <c r="C3932" s="36" t="s">
        <v>1174</v>
      </c>
      <c r="D3932" s="36" t="s">
        <v>1351</v>
      </c>
      <c r="E3932" s="36" t="s">
        <v>40</v>
      </c>
      <c r="F3932" s="33">
        <v>1188597.6499999999</v>
      </c>
      <c r="G3932" s="33">
        <v>1127866.29</v>
      </c>
      <c r="H3932" s="33">
        <v>60731.35999999987</v>
      </c>
      <c r="I3932" s="33"/>
      <c r="J3932" s="38" t="s">
        <v>1933</v>
      </c>
      <c r="K3932" s="32" t="s">
        <v>1930</v>
      </c>
      <c r="L3932" s="9">
        <f>Таблица4[[#This Row],[Поступления]]/Таблица4[[#This Row],[Начисления]]</f>
        <v>0.9489050310674938</v>
      </c>
    </row>
    <row r="3933" spans="1:12" ht="15">
      <c r="A3933" s="31" t="s">
        <v>7004</v>
      </c>
      <c r="B3933" s="36" t="s">
        <v>1173</v>
      </c>
      <c r="C3933" s="36" t="s">
        <v>1174</v>
      </c>
      <c r="D3933" s="36" t="s">
        <v>1351</v>
      </c>
      <c r="E3933" s="36" t="s">
        <v>41</v>
      </c>
      <c r="F3933" s="33">
        <v>5169890.79</v>
      </c>
      <c r="G3933" s="33">
        <v>4558034.0199999996</v>
      </c>
      <c r="H3933" s="33">
        <v>611856.77000000048</v>
      </c>
      <c r="I3933" s="33"/>
      <c r="J3933" s="38" t="s">
        <v>1933</v>
      </c>
      <c r="K3933" s="32" t="s">
        <v>1930</v>
      </c>
      <c r="L3933" s="9">
        <f>Таблица4[[#This Row],[Поступления]]/Таблица4[[#This Row],[Начисления]]</f>
        <v>0.88164996228092463</v>
      </c>
    </row>
    <row r="3934" spans="1:12" ht="15">
      <c r="A3934" s="31" t="s">
        <v>7013</v>
      </c>
      <c r="B3934" s="36" t="s">
        <v>1173</v>
      </c>
      <c r="C3934" s="36" t="s">
        <v>1174</v>
      </c>
      <c r="D3934" s="36" t="s">
        <v>1352</v>
      </c>
      <c r="E3934" s="36" t="s">
        <v>20</v>
      </c>
      <c r="F3934" s="33">
        <v>14501451.76</v>
      </c>
      <c r="G3934" s="33">
        <v>13590291.85</v>
      </c>
      <c r="H3934" s="33">
        <v>911159.91000000015</v>
      </c>
      <c r="I3934" s="33"/>
      <c r="J3934" s="38" t="s">
        <v>1935</v>
      </c>
      <c r="K3934" s="32" t="s">
        <v>1929</v>
      </c>
      <c r="L3934" s="9">
        <f>Таблица4[[#This Row],[Поступления]]/Таблица4[[#This Row],[Начисления]]</f>
        <v>0.93716767637614784</v>
      </c>
    </row>
    <row r="3935" spans="1:12" ht="15">
      <c r="A3935" s="31" t="s">
        <v>7018</v>
      </c>
      <c r="B3935" s="36" t="s">
        <v>1173</v>
      </c>
      <c r="C3935" s="36" t="s">
        <v>1174</v>
      </c>
      <c r="D3935" s="36" t="s">
        <v>1352</v>
      </c>
      <c r="E3935" s="36" t="s">
        <v>25</v>
      </c>
      <c r="F3935" s="33">
        <v>5350345.3600000003</v>
      </c>
      <c r="G3935" s="33">
        <v>5065081.03</v>
      </c>
      <c r="H3935" s="33">
        <v>285264.33000000007</v>
      </c>
      <c r="I3935" s="33"/>
      <c r="J3935" s="38" t="s">
        <v>1935</v>
      </c>
      <c r="K3935" s="32" t="s">
        <v>1929</v>
      </c>
      <c r="L3935" s="9">
        <f>Таблица4[[#This Row],[Поступления]]/Таблица4[[#This Row],[Начисления]]</f>
        <v>0.94668300627232782</v>
      </c>
    </row>
    <row r="3936" spans="1:12" ht="15">
      <c r="A3936" s="31" t="s">
        <v>7020</v>
      </c>
      <c r="B3936" s="36" t="s">
        <v>1173</v>
      </c>
      <c r="C3936" s="36" t="s">
        <v>1174</v>
      </c>
      <c r="D3936" s="36" t="s">
        <v>1352</v>
      </c>
      <c r="E3936" s="36" t="s">
        <v>29</v>
      </c>
      <c r="F3936" s="33">
        <v>5419975.8300000001</v>
      </c>
      <c r="G3936" s="33">
        <v>5071422.8499999996</v>
      </c>
      <c r="H3936" s="33">
        <v>348552.98000000045</v>
      </c>
      <c r="I3936" s="33"/>
      <c r="J3936" s="38" t="s">
        <v>1935</v>
      </c>
      <c r="K3936" s="32" t="s">
        <v>1929</v>
      </c>
      <c r="L3936" s="9">
        <f>Таблица4[[#This Row],[Поступления]]/Таблица4[[#This Row],[Начисления]]</f>
        <v>0.93569104532335146</v>
      </c>
    </row>
    <row r="3937" spans="1:12" ht="15">
      <c r="A3937" s="31" t="s">
        <v>7005</v>
      </c>
      <c r="B3937" s="36" t="s">
        <v>1173</v>
      </c>
      <c r="C3937" s="36" t="s">
        <v>1174</v>
      </c>
      <c r="D3937" s="36" t="s">
        <v>1352</v>
      </c>
      <c r="E3937" s="36" t="s">
        <v>26</v>
      </c>
      <c r="F3937" s="33">
        <v>5291417.13</v>
      </c>
      <c r="G3937" s="33">
        <v>4884694.8</v>
      </c>
      <c r="H3937" s="33">
        <v>406722.33000000007</v>
      </c>
      <c r="I3937" s="33"/>
      <c r="J3937" s="38" t="s">
        <v>1935</v>
      </c>
      <c r="K3937" s="32" t="s">
        <v>1929</v>
      </c>
      <c r="L3937" s="9">
        <f>Таблица4[[#This Row],[Поступления]]/Таблица4[[#This Row],[Начисления]]</f>
        <v>0.92313546257881207</v>
      </c>
    </row>
    <row r="3938" spans="1:12" ht="15">
      <c r="A3938" s="31" t="s">
        <v>7009</v>
      </c>
      <c r="B3938" s="36" t="s">
        <v>1173</v>
      </c>
      <c r="C3938" s="36" t="s">
        <v>1174</v>
      </c>
      <c r="D3938" s="36" t="s">
        <v>1352</v>
      </c>
      <c r="E3938" s="36" t="s">
        <v>27</v>
      </c>
      <c r="F3938" s="33">
        <v>5448914.4100000001</v>
      </c>
      <c r="G3938" s="33">
        <v>5103713.6900000004</v>
      </c>
      <c r="H3938" s="33">
        <v>345200.71999999974</v>
      </c>
      <c r="I3938" s="33"/>
      <c r="J3938" s="38" t="s">
        <v>1935</v>
      </c>
      <c r="K3938" s="32" t="s">
        <v>1929</v>
      </c>
      <c r="L3938" s="9">
        <f>Таблица4[[#This Row],[Поступления]]/Таблица4[[#This Row],[Начисления]]</f>
        <v>0.93664779917143171</v>
      </c>
    </row>
    <row r="3939" spans="1:12" ht="15">
      <c r="A3939" s="31" t="s">
        <v>7010</v>
      </c>
      <c r="B3939" s="36" t="s">
        <v>1173</v>
      </c>
      <c r="C3939" s="36" t="s">
        <v>1174</v>
      </c>
      <c r="D3939" s="36" t="s">
        <v>1352</v>
      </c>
      <c r="E3939" s="36" t="s">
        <v>28</v>
      </c>
      <c r="F3939" s="33">
        <v>4414286.9800000004</v>
      </c>
      <c r="G3939" s="33">
        <v>4212940.5999999996</v>
      </c>
      <c r="H3939" s="33">
        <v>201346.38000000082</v>
      </c>
      <c r="I3939" s="33"/>
      <c r="J3939" s="38" t="s">
        <v>1935</v>
      </c>
      <c r="K3939" s="32" t="s">
        <v>1929</v>
      </c>
      <c r="L3939" s="9">
        <f>Таблица4[[#This Row],[Поступления]]/Таблица4[[#This Row],[Начисления]]</f>
        <v>0.95438756453482765</v>
      </c>
    </row>
    <row r="3940" spans="1:12" ht="15">
      <c r="A3940" s="31" t="s">
        <v>7012</v>
      </c>
      <c r="B3940" s="36" t="s">
        <v>1173</v>
      </c>
      <c r="C3940" s="36" t="s">
        <v>1174</v>
      </c>
      <c r="D3940" s="36" t="s">
        <v>1352</v>
      </c>
      <c r="E3940" s="36" t="s">
        <v>16</v>
      </c>
      <c r="F3940" s="33">
        <v>5319891.21</v>
      </c>
      <c r="G3940" s="33">
        <v>4928038.3499999996</v>
      </c>
      <c r="H3940" s="33">
        <v>391852.86000000034</v>
      </c>
      <c r="I3940" s="33"/>
      <c r="J3940" s="38" t="s">
        <v>1935</v>
      </c>
      <c r="K3940" s="32" t="s">
        <v>1929</v>
      </c>
      <c r="L3940" s="9">
        <f>Таблица4[[#This Row],[Поступления]]/Таблица4[[#This Row],[Начисления]]</f>
        <v>0.92634194111649881</v>
      </c>
    </row>
    <row r="3941" spans="1:12" ht="15">
      <c r="A3941" s="31" t="s">
        <v>7016</v>
      </c>
      <c r="B3941" s="36" t="s">
        <v>1173</v>
      </c>
      <c r="C3941" s="36" t="s">
        <v>1174</v>
      </c>
      <c r="D3941" s="36" t="s">
        <v>1352</v>
      </c>
      <c r="E3941" s="36" t="s">
        <v>76</v>
      </c>
      <c r="F3941" s="33">
        <v>11749547.439999999</v>
      </c>
      <c r="G3941" s="33">
        <v>10908035.279999999</v>
      </c>
      <c r="H3941" s="33">
        <v>841512.16000000015</v>
      </c>
      <c r="I3941" s="33"/>
      <c r="J3941" s="38" t="s">
        <v>1935</v>
      </c>
      <c r="K3941" s="32" t="s">
        <v>1929</v>
      </c>
      <c r="L3941" s="9">
        <f>Таблица4[[#This Row],[Поступления]]/Таблица4[[#This Row],[Начисления]]</f>
        <v>0.92837918530077446</v>
      </c>
    </row>
    <row r="3942" spans="1:12" ht="15">
      <c r="A3942" s="31" t="s">
        <v>7019</v>
      </c>
      <c r="B3942" s="36" t="s">
        <v>1173</v>
      </c>
      <c r="C3942" s="36" t="s">
        <v>1174</v>
      </c>
      <c r="D3942" s="36" t="s">
        <v>1352</v>
      </c>
      <c r="E3942" s="36" t="s">
        <v>51</v>
      </c>
      <c r="F3942" s="33">
        <v>1757129.56</v>
      </c>
      <c r="G3942" s="33">
        <v>1590438.14</v>
      </c>
      <c r="H3942" s="33">
        <v>166691.42000000016</v>
      </c>
      <c r="I3942" s="33"/>
      <c r="J3942" s="38" t="s">
        <v>1935</v>
      </c>
      <c r="K3942" s="32" t="s">
        <v>1930</v>
      </c>
      <c r="L3942" s="9">
        <f>Таблица4[[#This Row],[Поступления]]/Таблица4[[#This Row],[Начисления]]</f>
        <v>0.90513424633297945</v>
      </c>
    </row>
    <row r="3943" spans="1:12" ht="15">
      <c r="A3943" s="31" t="s">
        <v>7011</v>
      </c>
      <c r="B3943" s="36" t="s">
        <v>1173</v>
      </c>
      <c r="C3943" s="36" t="s">
        <v>1174</v>
      </c>
      <c r="D3943" s="36" t="s">
        <v>1352</v>
      </c>
      <c r="E3943" s="36" t="s">
        <v>484</v>
      </c>
      <c r="F3943" s="33">
        <v>2677268.0499999998</v>
      </c>
      <c r="G3943" s="33">
        <v>2564049.7799999998</v>
      </c>
      <c r="H3943" s="33">
        <v>113218.27000000002</v>
      </c>
      <c r="I3943" s="33"/>
      <c r="J3943" s="38" t="s">
        <v>1935</v>
      </c>
      <c r="K3943" s="32" t="s">
        <v>1929</v>
      </c>
      <c r="L3943" s="9">
        <f>Таблица4[[#This Row],[Поступления]]/Таблица4[[#This Row],[Начисления]]</f>
        <v>0.95771126839540777</v>
      </c>
    </row>
    <row r="3944" spans="1:12" ht="15">
      <c r="A3944" s="31" t="s">
        <v>7014</v>
      </c>
      <c r="B3944" s="36" t="s">
        <v>1173</v>
      </c>
      <c r="C3944" s="36" t="s">
        <v>1174</v>
      </c>
      <c r="D3944" s="36" t="s">
        <v>1352</v>
      </c>
      <c r="E3944" s="36" t="s">
        <v>693</v>
      </c>
      <c r="F3944" s="33">
        <v>1768691.14</v>
      </c>
      <c r="G3944" s="33">
        <v>1673359.14</v>
      </c>
      <c r="H3944" s="33">
        <v>95332</v>
      </c>
      <c r="I3944" s="33"/>
      <c r="J3944" s="38" t="s">
        <v>1935</v>
      </c>
      <c r="K3944" s="32" t="s">
        <v>1929</v>
      </c>
      <c r="L3944" s="9">
        <f>Таблица4[[#This Row],[Поступления]]/Таблица4[[#This Row],[Начисления]]</f>
        <v>0.94610025580837143</v>
      </c>
    </row>
    <row r="3945" spans="1:12" ht="15">
      <c r="A3945" s="31" t="s">
        <v>7006</v>
      </c>
      <c r="B3945" s="36" t="s">
        <v>1173</v>
      </c>
      <c r="C3945" s="36" t="s">
        <v>1174</v>
      </c>
      <c r="D3945" s="36" t="s">
        <v>1352</v>
      </c>
      <c r="E3945" s="36" t="s">
        <v>369</v>
      </c>
      <c r="F3945" s="33">
        <v>1795367.96</v>
      </c>
      <c r="G3945" s="33">
        <v>1717411.91</v>
      </c>
      <c r="H3945" s="33">
        <v>77956.050000000047</v>
      </c>
      <c r="I3945" s="33"/>
      <c r="J3945" s="38" t="s">
        <v>1935</v>
      </c>
      <c r="K3945" s="32" t="s">
        <v>1929</v>
      </c>
      <c r="L3945" s="9">
        <f>Таблица4[[#This Row],[Поступления]]/Таблица4[[#This Row],[Начисления]]</f>
        <v>0.95657934655356103</v>
      </c>
    </row>
    <row r="3946" spans="1:12" ht="15">
      <c r="A3946" s="31" t="s">
        <v>7015</v>
      </c>
      <c r="B3946" s="36" t="s">
        <v>1173</v>
      </c>
      <c r="C3946" s="36" t="s">
        <v>1174</v>
      </c>
      <c r="D3946" s="36" t="s">
        <v>1352</v>
      </c>
      <c r="E3946" s="36" t="s">
        <v>753</v>
      </c>
      <c r="F3946" s="33">
        <v>2651387.27</v>
      </c>
      <c r="G3946" s="33">
        <v>2479707.7000000002</v>
      </c>
      <c r="H3946" s="33">
        <v>171679.56999999983</v>
      </c>
      <c r="I3946" s="33"/>
      <c r="J3946" s="38" t="s">
        <v>1935</v>
      </c>
      <c r="K3946" s="32" t="s">
        <v>1930</v>
      </c>
      <c r="L3946" s="9">
        <f>Таблица4[[#This Row],[Поступления]]/Таблица4[[#This Row],[Начисления]]</f>
        <v>0.93524915354971894</v>
      </c>
    </row>
    <row r="3947" spans="1:12" ht="15">
      <c r="A3947" s="31" t="s">
        <v>7021</v>
      </c>
      <c r="B3947" s="36" t="s">
        <v>1173</v>
      </c>
      <c r="C3947" s="36" t="s">
        <v>1174</v>
      </c>
      <c r="D3947" s="36" t="s">
        <v>1352</v>
      </c>
      <c r="E3947" s="36" t="s">
        <v>754</v>
      </c>
      <c r="F3947" s="33">
        <v>2686607.7</v>
      </c>
      <c r="G3947" s="33">
        <v>2516027.25</v>
      </c>
      <c r="H3947" s="33">
        <v>170580.45000000019</v>
      </c>
      <c r="I3947" s="33"/>
      <c r="J3947" s="38" t="s">
        <v>1935</v>
      </c>
      <c r="K3947" s="32" t="s">
        <v>1930</v>
      </c>
      <c r="L3947" s="9">
        <f>Таблица4[[#This Row],[Поступления]]/Таблица4[[#This Row],[Начисления]]</f>
        <v>0.93650712383501311</v>
      </c>
    </row>
    <row r="3948" spans="1:12" ht="15">
      <c r="A3948" s="31" t="s">
        <v>7007</v>
      </c>
      <c r="B3948" s="36" t="s">
        <v>1173</v>
      </c>
      <c r="C3948" s="36" t="s">
        <v>1174</v>
      </c>
      <c r="D3948" s="36" t="s">
        <v>1352</v>
      </c>
      <c r="E3948" s="36" t="s">
        <v>751</v>
      </c>
      <c r="F3948" s="33">
        <v>2687817.88</v>
      </c>
      <c r="G3948" s="33">
        <v>2570249.54</v>
      </c>
      <c r="H3948" s="33">
        <v>117568.33999999985</v>
      </c>
      <c r="I3948" s="33"/>
      <c r="J3948" s="38" t="s">
        <v>1935</v>
      </c>
      <c r="K3948" s="32" t="s">
        <v>1929</v>
      </c>
      <c r="L3948" s="9">
        <f>Таблица4[[#This Row],[Поступления]]/Таблица4[[#This Row],[Начисления]]</f>
        <v>0.95625881467832197</v>
      </c>
    </row>
    <row r="3949" spans="1:12" ht="15">
      <c r="A3949" s="31" t="s">
        <v>7022</v>
      </c>
      <c r="B3949" s="36" t="s">
        <v>1173</v>
      </c>
      <c r="C3949" s="36" t="s">
        <v>1174</v>
      </c>
      <c r="D3949" s="36" t="s">
        <v>1352</v>
      </c>
      <c r="E3949" s="36" t="s">
        <v>755</v>
      </c>
      <c r="F3949" s="33">
        <v>5400470.4199999999</v>
      </c>
      <c r="G3949" s="33">
        <v>5280971.25</v>
      </c>
      <c r="H3949" s="33">
        <v>119499.16999999993</v>
      </c>
      <c r="I3949" s="33"/>
      <c r="J3949" s="38" t="s">
        <v>1935</v>
      </c>
      <c r="K3949" s="32" t="s">
        <v>1929</v>
      </c>
      <c r="L3949" s="9">
        <f>Таблица4[[#This Row],[Поступления]]/Таблица4[[#This Row],[Начисления]]</f>
        <v>0.97787245171134551</v>
      </c>
    </row>
    <row r="3950" spans="1:12" ht="15">
      <c r="A3950" s="31" t="s">
        <v>7008</v>
      </c>
      <c r="B3950" s="36" t="s">
        <v>1173</v>
      </c>
      <c r="C3950" s="36" t="s">
        <v>1174</v>
      </c>
      <c r="D3950" s="36" t="s">
        <v>1352</v>
      </c>
      <c r="E3950" s="36" t="s">
        <v>752</v>
      </c>
      <c r="F3950" s="33">
        <v>5378128.7400000002</v>
      </c>
      <c r="G3950" s="33">
        <v>5111673.8899999997</v>
      </c>
      <c r="H3950" s="33">
        <v>266454.85000000056</v>
      </c>
      <c r="I3950" s="33"/>
      <c r="J3950" s="38" t="s">
        <v>1935</v>
      </c>
      <c r="K3950" s="32" t="s">
        <v>1929</v>
      </c>
      <c r="L3950" s="9">
        <f>Таблица4[[#This Row],[Поступления]]/Таблица4[[#This Row],[Начисления]]</f>
        <v>0.95045584386661586</v>
      </c>
    </row>
    <row r="3951" spans="1:12" ht="15">
      <c r="A3951" s="31" t="s">
        <v>7023</v>
      </c>
      <c r="B3951" s="36" t="s">
        <v>1173</v>
      </c>
      <c r="C3951" s="36" t="s">
        <v>1174</v>
      </c>
      <c r="D3951" s="36" t="s">
        <v>1352</v>
      </c>
      <c r="E3951" s="36" t="s">
        <v>756</v>
      </c>
      <c r="F3951" s="33">
        <v>2230372.4700000002</v>
      </c>
      <c r="G3951" s="33">
        <v>2140187.9</v>
      </c>
      <c r="H3951" s="33">
        <v>90184.570000000298</v>
      </c>
      <c r="I3951" s="33"/>
      <c r="J3951" s="38" t="s">
        <v>1935</v>
      </c>
      <c r="K3951" s="32" t="s">
        <v>1929</v>
      </c>
      <c r="L3951" s="9">
        <f>Таблица4[[#This Row],[Поступления]]/Таблица4[[#This Row],[Начисления]]</f>
        <v>0.95956524248167374</v>
      </c>
    </row>
    <row r="3952" spans="1:12" ht="15">
      <c r="A3952" s="31" t="s">
        <v>7024</v>
      </c>
      <c r="B3952" s="36" t="s">
        <v>1173</v>
      </c>
      <c r="C3952" s="36" t="s">
        <v>1174</v>
      </c>
      <c r="D3952" s="36" t="s">
        <v>1352</v>
      </c>
      <c r="E3952" s="36" t="s">
        <v>757</v>
      </c>
      <c r="F3952" s="33">
        <v>2229065.38</v>
      </c>
      <c r="G3952" s="33">
        <v>2002237.94</v>
      </c>
      <c r="H3952" s="33">
        <v>226827.43999999994</v>
      </c>
      <c r="I3952" s="33"/>
      <c r="J3952" s="38" t="s">
        <v>1935</v>
      </c>
      <c r="K3952" s="32" t="s">
        <v>1929</v>
      </c>
      <c r="L3952" s="9">
        <f>Таблица4[[#This Row],[Поступления]]/Таблица4[[#This Row],[Начисления]]</f>
        <v>0.8982410107683787</v>
      </c>
    </row>
    <row r="3953" spans="1:12" ht="15">
      <c r="A3953" s="31" t="s">
        <v>7017</v>
      </c>
      <c r="B3953" s="36" t="s">
        <v>1173</v>
      </c>
      <c r="C3953" s="36" t="s">
        <v>1174</v>
      </c>
      <c r="D3953" s="36" t="s">
        <v>1352</v>
      </c>
      <c r="E3953" s="36" t="s">
        <v>32</v>
      </c>
      <c r="F3953" s="33">
        <v>2711152.34</v>
      </c>
      <c r="G3953" s="33">
        <v>2551310.35</v>
      </c>
      <c r="H3953" s="33">
        <v>159841.98999999976</v>
      </c>
      <c r="I3953" s="33"/>
      <c r="J3953" s="38" t="s">
        <v>1935</v>
      </c>
      <c r="K3953" s="32" t="s">
        <v>1929</v>
      </c>
      <c r="L3953" s="9">
        <f>Таблица4[[#This Row],[Поступления]]/Таблица4[[#This Row],[Начисления]]</f>
        <v>0.94104278551901666</v>
      </c>
    </row>
    <row r="3954" spans="1:12" ht="15">
      <c r="A3954" s="31" t="s">
        <v>7025</v>
      </c>
      <c r="B3954" s="36" t="s">
        <v>1173</v>
      </c>
      <c r="C3954" s="36" t="s">
        <v>1174</v>
      </c>
      <c r="D3954" s="36" t="s">
        <v>1353</v>
      </c>
      <c r="E3954" s="36" t="s">
        <v>18</v>
      </c>
      <c r="F3954" s="33">
        <v>260345.22</v>
      </c>
      <c r="G3954" s="33">
        <v>239916.58</v>
      </c>
      <c r="H3954" s="33">
        <v>20428.640000000014</v>
      </c>
      <c r="I3954" s="33"/>
      <c r="J3954" s="38" t="s">
        <v>1937</v>
      </c>
      <c r="K3954" s="32" t="s">
        <v>1929</v>
      </c>
      <c r="L3954" s="9">
        <f>Таблица4[[#This Row],[Поступления]]/Таблица4[[#This Row],[Начисления]]</f>
        <v>0.92153249443181628</v>
      </c>
    </row>
    <row r="3955" spans="1:12" ht="15">
      <c r="A3955" s="31" t="s">
        <v>7027</v>
      </c>
      <c r="B3955" s="36" t="s">
        <v>1173</v>
      </c>
      <c r="C3955" s="36" t="s">
        <v>1174</v>
      </c>
      <c r="D3955" s="36" t="s">
        <v>1353</v>
      </c>
      <c r="E3955" s="36" t="s">
        <v>20</v>
      </c>
      <c r="F3955" s="33">
        <v>254541.28</v>
      </c>
      <c r="G3955" s="33">
        <v>204008.27</v>
      </c>
      <c r="H3955" s="33">
        <v>50533.010000000009</v>
      </c>
      <c r="I3955" s="33"/>
      <c r="J3955" s="38" t="s">
        <v>1937</v>
      </c>
      <c r="K3955" s="32" t="s">
        <v>1929</v>
      </c>
      <c r="L3955" s="9">
        <f>Таблица4[[#This Row],[Поступления]]/Таблица4[[#This Row],[Начисления]]</f>
        <v>0.80147420489124588</v>
      </c>
    </row>
    <row r="3956" spans="1:12" ht="15">
      <c r="A3956" s="31" t="s">
        <v>7028</v>
      </c>
      <c r="B3956" s="36" t="s">
        <v>1173</v>
      </c>
      <c r="C3956" s="36" t="s">
        <v>1174</v>
      </c>
      <c r="D3956" s="36" t="s">
        <v>1353</v>
      </c>
      <c r="E3956" s="36" t="s">
        <v>25</v>
      </c>
      <c r="F3956" s="33">
        <v>290108.12</v>
      </c>
      <c r="G3956" s="33">
        <v>243564.42</v>
      </c>
      <c r="H3956" s="33">
        <v>46543.699999999983</v>
      </c>
      <c r="I3956" s="33"/>
      <c r="J3956" s="38" t="s">
        <v>1937</v>
      </c>
      <c r="K3956" s="32" t="s">
        <v>1929</v>
      </c>
      <c r="L3956" s="9">
        <f>Таблица4[[#This Row],[Поступления]]/Таблица4[[#This Row],[Начисления]]</f>
        <v>0.83956429761428264</v>
      </c>
    </row>
    <row r="3957" spans="1:12" ht="15">
      <c r="A3957" s="31" t="s">
        <v>7029</v>
      </c>
      <c r="B3957" s="36" t="s">
        <v>1173</v>
      </c>
      <c r="C3957" s="36" t="s">
        <v>1174</v>
      </c>
      <c r="D3957" s="36" t="s">
        <v>1353</v>
      </c>
      <c r="E3957" s="36" t="s">
        <v>29</v>
      </c>
      <c r="F3957" s="33">
        <v>252851.61</v>
      </c>
      <c r="G3957" s="33">
        <v>251474.69</v>
      </c>
      <c r="H3957" s="33">
        <v>1376.9199999999837</v>
      </c>
      <c r="I3957" s="33"/>
      <c r="J3957" s="38" t="s">
        <v>1937</v>
      </c>
      <c r="K3957" s="32" t="s">
        <v>1929</v>
      </c>
      <c r="L3957" s="9">
        <f>Таблица4[[#This Row],[Поступления]]/Таблица4[[#This Row],[Начисления]]</f>
        <v>0.99455443451595982</v>
      </c>
    </row>
    <row r="3958" spans="1:12" ht="15">
      <c r="A3958" s="31" t="s">
        <v>7030</v>
      </c>
      <c r="B3958" s="36" t="s">
        <v>1173</v>
      </c>
      <c r="C3958" s="36" t="s">
        <v>1174</v>
      </c>
      <c r="D3958" s="36" t="s">
        <v>1353</v>
      </c>
      <c r="E3958" s="36" t="s">
        <v>30</v>
      </c>
      <c r="F3958" s="33">
        <v>413844.6</v>
      </c>
      <c r="G3958" s="33">
        <v>391490.85</v>
      </c>
      <c r="H3958" s="33">
        <v>22353.75</v>
      </c>
      <c r="I3958" s="33"/>
      <c r="J3958" s="38" t="s">
        <v>1937</v>
      </c>
      <c r="K3958" s="32" t="s">
        <v>1929</v>
      </c>
      <c r="L3958" s="9">
        <f>Таблица4[[#This Row],[Поступления]]/Таблица4[[#This Row],[Начисления]]</f>
        <v>0.9459851596468819</v>
      </c>
    </row>
    <row r="3959" spans="1:12" ht="15">
      <c r="A3959" s="31" t="s">
        <v>7026</v>
      </c>
      <c r="B3959" s="36" t="s">
        <v>1173</v>
      </c>
      <c r="C3959" s="36" t="s">
        <v>1174</v>
      </c>
      <c r="D3959" s="36" t="s">
        <v>1353</v>
      </c>
      <c r="E3959" s="36" t="s">
        <v>26</v>
      </c>
      <c r="F3959" s="33">
        <v>430387.27</v>
      </c>
      <c r="G3959" s="33">
        <v>335230.39</v>
      </c>
      <c r="H3959" s="33">
        <v>95156.88</v>
      </c>
      <c r="I3959" s="33"/>
      <c r="J3959" s="38" t="s">
        <v>1937</v>
      </c>
      <c r="K3959" s="32" t="s">
        <v>1929</v>
      </c>
      <c r="L3959" s="9">
        <f>Таблица4[[#This Row],[Поступления]]/Таблица4[[#This Row],[Начисления]]</f>
        <v>0.77890405541037488</v>
      </c>
    </row>
    <row r="3960" spans="1:12" ht="15">
      <c r="A3960" s="31" t="s">
        <v>7032</v>
      </c>
      <c r="B3960" s="36" t="s">
        <v>1173</v>
      </c>
      <c r="C3960" s="36" t="s">
        <v>1174</v>
      </c>
      <c r="D3960" s="36" t="s">
        <v>1354</v>
      </c>
      <c r="E3960" s="36" t="s">
        <v>7</v>
      </c>
      <c r="F3960" s="33">
        <v>310157.28000000003</v>
      </c>
      <c r="G3960" s="33">
        <v>264295.34000000003</v>
      </c>
      <c r="H3960" s="33">
        <v>45861.94</v>
      </c>
      <c r="I3960" s="33"/>
      <c r="J3960" s="38" t="s">
        <v>1932</v>
      </c>
      <c r="K3960" s="32" t="s">
        <v>1929</v>
      </c>
      <c r="L3960" s="9">
        <f>Таблица4[[#This Row],[Поступления]]/Таблица4[[#This Row],[Начисления]]</f>
        <v>0.85213327896091939</v>
      </c>
    </row>
    <row r="3961" spans="1:12" ht="15">
      <c r="A3961" s="31" t="s">
        <v>7033</v>
      </c>
      <c r="B3961" s="36" t="s">
        <v>1173</v>
      </c>
      <c r="C3961" s="36" t="s">
        <v>1174</v>
      </c>
      <c r="D3961" s="36" t="s">
        <v>1354</v>
      </c>
      <c r="E3961" s="36" t="s">
        <v>9</v>
      </c>
      <c r="F3961" s="33">
        <v>310073.95</v>
      </c>
      <c r="G3961" s="33">
        <v>263470.92</v>
      </c>
      <c r="H3961" s="33">
        <v>46603.030000000028</v>
      </c>
      <c r="I3961" s="33"/>
      <c r="J3961" s="38" t="s">
        <v>1932</v>
      </c>
      <c r="K3961" s="32" t="s">
        <v>1929</v>
      </c>
      <c r="L3961" s="9">
        <f>Таблица4[[#This Row],[Поступления]]/Таблица4[[#This Row],[Начисления]]</f>
        <v>0.84970349814939294</v>
      </c>
    </row>
    <row r="3962" spans="1:12" ht="15">
      <c r="A3962" s="31" t="s">
        <v>7034</v>
      </c>
      <c r="B3962" s="36" t="s">
        <v>1173</v>
      </c>
      <c r="C3962" s="36" t="s">
        <v>1174</v>
      </c>
      <c r="D3962" s="36" t="s">
        <v>1354</v>
      </c>
      <c r="E3962" s="36" t="s">
        <v>11</v>
      </c>
      <c r="F3962" s="33">
        <v>173980.92</v>
      </c>
      <c r="G3962" s="33">
        <v>150003.64000000001</v>
      </c>
      <c r="H3962" s="33">
        <v>23977.279999999999</v>
      </c>
      <c r="I3962" s="33"/>
      <c r="J3962" s="38" t="s">
        <v>1932</v>
      </c>
      <c r="K3962" s="32" t="s">
        <v>1929</v>
      </c>
      <c r="L3962" s="9">
        <f>Таблица4[[#This Row],[Поступления]]/Таблица4[[#This Row],[Начисления]]</f>
        <v>0.8621844280395804</v>
      </c>
    </row>
    <row r="3963" spans="1:12" ht="15">
      <c r="A3963" s="31" t="s">
        <v>7035</v>
      </c>
      <c r="B3963" s="36" t="s">
        <v>1173</v>
      </c>
      <c r="C3963" s="36" t="s">
        <v>1174</v>
      </c>
      <c r="D3963" s="36" t="s">
        <v>1354</v>
      </c>
      <c r="E3963" s="36" t="s">
        <v>13</v>
      </c>
      <c r="F3963" s="33">
        <v>181410.34</v>
      </c>
      <c r="G3963" s="33">
        <v>123748.02</v>
      </c>
      <c r="H3963" s="33">
        <v>57662.319999999992</v>
      </c>
      <c r="I3963" s="33"/>
      <c r="J3963" s="38" t="s">
        <v>1932</v>
      </c>
      <c r="K3963" s="32" t="s">
        <v>1929</v>
      </c>
      <c r="L3963" s="9">
        <f>Таблица4[[#This Row],[Поступления]]/Таблица4[[#This Row],[Начисления]]</f>
        <v>0.68214424822752662</v>
      </c>
    </row>
    <row r="3964" spans="1:12" ht="15">
      <c r="A3964" s="31" t="s">
        <v>7038</v>
      </c>
      <c r="B3964" s="36" t="s">
        <v>1173</v>
      </c>
      <c r="C3964" s="36" t="s">
        <v>1174</v>
      </c>
      <c r="D3964" s="36" t="s">
        <v>1354</v>
      </c>
      <c r="E3964" s="36" t="s">
        <v>96</v>
      </c>
      <c r="F3964" s="33">
        <v>178391.84</v>
      </c>
      <c r="G3964" s="33">
        <v>155857.46</v>
      </c>
      <c r="H3964" s="33">
        <v>22534.380000000005</v>
      </c>
      <c r="I3964" s="33"/>
      <c r="J3964" s="38" t="s">
        <v>1932</v>
      </c>
      <c r="K3964" s="32" t="s">
        <v>1929</v>
      </c>
      <c r="L3964" s="9">
        <f>Таблица4[[#This Row],[Поступления]]/Таблица4[[#This Row],[Начисления]]</f>
        <v>0.87368043291666253</v>
      </c>
    </row>
    <row r="3965" spans="1:12" ht="15">
      <c r="A3965" s="31" t="s">
        <v>7043</v>
      </c>
      <c r="B3965" s="36" t="s">
        <v>1173</v>
      </c>
      <c r="C3965" s="36" t="s">
        <v>1174</v>
      </c>
      <c r="D3965" s="36" t="s">
        <v>1354</v>
      </c>
      <c r="E3965" s="36" t="s">
        <v>14</v>
      </c>
      <c r="F3965" s="33">
        <v>1683203.59</v>
      </c>
      <c r="G3965" s="33">
        <v>1536958.17</v>
      </c>
      <c r="H3965" s="33">
        <v>146245.42000000016</v>
      </c>
      <c r="I3965" s="33"/>
      <c r="J3965" s="38" t="s">
        <v>1932</v>
      </c>
      <c r="K3965" s="32" t="s">
        <v>1929</v>
      </c>
      <c r="L3965" s="9">
        <f>Таблица4[[#This Row],[Поступления]]/Таблица4[[#This Row],[Начисления]]</f>
        <v>0.91311483597774401</v>
      </c>
    </row>
    <row r="3966" spans="1:12" ht="15">
      <c r="A3966" s="31" t="s">
        <v>7047</v>
      </c>
      <c r="B3966" s="36" t="s">
        <v>1173</v>
      </c>
      <c r="C3966" s="36" t="s">
        <v>1174</v>
      </c>
      <c r="D3966" s="36" t="s">
        <v>1354</v>
      </c>
      <c r="E3966" s="36" t="s">
        <v>39</v>
      </c>
      <c r="F3966" s="33">
        <v>1094595.6000000001</v>
      </c>
      <c r="G3966" s="33">
        <v>984729.17</v>
      </c>
      <c r="H3966" s="33">
        <v>109866.43000000005</v>
      </c>
      <c r="I3966" s="33"/>
      <c r="J3966" s="38" t="s">
        <v>1932</v>
      </c>
      <c r="K3966" s="32" t="s">
        <v>1929</v>
      </c>
      <c r="L3966" s="9">
        <f>Таблица4[[#This Row],[Поступления]]/Таблица4[[#This Row],[Начисления]]</f>
        <v>0.89962829194635896</v>
      </c>
    </row>
    <row r="3967" spans="1:12" ht="15">
      <c r="A3967" s="31" t="s">
        <v>7049</v>
      </c>
      <c r="B3967" s="36" t="s">
        <v>1173</v>
      </c>
      <c r="C3967" s="36" t="s">
        <v>1174</v>
      </c>
      <c r="D3967" s="36" t="s">
        <v>1354</v>
      </c>
      <c r="E3967" s="36" t="s">
        <v>75</v>
      </c>
      <c r="F3967" s="33">
        <v>2246895.34</v>
      </c>
      <c r="G3967" s="33">
        <v>2111161.62</v>
      </c>
      <c r="H3967" s="33">
        <v>135733.71999999974</v>
      </c>
      <c r="I3967" s="33"/>
      <c r="J3967" s="38" t="s">
        <v>1932</v>
      </c>
      <c r="K3967" s="32" t="s">
        <v>1930</v>
      </c>
      <c r="L3967" s="9">
        <f>Таблица4[[#This Row],[Поступления]]/Таблица4[[#This Row],[Начисления]]</f>
        <v>0.93959054630466243</v>
      </c>
    </row>
    <row r="3968" spans="1:12" ht="15">
      <c r="A3968" s="31" t="s">
        <v>7036</v>
      </c>
      <c r="B3968" s="36" t="s">
        <v>1173</v>
      </c>
      <c r="C3968" s="36" t="s">
        <v>1174</v>
      </c>
      <c r="D3968" s="36" t="s">
        <v>1354</v>
      </c>
      <c r="E3968" s="36" t="s">
        <v>220</v>
      </c>
      <c r="F3968" s="33">
        <v>1090636.22</v>
      </c>
      <c r="G3968" s="33">
        <v>1039282.42</v>
      </c>
      <c r="H3968" s="33">
        <v>51353.79999999993</v>
      </c>
      <c r="I3968" s="33"/>
      <c r="J3968" s="38" t="s">
        <v>1932</v>
      </c>
      <c r="K3968" s="32" t="s">
        <v>1929</v>
      </c>
      <c r="L3968" s="9">
        <f>Таблица4[[#This Row],[Поступления]]/Таблица4[[#This Row],[Начисления]]</f>
        <v>0.95291390561006684</v>
      </c>
    </row>
    <row r="3969" spans="1:12" ht="15">
      <c r="A3969" s="31" t="s">
        <v>7039</v>
      </c>
      <c r="B3969" s="36" t="s">
        <v>1173</v>
      </c>
      <c r="C3969" s="36" t="s">
        <v>1174</v>
      </c>
      <c r="D3969" s="36" t="s">
        <v>1354</v>
      </c>
      <c r="E3969" s="36" t="s">
        <v>37</v>
      </c>
      <c r="F3969" s="33">
        <v>1078820.71</v>
      </c>
      <c r="G3969" s="33">
        <v>1007365.45</v>
      </c>
      <c r="H3969" s="33">
        <v>71455.260000000009</v>
      </c>
      <c r="I3969" s="33"/>
      <c r="J3969" s="38" t="s">
        <v>1932</v>
      </c>
      <c r="K3969" s="32" t="s">
        <v>1929</v>
      </c>
      <c r="L3969" s="9">
        <f>Таблица4[[#This Row],[Поступления]]/Таблица4[[#This Row],[Начисления]]</f>
        <v>0.93376539833018224</v>
      </c>
    </row>
    <row r="3970" spans="1:12" ht="15">
      <c r="A3970" s="31" t="s">
        <v>7042</v>
      </c>
      <c r="B3970" s="36" t="s">
        <v>1173</v>
      </c>
      <c r="C3970" s="36" t="s">
        <v>1174</v>
      </c>
      <c r="D3970" s="36" t="s">
        <v>1354</v>
      </c>
      <c r="E3970" s="36" t="s">
        <v>222</v>
      </c>
      <c r="F3970" s="33">
        <v>756936.24</v>
      </c>
      <c r="G3970" s="33">
        <v>710056.8</v>
      </c>
      <c r="H3970" s="33">
        <v>46879.439999999944</v>
      </c>
      <c r="I3970" s="33"/>
      <c r="J3970" s="38" t="s">
        <v>1932</v>
      </c>
      <c r="K3970" s="32" t="s">
        <v>1930</v>
      </c>
      <c r="L3970" s="9">
        <f>Таблица4[[#This Row],[Поступления]]/Таблица4[[#This Row],[Начисления]]</f>
        <v>0.93806685752025831</v>
      </c>
    </row>
    <row r="3971" spans="1:12" ht="15">
      <c r="A3971" s="31" t="s">
        <v>7044</v>
      </c>
      <c r="B3971" s="36" t="s">
        <v>1173</v>
      </c>
      <c r="C3971" s="36" t="s">
        <v>1174</v>
      </c>
      <c r="D3971" s="36" t="s">
        <v>1354</v>
      </c>
      <c r="E3971" s="36" t="s">
        <v>113</v>
      </c>
      <c r="F3971" s="33">
        <v>1635505.71</v>
      </c>
      <c r="G3971" s="33">
        <v>1508909.37</v>
      </c>
      <c r="H3971" s="33">
        <v>126596.33999999985</v>
      </c>
      <c r="I3971" s="33"/>
      <c r="J3971" s="38" t="s">
        <v>1932</v>
      </c>
      <c r="K3971" s="32" t="s">
        <v>1929</v>
      </c>
      <c r="L3971" s="9">
        <f>Таблица4[[#This Row],[Поступления]]/Таблица4[[#This Row],[Начисления]]</f>
        <v>0.92259498745498125</v>
      </c>
    </row>
    <row r="3972" spans="1:12" ht="15">
      <c r="A3972" s="31" t="s">
        <v>7045</v>
      </c>
      <c r="B3972" s="36" t="s">
        <v>1173</v>
      </c>
      <c r="C3972" s="36" t="s">
        <v>1174</v>
      </c>
      <c r="D3972" s="36" t="s">
        <v>1354</v>
      </c>
      <c r="E3972" s="36" t="s">
        <v>671</v>
      </c>
      <c r="F3972" s="33">
        <v>756030.65</v>
      </c>
      <c r="G3972" s="33">
        <v>734000.49</v>
      </c>
      <c r="H3972" s="33">
        <v>22030.160000000033</v>
      </c>
      <c r="I3972" s="33"/>
      <c r="J3972" s="38" t="s">
        <v>1932</v>
      </c>
      <c r="K3972" s="32" t="s">
        <v>1929</v>
      </c>
      <c r="L3972" s="9">
        <f>Таблица4[[#This Row],[Поступления]]/Таблица4[[#This Row],[Начисления]]</f>
        <v>0.97086075809228101</v>
      </c>
    </row>
    <row r="3973" spans="1:12" ht="15">
      <c r="A3973" s="31" t="s">
        <v>7048</v>
      </c>
      <c r="B3973" s="36" t="s">
        <v>1173</v>
      </c>
      <c r="C3973" s="36" t="s">
        <v>1174</v>
      </c>
      <c r="D3973" s="36" t="s">
        <v>1354</v>
      </c>
      <c r="E3973" s="36" t="s">
        <v>250</v>
      </c>
      <c r="F3973" s="33">
        <v>1495381.95</v>
      </c>
      <c r="G3973" s="33">
        <v>1431249.48</v>
      </c>
      <c r="H3973" s="33">
        <v>64132.469999999972</v>
      </c>
      <c r="I3973" s="33"/>
      <c r="J3973" s="38" t="s">
        <v>1932</v>
      </c>
      <c r="K3973" s="32" t="s">
        <v>1929</v>
      </c>
      <c r="L3973" s="9">
        <f>Таблица4[[#This Row],[Поступления]]/Таблица4[[#This Row],[Начисления]]</f>
        <v>0.95711298374304976</v>
      </c>
    </row>
    <row r="3974" spans="1:12" ht="15">
      <c r="A3974" s="31" t="s">
        <v>7056</v>
      </c>
      <c r="B3974" s="36" t="s">
        <v>1173</v>
      </c>
      <c r="C3974" s="36" t="s">
        <v>1174</v>
      </c>
      <c r="D3974" s="36" t="s">
        <v>1355</v>
      </c>
      <c r="E3974" s="36" t="s">
        <v>100</v>
      </c>
      <c r="F3974" s="33">
        <v>16239763.890000001</v>
      </c>
      <c r="G3974" s="33">
        <v>15417277.9</v>
      </c>
      <c r="H3974" s="33">
        <v>822485.99000000022</v>
      </c>
      <c r="I3974" s="33"/>
      <c r="J3974" s="38" t="s">
        <v>1936</v>
      </c>
      <c r="K3974" s="32" t="s">
        <v>1930</v>
      </c>
      <c r="L3974" s="9">
        <f>Таблица4[[#This Row],[Поступления]]/Таблица4[[#This Row],[Начисления]]</f>
        <v>0.9493535746226911</v>
      </c>
    </row>
    <row r="3975" spans="1:12" ht="15">
      <c r="A3975" s="31" t="s">
        <v>7053</v>
      </c>
      <c r="B3975" s="36" t="s">
        <v>1173</v>
      </c>
      <c r="C3975" s="36" t="s">
        <v>1174</v>
      </c>
      <c r="D3975" s="36" t="s">
        <v>1355</v>
      </c>
      <c r="E3975" s="36" t="s">
        <v>67</v>
      </c>
      <c r="F3975" s="33">
        <v>9617765.2100000009</v>
      </c>
      <c r="G3975" s="33">
        <v>9005203.8399999999</v>
      </c>
      <c r="H3975" s="33">
        <v>612561.37000000104</v>
      </c>
      <c r="I3975" s="33"/>
      <c r="J3975" s="38" t="s">
        <v>1936</v>
      </c>
      <c r="K3975" s="32" t="s">
        <v>1930</v>
      </c>
      <c r="L3975" s="9">
        <f>Таблица4[[#This Row],[Поступления]]/Таблица4[[#This Row],[Начисления]]</f>
        <v>0.93630938615936532</v>
      </c>
    </row>
    <row r="3976" spans="1:12" ht="15">
      <c r="A3976" s="31" t="s">
        <v>7054</v>
      </c>
      <c r="B3976" s="36" t="s">
        <v>1173</v>
      </c>
      <c r="C3976" s="36" t="s">
        <v>1174</v>
      </c>
      <c r="D3976" s="36" t="s">
        <v>1355</v>
      </c>
      <c r="E3976" s="36" t="s">
        <v>68</v>
      </c>
      <c r="F3976" s="33">
        <v>13068324.220000001</v>
      </c>
      <c r="G3976" s="33">
        <v>12213709.380000001</v>
      </c>
      <c r="H3976" s="33">
        <v>854614.83999999985</v>
      </c>
      <c r="I3976" s="33"/>
      <c r="J3976" s="38" t="s">
        <v>1936</v>
      </c>
      <c r="K3976" s="32" t="s">
        <v>1930</v>
      </c>
      <c r="L3976" s="9">
        <f>Таблица4[[#This Row],[Поступления]]/Таблица4[[#This Row],[Начисления]]</f>
        <v>0.93460409876485295</v>
      </c>
    </row>
    <row r="3977" spans="1:12" ht="15">
      <c r="A3977" s="31" t="s">
        <v>7058</v>
      </c>
      <c r="B3977" s="36" t="s">
        <v>1173</v>
      </c>
      <c r="C3977" s="36" t="s">
        <v>1174</v>
      </c>
      <c r="D3977" s="36" t="s">
        <v>1356</v>
      </c>
      <c r="E3977" s="36" t="s">
        <v>19</v>
      </c>
      <c r="F3977" s="33">
        <v>3566889.93</v>
      </c>
      <c r="G3977" s="33">
        <v>3196931.21</v>
      </c>
      <c r="H3977" s="33">
        <v>369958.7200000002</v>
      </c>
      <c r="I3977" s="33"/>
      <c r="J3977" s="38" t="s">
        <v>1931</v>
      </c>
      <c r="K3977" s="32" t="s">
        <v>1930</v>
      </c>
      <c r="L3977" s="9">
        <f>Таблица4[[#This Row],[Поступления]]/Таблица4[[#This Row],[Начисления]]</f>
        <v>0.89627974867169502</v>
      </c>
    </row>
    <row r="3978" spans="1:12" ht="15">
      <c r="A3978" s="31" t="s">
        <v>7060</v>
      </c>
      <c r="B3978" s="36" t="s">
        <v>1173</v>
      </c>
      <c r="C3978" s="36" t="s">
        <v>1174</v>
      </c>
      <c r="D3978" s="36" t="s">
        <v>1356</v>
      </c>
      <c r="E3978" s="36" t="s">
        <v>20</v>
      </c>
      <c r="F3978" s="33">
        <v>6006698.96</v>
      </c>
      <c r="G3978" s="33">
        <v>5576153.5899999999</v>
      </c>
      <c r="H3978" s="33">
        <v>430545.37000000011</v>
      </c>
      <c r="I3978" s="33"/>
      <c r="J3978" s="38" t="s">
        <v>1931</v>
      </c>
      <c r="K3978" s="32" t="s">
        <v>1930</v>
      </c>
      <c r="L3978" s="9">
        <f>Таблица4[[#This Row],[Поступления]]/Таблица4[[#This Row],[Начисления]]</f>
        <v>0.92832246582239242</v>
      </c>
    </row>
    <row r="3979" spans="1:12" ht="15">
      <c r="A3979" s="31" t="s">
        <v>7061</v>
      </c>
      <c r="B3979" s="36" t="s">
        <v>1173</v>
      </c>
      <c r="C3979" s="36" t="s">
        <v>1174</v>
      </c>
      <c r="D3979" s="36" t="s">
        <v>1356</v>
      </c>
      <c r="E3979" s="36" t="s">
        <v>21</v>
      </c>
      <c r="F3979" s="33">
        <v>7035903.1200000001</v>
      </c>
      <c r="G3979" s="33">
        <v>6936511.2999999998</v>
      </c>
      <c r="H3979" s="33">
        <v>99391.820000000298</v>
      </c>
      <c r="I3979" s="33"/>
      <c r="J3979" s="38" t="s">
        <v>1931</v>
      </c>
      <c r="K3979" s="32" t="s">
        <v>1930</v>
      </c>
      <c r="L3979" s="9">
        <f>Таблица4[[#This Row],[Поступления]]/Таблица4[[#This Row],[Начисления]]</f>
        <v>0.98587362300122172</v>
      </c>
    </row>
    <row r="3980" spans="1:12" ht="15">
      <c r="A3980" s="31" t="s">
        <v>7059</v>
      </c>
      <c r="B3980" s="36" t="s">
        <v>1173</v>
      </c>
      <c r="C3980" s="36" t="s">
        <v>1174</v>
      </c>
      <c r="D3980" s="36" t="s">
        <v>1356</v>
      </c>
      <c r="E3980" s="36" t="s">
        <v>328</v>
      </c>
      <c r="F3980" s="33">
        <v>5459069.6799999997</v>
      </c>
      <c r="G3980" s="33">
        <v>5354031.78</v>
      </c>
      <c r="H3980" s="33">
        <v>105037.89999999944</v>
      </c>
      <c r="I3980" s="33"/>
      <c r="J3980" s="38" t="s">
        <v>1931</v>
      </c>
      <c r="K3980" s="32" t="s">
        <v>1929</v>
      </c>
      <c r="L3980" s="9">
        <f>Таблица4[[#This Row],[Поступления]]/Таблица4[[#This Row],[Начисления]]</f>
        <v>0.98075901093828877</v>
      </c>
    </row>
    <row r="3981" spans="1:12" ht="15">
      <c r="A3981" s="31" t="s">
        <v>7057</v>
      </c>
      <c r="B3981" s="36" t="s">
        <v>1173</v>
      </c>
      <c r="C3981" s="36" t="s">
        <v>1174</v>
      </c>
      <c r="D3981" s="36" t="s">
        <v>1356</v>
      </c>
      <c r="E3981" s="36" t="s">
        <v>35</v>
      </c>
      <c r="F3981" s="33">
        <v>2170610.6</v>
      </c>
      <c r="G3981" s="33">
        <v>1909072.53</v>
      </c>
      <c r="H3981" s="33">
        <v>261538.07000000007</v>
      </c>
      <c r="I3981" s="33"/>
      <c r="J3981" s="38" t="s">
        <v>1931</v>
      </c>
      <c r="K3981" s="32" t="s">
        <v>1930</v>
      </c>
      <c r="L3981" s="9">
        <f>Таблица4[[#This Row],[Поступления]]/Таблица4[[#This Row],[Начисления]]</f>
        <v>0.87950944771024331</v>
      </c>
    </row>
    <row r="3982" spans="1:12" ht="15">
      <c r="A3982" s="31" t="s">
        <v>7062</v>
      </c>
      <c r="B3982" s="36" t="s">
        <v>1173</v>
      </c>
      <c r="C3982" s="36" t="s">
        <v>1174</v>
      </c>
      <c r="D3982" s="36" t="s">
        <v>972</v>
      </c>
      <c r="E3982" s="36" t="s">
        <v>27</v>
      </c>
      <c r="F3982" s="33">
        <v>2515133.52</v>
      </c>
      <c r="G3982" s="33">
        <v>2420650.6</v>
      </c>
      <c r="H3982" s="33">
        <v>94482.919999999925</v>
      </c>
      <c r="I3982" s="33"/>
      <c r="J3982" s="38" t="s">
        <v>1931</v>
      </c>
      <c r="K3982" s="32" t="s">
        <v>1929</v>
      </c>
      <c r="L3982" s="9">
        <f>Таблица4[[#This Row],[Поступления]]/Таблица4[[#This Row],[Начисления]]</f>
        <v>0.96243423291499852</v>
      </c>
    </row>
    <row r="3983" spans="1:12" ht="15">
      <c r="A3983" s="31" t="s">
        <v>7063</v>
      </c>
      <c r="B3983" s="36" t="s">
        <v>1173</v>
      </c>
      <c r="C3983" s="36" t="s">
        <v>1174</v>
      </c>
      <c r="D3983" s="36" t="s">
        <v>972</v>
      </c>
      <c r="E3983" s="36" t="s">
        <v>16</v>
      </c>
      <c r="F3983" s="33">
        <v>1849807.55</v>
      </c>
      <c r="G3983" s="33">
        <v>1389899.65</v>
      </c>
      <c r="H3983" s="33">
        <v>459907.90000000014</v>
      </c>
      <c r="I3983" s="33"/>
      <c r="J3983" s="38" t="s">
        <v>1931</v>
      </c>
      <c r="K3983" s="32" t="s">
        <v>1929</v>
      </c>
      <c r="L3983" s="9">
        <f>Таблица4[[#This Row],[Поступления]]/Таблица4[[#This Row],[Начисления]]</f>
        <v>0.75137527144377791</v>
      </c>
    </row>
    <row r="3984" spans="1:12" ht="15">
      <c r="A3984" s="31" t="s">
        <v>7064</v>
      </c>
      <c r="B3984" s="36" t="s">
        <v>1173</v>
      </c>
      <c r="C3984" s="36" t="s">
        <v>1174</v>
      </c>
      <c r="D3984" s="36" t="s">
        <v>972</v>
      </c>
      <c r="E3984" s="36" t="s">
        <v>70</v>
      </c>
      <c r="F3984" s="33">
        <v>4817559.5999999996</v>
      </c>
      <c r="G3984" s="33">
        <v>4507348.41</v>
      </c>
      <c r="H3984" s="33">
        <v>310211.18999999948</v>
      </c>
      <c r="I3984" s="33"/>
      <c r="J3984" s="38" t="s">
        <v>1931</v>
      </c>
      <c r="K3984" s="32" t="s">
        <v>1929</v>
      </c>
      <c r="L3984" s="9">
        <f>Таблица4[[#This Row],[Поступления]]/Таблица4[[#This Row],[Начисления]]</f>
        <v>0.93560822994281179</v>
      </c>
    </row>
    <row r="3985" spans="1:12" ht="15">
      <c r="A3985" s="31" t="s">
        <v>7065</v>
      </c>
      <c r="B3985" s="36" t="s">
        <v>1173</v>
      </c>
      <c r="C3985" s="36" t="s">
        <v>1174</v>
      </c>
      <c r="D3985" s="36" t="s">
        <v>972</v>
      </c>
      <c r="E3985" s="36" t="s">
        <v>7</v>
      </c>
      <c r="F3985" s="33">
        <v>2275450.12</v>
      </c>
      <c r="G3985" s="33">
        <v>1907595.62</v>
      </c>
      <c r="H3985" s="33">
        <v>367854.5</v>
      </c>
      <c r="I3985" s="33"/>
      <c r="J3985" s="38" t="s">
        <v>1931</v>
      </c>
      <c r="K3985" s="32" t="s">
        <v>1929</v>
      </c>
      <c r="L3985" s="9">
        <f>Таблица4[[#This Row],[Поступления]]/Таблица4[[#This Row],[Начисления]]</f>
        <v>0.838337699971204</v>
      </c>
    </row>
    <row r="3986" spans="1:12" ht="15">
      <c r="A3986" s="31" t="s">
        <v>7066</v>
      </c>
      <c r="B3986" s="36" t="s">
        <v>1173</v>
      </c>
      <c r="C3986" s="36" t="s">
        <v>1174</v>
      </c>
      <c r="D3986" s="36" t="s">
        <v>972</v>
      </c>
      <c r="E3986" s="36" t="s">
        <v>12</v>
      </c>
      <c r="F3986" s="33">
        <v>3127117.87</v>
      </c>
      <c r="G3986" s="33">
        <v>1803307.27</v>
      </c>
      <c r="H3986" s="33">
        <v>1323810.6000000001</v>
      </c>
      <c r="I3986" s="33"/>
      <c r="J3986" s="38" t="s">
        <v>1931</v>
      </c>
      <c r="K3986" s="32" t="s">
        <v>1929</v>
      </c>
      <c r="L3986" s="9">
        <f>Таблица4[[#This Row],[Поступления]]/Таблица4[[#This Row],[Начисления]]</f>
        <v>0.57666750821899782</v>
      </c>
    </row>
    <row r="3987" spans="1:12" ht="15">
      <c r="A3987" s="31" t="s">
        <v>7067</v>
      </c>
      <c r="B3987" s="36" t="s">
        <v>1173</v>
      </c>
      <c r="C3987" s="36" t="s">
        <v>1174</v>
      </c>
      <c r="D3987" s="36" t="s">
        <v>972</v>
      </c>
      <c r="E3987" s="36" t="s">
        <v>73</v>
      </c>
      <c r="F3987" s="33">
        <v>1709874.51</v>
      </c>
      <c r="G3987" s="33">
        <v>1573861.71</v>
      </c>
      <c r="H3987" s="33">
        <v>136012.80000000005</v>
      </c>
      <c r="I3987" s="33"/>
      <c r="J3987" s="38" t="s">
        <v>1931</v>
      </c>
      <c r="K3987" s="32" t="s">
        <v>1930</v>
      </c>
      <c r="L3987" s="9">
        <f>Таблица4[[#This Row],[Поступления]]/Таблица4[[#This Row],[Начисления]]</f>
        <v>0.92045451335490114</v>
      </c>
    </row>
    <row r="3988" spans="1:12" ht="15">
      <c r="A3988" s="31" t="s">
        <v>7068</v>
      </c>
      <c r="B3988" s="36" t="s">
        <v>1173</v>
      </c>
      <c r="C3988" s="36" t="s">
        <v>1174</v>
      </c>
      <c r="D3988" s="36" t="s">
        <v>972</v>
      </c>
      <c r="E3988" s="36" t="s">
        <v>74</v>
      </c>
      <c r="F3988" s="33">
        <v>1773055.52</v>
      </c>
      <c r="G3988" s="33">
        <v>1600350.38</v>
      </c>
      <c r="H3988" s="33">
        <v>172705.14000000013</v>
      </c>
      <c r="I3988" s="33"/>
      <c r="J3988" s="38" t="s">
        <v>1931</v>
      </c>
      <c r="K3988" s="32" t="s">
        <v>1930</v>
      </c>
      <c r="L3988" s="9">
        <f>Таблица4[[#This Row],[Поступления]]/Таблица4[[#This Row],[Начисления]]</f>
        <v>0.90259462377128485</v>
      </c>
    </row>
    <row r="3989" spans="1:12" ht="15">
      <c r="A3989" s="31" t="s">
        <v>7069</v>
      </c>
      <c r="B3989" s="36" t="s">
        <v>1173</v>
      </c>
      <c r="C3989" s="36" t="s">
        <v>1174</v>
      </c>
      <c r="D3989" s="36" t="s">
        <v>972</v>
      </c>
      <c r="E3989" s="36" t="s">
        <v>15</v>
      </c>
      <c r="F3989" s="33">
        <v>4626699.5199999996</v>
      </c>
      <c r="G3989" s="33">
        <v>4351139.12</v>
      </c>
      <c r="H3989" s="33">
        <v>275560.39999999944</v>
      </c>
      <c r="I3989" s="33"/>
      <c r="J3989" s="38" t="s">
        <v>1931</v>
      </c>
      <c r="K3989" s="32" t="s">
        <v>1930</v>
      </c>
      <c r="L3989" s="9">
        <f>Таблица4[[#This Row],[Поступления]]/Таблица4[[#This Row],[Начисления]]</f>
        <v>0.94044125865342565</v>
      </c>
    </row>
    <row r="3990" spans="1:12" ht="15">
      <c r="A3990" s="31" t="s">
        <v>7070</v>
      </c>
      <c r="B3990" s="36" t="s">
        <v>1173</v>
      </c>
      <c r="C3990" s="36" t="s">
        <v>1174</v>
      </c>
      <c r="D3990" s="36" t="s">
        <v>972</v>
      </c>
      <c r="E3990" s="36" t="s">
        <v>98</v>
      </c>
      <c r="F3990" s="33">
        <v>2542061.7400000002</v>
      </c>
      <c r="G3990" s="33">
        <v>2406042.59</v>
      </c>
      <c r="H3990" s="33">
        <v>136019.15000000037</v>
      </c>
      <c r="I3990" s="33"/>
      <c r="J3990" s="38" t="s">
        <v>1931</v>
      </c>
      <c r="K3990" s="32" t="s">
        <v>1929</v>
      </c>
      <c r="L3990" s="9">
        <f>Таблица4[[#This Row],[Поступления]]/Таблица4[[#This Row],[Начисления]]</f>
        <v>0.9464925859747213</v>
      </c>
    </row>
    <row r="3991" spans="1:12" ht="15">
      <c r="A3991" s="31" t="s">
        <v>7071</v>
      </c>
      <c r="B3991" s="36" t="s">
        <v>1173</v>
      </c>
      <c r="C3991" s="36" t="s">
        <v>1174</v>
      </c>
      <c r="D3991" s="36" t="s">
        <v>972</v>
      </c>
      <c r="E3991" s="36" t="s">
        <v>119</v>
      </c>
      <c r="F3991" s="33">
        <v>1695402.63</v>
      </c>
      <c r="G3991" s="33">
        <v>1041577.1</v>
      </c>
      <c r="H3991" s="33">
        <v>653825.52999999991</v>
      </c>
      <c r="I3991" s="33"/>
      <c r="J3991" s="38" t="s">
        <v>1931</v>
      </c>
      <c r="K3991" s="32" t="s">
        <v>1929</v>
      </c>
      <c r="L3991" s="9">
        <f>Таблица4[[#This Row],[Поступления]]/Таблица4[[#This Row],[Начисления]]</f>
        <v>0.61435383051163495</v>
      </c>
    </row>
    <row r="3992" spans="1:12" ht="15">
      <c r="A3992" s="31" t="s">
        <v>7073</v>
      </c>
      <c r="B3992" s="36" t="s">
        <v>1173</v>
      </c>
      <c r="C3992" s="36" t="s">
        <v>1174</v>
      </c>
      <c r="D3992" s="36" t="s">
        <v>972</v>
      </c>
      <c r="E3992" s="36" t="s">
        <v>181</v>
      </c>
      <c r="F3992" s="33">
        <v>5911032.1699999999</v>
      </c>
      <c r="G3992" s="33">
        <v>5684977.6200000001</v>
      </c>
      <c r="H3992" s="33">
        <v>226054.54999999981</v>
      </c>
      <c r="I3992" s="33"/>
      <c r="J3992" s="38" t="s">
        <v>1931</v>
      </c>
      <c r="K3992" s="32" t="s">
        <v>1930</v>
      </c>
      <c r="L3992" s="9">
        <f>Таблица4[[#This Row],[Поступления]]/Таблица4[[#This Row],[Начисления]]</f>
        <v>0.96175717818839079</v>
      </c>
    </row>
    <row r="3993" spans="1:12" ht="15">
      <c r="A3993" s="31" t="s">
        <v>7074</v>
      </c>
      <c r="B3993" s="36" t="s">
        <v>1173</v>
      </c>
      <c r="C3993" s="36" t="s">
        <v>1174</v>
      </c>
      <c r="D3993" s="36" t="s">
        <v>972</v>
      </c>
      <c r="E3993" s="36" t="s">
        <v>192</v>
      </c>
      <c r="F3993" s="33">
        <v>1203106.08</v>
      </c>
      <c r="G3993" s="33">
        <v>1075450.17</v>
      </c>
      <c r="H3993" s="33">
        <v>127655.91000000015</v>
      </c>
      <c r="I3993" s="33"/>
      <c r="J3993" s="38" t="s">
        <v>1931</v>
      </c>
      <c r="K3993" s="32" t="s">
        <v>1929</v>
      </c>
      <c r="L3993" s="9">
        <f>Таблица4[[#This Row],[Поступления]]/Таблица4[[#This Row],[Начисления]]</f>
        <v>0.89389471791215602</v>
      </c>
    </row>
    <row r="3994" spans="1:12" ht="15">
      <c r="A3994" s="31" t="s">
        <v>7075</v>
      </c>
      <c r="B3994" s="36" t="s">
        <v>1173</v>
      </c>
      <c r="C3994" s="36" t="s">
        <v>1174</v>
      </c>
      <c r="D3994" s="36" t="s">
        <v>972</v>
      </c>
      <c r="E3994" s="36" t="s">
        <v>193</v>
      </c>
      <c r="F3994" s="33">
        <v>1272333.6200000001</v>
      </c>
      <c r="G3994" s="33">
        <v>1091910.05</v>
      </c>
      <c r="H3994" s="33">
        <v>180423.57000000007</v>
      </c>
      <c r="I3994" s="33"/>
      <c r="J3994" s="38" t="s">
        <v>1931</v>
      </c>
      <c r="K3994" s="32" t="s">
        <v>1930</v>
      </c>
      <c r="L3994" s="9">
        <f>Таблица4[[#This Row],[Поступления]]/Таблица4[[#This Row],[Начисления]]</f>
        <v>0.85819476341433154</v>
      </c>
    </row>
    <row r="3995" spans="1:12" ht="15">
      <c r="A3995" s="31" t="s">
        <v>7076</v>
      </c>
      <c r="B3995" s="36" t="s">
        <v>1173</v>
      </c>
      <c r="C3995" s="36" t="s">
        <v>1174</v>
      </c>
      <c r="D3995" s="36" t="s">
        <v>972</v>
      </c>
      <c r="E3995" s="36" t="s">
        <v>194</v>
      </c>
      <c r="F3995" s="33">
        <v>1608920.86</v>
      </c>
      <c r="G3995" s="33">
        <v>1461617.73</v>
      </c>
      <c r="H3995" s="33">
        <v>147303.13000000012</v>
      </c>
      <c r="I3995" s="33"/>
      <c r="J3995" s="38" t="s">
        <v>1931</v>
      </c>
      <c r="K3995" s="32" t="s">
        <v>1930</v>
      </c>
      <c r="L3995" s="9">
        <f>Таблица4[[#This Row],[Поступления]]/Таблица4[[#This Row],[Начисления]]</f>
        <v>0.90844600647417795</v>
      </c>
    </row>
    <row r="3996" spans="1:12" ht="15">
      <c r="A3996" s="31" t="s">
        <v>7077</v>
      </c>
      <c r="B3996" s="36" t="s">
        <v>1173</v>
      </c>
      <c r="C3996" s="36" t="s">
        <v>1174</v>
      </c>
      <c r="D3996" s="36" t="s">
        <v>972</v>
      </c>
      <c r="E3996" s="36" t="s">
        <v>195</v>
      </c>
      <c r="F3996" s="33">
        <v>1483552.48</v>
      </c>
      <c r="G3996" s="33">
        <v>1283734.8600000001</v>
      </c>
      <c r="H3996" s="33">
        <v>199817.61999999988</v>
      </c>
      <c r="I3996" s="33"/>
      <c r="J3996" s="38" t="s">
        <v>1931</v>
      </c>
      <c r="K3996" s="32" t="s">
        <v>1929</v>
      </c>
      <c r="L3996" s="9">
        <f>Таблица4[[#This Row],[Поступления]]/Таблица4[[#This Row],[Начисления]]</f>
        <v>0.8653113909391329</v>
      </c>
    </row>
    <row r="3997" spans="1:12" ht="15">
      <c r="A3997" s="31" t="s">
        <v>7078</v>
      </c>
      <c r="B3997" s="36" t="s">
        <v>1173</v>
      </c>
      <c r="C3997" s="36" t="s">
        <v>1174</v>
      </c>
      <c r="D3997" s="36" t="s">
        <v>972</v>
      </c>
      <c r="E3997" s="36" t="s">
        <v>305</v>
      </c>
      <c r="F3997" s="33">
        <v>1015093.3</v>
      </c>
      <c r="G3997" s="33">
        <v>933049.87</v>
      </c>
      <c r="H3997" s="33">
        <v>82043.430000000051</v>
      </c>
      <c r="I3997" s="33"/>
      <c r="J3997" s="38" t="s">
        <v>1931</v>
      </c>
      <c r="K3997" s="32" t="s">
        <v>1929</v>
      </c>
      <c r="L3997" s="9">
        <f>Таблица4[[#This Row],[Поступления]]/Таблица4[[#This Row],[Начисления]]</f>
        <v>0.91917646387775387</v>
      </c>
    </row>
    <row r="3998" spans="1:12" ht="15">
      <c r="A3998" s="31" t="s">
        <v>7084</v>
      </c>
      <c r="B3998" s="36" t="s">
        <v>1173</v>
      </c>
      <c r="C3998" s="36" t="s">
        <v>1174</v>
      </c>
      <c r="D3998" s="36" t="s">
        <v>1357</v>
      </c>
      <c r="E3998" s="36" t="s">
        <v>254</v>
      </c>
      <c r="F3998" s="33">
        <v>2020749.54</v>
      </c>
      <c r="G3998" s="33">
        <v>1681609.28</v>
      </c>
      <c r="H3998" s="33">
        <v>339140.26</v>
      </c>
      <c r="I3998" s="33"/>
      <c r="J3998" s="38" t="s">
        <v>1936</v>
      </c>
      <c r="K3998" s="32" t="s">
        <v>1930</v>
      </c>
      <c r="L3998" s="9">
        <f>Таблица4[[#This Row],[Поступления]]/Таблица4[[#This Row],[Начисления]]</f>
        <v>0.83217105668622349</v>
      </c>
    </row>
    <row r="3999" spans="1:12" ht="15">
      <c r="A3999" s="31" t="s">
        <v>7085</v>
      </c>
      <c r="B3999" s="36" t="s">
        <v>1173</v>
      </c>
      <c r="C3999" s="36" t="s">
        <v>1174</v>
      </c>
      <c r="D3999" s="36" t="s">
        <v>1357</v>
      </c>
      <c r="E3999" s="36" t="s">
        <v>255</v>
      </c>
      <c r="F3999" s="33">
        <v>2019860.71</v>
      </c>
      <c r="G3999" s="33">
        <v>1809934.5</v>
      </c>
      <c r="H3999" s="33">
        <v>209926.20999999996</v>
      </c>
      <c r="I3999" s="33"/>
      <c r="J3999" s="38" t="s">
        <v>1936</v>
      </c>
      <c r="K3999" s="32" t="s">
        <v>1930</v>
      </c>
      <c r="L3999" s="9">
        <f>Таблица4[[#This Row],[Поступления]]/Таблица4[[#This Row],[Начисления]]</f>
        <v>0.89606896705268357</v>
      </c>
    </row>
    <row r="4000" spans="1:12" ht="15">
      <c r="A4000" s="31" t="s">
        <v>7080</v>
      </c>
      <c r="B4000" s="36" t="s">
        <v>1173</v>
      </c>
      <c r="C4000" s="36" t="s">
        <v>1174</v>
      </c>
      <c r="D4000" s="36" t="s">
        <v>1357</v>
      </c>
      <c r="E4000" s="36" t="s">
        <v>498</v>
      </c>
      <c r="F4000" s="33">
        <v>3092191.4</v>
      </c>
      <c r="G4000" s="33">
        <v>2633810.0099999998</v>
      </c>
      <c r="H4000" s="33">
        <v>458381.39000000013</v>
      </c>
      <c r="I4000" s="33"/>
      <c r="J4000" s="38" t="s">
        <v>1936</v>
      </c>
      <c r="K4000" s="32" t="s">
        <v>1930</v>
      </c>
      <c r="L4000" s="9">
        <f>Таблица4[[#This Row],[Поступления]]/Таблица4[[#This Row],[Начисления]]</f>
        <v>0.8517616373941147</v>
      </c>
    </row>
    <row r="4001" spans="1:12" ht="15">
      <c r="A4001" s="31" t="s">
        <v>7081</v>
      </c>
      <c r="B4001" s="36" t="s">
        <v>1173</v>
      </c>
      <c r="C4001" s="36" t="s">
        <v>1174</v>
      </c>
      <c r="D4001" s="36" t="s">
        <v>1357</v>
      </c>
      <c r="E4001" s="36" t="s">
        <v>499</v>
      </c>
      <c r="F4001" s="33">
        <v>6471984.7199999997</v>
      </c>
      <c r="G4001" s="33">
        <v>5736545.9199999999</v>
      </c>
      <c r="H4001" s="33">
        <v>735438.79999999981</v>
      </c>
      <c r="I4001" s="33"/>
      <c r="J4001" s="38" t="s">
        <v>1936</v>
      </c>
      <c r="K4001" s="32" t="s">
        <v>1930</v>
      </c>
      <c r="L4001" s="9">
        <f>Таблица4[[#This Row],[Поступления]]/Таблица4[[#This Row],[Начисления]]</f>
        <v>0.88636580093779949</v>
      </c>
    </row>
    <row r="4002" spans="1:12" ht="15">
      <c r="A4002" s="31" t="s">
        <v>7099</v>
      </c>
      <c r="B4002" s="36" t="s">
        <v>1173</v>
      </c>
      <c r="C4002" s="36" t="s">
        <v>1174</v>
      </c>
      <c r="D4002" s="36" t="s">
        <v>1013</v>
      </c>
      <c r="E4002" s="36" t="s">
        <v>22</v>
      </c>
      <c r="F4002" s="33">
        <v>1618925.61</v>
      </c>
      <c r="G4002" s="33">
        <v>1581574.85</v>
      </c>
      <c r="H4002" s="33">
        <v>37350.760000000009</v>
      </c>
      <c r="I4002" s="33"/>
      <c r="J4002" s="38" t="s">
        <v>1931</v>
      </c>
      <c r="K4002" s="32" t="s">
        <v>1929</v>
      </c>
      <c r="L4002" s="9">
        <f>Таблица4[[#This Row],[Поступления]]/Таблица4[[#This Row],[Начисления]]</f>
        <v>0.97692867432000163</v>
      </c>
    </row>
    <row r="4003" spans="1:12" ht="15">
      <c r="A4003" s="31" t="s">
        <v>7100</v>
      </c>
      <c r="B4003" s="36" t="s">
        <v>1173</v>
      </c>
      <c r="C4003" s="36" t="s">
        <v>1174</v>
      </c>
      <c r="D4003" s="36" t="s">
        <v>1013</v>
      </c>
      <c r="E4003" s="36" t="s">
        <v>40</v>
      </c>
      <c r="F4003" s="33">
        <v>2203158.9</v>
      </c>
      <c r="G4003" s="33">
        <v>2015630.57</v>
      </c>
      <c r="H4003" s="33">
        <v>187528.32999999984</v>
      </c>
      <c r="I4003" s="33"/>
      <c r="J4003" s="38" t="s">
        <v>1931</v>
      </c>
      <c r="K4003" s="32" t="s">
        <v>1930</v>
      </c>
      <c r="L4003" s="9">
        <f>Таблица4[[#This Row],[Поступления]]/Таблица4[[#This Row],[Начисления]]</f>
        <v>0.91488206774372927</v>
      </c>
    </row>
    <row r="4004" spans="1:12" ht="15">
      <c r="A4004" s="31" t="s">
        <v>7101</v>
      </c>
      <c r="B4004" s="36" t="s">
        <v>1173</v>
      </c>
      <c r="C4004" s="36" t="s">
        <v>1174</v>
      </c>
      <c r="D4004" s="36" t="s">
        <v>1013</v>
      </c>
      <c r="E4004" s="36" t="s">
        <v>172</v>
      </c>
      <c r="F4004" s="33">
        <v>2901986.72</v>
      </c>
      <c r="G4004" s="33">
        <v>2390167.7799999998</v>
      </c>
      <c r="H4004" s="33">
        <v>511818.94000000041</v>
      </c>
      <c r="I4004" s="33"/>
      <c r="J4004" s="38" t="s">
        <v>1931</v>
      </c>
      <c r="K4004" s="32" t="s">
        <v>1930</v>
      </c>
      <c r="L4004" s="9">
        <f>Таблица4[[#This Row],[Поступления]]/Таблица4[[#This Row],[Начисления]]</f>
        <v>0.82363153612226025</v>
      </c>
    </row>
    <row r="4005" spans="1:12" ht="15">
      <c r="A4005" s="31" t="s">
        <v>7102</v>
      </c>
      <c r="B4005" s="36" t="s">
        <v>1173</v>
      </c>
      <c r="C4005" s="36" t="s">
        <v>1174</v>
      </c>
      <c r="D4005" s="36" t="s">
        <v>1013</v>
      </c>
      <c r="E4005" s="36" t="s">
        <v>115</v>
      </c>
      <c r="F4005" s="33">
        <v>2397285.9</v>
      </c>
      <c r="G4005" s="33">
        <v>2212700.83</v>
      </c>
      <c r="H4005" s="33">
        <v>184585.06999999983</v>
      </c>
      <c r="I4005" s="33"/>
      <c r="J4005" s="38" t="s">
        <v>1931</v>
      </c>
      <c r="K4005" s="32" t="s">
        <v>1930</v>
      </c>
      <c r="L4005" s="9">
        <f>Таблица4[[#This Row],[Поступления]]/Таблица4[[#This Row],[Начисления]]</f>
        <v>0.92300247959577963</v>
      </c>
    </row>
    <row r="4006" spans="1:12" ht="15">
      <c r="A4006" s="31" t="s">
        <v>7103</v>
      </c>
      <c r="B4006" s="36" t="s">
        <v>1173</v>
      </c>
      <c r="C4006" s="36" t="s">
        <v>1174</v>
      </c>
      <c r="D4006" s="36" t="s">
        <v>1013</v>
      </c>
      <c r="E4006" s="36" t="s">
        <v>134</v>
      </c>
      <c r="F4006" s="33">
        <v>1706171.16</v>
      </c>
      <c r="G4006" s="33">
        <v>1552062.64</v>
      </c>
      <c r="H4006" s="33">
        <v>154108.52000000002</v>
      </c>
      <c r="I4006" s="33"/>
      <c r="J4006" s="38" t="s">
        <v>1931</v>
      </c>
      <c r="K4006" s="32" t="s">
        <v>1929</v>
      </c>
      <c r="L4006" s="9">
        <f>Таблица4[[#This Row],[Поступления]]/Таблица4[[#This Row],[Начисления]]</f>
        <v>0.90967581470548353</v>
      </c>
    </row>
    <row r="4007" spans="1:12" ht="15">
      <c r="A4007" s="31" t="s">
        <v>7104</v>
      </c>
      <c r="B4007" s="36" t="s">
        <v>1173</v>
      </c>
      <c r="C4007" s="36" t="s">
        <v>1174</v>
      </c>
      <c r="D4007" s="36" t="s">
        <v>1358</v>
      </c>
      <c r="E4007" s="36" t="s">
        <v>6</v>
      </c>
      <c r="F4007" s="33">
        <v>6922889.0999999996</v>
      </c>
      <c r="G4007" s="33">
        <v>5012633.32</v>
      </c>
      <c r="H4007" s="33">
        <v>1910255.7799999993</v>
      </c>
      <c r="I4007" s="33"/>
      <c r="J4007" s="38" t="s">
        <v>1936</v>
      </c>
      <c r="K4007" s="32" t="s">
        <v>1929</v>
      </c>
      <c r="L4007" s="9">
        <f>Таблица4[[#This Row],[Поступления]]/Таблица4[[#This Row],[Начисления]]</f>
        <v>0.72406667904011357</v>
      </c>
    </row>
    <row r="4008" spans="1:12" ht="15">
      <c r="A4008" s="31" t="s">
        <v>7113</v>
      </c>
      <c r="B4008" s="36" t="s">
        <v>1173</v>
      </c>
      <c r="C4008" s="36" t="s">
        <v>1174</v>
      </c>
      <c r="D4008" s="36" t="s">
        <v>1359</v>
      </c>
      <c r="E4008" s="36" t="s">
        <v>76</v>
      </c>
      <c r="F4008" s="33">
        <v>0</v>
      </c>
      <c r="G4008" s="33">
        <v>36498.15</v>
      </c>
      <c r="H4008" s="33"/>
      <c r="I4008" s="33">
        <v>36498.15</v>
      </c>
      <c r="J4008" s="38" t="s">
        <v>1931</v>
      </c>
      <c r="K4008" s="32" t="s">
        <v>1929</v>
      </c>
      <c r="L4008" s="9" t="e">
        <f>Таблица4[[#This Row],[Поступления]]/Таблица4[[#This Row],[Начисления]]</f>
        <v>#DIV/0!</v>
      </c>
    </row>
    <row r="4009" spans="1:12" ht="15">
      <c r="A4009" s="31" t="s">
        <v>7114</v>
      </c>
      <c r="B4009" s="36" t="s">
        <v>1173</v>
      </c>
      <c r="C4009" s="36" t="s">
        <v>1174</v>
      </c>
      <c r="D4009" s="36" t="s">
        <v>1360</v>
      </c>
      <c r="E4009" s="36" t="s">
        <v>19</v>
      </c>
      <c r="F4009" s="33">
        <v>10126370.890000001</v>
      </c>
      <c r="G4009" s="33">
        <v>9185441.3499999996</v>
      </c>
      <c r="H4009" s="33">
        <v>940929.54000000097</v>
      </c>
      <c r="I4009" s="33"/>
      <c r="J4009" s="38" t="s">
        <v>1938</v>
      </c>
      <c r="K4009" s="32" t="s">
        <v>1929</v>
      </c>
      <c r="L4009" s="9">
        <f>Таблица4[[#This Row],[Поступления]]/Таблица4[[#This Row],[Начисления]]</f>
        <v>0.90708126828248137</v>
      </c>
    </row>
    <row r="4010" spans="1:12" ht="15">
      <c r="A4010" s="31" t="s">
        <v>7115</v>
      </c>
      <c r="B4010" s="36" t="s">
        <v>1173</v>
      </c>
      <c r="C4010" s="36" t="s">
        <v>1174</v>
      </c>
      <c r="D4010" s="36" t="s">
        <v>1360</v>
      </c>
      <c r="E4010" s="36" t="s">
        <v>20</v>
      </c>
      <c r="F4010" s="33">
        <v>8110697.9100000001</v>
      </c>
      <c r="G4010" s="33">
        <v>7442343.2400000002</v>
      </c>
      <c r="H4010" s="33">
        <v>668354.66999999993</v>
      </c>
      <c r="I4010" s="33"/>
      <c r="J4010" s="38" t="s">
        <v>1938</v>
      </c>
      <c r="K4010" s="32" t="s">
        <v>1929</v>
      </c>
      <c r="L4010" s="9">
        <f>Таблица4[[#This Row],[Поступления]]/Таблица4[[#This Row],[Начисления]]</f>
        <v>0.91759591129932738</v>
      </c>
    </row>
    <row r="4011" spans="1:12" ht="15">
      <c r="A4011" s="31" t="s">
        <v>7116</v>
      </c>
      <c r="B4011" s="36" t="s">
        <v>1173</v>
      </c>
      <c r="C4011" s="36" t="s">
        <v>1174</v>
      </c>
      <c r="D4011" s="36" t="s">
        <v>1360</v>
      </c>
      <c r="E4011" s="36" t="s">
        <v>21</v>
      </c>
      <c r="F4011" s="33">
        <v>5156304.6399999997</v>
      </c>
      <c r="G4011" s="33">
        <v>4794639.8499999996</v>
      </c>
      <c r="H4011" s="33">
        <v>361664.79000000004</v>
      </c>
      <c r="I4011" s="33"/>
      <c r="J4011" s="38" t="s">
        <v>1938</v>
      </c>
      <c r="K4011" s="32" t="s">
        <v>1930</v>
      </c>
      <c r="L4011" s="9">
        <f>Таблица4[[#This Row],[Поступления]]/Таблица4[[#This Row],[Начисления]]</f>
        <v>0.92985969308438687</v>
      </c>
    </row>
    <row r="4012" spans="1:12" ht="15">
      <c r="A4012" s="31" t="s">
        <v>7117</v>
      </c>
      <c r="B4012" s="36" t="s">
        <v>1173</v>
      </c>
      <c r="C4012" s="36" t="s">
        <v>1174</v>
      </c>
      <c r="D4012" s="36" t="s">
        <v>1360</v>
      </c>
      <c r="E4012" s="36" t="s">
        <v>25</v>
      </c>
      <c r="F4012" s="33">
        <v>11053128.57</v>
      </c>
      <c r="G4012" s="33">
        <v>10159649.76</v>
      </c>
      <c r="H4012" s="33">
        <v>893478.81000000052</v>
      </c>
      <c r="I4012" s="33"/>
      <c r="J4012" s="38" t="s">
        <v>1938</v>
      </c>
      <c r="K4012" s="32" t="s">
        <v>1929</v>
      </c>
      <c r="L4012" s="9">
        <f>Таблица4[[#This Row],[Поступления]]/Таблица4[[#This Row],[Начисления]]</f>
        <v>0.91916507581165319</v>
      </c>
    </row>
    <row r="4013" spans="1:12" ht="15">
      <c r="A4013" s="31" t="s">
        <v>7118</v>
      </c>
      <c r="B4013" s="36" t="s">
        <v>1173</v>
      </c>
      <c r="C4013" s="36" t="s">
        <v>1174</v>
      </c>
      <c r="D4013" s="36" t="s">
        <v>1360</v>
      </c>
      <c r="E4013" s="36" t="s">
        <v>100</v>
      </c>
      <c r="F4013" s="33">
        <v>2895046.6</v>
      </c>
      <c r="G4013" s="33">
        <v>2672151.9700000002</v>
      </c>
      <c r="H4013" s="33">
        <v>222894.62999999989</v>
      </c>
      <c r="I4013" s="33"/>
      <c r="J4013" s="38" t="s">
        <v>1938</v>
      </c>
      <c r="K4013" s="32" t="s">
        <v>1929</v>
      </c>
      <c r="L4013" s="9">
        <f>Таблица4[[#This Row],[Поступления]]/Таблица4[[#This Row],[Начисления]]</f>
        <v>0.92300827558354337</v>
      </c>
    </row>
    <row r="4014" spans="1:12" ht="15">
      <c r="A4014" s="31" t="s">
        <v>7119</v>
      </c>
      <c r="B4014" s="36" t="s">
        <v>1173</v>
      </c>
      <c r="C4014" s="36" t="s">
        <v>1174</v>
      </c>
      <c r="D4014" s="36" t="s">
        <v>1360</v>
      </c>
      <c r="E4014" s="36" t="s">
        <v>29</v>
      </c>
      <c r="F4014" s="33">
        <v>11249701.210000001</v>
      </c>
      <c r="G4014" s="33">
        <v>10046959.32</v>
      </c>
      <c r="H4014" s="33">
        <v>1202741.8900000006</v>
      </c>
      <c r="I4014" s="33"/>
      <c r="J4014" s="38" t="s">
        <v>1938</v>
      </c>
      <c r="K4014" s="32" t="s">
        <v>1929</v>
      </c>
      <c r="L4014" s="9">
        <f>Таблица4[[#This Row],[Поступления]]/Таблица4[[#This Row],[Начисления]]</f>
        <v>0.89308677025742977</v>
      </c>
    </row>
    <row r="4015" spans="1:12" ht="15">
      <c r="A4015" s="31" t="s">
        <v>7120</v>
      </c>
      <c r="B4015" s="36" t="s">
        <v>1173</v>
      </c>
      <c r="C4015" s="36" t="s">
        <v>1174</v>
      </c>
      <c r="D4015" s="36" t="s">
        <v>1360</v>
      </c>
      <c r="E4015" s="36" t="s">
        <v>34</v>
      </c>
      <c r="F4015" s="33">
        <v>6053884.4400000004</v>
      </c>
      <c r="G4015" s="33">
        <v>5800026.6600000001</v>
      </c>
      <c r="H4015" s="33">
        <v>253857.78000000026</v>
      </c>
      <c r="I4015" s="33"/>
      <c r="J4015" s="38" t="s">
        <v>1938</v>
      </c>
      <c r="K4015" s="32" t="s">
        <v>1929</v>
      </c>
      <c r="L4015" s="9">
        <f>Таблица4[[#This Row],[Поступления]]/Таблица4[[#This Row],[Начисления]]</f>
        <v>0.95806695973205591</v>
      </c>
    </row>
    <row r="4016" spans="1:12" ht="15">
      <c r="A4016" s="31" t="s">
        <v>7122</v>
      </c>
      <c r="B4016" s="36" t="s">
        <v>1173</v>
      </c>
      <c r="C4016" s="36" t="s">
        <v>1174</v>
      </c>
      <c r="D4016" s="36" t="s">
        <v>1361</v>
      </c>
      <c r="E4016" s="36" t="s">
        <v>21</v>
      </c>
      <c r="F4016" s="33">
        <v>296747.98</v>
      </c>
      <c r="G4016" s="33">
        <v>269787.43</v>
      </c>
      <c r="H4016" s="33">
        <v>26960.549999999988</v>
      </c>
      <c r="I4016" s="33"/>
      <c r="J4016" s="38" t="s">
        <v>1938</v>
      </c>
      <c r="K4016" s="32" t="s">
        <v>1929</v>
      </c>
      <c r="L4016" s="9">
        <f>Таблица4[[#This Row],[Поступления]]/Таблица4[[#This Row],[Начисления]]</f>
        <v>0.90914664355929231</v>
      </c>
    </row>
    <row r="4017" spans="1:12" ht="15">
      <c r="A4017" s="31" t="s">
        <v>7132</v>
      </c>
      <c r="B4017" s="36" t="s">
        <v>1173</v>
      </c>
      <c r="C4017" s="36" t="s">
        <v>1174</v>
      </c>
      <c r="D4017" s="36" t="s">
        <v>1362</v>
      </c>
      <c r="E4017" s="36" t="s">
        <v>75</v>
      </c>
      <c r="F4017" s="33">
        <v>5235097.1500000004</v>
      </c>
      <c r="G4017" s="33">
        <v>5001006.7699999996</v>
      </c>
      <c r="H4017" s="33">
        <v>234090.38000000082</v>
      </c>
      <c r="I4017" s="33"/>
      <c r="J4017" s="38" t="s">
        <v>1931</v>
      </c>
      <c r="K4017" s="32" t="s">
        <v>1929</v>
      </c>
      <c r="L4017" s="9">
        <f>Таблица4[[#This Row],[Поступления]]/Таблица4[[#This Row],[Начисления]]</f>
        <v>0.9552844248554202</v>
      </c>
    </row>
    <row r="4018" spans="1:12" ht="15">
      <c r="A4018" s="31" t="s">
        <v>7137</v>
      </c>
      <c r="B4018" s="36" t="s">
        <v>1173</v>
      </c>
      <c r="C4018" s="36" t="s">
        <v>1174</v>
      </c>
      <c r="D4018" s="36" t="s">
        <v>1362</v>
      </c>
      <c r="E4018" s="36" t="s">
        <v>77</v>
      </c>
      <c r="F4018" s="33">
        <v>1207013.8600000001</v>
      </c>
      <c r="G4018" s="33">
        <v>1126678.95</v>
      </c>
      <c r="H4018" s="33">
        <v>80334.910000000149</v>
      </c>
      <c r="I4018" s="33"/>
      <c r="J4018" s="38" t="s">
        <v>1931</v>
      </c>
      <c r="K4018" s="32" t="s">
        <v>1929</v>
      </c>
      <c r="L4018" s="9">
        <f>Таблица4[[#This Row],[Поступления]]/Таблица4[[#This Row],[Начисления]]</f>
        <v>0.93344325805836215</v>
      </c>
    </row>
    <row r="4019" spans="1:12" ht="15">
      <c r="A4019" s="31" t="s">
        <v>7139</v>
      </c>
      <c r="B4019" s="36" t="s">
        <v>1173</v>
      </c>
      <c r="C4019" s="36" t="s">
        <v>1174</v>
      </c>
      <c r="D4019" s="36" t="s">
        <v>1362</v>
      </c>
      <c r="E4019" s="36" t="s">
        <v>115</v>
      </c>
      <c r="F4019" s="33">
        <v>849569.16</v>
      </c>
      <c r="G4019" s="33">
        <v>759804.35</v>
      </c>
      <c r="H4019" s="33">
        <v>89764.810000000056</v>
      </c>
      <c r="I4019" s="33"/>
      <c r="J4019" s="38" t="s">
        <v>1931</v>
      </c>
      <c r="K4019" s="32" t="s">
        <v>1929</v>
      </c>
      <c r="L4019" s="9">
        <f>Таблица4[[#This Row],[Поступления]]/Таблица4[[#This Row],[Начисления]]</f>
        <v>0.89434078562832953</v>
      </c>
    </row>
    <row r="4020" spans="1:12" ht="15">
      <c r="A4020" s="31" t="s">
        <v>7125</v>
      </c>
      <c r="B4020" s="36" t="s">
        <v>1173</v>
      </c>
      <c r="C4020" s="36" t="s">
        <v>1174</v>
      </c>
      <c r="D4020" s="36" t="s">
        <v>1362</v>
      </c>
      <c r="E4020" s="36" t="s">
        <v>548</v>
      </c>
      <c r="F4020" s="33">
        <v>2778452.56</v>
      </c>
      <c r="G4020" s="33">
        <v>2686919.78</v>
      </c>
      <c r="H4020" s="33">
        <v>91532.780000000261</v>
      </c>
      <c r="I4020" s="33"/>
      <c r="J4020" s="38" t="s">
        <v>1931</v>
      </c>
      <c r="K4020" s="32" t="s">
        <v>1929</v>
      </c>
      <c r="L4020" s="9">
        <f>Таблица4[[#This Row],[Поступления]]/Таблица4[[#This Row],[Начисления]]</f>
        <v>0.96705620196012987</v>
      </c>
    </row>
    <row r="4021" spans="1:12" ht="15">
      <c r="A4021" s="31" t="s">
        <v>7126</v>
      </c>
      <c r="B4021" s="36" t="s">
        <v>1173</v>
      </c>
      <c r="C4021" s="36" t="s">
        <v>1174</v>
      </c>
      <c r="D4021" s="36" t="s">
        <v>1362</v>
      </c>
      <c r="E4021" s="36" t="s">
        <v>375</v>
      </c>
      <c r="F4021" s="33">
        <v>1869766.06</v>
      </c>
      <c r="G4021" s="33">
        <v>1784845.21</v>
      </c>
      <c r="H4021" s="33">
        <v>84920.850000000093</v>
      </c>
      <c r="I4021" s="33"/>
      <c r="J4021" s="38" t="s">
        <v>1931</v>
      </c>
      <c r="K4021" s="32" t="s">
        <v>1929</v>
      </c>
      <c r="L4021" s="9">
        <f>Таблица4[[#This Row],[Поступления]]/Таблица4[[#This Row],[Начисления]]</f>
        <v>0.95458209889637202</v>
      </c>
    </row>
    <row r="4022" spans="1:12" ht="15">
      <c r="A4022" s="31" t="s">
        <v>7127</v>
      </c>
      <c r="B4022" s="36" t="s">
        <v>1173</v>
      </c>
      <c r="C4022" s="36" t="s">
        <v>1174</v>
      </c>
      <c r="D4022" s="36" t="s">
        <v>1362</v>
      </c>
      <c r="E4022" s="36" t="s">
        <v>485</v>
      </c>
      <c r="F4022" s="33">
        <v>6920991.0800000001</v>
      </c>
      <c r="G4022" s="33">
        <v>6424502.71</v>
      </c>
      <c r="H4022" s="33">
        <v>496488.37000000011</v>
      </c>
      <c r="I4022" s="33"/>
      <c r="J4022" s="38" t="s">
        <v>1931</v>
      </c>
      <c r="K4022" s="32" t="s">
        <v>1930</v>
      </c>
      <c r="L4022" s="9">
        <f>Таблица4[[#This Row],[Поступления]]/Таблица4[[#This Row],[Начисления]]</f>
        <v>0.92826339981354233</v>
      </c>
    </row>
    <row r="4023" spans="1:12" ht="15">
      <c r="A4023" s="31" t="s">
        <v>7129</v>
      </c>
      <c r="B4023" s="36" t="s">
        <v>1173</v>
      </c>
      <c r="C4023" s="36" t="s">
        <v>1174</v>
      </c>
      <c r="D4023" s="36" t="s">
        <v>1362</v>
      </c>
      <c r="E4023" s="36" t="s">
        <v>768</v>
      </c>
      <c r="F4023" s="33">
        <v>3955183.44</v>
      </c>
      <c r="G4023" s="33">
        <v>3806472.14</v>
      </c>
      <c r="H4023" s="33">
        <v>148711.29999999981</v>
      </c>
      <c r="I4023" s="33"/>
      <c r="J4023" s="38" t="s">
        <v>1931</v>
      </c>
      <c r="K4023" s="32" t="s">
        <v>1929</v>
      </c>
      <c r="L4023" s="9">
        <f>Таблица4[[#This Row],[Поступления]]/Таблица4[[#This Row],[Начисления]]</f>
        <v>0.96240090952646185</v>
      </c>
    </row>
    <row r="4024" spans="1:12" ht="15">
      <c r="A4024" s="31" t="s">
        <v>7128</v>
      </c>
      <c r="B4024" s="36" t="s">
        <v>1173</v>
      </c>
      <c r="C4024" s="36" t="s">
        <v>1174</v>
      </c>
      <c r="D4024" s="36" t="s">
        <v>1362</v>
      </c>
      <c r="E4024" s="36" t="s">
        <v>600</v>
      </c>
      <c r="F4024" s="33">
        <v>3922844.86</v>
      </c>
      <c r="G4024" s="33">
        <v>3643151.17</v>
      </c>
      <c r="H4024" s="33">
        <v>279693.68999999994</v>
      </c>
      <c r="I4024" s="33"/>
      <c r="J4024" s="38" t="s">
        <v>1931</v>
      </c>
      <c r="K4024" s="32" t="s">
        <v>1930</v>
      </c>
      <c r="L4024" s="9">
        <f>Таблица4[[#This Row],[Поступления]]/Таблица4[[#This Row],[Начисления]]</f>
        <v>0.92870131244496879</v>
      </c>
    </row>
    <row r="4025" spans="1:12" ht="15">
      <c r="A4025" s="31" t="s">
        <v>7130</v>
      </c>
      <c r="B4025" s="36" t="s">
        <v>1173</v>
      </c>
      <c r="C4025" s="36" t="s">
        <v>1174</v>
      </c>
      <c r="D4025" s="36" t="s">
        <v>1362</v>
      </c>
      <c r="E4025" s="36" t="s">
        <v>263</v>
      </c>
      <c r="F4025" s="33">
        <v>1743804.02</v>
      </c>
      <c r="G4025" s="33">
        <v>1575936.79</v>
      </c>
      <c r="H4025" s="33">
        <v>167867.22999999998</v>
      </c>
      <c r="I4025" s="33"/>
      <c r="J4025" s="38" t="s">
        <v>1931</v>
      </c>
      <c r="K4025" s="32" t="s">
        <v>1930</v>
      </c>
      <c r="L4025" s="9">
        <f>Таблица4[[#This Row],[Поступления]]/Таблица4[[#This Row],[Начисления]]</f>
        <v>0.9037350366929422</v>
      </c>
    </row>
    <row r="4026" spans="1:12" ht="15">
      <c r="A4026" s="31" t="s">
        <v>7131</v>
      </c>
      <c r="B4026" s="36" t="s">
        <v>1173</v>
      </c>
      <c r="C4026" s="36" t="s">
        <v>1174</v>
      </c>
      <c r="D4026" s="36" t="s">
        <v>1362</v>
      </c>
      <c r="E4026" s="36" t="s">
        <v>601</v>
      </c>
      <c r="F4026" s="33">
        <v>5202128.57</v>
      </c>
      <c r="G4026" s="33">
        <v>4885847.54</v>
      </c>
      <c r="H4026" s="33">
        <v>316281.03000000026</v>
      </c>
      <c r="I4026" s="33"/>
      <c r="J4026" s="38" t="s">
        <v>1931</v>
      </c>
      <c r="K4026" s="32" t="s">
        <v>1930</v>
      </c>
      <c r="L4026" s="9">
        <f>Таблица4[[#This Row],[Поступления]]/Таблица4[[#This Row],[Начисления]]</f>
        <v>0.93920161223543153</v>
      </c>
    </row>
    <row r="4027" spans="1:12" ht="15">
      <c r="A4027" s="31" t="s">
        <v>7133</v>
      </c>
      <c r="B4027" s="36" t="s">
        <v>1173</v>
      </c>
      <c r="C4027" s="36" t="s">
        <v>1174</v>
      </c>
      <c r="D4027" s="36" t="s">
        <v>1362</v>
      </c>
      <c r="E4027" s="36" t="s">
        <v>356</v>
      </c>
      <c r="F4027" s="33">
        <v>1815172.44</v>
      </c>
      <c r="G4027" s="33">
        <v>1739730.05</v>
      </c>
      <c r="H4027" s="33">
        <v>75442.389999999898</v>
      </c>
      <c r="I4027" s="33"/>
      <c r="J4027" s="38" t="s">
        <v>1931</v>
      </c>
      <c r="K4027" s="32" t="s">
        <v>1930</v>
      </c>
      <c r="L4027" s="9">
        <f>Таблица4[[#This Row],[Поступления]]/Таблица4[[#This Row],[Начисления]]</f>
        <v>0.95843789364717336</v>
      </c>
    </row>
    <row r="4028" spans="1:12" ht="15">
      <c r="A4028" s="31" t="s">
        <v>7134</v>
      </c>
      <c r="B4028" s="36" t="s">
        <v>1173</v>
      </c>
      <c r="C4028" s="36" t="s">
        <v>1174</v>
      </c>
      <c r="D4028" s="36" t="s">
        <v>1362</v>
      </c>
      <c r="E4028" s="36" t="s">
        <v>602</v>
      </c>
      <c r="F4028" s="33">
        <v>1209372</v>
      </c>
      <c r="G4028" s="33">
        <v>1153335.73</v>
      </c>
      <c r="H4028" s="33">
        <v>56036.270000000019</v>
      </c>
      <c r="I4028" s="33"/>
      <c r="J4028" s="38" t="s">
        <v>1931</v>
      </c>
      <c r="K4028" s="32" t="s">
        <v>1930</v>
      </c>
      <c r="L4028" s="9">
        <f>Таблица4[[#This Row],[Поступления]]/Таблица4[[#This Row],[Начисления]]</f>
        <v>0.95366498480202944</v>
      </c>
    </row>
    <row r="4029" spans="1:12" ht="15">
      <c r="A4029" s="31" t="s">
        <v>7135</v>
      </c>
      <c r="B4029" s="36" t="s">
        <v>1173</v>
      </c>
      <c r="C4029" s="36" t="s">
        <v>1174</v>
      </c>
      <c r="D4029" s="36" t="s">
        <v>1362</v>
      </c>
      <c r="E4029" s="36" t="s">
        <v>769</v>
      </c>
      <c r="F4029" s="33">
        <v>1830177.17</v>
      </c>
      <c r="G4029" s="33">
        <v>1784359.62</v>
      </c>
      <c r="H4029" s="33">
        <v>45817.549999999814</v>
      </c>
      <c r="I4029" s="33"/>
      <c r="J4029" s="38" t="s">
        <v>1931</v>
      </c>
      <c r="K4029" s="32" t="s">
        <v>1929</v>
      </c>
      <c r="L4029" s="9">
        <f>Таблица4[[#This Row],[Поступления]]/Таблица4[[#This Row],[Начисления]]</f>
        <v>0.97496551112589835</v>
      </c>
    </row>
    <row r="4030" spans="1:12" ht="15">
      <c r="A4030" s="31" t="s">
        <v>7136</v>
      </c>
      <c r="B4030" s="36" t="s">
        <v>1173</v>
      </c>
      <c r="C4030" s="36" t="s">
        <v>1174</v>
      </c>
      <c r="D4030" s="36" t="s">
        <v>1362</v>
      </c>
      <c r="E4030" s="36" t="s">
        <v>567</v>
      </c>
      <c r="F4030" s="33">
        <v>1828039.73</v>
      </c>
      <c r="G4030" s="33">
        <v>1592934.21</v>
      </c>
      <c r="H4030" s="33">
        <v>235105.52000000002</v>
      </c>
      <c r="I4030" s="33"/>
      <c r="J4030" s="38" t="s">
        <v>1931</v>
      </c>
      <c r="K4030" s="32" t="s">
        <v>1930</v>
      </c>
      <c r="L4030" s="9">
        <f>Таблица4[[#This Row],[Поступления]]/Таблица4[[#This Row],[Начисления]]</f>
        <v>0.87138927226707485</v>
      </c>
    </row>
    <row r="4031" spans="1:12" ht="15">
      <c r="A4031" s="31" t="s">
        <v>7138</v>
      </c>
      <c r="B4031" s="36" t="s">
        <v>1173</v>
      </c>
      <c r="C4031" s="36" t="s">
        <v>1174</v>
      </c>
      <c r="D4031" s="36" t="s">
        <v>1362</v>
      </c>
      <c r="E4031" s="36" t="s">
        <v>329</v>
      </c>
      <c r="F4031" s="33">
        <v>1205696.42</v>
      </c>
      <c r="G4031" s="33">
        <v>1123426.93</v>
      </c>
      <c r="H4031" s="33">
        <v>82269.489999999991</v>
      </c>
      <c r="I4031" s="33"/>
      <c r="J4031" s="38" t="s">
        <v>1931</v>
      </c>
      <c r="K4031" s="32" t="s">
        <v>1929</v>
      </c>
      <c r="L4031" s="9">
        <f>Таблица4[[#This Row],[Поступления]]/Таблица4[[#This Row],[Начисления]]</f>
        <v>0.93176599960378081</v>
      </c>
    </row>
    <row r="4032" spans="1:12" ht="15">
      <c r="A4032" s="31" t="s">
        <v>7140</v>
      </c>
      <c r="B4032" s="36" t="s">
        <v>1173</v>
      </c>
      <c r="C4032" s="36" t="s">
        <v>1174</v>
      </c>
      <c r="D4032" s="36" t="s">
        <v>1362</v>
      </c>
      <c r="E4032" s="36" t="s">
        <v>770</v>
      </c>
      <c r="F4032" s="33">
        <v>890707.84</v>
      </c>
      <c r="G4032" s="33">
        <v>815200.88</v>
      </c>
      <c r="H4032" s="33">
        <v>75506.959999999963</v>
      </c>
      <c r="I4032" s="33"/>
      <c r="J4032" s="38" t="s">
        <v>1931</v>
      </c>
      <c r="K4032" s="32" t="s">
        <v>1929</v>
      </c>
      <c r="L4032" s="9">
        <f>Таблица4[[#This Row],[Поступления]]/Таблица4[[#This Row],[Начисления]]</f>
        <v>0.91522814035183531</v>
      </c>
    </row>
    <row r="4033" spans="1:12" ht="15">
      <c r="A4033" s="31" t="s">
        <v>7141</v>
      </c>
      <c r="B4033" s="36" t="s">
        <v>1173</v>
      </c>
      <c r="C4033" s="36" t="s">
        <v>1174</v>
      </c>
      <c r="D4033" s="36" t="s">
        <v>1362</v>
      </c>
      <c r="E4033" s="36" t="s">
        <v>771</v>
      </c>
      <c r="F4033" s="33">
        <v>905199.64</v>
      </c>
      <c r="G4033" s="33">
        <v>808270.81</v>
      </c>
      <c r="H4033" s="33">
        <v>96928.829999999958</v>
      </c>
      <c r="I4033" s="33"/>
      <c r="J4033" s="38" t="s">
        <v>1931</v>
      </c>
      <c r="K4033" s="32" t="s">
        <v>1930</v>
      </c>
      <c r="L4033" s="9">
        <f>Таблица4[[#This Row],[Поступления]]/Таблица4[[#This Row],[Начисления]]</f>
        <v>0.89291994194783375</v>
      </c>
    </row>
    <row r="4034" spans="1:12" ht="15">
      <c r="A4034" s="31" t="s">
        <v>7147</v>
      </c>
      <c r="B4034" s="36" t="s">
        <v>1173</v>
      </c>
      <c r="C4034" s="36" t="s">
        <v>1174</v>
      </c>
      <c r="D4034" s="36" t="s">
        <v>1363</v>
      </c>
      <c r="E4034" s="36" t="s">
        <v>29</v>
      </c>
      <c r="F4034" s="33">
        <v>199054.62</v>
      </c>
      <c r="G4034" s="33">
        <v>188350.23</v>
      </c>
      <c r="H4034" s="33">
        <v>10704.389999999985</v>
      </c>
      <c r="I4034" s="33"/>
      <c r="J4034" s="38" t="s">
        <v>1936</v>
      </c>
      <c r="K4034" s="32" t="s">
        <v>1929</v>
      </c>
      <c r="L4034" s="9">
        <f>Таблица4[[#This Row],[Поступления]]/Таблица4[[#This Row],[Начисления]]</f>
        <v>0.94622385554276522</v>
      </c>
    </row>
    <row r="4035" spans="1:12" ht="15">
      <c r="A4035" s="31" t="s">
        <v>7149</v>
      </c>
      <c r="B4035" s="36" t="s">
        <v>1173</v>
      </c>
      <c r="C4035" s="36" t="s">
        <v>1174</v>
      </c>
      <c r="D4035" s="36" t="s">
        <v>1364</v>
      </c>
      <c r="E4035" s="36" t="s">
        <v>181</v>
      </c>
      <c r="F4035" s="33">
        <v>2783982.34</v>
      </c>
      <c r="G4035" s="33">
        <v>2466290.84</v>
      </c>
      <c r="H4035" s="33">
        <v>317691.5</v>
      </c>
      <c r="I4035" s="33"/>
      <c r="J4035" s="38" t="s">
        <v>1931</v>
      </c>
      <c r="K4035" s="32" t="s">
        <v>1929</v>
      </c>
      <c r="L4035" s="9">
        <f>Таблица4[[#This Row],[Поступления]]/Таблица4[[#This Row],[Начисления]]</f>
        <v>0.88588594998055914</v>
      </c>
    </row>
    <row r="4036" spans="1:12" ht="15">
      <c r="A4036" s="31" t="s">
        <v>7150</v>
      </c>
      <c r="B4036" s="36" t="s">
        <v>1173</v>
      </c>
      <c r="C4036" s="36" t="s">
        <v>1174</v>
      </c>
      <c r="D4036" s="36" t="s">
        <v>1364</v>
      </c>
      <c r="E4036" s="36" t="s">
        <v>225</v>
      </c>
      <c r="F4036" s="33">
        <v>1912747.07</v>
      </c>
      <c r="G4036" s="33">
        <v>1608566.78</v>
      </c>
      <c r="H4036" s="33">
        <v>304180.29000000004</v>
      </c>
      <c r="I4036" s="33"/>
      <c r="J4036" s="38" t="s">
        <v>1931</v>
      </c>
      <c r="K4036" s="32" t="s">
        <v>1930</v>
      </c>
      <c r="L4036" s="9">
        <f>Таблица4[[#This Row],[Поступления]]/Таблица4[[#This Row],[Начисления]]</f>
        <v>0.84097202668829596</v>
      </c>
    </row>
    <row r="4037" spans="1:12" ht="15">
      <c r="A4037" s="31" t="s">
        <v>7151</v>
      </c>
      <c r="B4037" s="36" t="s">
        <v>1173</v>
      </c>
      <c r="C4037" s="36" t="s">
        <v>1174</v>
      </c>
      <c r="D4037" s="36" t="s">
        <v>1364</v>
      </c>
      <c r="E4037" s="36" t="s">
        <v>140</v>
      </c>
      <c r="F4037" s="33">
        <v>197336.48</v>
      </c>
      <c r="G4037" s="33">
        <v>178541.46</v>
      </c>
      <c r="H4037" s="33">
        <v>18795.020000000019</v>
      </c>
      <c r="I4037" s="33"/>
      <c r="J4037" s="38" t="s">
        <v>1931</v>
      </c>
      <c r="K4037" s="32" t="s">
        <v>1929</v>
      </c>
      <c r="L4037" s="9">
        <f>Таблица4[[#This Row],[Поступления]]/Таблица4[[#This Row],[Начисления]]</f>
        <v>0.90475648496415861</v>
      </c>
    </row>
    <row r="4038" spans="1:12" ht="15">
      <c r="A4038" s="31" t="s">
        <v>7330</v>
      </c>
      <c r="B4038" s="36" t="s">
        <v>1173</v>
      </c>
      <c r="C4038" s="36" t="s">
        <v>1174</v>
      </c>
      <c r="D4038" s="36" t="s">
        <v>1375</v>
      </c>
      <c r="E4038" s="36" t="s">
        <v>20</v>
      </c>
      <c r="F4038" s="33">
        <v>1253900.3</v>
      </c>
      <c r="G4038" s="33">
        <v>1154889.58</v>
      </c>
      <c r="H4038" s="33">
        <v>99010.719999999972</v>
      </c>
      <c r="I4038" s="33"/>
      <c r="J4038" s="38" t="s">
        <v>1931</v>
      </c>
      <c r="K4038" s="32" t="s">
        <v>1929</v>
      </c>
      <c r="L4038" s="9">
        <f>Таблица4[[#This Row],[Поступления]]/Таблица4[[#This Row],[Начисления]]</f>
        <v>0.92103780499932897</v>
      </c>
    </row>
    <row r="4039" spans="1:12" ht="15">
      <c r="A4039" s="31" t="s">
        <v>7331</v>
      </c>
      <c r="B4039" s="36" t="s">
        <v>1173</v>
      </c>
      <c r="C4039" s="36" t="s">
        <v>1174</v>
      </c>
      <c r="D4039" s="36" t="s">
        <v>1375</v>
      </c>
      <c r="E4039" s="36" t="s">
        <v>675</v>
      </c>
      <c r="F4039" s="33">
        <v>1213957.18</v>
      </c>
      <c r="G4039" s="33">
        <v>1072452.6299999999</v>
      </c>
      <c r="H4039" s="33">
        <v>141504.55000000005</v>
      </c>
      <c r="I4039" s="33"/>
      <c r="J4039" s="38" t="s">
        <v>1931</v>
      </c>
      <c r="K4039" s="32" t="s">
        <v>1929</v>
      </c>
      <c r="L4039" s="9">
        <f>Таблица4[[#This Row],[Поступления]]/Таблица4[[#This Row],[Начисления]]</f>
        <v>0.88343530370651124</v>
      </c>
    </row>
    <row r="4040" spans="1:12" ht="15">
      <c r="A4040" s="31" t="s">
        <v>7332</v>
      </c>
      <c r="B4040" s="36" t="s">
        <v>1173</v>
      </c>
      <c r="C4040" s="36" t="s">
        <v>1174</v>
      </c>
      <c r="D4040" s="36" t="s">
        <v>1375</v>
      </c>
      <c r="E4040" s="36" t="s">
        <v>25</v>
      </c>
      <c r="F4040" s="33">
        <v>1224782.71</v>
      </c>
      <c r="G4040" s="33">
        <v>1095249.0900000001</v>
      </c>
      <c r="H4040" s="33">
        <v>129533.61999999988</v>
      </c>
      <c r="I4040" s="33"/>
      <c r="J4040" s="38" t="s">
        <v>1931</v>
      </c>
      <c r="K4040" s="32" t="s">
        <v>1929</v>
      </c>
      <c r="L4040" s="9">
        <f>Таблица4[[#This Row],[Поступления]]/Таблица4[[#This Row],[Начисления]]</f>
        <v>0.89423950963514187</v>
      </c>
    </row>
    <row r="4041" spans="1:12" ht="15">
      <c r="A4041" s="31" t="s">
        <v>7333</v>
      </c>
      <c r="B4041" s="36" t="s">
        <v>1173</v>
      </c>
      <c r="C4041" s="36" t="s">
        <v>1174</v>
      </c>
      <c r="D4041" s="36" t="s">
        <v>1375</v>
      </c>
      <c r="E4041" s="36" t="s">
        <v>51</v>
      </c>
      <c r="F4041" s="33">
        <v>1223492.1100000001</v>
      </c>
      <c r="G4041" s="33">
        <v>1135654.97</v>
      </c>
      <c r="H4041" s="33">
        <v>87837.14000000013</v>
      </c>
      <c r="I4041" s="33"/>
      <c r="J4041" s="38" t="s">
        <v>1931</v>
      </c>
      <c r="K4041" s="32" t="s">
        <v>1930</v>
      </c>
      <c r="L4041" s="9">
        <f>Таблица4[[#This Row],[Поступления]]/Таблица4[[#This Row],[Начисления]]</f>
        <v>0.92820784107876253</v>
      </c>
    </row>
    <row r="4042" spans="1:12" ht="15">
      <c r="A4042" s="31" t="s">
        <v>10043</v>
      </c>
      <c r="B4042" s="36" t="s">
        <v>1173</v>
      </c>
      <c r="C4042" s="36" t="s">
        <v>1174</v>
      </c>
      <c r="D4042" s="36" t="s">
        <v>1379</v>
      </c>
      <c r="E4042" s="36" t="s">
        <v>19</v>
      </c>
      <c r="F4042" s="33">
        <v>718490.88</v>
      </c>
      <c r="G4042" s="33">
        <v>653639.61</v>
      </c>
      <c r="H4042" s="33">
        <v>64851.270000000019</v>
      </c>
      <c r="I4042" s="33"/>
      <c r="J4042" s="38" t="s">
        <v>1931</v>
      </c>
      <c r="K4042" s="32" t="s">
        <v>1929</v>
      </c>
      <c r="L4042" s="9">
        <f>Таблица4[[#This Row],[Поступления]]/Таблица4[[#This Row],[Начисления]]</f>
        <v>0.90973960588059233</v>
      </c>
    </row>
    <row r="4043" spans="1:12" ht="15">
      <c r="A4043" s="31" t="s">
        <v>10044</v>
      </c>
      <c r="B4043" s="36" t="s">
        <v>1173</v>
      </c>
      <c r="C4043" s="36" t="s">
        <v>1174</v>
      </c>
      <c r="D4043" s="36" t="s">
        <v>1379</v>
      </c>
      <c r="E4043" s="36" t="s">
        <v>21</v>
      </c>
      <c r="F4043" s="33">
        <v>692256.02</v>
      </c>
      <c r="G4043" s="33">
        <v>599214.16</v>
      </c>
      <c r="H4043" s="33">
        <v>93041.859999999986</v>
      </c>
      <c r="I4043" s="33"/>
      <c r="J4043" s="38" t="s">
        <v>1931</v>
      </c>
      <c r="K4043" s="32" t="s">
        <v>1929</v>
      </c>
      <c r="L4043" s="9">
        <f>Таблица4[[#This Row],[Поступления]]/Таблица4[[#This Row],[Начисления]]</f>
        <v>0.86559617061907246</v>
      </c>
    </row>
    <row r="4044" spans="1:12" ht="15">
      <c r="A4044" s="31" t="s">
        <v>10045</v>
      </c>
      <c r="B4044" s="36" t="s">
        <v>1173</v>
      </c>
      <c r="C4044" s="36" t="s">
        <v>1174</v>
      </c>
      <c r="D4044" s="36" t="s">
        <v>1379</v>
      </c>
      <c r="E4044" s="36" t="s">
        <v>100</v>
      </c>
      <c r="F4044" s="33">
        <v>256947.81</v>
      </c>
      <c r="G4044" s="33">
        <v>250687.65</v>
      </c>
      <c r="H4044" s="33">
        <v>6260.1600000000035</v>
      </c>
      <c r="I4044" s="33"/>
      <c r="J4044" s="38" t="s">
        <v>1931</v>
      </c>
      <c r="K4044" s="32" t="s">
        <v>1929</v>
      </c>
      <c r="L4044" s="9">
        <f>Таблица4[[#This Row],[Поступления]]/Таблица4[[#This Row],[Начисления]]</f>
        <v>0.97563645317700898</v>
      </c>
    </row>
    <row r="4045" spans="1:12" ht="15">
      <c r="A4045" s="31" t="s">
        <v>10046</v>
      </c>
      <c r="B4045" s="36" t="s">
        <v>1173</v>
      </c>
      <c r="C4045" s="36" t="s">
        <v>1174</v>
      </c>
      <c r="D4045" s="36" t="s">
        <v>1379</v>
      </c>
      <c r="E4045" s="36" t="s">
        <v>34</v>
      </c>
      <c r="F4045" s="33">
        <v>706975.78</v>
      </c>
      <c r="G4045" s="33">
        <v>659020.55000000005</v>
      </c>
      <c r="H4045" s="33">
        <v>47955.229999999981</v>
      </c>
      <c r="I4045" s="33"/>
      <c r="J4045" s="38" t="s">
        <v>1931</v>
      </c>
      <c r="K4045" s="32" t="s">
        <v>1929</v>
      </c>
      <c r="L4045" s="9">
        <f>Таблица4[[#This Row],[Поступления]]/Таблица4[[#This Row],[Начисления]]</f>
        <v>0.93216849663506152</v>
      </c>
    </row>
    <row r="4046" spans="1:12" ht="15">
      <c r="A4046" s="31" t="s">
        <v>10039</v>
      </c>
      <c r="B4046" s="36" t="s">
        <v>1173</v>
      </c>
      <c r="C4046" s="36" t="s">
        <v>1174</v>
      </c>
      <c r="D4046" s="36" t="s">
        <v>1379</v>
      </c>
      <c r="E4046" s="36" t="s">
        <v>67</v>
      </c>
      <c r="F4046" s="33">
        <v>696587.01</v>
      </c>
      <c r="G4046" s="33">
        <v>658845.29</v>
      </c>
      <c r="H4046" s="33">
        <v>37741.719999999972</v>
      </c>
      <c r="I4046" s="33"/>
      <c r="J4046" s="38" t="s">
        <v>1931</v>
      </c>
      <c r="K4046" s="32" t="s">
        <v>1929</v>
      </c>
      <c r="L4046" s="9">
        <f>Таблица4[[#This Row],[Поступления]]/Таблица4[[#This Row],[Начисления]]</f>
        <v>0.94581908726664321</v>
      </c>
    </row>
    <row r="4047" spans="1:12" ht="15">
      <c r="A4047" s="31" t="s">
        <v>10040</v>
      </c>
      <c r="B4047" s="36" t="s">
        <v>1173</v>
      </c>
      <c r="C4047" s="36" t="s">
        <v>1174</v>
      </c>
      <c r="D4047" s="36" t="s">
        <v>1379</v>
      </c>
      <c r="E4047" s="36" t="s">
        <v>22</v>
      </c>
      <c r="F4047" s="33">
        <v>796099.06</v>
      </c>
      <c r="G4047" s="33">
        <v>743291.25</v>
      </c>
      <c r="H4047" s="33">
        <v>52807.810000000056</v>
      </c>
      <c r="I4047" s="33"/>
      <c r="J4047" s="38" t="s">
        <v>1931</v>
      </c>
      <c r="K4047" s="32" t="s">
        <v>1929</v>
      </c>
      <c r="L4047" s="9">
        <f>Таблица4[[#This Row],[Поступления]]/Таблица4[[#This Row],[Начисления]]</f>
        <v>0.93366678513601054</v>
      </c>
    </row>
    <row r="4048" spans="1:12" ht="15">
      <c r="A4048" s="31" t="s">
        <v>10041</v>
      </c>
      <c r="B4048" s="36" t="s">
        <v>1173</v>
      </c>
      <c r="C4048" s="36" t="s">
        <v>1174</v>
      </c>
      <c r="D4048" s="36" t="s">
        <v>1379</v>
      </c>
      <c r="E4048" s="36" t="s">
        <v>68</v>
      </c>
      <c r="F4048" s="33">
        <v>130242.18</v>
      </c>
      <c r="G4048" s="33">
        <v>98737.47</v>
      </c>
      <c r="H4048" s="33">
        <v>31504.709999999992</v>
      </c>
      <c r="I4048" s="33"/>
      <c r="J4048" s="38" t="s">
        <v>1931</v>
      </c>
      <c r="K4048" s="32" t="s">
        <v>1929</v>
      </c>
      <c r="L4048" s="9">
        <f>Таблица4[[#This Row],[Поступления]]/Таблица4[[#This Row],[Начисления]]</f>
        <v>0.75810670552351023</v>
      </c>
    </row>
    <row r="4049" spans="1:12" ht="15">
      <c r="A4049" s="31" t="s">
        <v>10042</v>
      </c>
      <c r="B4049" s="36" t="s">
        <v>1173</v>
      </c>
      <c r="C4049" s="36" t="s">
        <v>1174</v>
      </c>
      <c r="D4049" s="36" t="s">
        <v>1379</v>
      </c>
      <c r="E4049" s="36" t="s">
        <v>69</v>
      </c>
      <c r="F4049" s="33">
        <v>835540.52</v>
      </c>
      <c r="G4049" s="33">
        <v>696529.57</v>
      </c>
      <c r="H4049" s="33">
        <v>139010.95000000007</v>
      </c>
      <c r="I4049" s="33"/>
      <c r="J4049" s="38" t="s">
        <v>1931</v>
      </c>
      <c r="K4049" s="32" t="s">
        <v>1929</v>
      </c>
      <c r="L4049" s="9">
        <f>Таблица4[[#This Row],[Поступления]]/Таблица4[[#This Row],[Начисления]]</f>
        <v>0.83362751814837166</v>
      </c>
    </row>
    <row r="4050" spans="1:12" ht="15">
      <c r="A4050" s="31" t="s">
        <v>7207</v>
      </c>
      <c r="B4050" s="36" t="s">
        <v>1173</v>
      </c>
      <c r="C4050" s="36" t="s">
        <v>1174</v>
      </c>
      <c r="D4050" s="36" t="s">
        <v>976</v>
      </c>
      <c r="E4050" s="36" t="s">
        <v>45</v>
      </c>
      <c r="F4050" s="33">
        <v>1155695.18</v>
      </c>
      <c r="G4050" s="33">
        <v>1017716.22</v>
      </c>
      <c r="H4050" s="33">
        <v>137978.95999999996</v>
      </c>
      <c r="I4050" s="33"/>
      <c r="J4050" s="38" t="s">
        <v>1931</v>
      </c>
      <c r="K4050" s="32" t="s">
        <v>1929</v>
      </c>
      <c r="L4050" s="9">
        <f>Таблица4[[#This Row],[Поступления]]/Таблица4[[#This Row],[Начисления]]</f>
        <v>0.88060955657875117</v>
      </c>
    </row>
    <row r="4051" spans="1:12" ht="15">
      <c r="A4051" s="31" t="s">
        <v>7201</v>
      </c>
      <c r="B4051" s="36" t="s">
        <v>1173</v>
      </c>
      <c r="C4051" s="36" t="s">
        <v>1174</v>
      </c>
      <c r="D4051" s="36" t="s">
        <v>976</v>
      </c>
      <c r="E4051" s="36" t="s">
        <v>153</v>
      </c>
      <c r="F4051" s="33">
        <v>1668167.24</v>
      </c>
      <c r="G4051" s="33">
        <v>1364019.6</v>
      </c>
      <c r="H4051" s="33">
        <v>304147.6399999999</v>
      </c>
      <c r="I4051" s="33"/>
      <c r="J4051" s="38" t="s">
        <v>1931</v>
      </c>
      <c r="K4051" s="32" t="s">
        <v>1930</v>
      </c>
      <c r="L4051" s="9">
        <f>Таблица4[[#This Row],[Поступления]]/Таблица4[[#This Row],[Начисления]]</f>
        <v>0.81767557070596841</v>
      </c>
    </row>
    <row r="4052" spans="1:12" ht="15">
      <c r="A4052" s="31" t="s">
        <v>7152</v>
      </c>
      <c r="B4052" s="36" t="s">
        <v>1173</v>
      </c>
      <c r="C4052" s="36" t="s">
        <v>1174</v>
      </c>
      <c r="D4052" s="36" t="s">
        <v>1365</v>
      </c>
      <c r="E4052" s="36" t="s">
        <v>18</v>
      </c>
      <c r="F4052" s="33">
        <v>1217680.76</v>
      </c>
      <c r="G4052" s="33">
        <v>766581.04</v>
      </c>
      <c r="H4052" s="33">
        <v>451099.72</v>
      </c>
      <c r="I4052" s="33"/>
      <c r="J4052" s="38" t="s">
        <v>1931</v>
      </c>
      <c r="K4052" s="32" t="s">
        <v>1930</v>
      </c>
      <c r="L4052" s="9">
        <f>Таблица4[[#This Row],[Поступления]]/Таблица4[[#This Row],[Начисления]]</f>
        <v>0.62954188419631429</v>
      </c>
    </row>
    <row r="4053" spans="1:12" ht="15">
      <c r="A4053" s="31" t="s">
        <v>7154</v>
      </c>
      <c r="B4053" s="36" t="s">
        <v>1173</v>
      </c>
      <c r="C4053" s="36" t="s">
        <v>1174</v>
      </c>
      <c r="D4053" s="36" t="s">
        <v>1365</v>
      </c>
      <c r="E4053" s="36" t="s">
        <v>19</v>
      </c>
      <c r="F4053" s="33">
        <v>284629.53999999998</v>
      </c>
      <c r="G4053" s="33">
        <v>281403.27</v>
      </c>
      <c r="H4053" s="33">
        <v>3226.2699999999604</v>
      </c>
      <c r="I4053" s="33"/>
      <c r="J4053" s="38" t="s">
        <v>1931</v>
      </c>
      <c r="K4053" s="32" t="s">
        <v>1929</v>
      </c>
      <c r="L4053" s="9">
        <f>Таблица4[[#This Row],[Поступления]]/Таблица4[[#This Row],[Начисления]]</f>
        <v>0.98866502050349392</v>
      </c>
    </row>
    <row r="4054" spans="1:12" ht="15">
      <c r="A4054" s="31" t="s">
        <v>7155</v>
      </c>
      <c r="B4054" s="36" t="s">
        <v>1173</v>
      </c>
      <c r="C4054" s="36" t="s">
        <v>1174</v>
      </c>
      <c r="D4054" s="36" t="s">
        <v>1365</v>
      </c>
      <c r="E4054" s="36" t="s">
        <v>20</v>
      </c>
      <c r="F4054" s="33">
        <v>399364.26</v>
      </c>
      <c r="G4054" s="33">
        <v>380805.88</v>
      </c>
      <c r="H4054" s="33">
        <v>18558.380000000005</v>
      </c>
      <c r="I4054" s="33"/>
      <c r="J4054" s="38" t="s">
        <v>1931</v>
      </c>
      <c r="K4054" s="32" t="s">
        <v>1929</v>
      </c>
      <c r="L4054" s="9">
        <f>Таблица4[[#This Row],[Поступления]]/Таблица4[[#This Row],[Начисления]]</f>
        <v>0.95353019321258237</v>
      </c>
    </row>
    <row r="4055" spans="1:12" ht="15">
      <c r="A4055" s="31" t="s">
        <v>7157</v>
      </c>
      <c r="B4055" s="36" t="s">
        <v>1173</v>
      </c>
      <c r="C4055" s="36" t="s">
        <v>1174</v>
      </c>
      <c r="D4055" s="36" t="s">
        <v>1365</v>
      </c>
      <c r="E4055" s="36" t="s">
        <v>21</v>
      </c>
      <c r="F4055" s="33">
        <v>130520.94</v>
      </c>
      <c r="G4055" s="33">
        <v>118474.66</v>
      </c>
      <c r="H4055" s="33">
        <v>12046.279999999999</v>
      </c>
      <c r="I4055" s="33"/>
      <c r="J4055" s="38" t="s">
        <v>1931</v>
      </c>
      <c r="K4055" s="32" t="s">
        <v>1929</v>
      </c>
      <c r="L4055" s="9">
        <f>Таблица4[[#This Row],[Поступления]]/Таблица4[[#This Row],[Начисления]]</f>
        <v>0.90770615044605107</v>
      </c>
    </row>
    <row r="4056" spans="1:12" ht="15">
      <c r="A4056" s="31" t="s">
        <v>7158</v>
      </c>
      <c r="B4056" s="36" t="s">
        <v>1173</v>
      </c>
      <c r="C4056" s="36" t="s">
        <v>1174</v>
      </c>
      <c r="D4056" s="36" t="s">
        <v>1365</v>
      </c>
      <c r="E4056" s="36" t="s">
        <v>25</v>
      </c>
      <c r="F4056" s="33">
        <v>398900.24</v>
      </c>
      <c r="G4056" s="33">
        <v>390700.17</v>
      </c>
      <c r="H4056" s="33">
        <v>8200.070000000007</v>
      </c>
      <c r="I4056" s="33"/>
      <c r="J4056" s="38" t="s">
        <v>1931</v>
      </c>
      <c r="K4056" s="32" t="s">
        <v>1929</v>
      </c>
      <c r="L4056" s="9">
        <f>Таблица4[[#This Row],[Поступления]]/Таблица4[[#This Row],[Начисления]]</f>
        <v>0.97944330642668953</v>
      </c>
    </row>
    <row r="4057" spans="1:12" ht="15">
      <c r="A4057" s="31" t="s">
        <v>7159</v>
      </c>
      <c r="B4057" s="36" t="s">
        <v>1173</v>
      </c>
      <c r="C4057" s="36" t="s">
        <v>1174</v>
      </c>
      <c r="D4057" s="36" t="s">
        <v>1365</v>
      </c>
      <c r="E4057" s="36" t="s">
        <v>100</v>
      </c>
      <c r="F4057" s="33">
        <v>291175.83</v>
      </c>
      <c r="G4057" s="33">
        <v>294720.46999999997</v>
      </c>
      <c r="H4057" s="33"/>
      <c r="I4057" s="33">
        <v>3544.6399999999558</v>
      </c>
      <c r="J4057" s="38" t="s">
        <v>1931</v>
      </c>
      <c r="K4057" s="32" t="s">
        <v>1929</v>
      </c>
      <c r="L4057" s="9">
        <f>Таблица4[[#This Row],[Поступления]]/Таблица4[[#This Row],[Начисления]]</f>
        <v>1.0121735378928942</v>
      </c>
    </row>
    <row r="4058" spans="1:12" ht="15">
      <c r="A4058" s="31" t="s">
        <v>7160</v>
      </c>
      <c r="B4058" s="36" t="s">
        <v>1173</v>
      </c>
      <c r="C4058" s="36" t="s">
        <v>1174</v>
      </c>
      <c r="D4058" s="36" t="s">
        <v>1365</v>
      </c>
      <c r="E4058" s="36" t="s">
        <v>34</v>
      </c>
      <c r="F4058" s="33">
        <v>128292.48</v>
      </c>
      <c r="G4058" s="33">
        <v>136326.67000000001</v>
      </c>
      <c r="H4058" s="33"/>
      <c r="I4058" s="33">
        <v>8034.1900000000169</v>
      </c>
      <c r="J4058" s="38" t="s">
        <v>1931</v>
      </c>
      <c r="K4058" s="32" t="s">
        <v>1929</v>
      </c>
      <c r="L4058" s="9">
        <f>Таблица4[[#This Row],[Поступления]]/Таблица4[[#This Row],[Начисления]]</f>
        <v>1.0626240135041432</v>
      </c>
    </row>
    <row r="4059" spans="1:12" ht="15">
      <c r="A4059" s="31" t="s">
        <v>7153</v>
      </c>
      <c r="B4059" s="36" t="s">
        <v>1173</v>
      </c>
      <c r="C4059" s="36" t="s">
        <v>1174</v>
      </c>
      <c r="D4059" s="36" t="s">
        <v>1365</v>
      </c>
      <c r="E4059" s="36" t="s">
        <v>67</v>
      </c>
      <c r="F4059" s="33">
        <v>136092.84</v>
      </c>
      <c r="G4059" s="33">
        <v>140699.01999999999</v>
      </c>
      <c r="H4059" s="33"/>
      <c r="I4059" s="33">
        <v>4606.179999999993</v>
      </c>
      <c r="J4059" s="38" t="s">
        <v>1931</v>
      </c>
      <c r="K4059" s="32" t="s">
        <v>1929</v>
      </c>
      <c r="L4059" s="9">
        <f>Таблица4[[#This Row],[Поступления]]/Таблица4[[#This Row],[Начисления]]</f>
        <v>1.0338458658074885</v>
      </c>
    </row>
    <row r="4060" spans="1:12" ht="15">
      <c r="A4060" s="31" t="s">
        <v>7156</v>
      </c>
      <c r="B4060" s="36" t="s">
        <v>1173</v>
      </c>
      <c r="C4060" s="36" t="s">
        <v>1174</v>
      </c>
      <c r="D4060" s="36" t="s">
        <v>1365</v>
      </c>
      <c r="E4060" s="36" t="s">
        <v>772</v>
      </c>
      <c r="F4060" s="33">
        <v>865315.36</v>
      </c>
      <c r="G4060" s="33">
        <v>790643.56</v>
      </c>
      <c r="H4060" s="33">
        <v>74671.79999999993</v>
      </c>
      <c r="I4060" s="33"/>
      <c r="J4060" s="38" t="s">
        <v>1931</v>
      </c>
      <c r="K4060" s="32" t="s">
        <v>1929</v>
      </c>
      <c r="L4060" s="9">
        <f>Таблица4[[#This Row],[Поступления]]/Таблица4[[#This Row],[Начисления]]</f>
        <v>0.91370568066652613</v>
      </c>
    </row>
    <row r="4061" spans="1:12" ht="15">
      <c r="A4061" s="31" t="s">
        <v>7170</v>
      </c>
      <c r="B4061" s="36" t="s">
        <v>1173</v>
      </c>
      <c r="C4061" s="36" t="s">
        <v>1174</v>
      </c>
      <c r="D4061" s="36" t="s">
        <v>1366</v>
      </c>
      <c r="E4061" s="36" t="s">
        <v>29</v>
      </c>
      <c r="F4061" s="33">
        <v>1561279.12</v>
      </c>
      <c r="G4061" s="33">
        <v>1497373.45</v>
      </c>
      <c r="H4061" s="33">
        <v>63905.670000000158</v>
      </c>
      <c r="I4061" s="33"/>
      <c r="J4061" s="38" t="s">
        <v>1935</v>
      </c>
      <c r="K4061" s="32" t="s">
        <v>1929</v>
      </c>
      <c r="L4061" s="9">
        <f>Таблица4[[#This Row],[Поступления]]/Таблица4[[#This Row],[Начисления]]</f>
        <v>0.95906838874524869</v>
      </c>
    </row>
    <row r="4062" spans="1:12" ht="15">
      <c r="A4062" s="31" t="s">
        <v>13746</v>
      </c>
      <c r="B4062" s="36" t="s">
        <v>1173</v>
      </c>
      <c r="C4062" s="36" t="s">
        <v>1174</v>
      </c>
      <c r="D4062" s="36" t="s">
        <v>1366</v>
      </c>
      <c r="E4062" s="36" t="s">
        <v>118</v>
      </c>
      <c r="F4062" s="33">
        <v>2200927.06</v>
      </c>
      <c r="G4062" s="33">
        <v>29624.91</v>
      </c>
      <c r="H4062" s="33">
        <v>2171302.15</v>
      </c>
      <c r="I4062" s="33"/>
      <c r="J4062" s="38" t="s">
        <v>1935</v>
      </c>
      <c r="K4062" s="32" t="s">
        <v>1930</v>
      </c>
      <c r="L4062" s="9">
        <f>Таблица4[[#This Row],[Поступления]]/Таблица4[[#This Row],[Начисления]]</f>
        <v>1.3460196177514396E-2</v>
      </c>
    </row>
    <row r="4063" spans="1:12" ht="15">
      <c r="A4063" s="31" t="s">
        <v>7163</v>
      </c>
      <c r="B4063" s="36" t="s">
        <v>1173</v>
      </c>
      <c r="C4063" s="36" t="s">
        <v>1174</v>
      </c>
      <c r="D4063" s="36" t="s">
        <v>1366</v>
      </c>
      <c r="E4063" s="36" t="s">
        <v>119</v>
      </c>
      <c r="F4063" s="33">
        <v>1079037.3400000001</v>
      </c>
      <c r="G4063" s="33">
        <v>1015710.67</v>
      </c>
      <c r="H4063" s="33">
        <v>63326.670000000042</v>
      </c>
      <c r="I4063" s="33"/>
      <c r="J4063" s="38" t="s">
        <v>1935</v>
      </c>
      <c r="K4063" s="32" t="s">
        <v>1929</v>
      </c>
      <c r="L4063" s="9">
        <f>Таблица4[[#This Row],[Поступления]]/Таблица4[[#This Row],[Начисления]]</f>
        <v>0.94131188268239163</v>
      </c>
    </row>
    <row r="4064" spans="1:12" ht="15">
      <c r="A4064" s="31" t="s">
        <v>7166</v>
      </c>
      <c r="B4064" s="36" t="s">
        <v>1173</v>
      </c>
      <c r="C4064" s="36" t="s">
        <v>1174</v>
      </c>
      <c r="D4064" s="36" t="s">
        <v>1366</v>
      </c>
      <c r="E4064" s="36" t="s">
        <v>180</v>
      </c>
      <c r="F4064" s="33">
        <v>1131598.1100000001</v>
      </c>
      <c r="G4064" s="33">
        <v>1073193.1200000001</v>
      </c>
      <c r="H4064" s="33">
        <v>58404.989999999991</v>
      </c>
      <c r="I4064" s="33"/>
      <c r="J4064" s="38" t="s">
        <v>1935</v>
      </c>
      <c r="K4064" s="32" t="s">
        <v>1929</v>
      </c>
      <c r="L4064" s="9">
        <f>Таблица4[[#This Row],[Поступления]]/Таблица4[[#This Row],[Начисления]]</f>
        <v>0.94838716194038186</v>
      </c>
    </row>
    <row r="4065" spans="1:12" ht="15">
      <c r="A4065" s="31" t="s">
        <v>7167</v>
      </c>
      <c r="B4065" s="36" t="s">
        <v>1173</v>
      </c>
      <c r="C4065" s="36" t="s">
        <v>1174</v>
      </c>
      <c r="D4065" s="36" t="s">
        <v>1366</v>
      </c>
      <c r="E4065" s="36" t="s">
        <v>23</v>
      </c>
      <c r="F4065" s="33">
        <v>1191541.26</v>
      </c>
      <c r="G4065" s="33">
        <v>1151741.8700000001</v>
      </c>
      <c r="H4065" s="33">
        <v>39799.389999999898</v>
      </c>
      <c r="I4065" s="33"/>
      <c r="J4065" s="38" t="s">
        <v>1935</v>
      </c>
      <c r="K4065" s="32" t="s">
        <v>1929</v>
      </c>
      <c r="L4065" s="9">
        <f>Таблица4[[#This Row],[Поступления]]/Таблица4[[#This Row],[Начисления]]</f>
        <v>0.96659839542610559</v>
      </c>
    </row>
    <row r="4066" spans="1:12" ht="15">
      <c r="A4066" s="31" t="s">
        <v>7169</v>
      </c>
      <c r="B4066" s="36" t="s">
        <v>1173</v>
      </c>
      <c r="C4066" s="36" t="s">
        <v>1174</v>
      </c>
      <c r="D4066" s="36" t="s">
        <v>1366</v>
      </c>
      <c r="E4066" s="36" t="s">
        <v>181</v>
      </c>
      <c r="F4066" s="33">
        <v>1204449.43</v>
      </c>
      <c r="G4066" s="33">
        <v>1214037.99</v>
      </c>
      <c r="H4066" s="33"/>
      <c r="I4066" s="33">
        <v>9588.5600000000559</v>
      </c>
      <c r="J4066" s="38" t="s">
        <v>1935</v>
      </c>
      <c r="K4066" s="32" t="s">
        <v>1929</v>
      </c>
      <c r="L4066" s="9">
        <f>Таблица4[[#This Row],[Поступления]]/Таблица4[[#This Row],[Начисления]]</f>
        <v>1.0079609485970698</v>
      </c>
    </row>
    <row r="4067" spans="1:12" ht="15">
      <c r="A4067" s="31" t="s">
        <v>7161</v>
      </c>
      <c r="B4067" s="36" t="s">
        <v>1173</v>
      </c>
      <c r="C4067" s="36" t="s">
        <v>1174</v>
      </c>
      <c r="D4067" s="36" t="s">
        <v>1366</v>
      </c>
      <c r="E4067" s="36" t="s">
        <v>218</v>
      </c>
      <c r="F4067" s="33">
        <v>1480766.98</v>
      </c>
      <c r="G4067" s="33">
        <v>1465081.37</v>
      </c>
      <c r="H4067" s="33">
        <v>15685.60999999987</v>
      </c>
      <c r="I4067" s="33"/>
      <c r="J4067" s="38" t="s">
        <v>1935</v>
      </c>
      <c r="K4067" s="32" t="s">
        <v>1930</v>
      </c>
      <c r="L4067" s="9">
        <f>Таблица4[[#This Row],[Поступления]]/Таблица4[[#This Row],[Начисления]]</f>
        <v>0.98940710441827928</v>
      </c>
    </row>
    <row r="4068" spans="1:12" ht="15">
      <c r="A4068" s="31" t="s">
        <v>7162</v>
      </c>
      <c r="B4068" s="36" t="s">
        <v>1173</v>
      </c>
      <c r="C4068" s="36" t="s">
        <v>1174</v>
      </c>
      <c r="D4068" s="36" t="s">
        <v>1366</v>
      </c>
      <c r="E4068" s="36" t="s">
        <v>773</v>
      </c>
      <c r="F4068" s="33">
        <v>1221165.8</v>
      </c>
      <c r="G4068" s="33">
        <v>1198556.4099999999</v>
      </c>
      <c r="H4068" s="33">
        <v>22609.39000000013</v>
      </c>
      <c r="I4068" s="33"/>
      <c r="J4068" s="38" t="s">
        <v>1935</v>
      </c>
      <c r="K4068" s="32" t="s">
        <v>1929</v>
      </c>
      <c r="L4068" s="9">
        <f>Таблица4[[#This Row],[Поступления]]/Таблица4[[#This Row],[Начисления]]</f>
        <v>0.98148540517593919</v>
      </c>
    </row>
    <row r="4069" spans="1:12" ht="15">
      <c r="A4069" s="31" t="s">
        <v>7164</v>
      </c>
      <c r="B4069" s="36" t="s">
        <v>1173</v>
      </c>
      <c r="C4069" s="36" t="s">
        <v>1174</v>
      </c>
      <c r="D4069" s="36" t="s">
        <v>1366</v>
      </c>
      <c r="E4069" s="36" t="s">
        <v>774</v>
      </c>
      <c r="F4069" s="33">
        <v>1202058.03</v>
      </c>
      <c r="G4069" s="33">
        <v>1172049.99</v>
      </c>
      <c r="H4069" s="33">
        <v>30008.040000000037</v>
      </c>
      <c r="I4069" s="33"/>
      <c r="J4069" s="38" t="s">
        <v>1935</v>
      </c>
      <c r="K4069" s="32" t="s">
        <v>1929</v>
      </c>
      <c r="L4069" s="9">
        <f>Таблица4[[#This Row],[Поступления]]/Таблица4[[#This Row],[Начисления]]</f>
        <v>0.97503611368912024</v>
      </c>
    </row>
    <row r="4070" spans="1:12" ht="15">
      <c r="A4070" s="31" t="s">
        <v>7165</v>
      </c>
      <c r="B4070" s="36" t="s">
        <v>1173</v>
      </c>
      <c r="C4070" s="36" t="s">
        <v>1174</v>
      </c>
      <c r="D4070" s="36" t="s">
        <v>1366</v>
      </c>
      <c r="E4070" s="36" t="s">
        <v>775</v>
      </c>
      <c r="F4070" s="33">
        <v>1822854.2</v>
      </c>
      <c r="G4070" s="33">
        <v>1598703.9</v>
      </c>
      <c r="H4070" s="33">
        <v>224150.30000000005</v>
      </c>
      <c r="I4070" s="33"/>
      <c r="J4070" s="38" t="s">
        <v>1935</v>
      </c>
      <c r="K4070" s="32" t="s">
        <v>1929</v>
      </c>
      <c r="L4070" s="9">
        <f>Таблица4[[#This Row],[Поступления]]/Таблица4[[#This Row],[Начисления]]</f>
        <v>0.87703333596290911</v>
      </c>
    </row>
    <row r="4071" spans="1:12" ht="15">
      <c r="A4071" s="31" t="s">
        <v>7168</v>
      </c>
      <c r="B4071" s="36" t="s">
        <v>1173</v>
      </c>
      <c r="C4071" s="36" t="s">
        <v>1174</v>
      </c>
      <c r="D4071" s="36" t="s">
        <v>1366</v>
      </c>
      <c r="E4071" s="36" t="s">
        <v>296</v>
      </c>
      <c r="F4071" s="33">
        <v>1824324.5</v>
      </c>
      <c r="G4071" s="33">
        <v>1622765.34</v>
      </c>
      <c r="H4071" s="33">
        <v>201559.15999999992</v>
      </c>
      <c r="I4071" s="33"/>
      <c r="J4071" s="38" t="s">
        <v>1935</v>
      </c>
      <c r="K4071" s="32" t="s">
        <v>1929</v>
      </c>
      <c r="L4071" s="9">
        <f>Таблица4[[#This Row],[Поступления]]/Таблица4[[#This Row],[Начисления]]</f>
        <v>0.88951573034292974</v>
      </c>
    </row>
    <row r="4072" spans="1:12" ht="15">
      <c r="A4072" s="31" t="s">
        <v>7179</v>
      </c>
      <c r="B4072" s="36" t="s">
        <v>1173</v>
      </c>
      <c r="C4072" s="36" t="s">
        <v>1174</v>
      </c>
      <c r="D4072" s="36" t="s">
        <v>1367</v>
      </c>
      <c r="E4072" s="36" t="s">
        <v>19</v>
      </c>
      <c r="F4072" s="33">
        <v>1668382.41</v>
      </c>
      <c r="G4072" s="33">
        <v>1578072.5</v>
      </c>
      <c r="H4072" s="33">
        <v>90309.909999999916</v>
      </c>
      <c r="I4072" s="33"/>
      <c r="J4072" s="38" t="s">
        <v>1935</v>
      </c>
      <c r="K4072" s="32" t="s">
        <v>1929</v>
      </c>
      <c r="L4072" s="9">
        <f>Таблица4[[#This Row],[Поступления]]/Таблица4[[#This Row],[Начисления]]</f>
        <v>0.94586977814037254</v>
      </c>
    </row>
    <row r="4073" spans="1:12" ht="15">
      <c r="A4073" s="31" t="s">
        <v>7194</v>
      </c>
      <c r="B4073" s="36" t="s">
        <v>1173</v>
      </c>
      <c r="C4073" s="36" t="s">
        <v>1174</v>
      </c>
      <c r="D4073" s="36" t="s">
        <v>1367</v>
      </c>
      <c r="E4073" s="36" t="s">
        <v>21</v>
      </c>
      <c r="F4073" s="33">
        <v>1659764.29</v>
      </c>
      <c r="G4073" s="33">
        <v>1479142.27</v>
      </c>
      <c r="H4073" s="33">
        <v>180622.02000000002</v>
      </c>
      <c r="I4073" s="33"/>
      <c r="J4073" s="38" t="s">
        <v>1935</v>
      </c>
      <c r="K4073" s="32" t="s">
        <v>1929</v>
      </c>
      <c r="L4073" s="9">
        <f>Таблица4[[#This Row],[Поступления]]/Таблица4[[#This Row],[Начисления]]</f>
        <v>0.89117610187889995</v>
      </c>
    </row>
    <row r="4074" spans="1:12" ht="15">
      <c r="A4074" s="31" t="s">
        <v>7195</v>
      </c>
      <c r="B4074" s="36" t="s">
        <v>1173</v>
      </c>
      <c r="C4074" s="36" t="s">
        <v>1174</v>
      </c>
      <c r="D4074" s="36" t="s">
        <v>1367</v>
      </c>
      <c r="E4074" s="36" t="s">
        <v>25</v>
      </c>
      <c r="F4074" s="33">
        <v>5323830.42</v>
      </c>
      <c r="G4074" s="33">
        <v>4966435.46</v>
      </c>
      <c r="H4074" s="33">
        <v>357394.95999999996</v>
      </c>
      <c r="I4074" s="33"/>
      <c r="J4074" s="38" t="s">
        <v>1935</v>
      </c>
      <c r="K4074" s="32" t="s">
        <v>1929</v>
      </c>
      <c r="L4074" s="9">
        <f>Таблица4[[#This Row],[Поступления]]/Таблица4[[#This Row],[Начисления]]</f>
        <v>0.9328688309347013</v>
      </c>
    </row>
    <row r="4075" spans="1:12" ht="15">
      <c r="A4075" s="31" t="s">
        <v>7197</v>
      </c>
      <c r="B4075" s="36" t="s">
        <v>1173</v>
      </c>
      <c r="C4075" s="36" t="s">
        <v>1174</v>
      </c>
      <c r="D4075" s="36" t="s">
        <v>1367</v>
      </c>
      <c r="E4075" s="36" t="s">
        <v>100</v>
      </c>
      <c r="F4075" s="33">
        <v>1658417.06</v>
      </c>
      <c r="G4075" s="33">
        <v>1611309.86</v>
      </c>
      <c r="H4075" s="33">
        <v>47107.199999999953</v>
      </c>
      <c r="I4075" s="33"/>
      <c r="J4075" s="38" t="s">
        <v>1935</v>
      </c>
      <c r="K4075" s="32" t="s">
        <v>1929</v>
      </c>
      <c r="L4075" s="9">
        <f>Таблица4[[#This Row],[Поступления]]/Таблица4[[#This Row],[Начисления]]</f>
        <v>0.97159508236124881</v>
      </c>
    </row>
    <row r="4076" spans="1:12" ht="15">
      <c r="A4076" s="31" t="s">
        <v>7198</v>
      </c>
      <c r="B4076" s="36" t="s">
        <v>1173</v>
      </c>
      <c r="C4076" s="36" t="s">
        <v>1174</v>
      </c>
      <c r="D4076" s="36" t="s">
        <v>1367</v>
      </c>
      <c r="E4076" s="36" t="s">
        <v>29</v>
      </c>
      <c r="F4076" s="33">
        <v>5376984.71</v>
      </c>
      <c r="G4076" s="33">
        <v>5083618.79</v>
      </c>
      <c r="H4076" s="33">
        <v>293365.91999999993</v>
      </c>
      <c r="I4076" s="33"/>
      <c r="J4076" s="38" t="s">
        <v>1935</v>
      </c>
      <c r="K4076" s="32" t="s">
        <v>1930</v>
      </c>
      <c r="L4076" s="9">
        <f>Таблица4[[#This Row],[Поступления]]/Таблица4[[#This Row],[Начисления]]</f>
        <v>0.94544043998220706</v>
      </c>
    </row>
    <row r="4077" spans="1:12" ht="15">
      <c r="A4077" s="31" t="s">
        <v>7200</v>
      </c>
      <c r="B4077" s="36" t="s">
        <v>1173</v>
      </c>
      <c r="C4077" s="36" t="s">
        <v>1174</v>
      </c>
      <c r="D4077" s="36" t="s">
        <v>1367</v>
      </c>
      <c r="E4077" s="36" t="s">
        <v>30</v>
      </c>
      <c r="F4077" s="33">
        <v>5306831.8899999997</v>
      </c>
      <c r="G4077" s="33">
        <v>4879889.6500000004</v>
      </c>
      <c r="H4077" s="33">
        <v>426942.23999999929</v>
      </c>
      <c r="I4077" s="33"/>
      <c r="J4077" s="38" t="s">
        <v>1935</v>
      </c>
      <c r="K4077" s="32" t="s">
        <v>1930</v>
      </c>
      <c r="L4077" s="9">
        <f>Таблица4[[#This Row],[Поступления]]/Таблица4[[#This Row],[Начисления]]</f>
        <v>0.91954856516097416</v>
      </c>
    </row>
    <row r="4078" spans="1:12" ht="15">
      <c r="A4078" s="31" t="s">
        <v>7171</v>
      </c>
      <c r="B4078" s="36" t="s">
        <v>1173</v>
      </c>
      <c r="C4078" s="36" t="s">
        <v>1174</v>
      </c>
      <c r="D4078" s="36" t="s">
        <v>1367</v>
      </c>
      <c r="E4078" s="36" t="s">
        <v>67</v>
      </c>
      <c r="F4078" s="33">
        <v>2022351.88</v>
      </c>
      <c r="G4078" s="33">
        <v>1784264.78</v>
      </c>
      <c r="H4078" s="33">
        <v>238087.09999999986</v>
      </c>
      <c r="I4078" s="33"/>
      <c r="J4078" s="38" t="s">
        <v>1935</v>
      </c>
      <c r="K4078" s="32" t="s">
        <v>1930</v>
      </c>
      <c r="L4078" s="9">
        <f>Таблица4[[#This Row],[Поступления]]/Таблица4[[#This Row],[Начисления]]</f>
        <v>0.88227216917364559</v>
      </c>
    </row>
    <row r="4079" spans="1:12" ht="15">
      <c r="A4079" s="31" t="s">
        <v>7172</v>
      </c>
      <c r="B4079" s="36" t="s">
        <v>1173</v>
      </c>
      <c r="C4079" s="36" t="s">
        <v>1174</v>
      </c>
      <c r="D4079" s="36" t="s">
        <v>1367</v>
      </c>
      <c r="E4079" s="36" t="s">
        <v>26</v>
      </c>
      <c r="F4079" s="33">
        <v>1938955.13</v>
      </c>
      <c r="G4079" s="33">
        <v>1794958.94</v>
      </c>
      <c r="H4079" s="33">
        <v>143996.18999999994</v>
      </c>
      <c r="I4079" s="33"/>
      <c r="J4079" s="38" t="s">
        <v>1935</v>
      </c>
      <c r="K4079" s="32" t="s">
        <v>1929</v>
      </c>
      <c r="L4079" s="9">
        <f>Таблица4[[#This Row],[Поступления]]/Таблица4[[#This Row],[Начисления]]</f>
        <v>0.92573516128761579</v>
      </c>
    </row>
    <row r="4080" spans="1:12" ht="15">
      <c r="A4080" s="31" t="s">
        <v>7173</v>
      </c>
      <c r="B4080" s="36" t="s">
        <v>1173</v>
      </c>
      <c r="C4080" s="36" t="s">
        <v>1174</v>
      </c>
      <c r="D4080" s="36" t="s">
        <v>1367</v>
      </c>
      <c r="E4080" s="36" t="s">
        <v>22</v>
      </c>
      <c r="F4080" s="33">
        <v>2001028.42</v>
      </c>
      <c r="G4080" s="33">
        <v>1926304.97</v>
      </c>
      <c r="H4080" s="33">
        <v>74723.449999999953</v>
      </c>
      <c r="I4080" s="33"/>
      <c r="J4080" s="38" t="s">
        <v>1935</v>
      </c>
      <c r="K4080" s="32" t="s">
        <v>1929</v>
      </c>
      <c r="L4080" s="9">
        <f>Таблица4[[#This Row],[Поступления]]/Таблица4[[#This Row],[Начисления]]</f>
        <v>0.96265747689880388</v>
      </c>
    </row>
    <row r="4081" spans="1:12" ht="15">
      <c r="A4081" s="31" t="s">
        <v>7174</v>
      </c>
      <c r="B4081" s="36" t="s">
        <v>1173</v>
      </c>
      <c r="C4081" s="36" t="s">
        <v>1174</v>
      </c>
      <c r="D4081" s="36" t="s">
        <v>1367</v>
      </c>
      <c r="E4081" s="36" t="s">
        <v>27</v>
      </c>
      <c r="F4081" s="33">
        <v>1933857.35</v>
      </c>
      <c r="G4081" s="33">
        <v>1796440.27</v>
      </c>
      <c r="H4081" s="33">
        <v>137417.08000000007</v>
      </c>
      <c r="I4081" s="33"/>
      <c r="J4081" s="38" t="s">
        <v>1935</v>
      </c>
      <c r="K4081" s="32" t="s">
        <v>1929</v>
      </c>
      <c r="L4081" s="9">
        <f>Таблица4[[#This Row],[Поступления]]/Таблица4[[#This Row],[Начисления]]</f>
        <v>0.92894145992722776</v>
      </c>
    </row>
    <row r="4082" spans="1:12" ht="15">
      <c r="A4082" s="31" t="s">
        <v>7175</v>
      </c>
      <c r="B4082" s="36" t="s">
        <v>1173</v>
      </c>
      <c r="C4082" s="36" t="s">
        <v>1174</v>
      </c>
      <c r="D4082" s="36" t="s">
        <v>1367</v>
      </c>
      <c r="E4082" s="36" t="s">
        <v>68</v>
      </c>
      <c r="F4082" s="33">
        <v>2046310.84</v>
      </c>
      <c r="G4082" s="33">
        <v>1884434.83</v>
      </c>
      <c r="H4082" s="33">
        <v>161876.01</v>
      </c>
      <c r="I4082" s="33"/>
      <c r="J4082" s="38" t="s">
        <v>1935</v>
      </c>
      <c r="K4082" s="32" t="s">
        <v>1930</v>
      </c>
      <c r="L4082" s="9">
        <f>Таблица4[[#This Row],[Поступления]]/Таблица4[[#This Row],[Начисления]]</f>
        <v>0.92089373381807427</v>
      </c>
    </row>
    <row r="4083" spans="1:12" ht="15">
      <c r="A4083" s="31" t="s">
        <v>7176</v>
      </c>
      <c r="B4083" s="36" t="s">
        <v>1173</v>
      </c>
      <c r="C4083" s="36" t="s">
        <v>1174</v>
      </c>
      <c r="D4083" s="36" t="s">
        <v>1367</v>
      </c>
      <c r="E4083" s="36" t="s">
        <v>28</v>
      </c>
      <c r="F4083" s="33">
        <v>2388583.7999999998</v>
      </c>
      <c r="G4083" s="33">
        <v>2077113.11</v>
      </c>
      <c r="H4083" s="33">
        <v>311470.68999999971</v>
      </c>
      <c r="I4083" s="33"/>
      <c r="J4083" s="38" t="s">
        <v>1935</v>
      </c>
      <c r="K4083" s="32" t="s">
        <v>1930</v>
      </c>
      <c r="L4083" s="9">
        <f>Таблица4[[#This Row],[Поступления]]/Таблица4[[#This Row],[Начисления]]</f>
        <v>0.86960026690292391</v>
      </c>
    </row>
    <row r="4084" spans="1:12" ht="15">
      <c r="A4084" s="31" t="s">
        <v>7177</v>
      </c>
      <c r="B4084" s="36" t="s">
        <v>1173</v>
      </c>
      <c r="C4084" s="36" t="s">
        <v>1174</v>
      </c>
      <c r="D4084" s="36" t="s">
        <v>1367</v>
      </c>
      <c r="E4084" s="36" t="s">
        <v>6</v>
      </c>
      <c r="F4084" s="33">
        <v>5385336.96</v>
      </c>
      <c r="G4084" s="33">
        <v>4897202.51</v>
      </c>
      <c r="H4084" s="33">
        <v>488134.45000000019</v>
      </c>
      <c r="I4084" s="33"/>
      <c r="J4084" s="38" t="s">
        <v>1935</v>
      </c>
      <c r="K4084" s="32" t="s">
        <v>1930</v>
      </c>
      <c r="L4084" s="9">
        <f>Таблица4[[#This Row],[Поступления]]/Таблица4[[#This Row],[Начисления]]</f>
        <v>0.9093586058540708</v>
      </c>
    </row>
    <row r="4085" spans="1:12" ht="15">
      <c r="A4085" s="31" t="s">
        <v>7180</v>
      </c>
      <c r="B4085" s="36" t="s">
        <v>1173</v>
      </c>
      <c r="C4085" s="36" t="s">
        <v>1174</v>
      </c>
      <c r="D4085" s="36" t="s">
        <v>1367</v>
      </c>
      <c r="E4085" s="36" t="s">
        <v>8</v>
      </c>
      <c r="F4085" s="33">
        <v>1461789.77</v>
      </c>
      <c r="G4085" s="33">
        <v>1316860.1200000001</v>
      </c>
      <c r="H4085" s="33">
        <v>144929.64999999991</v>
      </c>
      <c r="I4085" s="33"/>
      <c r="J4085" s="38" t="s">
        <v>1935</v>
      </c>
      <c r="K4085" s="32" t="s">
        <v>1929</v>
      </c>
      <c r="L4085" s="9">
        <f>Таблица4[[#This Row],[Поступления]]/Таблица4[[#This Row],[Начисления]]</f>
        <v>0.90085465572795742</v>
      </c>
    </row>
    <row r="4086" spans="1:12" ht="15">
      <c r="A4086" s="31" t="s">
        <v>7181</v>
      </c>
      <c r="B4086" s="36" t="s">
        <v>1173</v>
      </c>
      <c r="C4086" s="36" t="s">
        <v>1174</v>
      </c>
      <c r="D4086" s="36" t="s">
        <v>1367</v>
      </c>
      <c r="E4086" s="36" t="s">
        <v>9</v>
      </c>
      <c r="F4086" s="33">
        <v>6487092.9299999997</v>
      </c>
      <c r="G4086" s="33">
        <v>6254753.0199999996</v>
      </c>
      <c r="H4086" s="33">
        <v>232339.91000000015</v>
      </c>
      <c r="I4086" s="33"/>
      <c r="J4086" s="38" t="s">
        <v>1935</v>
      </c>
      <c r="K4086" s="32" t="s">
        <v>1929</v>
      </c>
      <c r="L4086" s="9">
        <f>Таблица4[[#This Row],[Поступления]]/Таблица4[[#This Row],[Начисления]]</f>
        <v>0.96418427907429405</v>
      </c>
    </row>
    <row r="4087" spans="1:12" ht="15">
      <c r="A4087" s="31" t="s">
        <v>7182</v>
      </c>
      <c r="B4087" s="36" t="s">
        <v>1173</v>
      </c>
      <c r="C4087" s="36" t="s">
        <v>1174</v>
      </c>
      <c r="D4087" s="36" t="s">
        <v>1367</v>
      </c>
      <c r="E4087" s="36" t="s">
        <v>10</v>
      </c>
      <c r="F4087" s="33">
        <v>1478679.87</v>
      </c>
      <c r="G4087" s="33">
        <v>1334313.05</v>
      </c>
      <c r="H4087" s="33">
        <v>144366.82000000007</v>
      </c>
      <c r="I4087" s="33"/>
      <c r="J4087" s="38" t="s">
        <v>1935</v>
      </c>
      <c r="K4087" s="32" t="s">
        <v>1929</v>
      </c>
      <c r="L4087" s="9">
        <f>Таблица4[[#This Row],[Поступления]]/Таблица4[[#This Row],[Начисления]]</f>
        <v>0.90236776537709951</v>
      </c>
    </row>
    <row r="4088" spans="1:12" ht="15">
      <c r="A4088" s="31" t="s">
        <v>7184</v>
      </c>
      <c r="B4088" s="36" t="s">
        <v>1173</v>
      </c>
      <c r="C4088" s="36" t="s">
        <v>1174</v>
      </c>
      <c r="D4088" s="36" t="s">
        <v>1367</v>
      </c>
      <c r="E4088" s="36" t="s">
        <v>11</v>
      </c>
      <c r="F4088" s="33">
        <v>1512712.03</v>
      </c>
      <c r="G4088" s="33">
        <v>1394959.42</v>
      </c>
      <c r="H4088" s="33">
        <v>117752.6100000001</v>
      </c>
      <c r="I4088" s="33"/>
      <c r="J4088" s="38" t="s">
        <v>1935</v>
      </c>
      <c r="K4088" s="32" t="s">
        <v>1929</v>
      </c>
      <c r="L4088" s="9">
        <f>Таблица4[[#This Row],[Поступления]]/Таблица4[[#This Row],[Начисления]]</f>
        <v>0.92215794700859222</v>
      </c>
    </row>
    <row r="4089" spans="1:12" ht="15">
      <c r="A4089" s="31" t="s">
        <v>7185</v>
      </c>
      <c r="B4089" s="36" t="s">
        <v>1173</v>
      </c>
      <c r="C4089" s="36" t="s">
        <v>1174</v>
      </c>
      <c r="D4089" s="36" t="s">
        <v>1367</v>
      </c>
      <c r="E4089" s="36" t="s">
        <v>73</v>
      </c>
      <c r="F4089" s="33">
        <v>1447800.8</v>
      </c>
      <c r="G4089" s="33">
        <v>1338282.8799999999</v>
      </c>
      <c r="H4089" s="33">
        <v>109517.92000000016</v>
      </c>
      <c r="I4089" s="33"/>
      <c r="J4089" s="38" t="s">
        <v>1935</v>
      </c>
      <c r="K4089" s="32" t="s">
        <v>1929</v>
      </c>
      <c r="L4089" s="9">
        <f>Таблица4[[#This Row],[Поступления]]/Таблица4[[#This Row],[Начисления]]</f>
        <v>0.9243556710287768</v>
      </c>
    </row>
    <row r="4090" spans="1:12" ht="15">
      <c r="A4090" s="31" t="s">
        <v>7189</v>
      </c>
      <c r="B4090" s="36" t="s">
        <v>1173</v>
      </c>
      <c r="C4090" s="36" t="s">
        <v>1174</v>
      </c>
      <c r="D4090" s="36" t="s">
        <v>1367</v>
      </c>
      <c r="E4090" s="36" t="s">
        <v>74</v>
      </c>
      <c r="F4090" s="33">
        <v>1455183.74</v>
      </c>
      <c r="G4090" s="33">
        <v>1360667.71</v>
      </c>
      <c r="H4090" s="33">
        <v>94516.030000000028</v>
      </c>
      <c r="I4090" s="33"/>
      <c r="J4090" s="38" t="s">
        <v>1935</v>
      </c>
      <c r="K4090" s="32" t="s">
        <v>1929</v>
      </c>
      <c r="L4090" s="9">
        <f>Таблица4[[#This Row],[Поступления]]/Таблица4[[#This Row],[Начисления]]</f>
        <v>0.93504873137188849</v>
      </c>
    </row>
    <row r="4091" spans="1:12" ht="15">
      <c r="A4091" s="31" t="s">
        <v>7190</v>
      </c>
      <c r="B4091" s="36" t="s">
        <v>1173</v>
      </c>
      <c r="C4091" s="36" t="s">
        <v>1174</v>
      </c>
      <c r="D4091" s="36" t="s">
        <v>1367</v>
      </c>
      <c r="E4091" s="36" t="s">
        <v>14</v>
      </c>
      <c r="F4091" s="33">
        <v>1464571.24</v>
      </c>
      <c r="G4091" s="33">
        <v>1326287.1000000001</v>
      </c>
      <c r="H4091" s="33">
        <v>138284.1399999999</v>
      </c>
      <c r="I4091" s="33"/>
      <c r="J4091" s="38" t="s">
        <v>1935</v>
      </c>
      <c r="K4091" s="32" t="s">
        <v>1929</v>
      </c>
      <c r="L4091" s="9">
        <f>Таблица4[[#This Row],[Поступления]]/Таблица4[[#This Row],[Начисления]]</f>
        <v>0.90558046189682118</v>
      </c>
    </row>
    <row r="4092" spans="1:12" ht="15">
      <c r="A4092" s="31" t="s">
        <v>7193</v>
      </c>
      <c r="B4092" s="36" t="s">
        <v>1173</v>
      </c>
      <c r="C4092" s="36" t="s">
        <v>1174</v>
      </c>
      <c r="D4092" s="36" t="s">
        <v>1367</v>
      </c>
      <c r="E4092" s="36" t="s">
        <v>17</v>
      </c>
      <c r="F4092" s="33">
        <v>2575513.7799999998</v>
      </c>
      <c r="G4092" s="33">
        <v>2202429.37</v>
      </c>
      <c r="H4092" s="33">
        <v>373084.40999999968</v>
      </c>
      <c r="I4092" s="33"/>
      <c r="J4092" s="38" t="s">
        <v>1935</v>
      </c>
      <c r="K4092" s="32" t="s">
        <v>1929</v>
      </c>
      <c r="L4092" s="9">
        <f>Таблица4[[#This Row],[Поступления]]/Таблица4[[#This Row],[Начисления]]</f>
        <v>0.85514175350286814</v>
      </c>
    </row>
    <row r="4093" spans="1:12" ht="15">
      <c r="A4093" s="31" t="s">
        <v>7196</v>
      </c>
      <c r="B4093" s="36" t="s">
        <v>1173</v>
      </c>
      <c r="C4093" s="36" t="s">
        <v>1174</v>
      </c>
      <c r="D4093" s="36" t="s">
        <v>1367</v>
      </c>
      <c r="E4093" s="36" t="s">
        <v>99</v>
      </c>
      <c r="F4093" s="33">
        <v>5916671.7999999998</v>
      </c>
      <c r="G4093" s="33">
        <v>4592304.21</v>
      </c>
      <c r="H4093" s="33">
        <v>1324367.5899999999</v>
      </c>
      <c r="I4093" s="33"/>
      <c r="J4093" s="38" t="s">
        <v>1935</v>
      </c>
      <c r="K4093" s="32" t="s">
        <v>1930</v>
      </c>
      <c r="L4093" s="9">
        <f>Таблица4[[#This Row],[Поступления]]/Таблица4[[#This Row],[Начисления]]</f>
        <v>0.77616341842723136</v>
      </c>
    </row>
    <row r="4094" spans="1:12" ht="15">
      <c r="A4094" s="31" t="s">
        <v>7199</v>
      </c>
      <c r="B4094" s="36" t="s">
        <v>1173</v>
      </c>
      <c r="C4094" s="36" t="s">
        <v>1174</v>
      </c>
      <c r="D4094" s="36" t="s">
        <v>1367</v>
      </c>
      <c r="E4094" s="36" t="s">
        <v>342</v>
      </c>
      <c r="F4094" s="33">
        <v>5352466.55</v>
      </c>
      <c r="G4094" s="33">
        <v>5040642.34</v>
      </c>
      <c r="H4094" s="33">
        <v>311824.20999999996</v>
      </c>
      <c r="I4094" s="33"/>
      <c r="J4094" s="38" t="s">
        <v>1935</v>
      </c>
      <c r="K4094" s="32" t="s">
        <v>1929</v>
      </c>
      <c r="L4094" s="9">
        <f>Таблица4[[#This Row],[Поступления]]/Таблица4[[#This Row],[Начисления]]</f>
        <v>0.94174196006885835</v>
      </c>
    </row>
    <row r="4095" spans="1:12" ht="15">
      <c r="A4095" s="31" t="s">
        <v>7178</v>
      </c>
      <c r="B4095" s="36" t="s">
        <v>1173</v>
      </c>
      <c r="C4095" s="36" t="s">
        <v>1174</v>
      </c>
      <c r="D4095" s="36" t="s">
        <v>1367</v>
      </c>
      <c r="E4095" s="36" t="s">
        <v>205</v>
      </c>
      <c r="F4095" s="33">
        <v>5283437.76</v>
      </c>
      <c r="G4095" s="33">
        <v>4828095.34</v>
      </c>
      <c r="H4095" s="33">
        <v>455342.41999999993</v>
      </c>
      <c r="I4095" s="33"/>
      <c r="J4095" s="38" t="s">
        <v>1935</v>
      </c>
      <c r="K4095" s="32" t="s">
        <v>1930</v>
      </c>
      <c r="L4095" s="9">
        <f>Таблица4[[#This Row],[Поступления]]/Таблица4[[#This Row],[Начисления]]</f>
        <v>0.91381701825896022</v>
      </c>
    </row>
    <row r="4096" spans="1:12" ht="15">
      <c r="A4096" s="31" t="s">
        <v>7183</v>
      </c>
      <c r="B4096" s="36" t="s">
        <v>1173</v>
      </c>
      <c r="C4096" s="36" t="s">
        <v>1174</v>
      </c>
      <c r="D4096" s="36" t="s">
        <v>1367</v>
      </c>
      <c r="E4096" s="36" t="s">
        <v>490</v>
      </c>
      <c r="F4096" s="33">
        <v>1459307.87</v>
      </c>
      <c r="G4096" s="33">
        <v>1202355.8400000001</v>
      </c>
      <c r="H4096" s="33">
        <v>256952.03000000003</v>
      </c>
      <c r="I4096" s="33"/>
      <c r="J4096" s="38" t="s">
        <v>1935</v>
      </c>
      <c r="K4096" s="32" t="s">
        <v>1929</v>
      </c>
      <c r="L4096" s="9">
        <f>Таблица4[[#This Row],[Поступления]]/Таблица4[[#This Row],[Начисления]]</f>
        <v>0.8239219870718576</v>
      </c>
    </row>
    <row r="4097" spans="1:12" ht="15">
      <c r="A4097" s="31" t="s">
        <v>7186</v>
      </c>
      <c r="B4097" s="36" t="s">
        <v>1173</v>
      </c>
      <c r="C4097" s="36" t="s">
        <v>1174</v>
      </c>
      <c r="D4097" s="36" t="s">
        <v>1367</v>
      </c>
      <c r="E4097" s="36" t="s">
        <v>339</v>
      </c>
      <c r="F4097" s="33">
        <v>1450974.51</v>
      </c>
      <c r="G4097" s="33">
        <v>1207561.17</v>
      </c>
      <c r="H4097" s="33">
        <v>243413.34000000008</v>
      </c>
      <c r="I4097" s="33"/>
      <c r="J4097" s="38" t="s">
        <v>1935</v>
      </c>
      <c r="K4097" s="32" t="s">
        <v>1929</v>
      </c>
      <c r="L4097" s="9">
        <f>Таблица4[[#This Row],[Поступления]]/Таблица4[[#This Row],[Начисления]]</f>
        <v>0.83224147748811927</v>
      </c>
    </row>
    <row r="4098" spans="1:12" ht="15">
      <c r="A4098" s="31" t="s">
        <v>7191</v>
      </c>
      <c r="B4098" s="36" t="s">
        <v>1173</v>
      </c>
      <c r="C4098" s="36" t="s">
        <v>1174</v>
      </c>
      <c r="D4098" s="36" t="s">
        <v>1367</v>
      </c>
      <c r="E4098" s="36" t="s">
        <v>485</v>
      </c>
      <c r="F4098" s="33">
        <v>1428206.6</v>
      </c>
      <c r="G4098" s="33">
        <v>1359344.32</v>
      </c>
      <c r="H4098" s="33">
        <v>68862.280000000028</v>
      </c>
      <c r="I4098" s="33"/>
      <c r="J4098" s="38" t="s">
        <v>1935</v>
      </c>
      <c r="K4098" s="32" t="s">
        <v>1929</v>
      </c>
      <c r="L4098" s="9">
        <f>Таблица4[[#This Row],[Поступления]]/Таблица4[[#This Row],[Начисления]]</f>
        <v>0.95178409062106284</v>
      </c>
    </row>
    <row r="4099" spans="1:12" ht="15">
      <c r="A4099" s="31" t="s">
        <v>7187</v>
      </c>
      <c r="B4099" s="36" t="s">
        <v>1173</v>
      </c>
      <c r="C4099" s="36" t="s">
        <v>1174</v>
      </c>
      <c r="D4099" s="36" t="s">
        <v>1367</v>
      </c>
      <c r="E4099" s="36" t="s">
        <v>676</v>
      </c>
      <c r="F4099" s="33">
        <v>1454728.66</v>
      </c>
      <c r="G4099" s="33">
        <v>1371970.31</v>
      </c>
      <c r="H4099" s="33">
        <v>82758.34999999986</v>
      </c>
      <c r="I4099" s="33"/>
      <c r="J4099" s="38" t="s">
        <v>1935</v>
      </c>
      <c r="K4099" s="32" t="s">
        <v>1929</v>
      </c>
      <c r="L4099" s="9">
        <f>Таблица4[[#This Row],[Поступления]]/Таблица4[[#This Row],[Начисления]]</f>
        <v>0.94311079978310186</v>
      </c>
    </row>
    <row r="4100" spans="1:12" ht="15">
      <c r="A4100" s="31" t="s">
        <v>7188</v>
      </c>
      <c r="B4100" s="36" t="s">
        <v>1173</v>
      </c>
      <c r="C4100" s="36" t="s">
        <v>1174</v>
      </c>
      <c r="D4100" s="36" t="s">
        <v>1367</v>
      </c>
      <c r="E4100" s="36" t="s">
        <v>677</v>
      </c>
      <c r="F4100" s="33">
        <v>1449936.96</v>
      </c>
      <c r="G4100" s="33">
        <v>1364080.98</v>
      </c>
      <c r="H4100" s="33">
        <v>85855.979999999981</v>
      </c>
      <c r="I4100" s="33"/>
      <c r="J4100" s="38" t="s">
        <v>1935</v>
      </c>
      <c r="K4100" s="32" t="s">
        <v>1929</v>
      </c>
      <c r="L4100" s="9">
        <f>Таблица4[[#This Row],[Поступления]]/Таблица4[[#This Row],[Начисления]]</f>
        <v>0.94078640494825372</v>
      </c>
    </row>
    <row r="4101" spans="1:12" ht="15">
      <c r="A4101" s="31" t="s">
        <v>7192</v>
      </c>
      <c r="B4101" s="36" t="s">
        <v>1173</v>
      </c>
      <c r="C4101" s="36" t="s">
        <v>1174</v>
      </c>
      <c r="D4101" s="36" t="s">
        <v>1367</v>
      </c>
      <c r="E4101" s="36" t="s">
        <v>600</v>
      </c>
      <c r="F4101" s="33">
        <v>2456470.5099999998</v>
      </c>
      <c r="G4101" s="33">
        <v>2177892.9900000002</v>
      </c>
      <c r="H4101" s="33">
        <v>278577.51999999955</v>
      </c>
      <c r="I4101" s="33"/>
      <c r="J4101" s="38" t="s">
        <v>1935</v>
      </c>
      <c r="K4101" s="32" t="s">
        <v>1929</v>
      </c>
      <c r="L4101" s="9">
        <f>Таблица4[[#This Row],[Поступления]]/Таблица4[[#This Row],[Начисления]]</f>
        <v>0.88659439677132557</v>
      </c>
    </row>
    <row r="4102" spans="1:12" ht="15">
      <c r="A4102" s="31" t="s">
        <v>7203</v>
      </c>
      <c r="B4102" s="36" t="s">
        <v>1173</v>
      </c>
      <c r="C4102" s="36" t="s">
        <v>1174</v>
      </c>
      <c r="D4102" s="36" t="s">
        <v>976</v>
      </c>
      <c r="E4102" s="36" t="s">
        <v>22</v>
      </c>
      <c r="F4102" s="33">
        <v>1488706.89</v>
      </c>
      <c r="G4102" s="33">
        <v>1338882.04</v>
      </c>
      <c r="H4102" s="33">
        <v>149824.84999999986</v>
      </c>
      <c r="I4102" s="33"/>
      <c r="J4102" s="38" t="s">
        <v>1931</v>
      </c>
      <c r="K4102" s="32" t="s">
        <v>1929</v>
      </c>
      <c r="L4102" s="9">
        <f>Таблица4[[#This Row],[Поступления]]/Таблица4[[#This Row],[Начисления]]</f>
        <v>0.8993590672506393</v>
      </c>
    </row>
    <row r="4103" spans="1:12" ht="15">
      <c r="A4103" s="31" t="s">
        <v>7206</v>
      </c>
      <c r="B4103" s="36" t="s">
        <v>1173</v>
      </c>
      <c r="C4103" s="36" t="s">
        <v>1174</v>
      </c>
      <c r="D4103" s="36" t="s">
        <v>976</v>
      </c>
      <c r="E4103" s="36" t="s">
        <v>39</v>
      </c>
      <c r="F4103" s="33">
        <v>1497740.94</v>
      </c>
      <c r="G4103" s="33">
        <v>1327270.1399999999</v>
      </c>
      <c r="H4103" s="33">
        <v>170470.80000000005</v>
      </c>
      <c r="I4103" s="33"/>
      <c r="J4103" s="38" t="s">
        <v>1931</v>
      </c>
      <c r="K4103" s="32" t="s">
        <v>1929</v>
      </c>
      <c r="L4103" s="9">
        <f>Таблица4[[#This Row],[Поступления]]/Таблица4[[#This Row],[Начисления]]</f>
        <v>0.88618138461248175</v>
      </c>
    </row>
    <row r="4104" spans="1:12" ht="15">
      <c r="A4104" s="31" t="s">
        <v>7208</v>
      </c>
      <c r="B4104" s="36" t="s">
        <v>1173</v>
      </c>
      <c r="C4104" s="36" t="s">
        <v>1174</v>
      </c>
      <c r="D4104" s="36" t="s">
        <v>976</v>
      </c>
      <c r="E4104" s="36" t="s">
        <v>134</v>
      </c>
      <c r="F4104" s="33">
        <v>1240432.55</v>
      </c>
      <c r="G4104" s="33">
        <v>662071.18000000005</v>
      </c>
      <c r="H4104" s="33">
        <v>578361.37</v>
      </c>
      <c r="I4104" s="33"/>
      <c r="J4104" s="38" t="s">
        <v>1931</v>
      </c>
      <c r="K4104" s="32" t="s">
        <v>1929</v>
      </c>
      <c r="L4104" s="9">
        <f>Таблица4[[#This Row],[Поступления]]/Таблица4[[#This Row],[Начисления]]</f>
        <v>0.53374218533688111</v>
      </c>
    </row>
    <row r="4105" spans="1:12" ht="15">
      <c r="A4105" s="31" t="s">
        <v>7209</v>
      </c>
      <c r="B4105" s="36" t="s">
        <v>1173</v>
      </c>
      <c r="C4105" s="36" t="s">
        <v>1174</v>
      </c>
      <c r="D4105" s="36" t="s">
        <v>976</v>
      </c>
      <c r="E4105" s="36" t="s">
        <v>118</v>
      </c>
      <c r="F4105" s="33">
        <v>5470714.6200000001</v>
      </c>
      <c r="G4105" s="33">
        <v>3845760.45</v>
      </c>
      <c r="H4105" s="33">
        <v>1624954.17</v>
      </c>
      <c r="I4105" s="33"/>
      <c r="J4105" s="38" t="s">
        <v>1931</v>
      </c>
      <c r="K4105" s="32" t="s">
        <v>1930</v>
      </c>
      <c r="L4105" s="9">
        <f>Таблица4[[#This Row],[Поступления]]/Таблица4[[#This Row],[Начисления]]</f>
        <v>0.70297222888222965</v>
      </c>
    </row>
    <row r="4106" spans="1:12" ht="15">
      <c r="A4106" s="31" t="s">
        <v>7210</v>
      </c>
      <c r="B4106" s="36" t="s">
        <v>1173</v>
      </c>
      <c r="C4106" s="36" t="s">
        <v>1174</v>
      </c>
      <c r="D4106" s="36" t="s">
        <v>976</v>
      </c>
      <c r="E4106" s="36" t="s">
        <v>177</v>
      </c>
      <c r="F4106" s="33">
        <v>201979.44</v>
      </c>
      <c r="G4106" s="33">
        <v>201390.41</v>
      </c>
      <c r="H4106" s="33">
        <v>589.02999999999884</v>
      </c>
      <c r="I4106" s="33"/>
      <c r="J4106" s="38" t="s">
        <v>1931</v>
      </c>
      <c r="K4106" s="32" t="s">
        <v>1929</v>
      </c>
      <c r="L4106" s="9">
        <f>Таблица4[[#This Row],[Поступления]]/Таблица4[[#This Row],[Начисления]]</f>
        <v>0.99708371307495458</v>
      </c>
    </row>
    <row r="4107" spans="1:12" ht="15">
      <c r="A4107" s="31" t="s">
        <v>7211</v>
      </c>
      <c r="B4107" s="36" t="s">
        <v>1173</v>
      </c>
      <c r="C4107" s="36" t="s">
        <v>1174</v>
      </c>
      <c r="D4107" s="36" t="s">
        <v>976</v>
      </c>
      <c r="E4107" s="36" t="s">
        <v>197</v>
      </c>
      <c r="F4107" s="33">
        <v>3990747.28</v>
      </c>
      <c r="G4107" s="33">
        <v>3641669.54</v>
      </c>
      <c r="H4107" s="33">
        <v>349077.73999999976</v>
      </c>
      <c r="I4107" s="33"/>
      <c r="J4107" s="38" t="s">
        <v>1931</v>
      </c>
      <c r="K4107" s="32" t="s">
        <v>1930</v>
      </c>
      <c r="L4107" s="9">
        <f>Таблица4[[#This Row],[Поступления]]/Таблица4[[#This Row],[Начисления]]</f>
        <v>0.9125282270442342</v>
      </c>
    </row>
    <row r="4108" spans="1:12" ht="15">
      <c r="A4108" s="31" t="s">
        <v>7202</v>
      </c>
      <c r="B4108" s="36" t="s">
        <v>1173</v>
      </c>
      <c r="C4108" s="36" t="s">
        <v>1174</v>
      </c>
      <c r="D4108" s="36" t="s">
        <v>976</v>
      </c>
      <c r="E4108" s="36" t="s">
        <v>155</v>
      </c>
      <c r="F4108" s="33">
        <v>5522368.8499999996</v>
      </c>
      <c r="G4108" s="33">
        <v>5080041.16</v>
      </c>
      <c r="H4108" s="33">
        <v>442327.68999999948</v>
      </c>
      <c r="I4108" s="33"/>
      <c r="J4108" s="38" t="s">
        <v>1931</v>
      </c>
      <c r="K4108" s="32" t="s">
        <v>1929</v>
      </c>
      <c r="L4108" s="9">
        <f>Таблица4[[#This Row],[Поступления]]/Таблица4[[#This Row],[Начисления]]</f>
        <v>0.91990254508262348</v>
      </c>
    </row>
    <row r="4109" spans="1:12" ht="15">
      <c r="A4109" s="31" t="s">
        <v>7204</v>
      </c>
      <c r="B4109" s="36" t="s">
        <v>1173</v>
      </c>
      <c r="C4109" s="36" t="s">
        <v>1174</v>
      </c>
      <c r="D4109" s="36" t="s">
        <v>976</v>
      </c>
      <c r="E4109" s="36" t="s">
        <v>281</v>
      </c>
      <c r="F4109" s="33">
        <v>238985.9</v>
      </c>
      <c r="G4109" s="33">
        <v>235538.25</v>
      </c>
      <c r="H4109" s="33">
        <v>3447.6499999999942</v>
      </c>
      <c r="I4109" s="33"/>
      <c r="J4109" s="38" t="s">
        <v>1931</v>
      </c>
      <c r="K4109" s="32" t="s">
        <v>1929</v>
      </c>
      <c r="L4109" s="9">
        <f>Таблица4[[#This Row],[Поступления]]/Таблица4[[#This Row],[Начисления]]</f>
        <v>0.98557383510910057</v>
      </c>
    </row>
    <row r="4110" spans="1:12" ht="15">
      <c r="A4110" s="31" t="s">
        <v>7205</v>
      </c>
      <c r="B4110" s="36" t="s">
        <v>1173</v>
      </c>
      <c r="C4110" s="36" t="s">
        <v>1174</v>
      </c>
      <c r="D4110" s="36" t="s">
        <v>976</v>
      </c>
      <c r="E4110" s="36" t="s">
        <v>220</v>
      </c>
      <c r="F4110" s="33">
        <v>276177.8</v>
      </c>
      <c r="G4110" s="33">
        <v>273509.23</v>
      </c>
      <c r="H4110" s="33">
        <v>2668.570000000007</v>
      </c>
      <c r="I4110" s="33"/>
      <c r="J4110" s="38" t="s">
        <v>1931</v>
      </c>
      <c r="K4110" s="32" t="s">
        <v>1929</v>
      </c>
      <c r="L4110" s="9">
        <f>Таблица4[[#This Row],[Поступления]]/Таблица4[[#This Row],[Начисления]]</f>
        <v>0.99033749273113192</v>
      </c>
    </row>
    <row r="4111" spans="1:12" ht="15">
      <c r="A4111" s="31" t="s">
        <v>7212</v>
      </c>
      <c r="B4111" s="36" t="s">
        <v>1173</v>
      </c>
      <c r="C4111" s="36" t="s">
        <v>1174</v>
      </c>
      <c r="D4111" s="36" t="s">
        <v>1368</v>
      </c>
      <c r="E4111" s="36" t="s">
        <v>10</v>
      </c>
      <c r="F4111" s="33">
        <v>230813.7</v>
      </c>
      <c r="G4111" s="33">
        <v>136930.31</v>
      </c>
      <c r="H4111" s="33">
        <v>93883.390000000014</v>
      </c>
      <c r="I4111" s="33"/>
      <c r="J4111" s="38" t="s">
        <v>1933</v>
      </c>
      <c r="K4111" s="32" t="s">
        <v>1929</v>
      </c>
      <c r="L4111" s="9">
        <f>Таблица4[[#This Row],[Поступления]]/Таблица4[[#This Row],[Начисления]]</f>
        <v>0.59325035732281051</v>
      </c>
    </row>
    <row r="4112" spans="1:12" ht="15">
      <c r="A4112" s="31" t="s">
        <v>7213</v>
      </c>
      <c r="B4112" s="36" t="s">
        <v>1173</v>
      </c>
      <c r="C4112" s="36" t="s">
        <v>1174</v>
      </c>
      <c r="D4112" s="36" t="s">
        <v>1368</v>
      </c>
      <c r="E4112" s="36" t="s">
        <v>12</v>
      </c>
      <c r="F4112" s="33">
        <v>456985.22</v>
      </c>
      <c r="G4112" s="33">
        <v>418344.89</v>
      </c>
      <c r="H4112" s="33">
        <v>38640.329999999958</v>
      </c>
      <c r="I4112" s="33"/>
      <c r="J4112" s="38" t="s">
        <v>1933</v>
      </c>
      <c r="K4112" s="32" t="s">
        <v>1929</v>
      </c>
      <c r="L4112" s="9">
        <f>Таблица4[[#This Row],[Поступления]]/Таблица4[[#This Row],[Начисления]]</f>
        <v>0.91544512096036723</v>
      </c>
    </row>
    <row r="4113" spans="1:12" ht="15">
      <c r="A4113" s="31" t="s">
        <v>7214</v>
      </c>
      <c r="B4113" s="36" t="s">
        <v>1173</v>
      </c>
      <c r="C4113" s="36" t="s">
        <v>1174</v>
      </c>
      <c r="D4113" s="36" t="s">
        <v>1368</v>
      </c>
      <c r="E4113" s="36" t="s">
        <v>534</v>
      </c>
      <c r="F4113" s="33">
        <v>684875</v>
      </c>
      <c r="G4113" s="33">
        <v>612594.42000000004</v>
      </c>
      <c r="H4113" s="33">
        <v>72280.579999999958</v>
      </c>
      <c r="I4113" s="33"/>
      <c r="J4113" s="38" t="s">
        <v>1933</v>
      </c>
      <c r="K4113" s="32" t="s">
        <v>1929</v>
      </c>
      <c r="L4113" s="9">
        <f>Таблица4[[#This Row],[Поступления]]/Таблица4[[#This Row],[Начисления]]</f>
        <v>0.89446164628581859</v>
      </c>
    </row>
    <row r="4114" spans="1:12" ht="15">
      <c r="A4114" s="31" t="s">
        <v>7215</v>
      </c>
      <c r="B4114" s="36" t="s">
        <v>1173</v>
      </c>
      <c r="C4114" s="36" t="s">
        <v>1174</v>
      </c>
      <c r="D4114" s="36" t="s">
        <v>1369</v>
      </c>
      <c r="E4114" s="36" t="s">
        <v>18</v>
      </c>
      <c r="F4114" s="33">
        <v>982612.52</v>
      </c>
      <c r="G4114" s="33">
        <v>931882.25</v>
      </c>
      <c r="H4114" s="33">
        <v>50730.270000000019</v>
      </c>
      <c r="I4114" s="33"/>
      <c r="J4114" s="38" t="s">
        <v>1938</v>
      </c>
      <c r="K4114" s="32" t="s">
        <v>1929</v>
      </c>
      <c r="L4114" s="9">
        <f>Таблица4[[#This Row],[Поступления]]/Таблица4[[#This Row],[Начисления]]</f>
        <v>0.94837205005285297</v>
      </c>
    </row>
    <row r="4115" spans="1:12" ht="15">
      <c r="A4115" s="31" t="s">
        <v>7216</v>
      </c>
      <c r="B4115" s="36" t="s">
        <v>1173</v>
      </c>
      <c r="C4115" s="36" t="s">
        <v>1174</v>
      </c>
      <c r="D4115" s="36" t="s">
        <v>1370</v>
      </c>
      <c r="E4115" s="36" t="s">
        <v>18</v>
      </c>
      <c r="F4115" s="33">
        <v>1773520.2</v>
      </c>
      <c r="G4115" s="33">
        <v>1624511.76</v>
      </c>
      <c r="H4115" s="33">
        <v>149008.43999999994</v>
      </c>
      <c r="I4115" s="33"/>
      <c r="J4115" s="38" t="s">
        <v>1937</v>
      </c>
      <c r="K4115" s="32" t="s">
        <v>1930</v>
      </c>
      <c r="L4115" s="9">
        <f>Таблица4[[#This Row],[Поступления]]/Таблица4[[#This Row],[Начисления]]</f>
        <v>0.91598153773495228</v>
      </c>
    </row>
    <row r="4116" spans="1:12" ht="15">
      <c r="A4116" s="31" t="s">
        <v>7222</v>
      </c>
      <c r="B4116" s="36" t="s">
        <v>1173</v>
      </c>
      <c r="C4116" s="36" t="s">
        <v>1174</v>
      </c>
      <c r="D4116" s="36" t="s">
        <v>1370</v>
      </c>
      <c r="E4116" s="36" t="s">
        <v>25</v>
      </c>
      <c r="F4116" s="33">
        <v>29524.32</v>
      </c>
      <c r="G4116" s="33">
        <v>23948.52</v>
      </c>
      <c r="H4116" s="33">
        <v>5575.7999999999993</v>
      </c>
      <c r="I4116" s="33"/>
      <c r="J4116" s="38" t="s">
        <v>1937</v>
      </c>
      <c r="K4116" s="32" t="s">
        <v>1929</v>
      </c>
      <c r="L4116" s="9">
        <f>Таблица4[[#This Row],[Поступления]]/Таблица4[[#This Row],[Начисления]]</f>
        <v>0.81114552341933699</v>
      </c>
    </row>
    <row r="4117" spans="1:12" ht="15">
      <c r="A4117" s="31" t="s">
        <v>7223</v>
      </c>
      <c r="B4117" s="36" t="s">
        <v>1173</v>
      </c>
      <c r="C4117" s="36" t="s">
        <v>1174</v>
      </c>
      <c r="D4117" s="36" t="s">
        <v>1370</v>
      </c>
      <c r="E4117" s="36" t="s">
        <v>29</v>
      </c>
      <c r="F4117" s="33">
        <v>22744.19</v>
      </c>
      <c r="G4117" s="33">
        <v>12711.69</v>
      </c>
      <c r="H4117" s="33">
        <v>10032.499999999998</v>
      </c>
      <c r="I4117" s="33"/>
      <c r="J4117" s="38" t="s">
        <v>1937</v>
      </c>
      <c r="K4117" s="32" t="s">
        <v>1929</v>
      </c>
      <c r="L4117" s="9">
        <f>Таблица4[[#This Row],[Поступления]]/Таблица4[[#This Row],[Начисления]]</f>
        <v>0.55889833843280423</v>
      </c>
    </row>
    <row r="4118" spans="1:12" ht="15">
      <c r="A4118" s="31" t="s">
        <v>7224</v>
      </c>
      <c r="B4118" s="36" t="s">
        <v>1173</v>
      </c>
      <c r="C4118" s="36" t="s">
        <v>1174</v>
      </c>
      <c r="D4118" s="36" t="s">
        <v>1370</v>
      </c>
      <c r="E4118" s="36" t="s">
        <v>30</v>
      </c>
      <c r="F4118" s="33">
        <v>25628.75</v>
      </c>
      <c r="G4118" s="33">
        <v>23396.080000000002</v>
      </c>
      <c r="H4118" s="33">
        <v>2232.6699999999983</v>
      </c>
      <c r="I4118" s="33"/>
      <c r="J4118" s="38" t="s">
        <v>1937</v>
      </c>
      <c r="K4118" s="32" t="s">
        <v>1929</v>
      </c>
      <c r="L4118" s="9">
        <f>Таблица4[[#This Row],[Поступления]]/Таблица4[[#This Row],[Начисления]]</f>
        <v>0.91288416329317668</v>
      </c>
    </row>
    <row r="4119" spans="1:12" ht="15">
      <c r="A4119" s="31" t="s">
        <v>7217</v>
      </c>
      <c r="B4119" s="36" t="s">
        <v>1173</v>
      </c>
      <c r="C4119" s="36" t="s">
        <v>1174</v>
      </c>
      <c r="D4119" s="36" t="s">
        <v>1370</v>
      </c>
      <c r="E4119" s="36" t="s">
        <v>219</v>
      </c>
      <c r="F4119" s="33">
        <v>128524.52</v>
      </c>
      <c r="G4119" s="33">
        <v>108331.84</v>
      </c>
      <c r="H4119" s="33">
        <v>20192.680000000008</v>
      </c>
      <c r="I4119" s="33"/>
      <c r="J4119" s="38" t="s">
        <v>1937</v>
      </c>
      <c r="K4119" s="32" t="s">
        <v>1929</v>
      </c>
      <c r="L4119" s="9">
        <f>Таблица4[[#This Row],[Поступления]]/Таблица4[[#This Row],[Начисления]]</f>
        <v>0.84288850096464074</v>
      </c>
    </row>
    <row r="4120" spans="1:12" ht="15">
      <c r="A4120" s="31" t="s">
        <v>7218</v>
      </c>
      <c r="B4120" s="36" t="s">
        <v>1173</v>
      </c>
      <c r="C4120" s="36" t="s">
        <v>1174</v>
      </c>
      <c r="D4120" s="36" t="s">
        <v>1370</v>
      </c>
      <c r="E4120" s="36" t="s">
        <v>483</v>
      </c>
      <c r="F4120" s="33">
        <v>133678.39999999999</v>
      </c>
      <c r="G4120" s="33">
        <v>130055.11</v>
      </c>
      <c r="H4120" s="33">
        <v>3623.2899999999936</v>
      </c>
      <c r="I4120" s="33"/>
      <c r="J4120" s="38" t="s">
        <v>1937</v>
      </c>
      <c r="K4120" s="32" t="s">
        <v>1929</v>
      </c>
      <c r="L4120" s="9">
        <f>Таблица4[[#This Row],[Поступления]]/Таблица4[[#This Row],[Начисления]]</f>
        <v>0.97289547151970701</v>
      </c>
    </row>
    <row r="4121" spans="1:12" ht="15">
      <c r="A4121" s="31" t="s">
        <v>7219</v>
      </c>
      <c r="B4121" s="36" t="s">
        <v>1173</v>
      </c>
      <c r="C4121" s="36" t="s">
        <v>1174</v>
      </c>
      <c r="D4121" s="36" t="s">
        <v>1370</v>
      </c>
      <c r="E4121" s="36" t="s">
        <v>747</v>
      </c>
      <c r="F4121" s="33">
        <v>133213.96</v>
      </c>
      <c r="G4121" s="33">
        <v>132434.04</v>
      </c>
      <c r="H4121" s="33">
        <v>779.9199999999837</v>
      </c>
      <c r="I4121" s="33"/>
      <c r="J4121" s="38" t="s">
        <v>1937</v>
      </c>
      <c r="K4121" s="32" t="s">
        <v>1929</v>
      </c>
      <c r="L4121" s="9">
        <f>Таблица4[[#This Row],[Поступления]]/Таблица4[[#This Row],[Начисления]]</f>
        <v>0.99414535833932127</v>
      </c>
    </row>
    <row r="4122" spans="1:12" ht="15">
      <c r="A4122" s="31" t="s">
        <v>7220</v>
      </c>
      <c r="B4122" s="36" t="s">
        <v>1173</v>
      </c>
      <c r="C4122" s="36" t="s">
        <v>1174</v>
      </c>
      <c r="D4122" s="36" t="s">
        <v>1370</v>
      </c>
      <c r="E4122" s="36" t="s">
        <v>776</v>
      </c>
      <c r="F4122" s="33">
        <v>19725.3</v>
      </c>
      <c r="G4122" s="33">
        <v>17266.23</v>
      </c>
      <c r="H4122" s="33">
        <v>2459.0699999999997</v>
      </c>
      <c r="I4122" s="33"/>
      <c r="J4122" s="38" t="s">
        <v>1937</v>
      </c>
      <c r="K4122" s="32" t="s">
        <v>1929</v>
      </c>
      <c r="L4122" s="9">
        <f>Таблица4[[#This Row],[Поступления]]/Таблица4[[#This Row],[Начисления]]</f>
        <v>0.87533421544919465</v>
      </c>
    </row>
    <row r="4123" spans="1:12" ht="15">
      <c r="A4123" s="31" t="s">
        <v>7221</v>
      </c>
      <c r="B4123" s="36" t="s">
        <v>1173</v>
      </c>
      <c r="C4123" s="36" t="s">
        <v>1174</v>
      </c>
      <c r="D4123" s="36" t="s">
        <v>1370</v>
      </c>
      <c r="E4123" s="36" t="s">
        <v>777</v>
      </c>
      <c r="F4123" s="33">
        <v>127177.56</v>
      </c>
      <c r="G4123" s="33">
        <v>114184.76</v>
      </c>
      <c r="H4123" s="33">
        <v>12992.800000000003</v>
      </c>
      <c r="I4123" s="33"/>
      <c r="J4123" s="38" t="s">
        <v>1937</v>
      </c>
      <c r="K4123" s="32" t="s">
        <v>1929</v>
      </c>
      <c r="L4123" s="9">
        <f>Таблица4[[#This Row],[Поступления]]/Таблица4[[#This Row],[Начисления]]</f>
        <v>0.89783732287362639</v>
      </c>
    </row>
    <row r="4124" spans="1:12" ht="15">
      <c r="A4124" s="31" t="s">
        <v>7225</v>
      </c>
      <c r="B4124" s="36" t="s">
        <v>1173</v>
      </c>
      <c r="C4124" s="36" t="s">
        <v>1174</v>
      </c>
      <c r="D4124" s="36" t="s">
        <v>1371</v>
      </c>
      <c r="E4124" s="36" t="s">
        <v>18</v>
      </c>
      <c r="F4124" s="33">
        <v>1020159.8</v>
      </c>
      <c r="G4124" s="33">
        <v>976965.05</v>
      </c>
      <c r="H4124" s="33">
        <v>43194.75</v>
      </c>
      <c r="I4124" s="33"/>
      <c r="J4124" s="38" t="s">
        <v>1937</v>
      </c>
      <c r="K4124" s="32" t="s">
        <v>1929</v>
      </c>
      <c r="L4124" s="9">
        <f>Таблица4[[#This Row],[Поступления]]/Таблица4[[#This Row],[Начисления]]</f>
        <v>0.95765883933085783</v>
      </c>
    </row>
    <row r="4125" spans="1:12" ht="15">
      <c r="A4125" s="31" t="s">
        <v>7232</v>
      </c>
      <c r="B4125" s="36" t="s">
        <v>1173</v>
      </c>
      <c r="C4125" s="36" t="s">
        <v>1174</v>
      </c>
      <c r="D4125" s="36" t="s">
        <v>1371</v>
      </c>
      <c r="E4125" s="36" t="s">
        <v>20</v>
      </c>
      <c r="F4125" s="33">
        <v>265047.99</v>
      </c>
      <c r="G4125" s="33">
        <v>245854.51</v>
      </c>
      <c r="H4125" s="33">
        <v>19193.479999999981</v>
      </c>
      <c r="I4125" s="33"/>
      <c r="J4125" s="38" t="s">
        <v>1937</v>
      </c>
      <c r="K4125" s="32" t="s">
        <v>1929</v>
      </c>
      <c r="L4125" s="9">
        <f>Таблица4[[#This Row],[Поступления]]/Таблица4[[#This Row],[Начисления]]</f>
        <v>0.92758488755187318</v>
      </c>
    </row>
    <row r="4126" spans="1:12" ht="15">
      <c r="A4126" s="31" t="s">
        <v>7233</v>
      </c>
      <c r="B4126" s="36" t="s">
        <v>1173</v>
      </c>
      <c r="C4126" s="36" t="s">
        <v>1174</v>
      </c>
      <c r="D4126" s="36" t="s">
        <v>1371</v>
      </c>
      <c r="E4126" s="36" t="s">
        <v>21</v>
      </c>
      <c r="F4126" s="33">
        <v>477565.57</v>
      </c>
      <c r="G4126" s="33">
        <v>455778.29</v>
      </c>
      <c r="H4126" s="33">
        <v>21787.280000000028</v>
      </c>
      <c r="I4126" s="33"/>
      <c r="J4126" s="38" t="s">
        <v>1937</v>
      </c>
      <c r="K4126" s="32" t="s">
        <v>1929</v>
      </c>
      <c r="L4126" s="9">
        <f>Таблица4[[#This Row],[Поступления]]/Таблица4[[#This Row],[Начисления]]</f>
        <v>0.95437845320381864</v>
      </c>
    </row>
    <row r="4127" spans="1:12" ht="15">
      <c r="A4127" s="31" t="s">
        <v>7234</v>
      </c>
      <c r="B4127" s="36" t="s">
        <v>1173</v>
      </c>
      <c r="C4127" s="36" t="s">
        <v>1174</v>
      </c>
      <c r="D4127" s="36" t="s">
        <v>1371</v>
      </c>
      <c r="E4127" s="36" t="s">
        <v>25</v>
      </c>
      <c r="F4127" s="33">
        <v>435397.65</v>
      </c>
      <c r="G4127" s="33">
        <v>398348.33</v>
      </c>
      <c r="H4127" s="33">
        <v>37049.320000000007</v>
      </c>
      <c r="I4127" s="33"/>
      <c r="J4127" s="38" t="s">
        <v>1937</v>
      </c>
      <c r="K4127" s="32" t="s">
        <v>1929</v>
      </c>
      <c r="L4127" s="9">
        <f>Таблица4[[#This Row],[Поступления]]/Таблица4[[#This Row],[Начисления]]</f>
        <v>0.91490693622255426</v>
      </c>
    </row>
    <row r="4128" spans="1:12" ht="15">
      <c r="A4128" s="31" t="s">
        <v>7235</v>
      </c>
      <c r="B4128" s="36" t="s">
        <v>1173</v>
      </c>
      <c r="C4128" s="36" t="s">
        <v>1174</v>
      </c>
      <c r="D4128" s="36" t="s">
        <v>1371</v>
      </c>
      <c r="E4128" s="36" t="s">
        <v>34</v>
      </c>
      <c r="F4128" s="33">
        <v>2251213.7200000002</v>
      </c>
      <c r="G4128" s="33">
        <v>2075167.28</v>
      </c>
      <c r="H4128" s="33">
        <v>176046.44000000018</v>
      </c>
      <c r="I4128" s="33"/>
      <c r="J4128" s="38" t="s">
        <v>1937</v>
      </c>
      <c r="K4128" s="32" t="s">
        <v>1930</v>
      </c>
      <c r="L4128" s="9">
        <f>Таблица4[[#This Row],[Поступления]]/Таблица4[[#This Row],[Начисления]]</f>
        <v>0.92179932165658618</v>
      </c>
    </row>
    <row r="4129" spans="1:12" ht="15">
      <c r="A4129" s="31" t="s">
        <v>7236</v>
      </c>
      <c r="B4129" s="36" t="s">
        <v>1173</v>
      </c>
      <c r="C4129" s="36" t="s">
        <v>1174</v>
      </c>
      <c r="D4129" s="36" t="s">
        <v>1371</v>
      </c>
      <c r="E4129" s="36" t="s">
        <v>30</v>
      </c>
      <c r="F4129" s="33">
        <v>234575.46</v>
      </c>
      <c r="G4129" s="33">
        <v>220080.21</v>
      </c>
      <c r="H4129" s="33">
        <v>14495.25</v>
      </c>
      <c r="I4129" s="33"/>
      <c r="J4129" s="38" t="s">
        <v>1937</v>
      </c>
      <c r="K4129" s="32" t="s">
        <v>1929</v>
      </c>
      <c r="L4129" s="9">
        <f>Таблица4[[#This Row],[Поступления]]/Таблица4[[#This Row],[Начисления]]</f>
        <v>0.93820645177462292</v>
      </c>
    </row>
    <row r="4130" spans="1:12" ht="15">
      <c r="A4130" s="31" t="s">
        <v>7229</v>
      </c>
      <c r="B4130" s="36" t="s">
        <v>1173</v>
      </c>
      <c r="C4130" s="36" t="s">
        <v>1174</v>
      </c>
      <c r="D4130" s="36" t="s">
        <v>1371</v>
      </c>
      <c r="E4130" s="36" t="s">
        <v>16</v>
      </c>
      <c r="F4130" s="33">
        <v>31256.54</v>
      </c>
      <c r="G4130" s="33">
        <v>20734.52</v>
      </c>
      <c r="H4130" s="33">
        <v>10522.02</v>
      </c>
      <c r="I4130" s="33"/>
      <c r="J4130" s="38" t="s">
        <v>1937</v>
      </c>
      <c r="K4130" s="32" t="s">
        <v>1929</v>
      </c>
      <c r="L4130" s="9">
        <f>Таблица4[[#This Row],[Поступления]]/Таблица4[[#This Row],[Начисления]]</f>
        <v>0.66336581080311507</v>
      </c>
    </row>
    <row r="4131" spans="1:12" ht="15">
      <c r="A4131" s="31" t="s">
        <v>7231</v>
      </c>
      <c r="B4131" s="36" t="s">
        <v>1173</v>
      </c>
      <c r="C4131" s="36" t="s">
        <v>1174</v>
      </c>
      <c r="D4131" s="36" t="s">
        <v>1371</v>
      </c>
      <c r="E4131" s="36" t="s">
        <v>10</v>
      </c>
      <c r="F4131" s="33">
        <v>2429051.8199999998</v>
      </c>
      <c r="G4131" s="33">
        <v>2105154.0699999998</v>
      </c>
      <c r="H4131" s="33">
        <v>323897.75</v>
      </c>
      <c r="I4131" s="33"/>
      <c r="J4131" s="38" t="s">
        <v>1937</v>
      </c>
      <c r="K4131" s="32" t="s">
        <v>1930</v>
      </c>
      <c r="L4131" s="9">
        <f>Таблица4[[#This Row],[Поступления]]/Таблица4[[#This Row],[Начисления]]</f>
        <v>0.86665671463526039</v>
      </c>
    </row>
    <row r="4132" spans="1:12" ht="15">
      <c r="A4132" s="31" t="s">
        <v>7226</v>
      </c>
      <c r="B4132" s="36" t="s">
        <v>1173</v>
      </c>
      <c r="C4132" s="36" t="s">
        <v>1174</v>
      </c>
      <c r="D4132" s="36" t="s">
        <v>1371</v>
      </c>
      <c r="E4132" s="36" t="s">
        <v>143</v>
      </c>
      <c r="F4132" s="33">
        <v>18005.5</v>
      </c>
      <c r="G4132" s="33">
        <v>22478.32</v>
      </c>
      <c r="H4132" s="33"/>
      <c r="I4132" s="33">
        <v>4472.82</v>
      </c>
      <c r="J4132" s="38" t="s">
        <v>1937</v>
      </c>
      <c r="K4132" s="32" t="s">
        <v>1929</v>
      </c>
      <c r="L4132" s="9">
        <f>Таблица4[[#This Row],[Поступления]]/Таблица4[[#This Row],[Начисления]]</f>
        <v>1.2484140956929828</v>
      </c>
    </row>
    <row r="4133" spans="1:12" ht="15">
      <c r="A4133" s="31" t="s">
        <v>7227</v>
      </c>
      <c r="B4133" s="36" t="s">
        <v>1173</v>
      </c>
      <c r="C4133" s="36" t="s">
        <v>1174</v>
      </c>
      <c r="D4133" s="36" t="s">
        <v>1371</v>
      </c>
      <c r="E4133" s="36" t="s">
        <v>144</v>
      </c>
      <c r="F4133" s="33">
        <v>19512.22</v>
      </c>
      <c r="G4133" s="33">
        <v>26877.7</v>
      </c>
      <c r="H4133" s="33"/>
      <c r="I4133" s="33">
        <v>7365.48</v>
      </c>
      <c r="J4133" s="38" t="s">
        <v>1937</v>
      </c>
      <c r="K4133" s="32" t="s">
        <v>1929</v>
      </c>
      <c r="L4133" s="9">
        <f>Таблица4[[#This Row],[Поступления]]/Таблица4[[#This Row],[Начисления]]</f>
        <v>1.3774803687125299</v>
      </c>
    </row>
    <row r="4134" spans="1:12" ht="15">
      <c r="A4134" s="31" t="s">
        <v>7228</v>
      </c>
      <c r="B4134" s="36" t="s">
        <v>1173</v>
      </c>
      <c r="C4134" s="36" t="s">
        <v>1174</v>
      </c>
      <c r="D4134" s="36" t="s">
        <v>1371</v>
      </c>
      <c r="E4134" s="36" t="s">
        <v>145</v>
      </c>
      <c r="F4134" s="33">
        <v>20916.099999999999</v>
      </c>
      <c r="G4134" s="33">
        <v>27319.74</v>
      </c>
      <c r="H4134" s="33"/>
      <c r="I4134" s="33">
        <v>6403.6400000000031</v>
      </c>
      <c r="J4134" s="38" t="s">
        <v>1937</v>
      </c>
      <c r="K4134" s="32" t="s">
        <v>1929</v>
      </c>
      <c r="L4134" s="9">
        <f>Таблица4[[#This Row],[Поступления]]/Таблица4[[#This Row],[Начисления]]</f>
        <v>1.3061584138534432</v>
      </c>
    </row>
    <row r="4135" spans="1:12" ht="15">
      <c r="A4135" s="31" t="s">
        <v>7230</v>
      </c>
      <c r="B4135" s="36" t="s">
        <v>1173</v>
      </c>
      <c r="C4135" s="36" t="s">
        <v>1174</v>
      </c>
      <c r="D4135" s="36" t="s">
        <v>1371</v>
      </c>
      <c r="E4135" s="36" t="s">
        <v>108</v>
      </c>
      <c r="F4135" s="33">
        <v>705647.53</v>
      </c>
      <c r="G4135" s="33">
        <v>695660.69</v>
      </c>
      <c r="H4135" s="33">
        <v>9986.8400000000838</v>
      </c>
      <c r="I4135" s="33"/>
      <c r="J4135" s="38" t="s">
        <v>1937</v>
      </c>
      <c r="K4135" s="32" t="s">
        <v>1929</v>
      </c>
      <c r="L4135" s="9">
        <f>Таблица4[[#This Row],[Поступления]]/Таблица4[[#This Row],[Начисления]]</f>
        <v>0.98584726853646032</v>
      </c>
    </row>
    <row r="4136" spans="1:12" ht="15">
      <c r="A4136" s="31" t="s">
        <v>7237</v>
      </c>
      <c r="B4136" s="36" t="s">
        <v>1173</v>
      </c>
      <c r="C4136" s="36" t="s">
        <v>1174</v>
      </c>
      <c r="D4136" s="36" t="s">
        <v>1016</v>
      </c>
      <c r="E4136" s="36" t="s">
        <v>25</v>
      </c>
      <c r="F4136" s="33">
        <v>249851.96</v>
      </c>
      <c r="G4136" s="33">
        <v>240039.67999999999</v>
      </c>
      <c r="H4136" s="33">
        <v>9812.2799999999988</v>
      </c>
      <c r="I4136" s="33"/>
      <c r="J4136" s="38" t="s">
        <v>1937</v>
      </c>
      <c r="K4136" s="32" t="s">
        <v>1929</v>
      </c>
      <c r="L4136" s="9">
        <f>Таблица4[[#This Row],[Поступления]]/Таблица4[[#This Row],[Начисления]]</f>
        <v>0.96072762447010618</v>
      </c>
    </row>
    <row r="4137" spans="1:12" ht="15">
      <c r="A4137" s="31" t="s">
        <v>7238</v>
      </c>
      <c r="B4137" s="36" t="s">
        <v>1173</v>
      </c>
      <c r="C4137" s="36" t="s">
        <v>1174</v>
      </c>
      <c r="D4137" s="36" t="s">
        <v>1164</v>
      </c>
      <c r="E4137" s="36" t="s">
        <v>18</v>
      </c>
      <c r="F4137" s="33">
        <v>449586.31</v>
      </c>
      <c r="G4137" s="33">
        <v>390061.76</v>
      </c>
      <c r="H4137" s="33">
        <v>59524.549999999988</v>
      </c>
      <c r="I4137" s="33"/>
      <c r="J4137" s="38" t="s">
        <v>1937</v>
      </c>
      <c r="K4137" s="32" t="s">
        <v>1929</v>
      </c>
      <c r="L4137" s="9">
        <f>Таблица4[[#This Row],[Поступления]]/Таблица4[[#This Row],[Начисления]]</f>
        <v>0.86760150681634418</v>
      </c>
    </row>
    <row r="4138" spans="1:12" ht="15">
      <c r="A4138" s="31" t="s">
        <v>7243</v>
      </c>
      <c r="B4138" s="36" t="s">
        <v>1173</v>
      </c>
      <c r="C4138" s="36" t="s">
        <v>1174</v>
      </c>
      <c r="D4138" s="36" t="s">
        <v>1164</v>
      </c>
      <c r="E4138" s="36" t="s">
        <v>19</v>
      </c>
      <c r="F4138" s="33">
        <v>1770099.48</v>
      </c>
      <c r="G4138" s="33">
        <v>1675956.29</v>
      </c>
      <c r="H4138" s="33">
        <v>94143.189999999944</v>
      </c>
      <c r="I4138" s="33"/>
      <c r="J4138" s="38" t="s">
        <v>1937</v>
      </c>
      <c r="K4138" s="32" t="s">
        <v>1929</v>
      </c>
      <c r="L4138" s="9">
        <f>Таблица4[[#This Row],[Поступления]]/Таблица4[[#This Row],[Начисления]]</f>
        <v>0.94681474625369644</v>
      </c>
    </row>
    <row r="4139" spans="1:12" ht="15">
      <c r="A4139" s="31" t="s">
        <v>7246</v>
      </c>
      <c r="B4139" s="36" t="s">
        <v>1173</v>
      </c>
      <c r="C4139" s="36" t="s">
        <v>1174</v>
      </c>
      <c r="D4139" s="36" t="s">
        <v>1164</v>
      </c>
      <c r="E4139" s="36" t="s">
        <v>20</v>
      </c>
      <c r="F4139" s="33">
        <v>447474.81</v>
      </c>
      <c r="G4139" s="33">
        <v>359165.82</v>
      </c>
      <c r="H4139" s="33">
        <v>88308.989999999991</v>
      </c>
      <c r="I4139" s="33"/>
      <c r="J4139" s="38" t="s">
        <v>1937</v>
      </c>
      <c r="K4139" s="32" t="s">
        <v>1929</v>
      </c>
      <c r="L4139" s="9">
        <f>Таблица4[[#This Row],[Поступления]]/Таблица4[[#This Row],[Начисления]]</f>
        <v>0.80265036595020844</v>
      </c>
    </row>
    <row r="4140" spans="1:12" ht="15">
      <c r="A4140" s="31" t="s">
        <v>7248</v>
      </c>
      <c r="B4140" s="36" t="s">
        <v>1173</v>
      </c>
      <c r="C4140" s="36" t="s">
        <v>1174</v>
      </c>
      <c r="D4140" s="36" t="s">
        <v>1164</v>
      </c>
      <c r="E4140" s="36" t="s">
        <v>25</v>
      </c>
      <c r="F4140" s="33">
        <v>4745825.4000000004</v>
      </c>
      <c r="G4140" s="33">
        <v>4090483.79</v>
      </c>
      <c r="H4140" s="33">
        <v>655341.61000000034</v>
      </c>
      <c r="I4140" s="33"/>
      <c r="J4140" s="38" t="s">
        <v>1937</v>
      </c>
      <c r="K4140" s="32" t="s">
        <v>1929</v>
      </c>
      <c r="L4140" s="9">
        <f>Таблица4[[#This Row],[Поступления]]/Таблица4[[#This Row],[Начисления]]</f>
        <v>0.86191198479404652</v>
      </c>
    </row>
    <row r="4141" spans="1:12" ht="15">
      <c r="A4141" s="31" t="s">
        <v>7249</v>
      </c>
      <c r="B4141" s="36" t="s">
        <v>1173</v>
      </c>
      <c r="C4141" s="36" t="s">
        <v>1174</v>
      </c>
      <c r="D4141" s="36" t="s">
        <v>1164</v>
      </c>
      <c r="E4141" s="36" t="s">
        <v>100</v>
      </c>
      <c r="F4141" s="33">
        <v>547573.53</v>
      </c>
      <c r="G4141" s="33">
        <v>526033.03</v>
      </c>
      <c r="H4141" s="33">
        <v>21540.5</v>
      </c>
      <c r="I4141" s="33"/>
      <c r="J4141" s="38" t="s">
        <v>1937</v>
      </c>
      <c r="K4141" s="32" t="s">
        <v>1929</v>
      </c>
      <c r="L4141" s="9">
        <f>Таблица4[[#This Row],[Поступления]]/Таблица4[[#This Row],[Начисления]]</f>
        <v>0.96066190416472474</v>
      </c>
    </row>
    <row r="4142" spans="1:12" ht="15">
      <c r="A4142" s="31" t="s">
        <v>7250</v>
      </c>
      <c r="B4142" s="36" t="s">
        <v>1173</v>
      </c>
      <c r="C4142" s="36" t="s">
        <v>1174</v>
      </c>
      <c r="D4142" s="36" t="s">
        <v>1164</v>
      </c>
      <c r="E4142" s="36" t="s">
        <v>30</v>
      </c>
      <c r="F4142" s="33">
        <v>239358.04</v>
      </c>
      <c r="G4142" s="33">
        <v>213189.12</v>
      </c>
      <c r="H4142" s="33">
        <v>26168.920000000013</v>
      </c>
      <c r="I4142" s="33"/>
      <c r="J4142" s="38" t="s">
        <v>1937</v>
      </c>
      <c r="K4142" s="32" t="s">
        <v>1929</v>
      </c>
      <c r="L4142" s="9">
        <f>Таблица4[[#This Row],[Поступления]]/Таблица4[[#This Row],[Начисления]]</f>
        <v>0.89067039486118782</v>
      </c>
    </row>
    <row r="4143" spans="1:12" ht="15">
      <c r="A4143" s="31" t="s">
        <v>7239</v>
      </c>
      <c r="B4143" s="36" t="s">
        <v>1173</v>
      </c>
      <c r="C4143" s="36" t="s">
        <v>1174</v>
      </c>
      <c r="D4143" s="36" t="s">
        <v>1164</v>
      </c>
      <c r="E4143" s="36" t="s">
        <v>26</v>
      </c>
      <c r="F4143" s="33">
        <v>245393.66</v>
      </c>
      <c r="G4143" s="33">
        <v>213970.28</v>
      </c>
      <c r="H4143" s="33">
        <v>31423.380000000005</v>
      </c>
      <c r="I4143" s="33"/>
      <c r="J4143" s="38" t="s">
        <v>1937</v>
      </c>
      <c r="K4143" s="32" t="s">
        <v>1929</v>
      </c>
      <c r="L4143" s="9">
        <f>Таблица4[[#This Row],[Поступления]]/Таблица4[[#This Row],[Начисления]]</f>
        <v>0.87194705845293641</v>
      </c>
    </row>
    <row r="4144" spans="1:12" ht="15">
      <c r="A4144" s="31" t="s">
        <v>7240</v>
      </c>
      <c r="B4144" s="36" t="s">
        <v>1173</v>
      </c>
      <c r="C4144" s="36" t="s">
        <v>1174</v>
      </c>
      <c r="D4144" s="36" t="s">
        <v>1164</v>
      </c>
      <c r="E4144" s="36" t="s">
        <v>22</v>
      </c>
      <c r="F4144" s="33">
        <v>448487.31</v>
      </c>
      <c r="G4144" s="33">
        <v>400834.83</v>
      </c>
      <c r="H4144" s="33">
        <v>47652.479999999981</v>
      </c>
      <c r="I4144" s="33"/>
      <c r="J4144" s="38" t="s">
        <v>1937</v>
      </c>
      <c r="K4144" s="32" t="s">
        <v>1929</v>
      </c>
      <c r="L4144" s="9">
        <f>Таблица4[[#This Row],[Поступления]]/Таблица4[[#This Row],[Начисления]]</f>
        <v>0.89374843181181651</v>
      </c>
    </row>
    <row r="4145" spans="1:12" ht="15">
      <c r="A4145" s="31" t="s">
        <v>7241</v>
      </c>
      <c r="B4145" s="36" t="s">
        <v>1173</v>
      </c>
      <c r="C4145" s="36" t="s">
        <v>1174</v>
      </c>
      <c r="D4145" s="36" t="s">
        <v>1164</v>
      </c>
      <c r="E4145" s="36" t="s">
        <v>68</v>
      </c>
      <c r="F4145" s="33">
        <v>453131.16</v>
      </c>
      <c r="G4145" s="33">
        <v>363755.18</v>
      </c>
      <c r="H4145" s="33">
        <v>89375.979999999981</v>
      </c>
      <c r="I4145" s="33"/>
      <c r="J4145" s="38" t="s">
        <v>1937</v>
      </c>
      <c r="K4145" s="32" t="s">
        <v>1929</v>
      </c>
      <c r="L4145" s="9">
        <f>Таблица4[[#This Row],[Поступления]]/Таблица4[[#This Row],[Начисления]]</f>
        <v>0.80275913931851439</v>
      </c>
    </row>
    <row r="4146" spans="1:12" ht="15">
      <c r="A4146" s="31" t="s">
        <v>7242</v>
      </c>
      <c r="B4146" s="36" t="s">
        <v>1173</v>
      </c>
      <c r="C4146" s="36" t="s">
        <v>1174</v>
      </c>
      <c r="D4146" s="36" t="s">
        <v>1164</v>
      </c>
      <c r="E4146" s="36" t="s">
        <v>69</v>
      </c>
      <c r="F4146" s="33">
        <v>458154.48</v>
      </c>
      <c r="G4146" s="33">
        <v>423238.22</v>
      </c>
      <c r="H4146" s="33">
        <v>34916.260000000009</v>
      </c>
      <c r="I4146" s="33"/>
      <c r="J4146" s="38" t="s">
        <v>1937</v>
      </c>
      <c r="K4146" s="32" t="s">
        <v>1929</v>
      </c>
      <c r="L4146" s="9">
        <f>Таблица4[[#This Row],[Поступления]]/Таблица4[[#This Row],[Начисления]]</f>
        <v>0.92378932974746852</v>
      </c>
    </row>
    <row r="4147" spans="1:12" ht="15">
      <c r="A4147" s="31" t="s">
        <v>7245</v>
      </c>
      <c r="B4147" s="36" t="s">
        <v>1173</v>
      </c>
      <c r="C4147" s="36" t="s">
        <v>1174</v>
      </c>
      <c r="D4147" s="36" t="s">
        <v>1164</v>
      </c>
      <c r="E4147" s="36" t="s">
        <v>11</v>
      </c>
      <c r="F4147" s="33">
        <v>1965051.78</v>
      </c>
      <c r="G4147" s="33">
        <v>1202067.68</v>
      </c>
      <c r="H4147" s="33">
        <v>762984.10000000009</v>
      </c>
      <c r="I4147" s="33"/>
      <c r="J4147" s="38" t="s">
        <v>1937</v>
      </c>
      <c r="K4147" s="32" t="s">
        <v>1929</v>
      </c>
      <c r="L4147" s="9">
        <f>Таблица4[[#This Row],[Поступления]]/Таблица4[[#This Row],[Начисления]]</f>
        <v>0.61172315774803654</v>
      </c>
    </row>
    <row r="4148" spans="1:12" ht="15">
      <c r="A4148" s="31" t="s">
        <v>13719</v>
      </c>
      <c r="B4148" s="36" t="s">
        <v>1173</v>
      </c>
      <c r="C4148" s="36" t="s">
        <v>1174</v>
      </c>
      <c r="D4148" s="36" t="s">
        <v>1164</v>
      </c>
      <c r="E4148" s="36" t="s">
        <v>103</v>
      </c>
      <c r="F4148" s="33">
        <v>3209254.34</v>
      </c>
      <c r="G4148" s="33">
        <v>2435696.14</v>
      </c>
      <c r="H4148" s="33">
        <v>773558.19999999972</v>
      </c>
      <c r="I4148" s="33"/>
      <c r="J4148" s="38" t="s">
        <v>1937</v>
      </c>
      <c r="K4148" s="32" t="s">
        <v>1930</v>
      </c>
      <c r="L4148" s="9">
        <f>Таблица4[[#This Row],[Поступления]]/Таблица4[[#This Row],[Начисления]]</f>
        <v>0.7589601452404674</v>
      </c>
    </row>
    <row r="4149" spans="1:12" ht="15">
      <c r="A4149" s="31" t="s">
        <v>13696</v>
      </c>
      <c r="B4149" s="36" t="s">
        <v>1173</v>
      </c>
      <c r="C4149" s="36" t="s">
        <v>1174</v>
      </c>
      <c r="D4149" s="36" t="s">
        <v>1164</v>
      </c>
      <c r="E4149" s="36" t="s">
        <v>578</v>
      </c>
      <c r="F4149" s="33">
        <v>945611.27</v>
      </c>
      <c r="G4149" s="33">
        <v>887343.91</v>
      </c>
      <c r="H4149" s="33">
        <v>58267.359999999986</v>
      </c>
      <c r="I4149" s="33"/>
      <c r="J4149" s="38" t="s">
        <v>1937</v>
      </c>
      <c r="K4149" s="32" t="s">
        <v>1929</v>
      </c>
      <c r="L4149" s="9">
        <f>Таблица4[[#This Row],[Поступления]]/Таблица4[[#This Row],[Начисления]]</f>
        <v>0.93838127584921871</v>
      </c>
    </row>
    <row r="4150" spans="1:12" ht="15">
      <c r="A4150" s="31" t="s">
        <v>7247</v>
      </c>
      <c r="B4150" s="36" t="s">
        <v>1173</v>
      </c>
      <c r="C4150" s="36" t="s">
        <v>1174</v>
      </c>
      <c r="D4150" s="36" t="s">
        <v>1164</v>
      </c>
      <c r="E4150" s="36" t="s">
        <v>121</v>
      </c>
      <c r="F4150" s="33">
        <v>3290780.92</v>
      </c>
      <c r="G4150" s="33">
        <v>2643282.77</v>
      </c>
      <c r="H4150" s="33">
        <v>647498.14999999991</v>
      </c>
      <c r="I4150" s="33"/>
      <c r="J4150" s="38" t="s">
        <v>1937</v>
      </c>
      <c r="K4150" s="32" t="s">
        <v>1930</v>
      </c>
      <c r="L4150" s="9">
        <f>Таблица4[[#This Row],[Поступления]]/Таблица4[[#This Row],[Начисления]]</f>
        <v>0.80323875525569777</v>
      </c>
    </row>
    <row r="4151" spans="1:12" ht="15">
      <c r="A4151" s="31" t="s">
        <v>7244</v>
      </c>
      <c r="B4151" s="36" t="s">
        <v>1173</v>
      </c>
      <c r="C4151" s="36" t="s">
        <v>1174</v>
      </c>
      <c r="D4151" s="36" t="s">
        <v>1164</v>
      </c>
      <c r="E4151" s="36" t="s">
        <v>95</v>
      </c>
      <c r="F4151" s="33">
        <v>1481371.64</v>
      </c>
      <c r="G4151" s="33">
        <v>1414665.63</v>
      </c>
      <c r="H4151" s="33">
        <v>66706.010000000009</v>
      </c>
      <c r="I4151" s="33"/>
      <c r="J4151" s="38" t="s">
        <v>1937</v>
      </c>
      <c r="K4151" s="32" t="s">
        <v>1929</v>
      </c>
      <c r="L4151" s="9">
        <f>Таблица4[[#This Row],[Поступления]]/Таблица4[[#This Row],[Начисления]]</f>
        <v>0.95497010459846521</v>
      </c>
    </row>
    <row r="4152" spans="1:12" ht="15">
      <c r="A4152" s="31" t="s">
        <v>7251</v>
      </c>
      <c r="B4152" s="36" t="s">
        <v>1173</v>
      </c>
      <c r="C4152" s="36" t="s">
        <v>1174</v>
      </c>
      <c r="D4152" s="36" t="s">
        <v>1372</v>
      </c>
      <c r="E4152" s="36" t="s">
        <v>18</v>
      </c>
      <c r="F4152" s="33">
        <v>2462926.09</v>
      </c>
      <c r="G4152" s="33">
        <v>2254692.7599999998</v>
      </c>
      <c r="H4152" s="33">
        <v>208233.33000000007</v>
      </c>
      <c r="I4152" s="33"/>
      <c r="J4152" s="38" t="s">
        <v>1931</v>
      </c>
      <c r="K4152" s="32" t="s">
        <v>1930</v>
      </c>
      <c r="L4152" s="9">
        <f>Таблица4[[#This Row],[Поступления]]/Таблица4[[#This Row],[Начисления]]</f>
        <v>0.9154528709385672</v>
      </c>
    </row>
    <row r="4153" spans="1:12" ht="15">
      <c r="A4153" s="31" t="s">
        <v>7255</v>
      </c>
      <c r="B4153" s="36" t="s">
        <v>1173</v>
      </c>
      <c r="C4153" s="36" t="s">
        <v>1174</v>
      </c>
      <c r="D4153" s="36" t="s">
        <v>1372</v>
      </c>
      <c r="E4153" s="36" t="s">
        <v>29</v>
      </c>
      <c r="F4153" s="33">
        <v>2915498.84</v>
      </c>
      <c r="G4153" s="33">
        <v>1868184.46</v>
      </c>
      <c r="H4153" s="33">
        <v>1047314.3799999999</v>
      </c>
      <c r="I4153" s="33"/>
      <c r="J4153" s="38" t="s">
        <v>1931</v>
      </c>
      <c r="K4153" s="32" t="s">
        <v>1929</v>
      </c>
      <c r="L4153" s="9">
        <f>Таблица4[[#This Row],[Поступления]]/Таблица4[[#This Row],[Начисления]]</f>
        <v>0.64077695191262707</v>
      </c>
    </row>
    <row r="4154" spans="1:12" ht="15">
      <c r="A4154" s="31" t="s">
        <v>7262</v>
      </c>
      <c r="B4154" s="36" t="s">
        <v>1173</v>
      </c>
      <c r="C4154" s="36" t="s">
        <v>1174</v>
      </c>
      <c r="D4154" s="36" t="s">
        <v>1018</v>
      </c>
      <c r="E4154" s="36" t="s">
        <v>25</v>
      </c>
      <c r="F4154" s="33">
        <v>6249020.9500000002</v>
      </c>
      <c r="G4154" s="33">
        <v>5879199.1699999999</v>
      </c>
      <c r="H4154" s="33">
        <v>369821.78000000026</v>
      </c>
      <c r="I4154" s="33"/>
      <c r="J4154" s="38" t="s">
        <v>1935</v>
      </c>
      <c r="K4154" s="32" t="s">
        <v>1929</v>
      </c>
      <c r="L4154" s="9">
        <f>Таблица4[[#This Row],[Поступления]]/Таблица4[[#This Row],[Начисления]]</f>
        <v>0.94081924465303635</v>
      </c>
    </row>
    <row r="4155" spans="1:12" ht="15">
      <c r="A4155" s="31" t="s">
        <v>7257</v>
      </c>
      <c r="B4155" s="36" t="s">
        <v>1173</v>
      </c>
      <c r="C4155" s="36" t="s">
        <v>1174</v>
      </c>
      <c r="D4155" s="36" t="s">
        <v>1018</v>
      </c>
      <c r="E4155" s="36" t="s">
        <v>26</v>
      </c>
      <c r="F4155" s="33">
        <v>2639014.42</v>
      </c>
      <c r="G4155" s="33">
        <v>2448370.63</v>
      </c>
      <c r="H4155" s="33">
        <v>190643.79000000004</v>
      </c>
      <c r="I4155" s="33"/>
      <c r="J4155" s="38" t="s">
        <v>1935</v>
      </c>
      <c r="K4155" s="32" t="s">
        <v>1929</v>
      </c>
      <c r="L4155" s="9">
        <f>Таблица4[[#This Row],[Поступления]]/Таблица4[[#This Row],[Начисления]]</f>
        <v>0.92775947393269642</v>
      </c>
    </row>
    <row r="4156" spans="1:12" ht="15">
      <c r="A4156" s="31" t="s">
        <v>7258</v>
      </c>
      <c r="B4156" s="36" t="s">
        <v>1173</v>
      </c>
      <c r="C4156" s="36" t="s">
        <v>1174</v>
      </c>
      <c r="D4156" s="36" t="s">
        <v>1018</v>
      </c>
      <c r="E4156" s="36" t="s">
        <v>70</v>
      </c>
      <c r="F4156" s="33">
        <v>3326300.8</v>
      </c>
      <c r="G4156" s="33">
        <v>3126842.59</v>
      </c>
      <c r="H4156" s="33">
        <v>199458.20999999996</v>
      </c>
      <c r="I4156" s="33"/>
      <c r="J4156" s="38" t="s">
        <v>1935</v>
      </c>
      <c r="K4156" s="32" t="s">
        <v>1929</v>
      </c>
      <c r="L4156" s="9">
        <f>Таблица4[[#This Row],[Поступления]]/Таблица4[[#This Row],[Начисления]]</f>
        <v>0.94003602740918679</v>
      </c>
    </row>
    <row r="4157" spans="1:12" ht="15">
      <c r="A4157" s="31" t="s">
        <v>7260</v>
      </c>
      <c r="B4157" s="36" t="s">
        <v>1173</v>
      </c>
      <c r="C4157" s="36" t="s">
        <v>1174</v>
      </c>
      <c r="D4157" s="36" t="s">
        <v>1018</v>
      </c>
      <c r="E4157" s="36" t="s">
        <v>7</v>
      </c>
      <c r="F4157" s="33">
        <v>6674425.7300000004</v>
      </c>
      <c r="G4157" s="33">
        <v>6002385.9900000002</v>
      </c>
      <c r="H4157" s="33">
        <v>672039.74000000022</v>
      </c>
      <c r="I4157" s="33"/>
      <c r="J4157" s="38" t="s">
        <v>1935</v>
      </c>
      <c r="K4157" s="32" t="s">
        <v>1929</v>
      </c>
      <c r="L4157" s="9">
        <f>Таблица4[[#This Row],[Поступления]]/Таблица4[[#This Row],[Начисления]]</f>
        <v>0.89931122658548179</v>
      </c>
    </row>
    <row r="4158" spans="1:12" ht="15">
      <c r="A4158" s="31" t="s">
        <v>7264</v>
      </c>
      <c r="B4158" s="36" t="s">
        <v>1173</v>
      </c>
      <c r="C4158" s="36" t="s">
        <v>1174</v>
      </c>
      <c r="D4158" s="36" t="s">
        <v>2283</v>
      </c>
      <c r="E4158" s="36" t="s">
        <v>18</v>
      </c>
      <c r="F4158" s="33">
        <v>1171553.3999999999</v>
      </c>
      <c r="G4158" s="33">
        <v>1113627.95</v>
      </c>
      <c r="H4158" s="33">
        <v>57925.449999999953</v>
      </c>
      <c r="I4158" s="33"/>
      <c r="J4158" s="38" t="s">
        <v>1937</v>
      </c>
      <c r="K4158" s="32" t="s">
        <v>1929</v>
      </c>
      <c r="L4158" s="9">
        <f>Таблица4[[#This Row],[Поступления]]/Таблица4[[#This Row],[Начисления]]</f>
        <v>0.9505567138467611</v>
      </c>
    </row>
    <row r="4159" spans="1:12" ht="15">
      <c r="A4159" s="31" t="s">
        <v>7271</v>
      </c>
      <c r="B4159" s="36" t="s">
        <v>1173</v>
      </c>
      <c r="C4159" s="36" t="s">
        <v>1174</v>
      </c>
      <c r="D4159" s="36" t="s">
        <v>2283</v>
      </c>
      <c r="E4159" s="36" t="s">
        <v>19</v>
      </c>
      <c r="F4159" s="33">
        <v>1628699.92</v>
      </c>
      <c r="G4159" s="33">
        <v>1414210.31</v>
      </c>
      <c r="H4159" s="33">
        <v>214489.60999999987</v>
      </c>
      <c r="I4159" s="33"/>
      <c r="J4159" s="38" t="s">
        <v>1937</v>
      </c>
      <c r="K4159" s="32" t="s">
        <v>1930</v>
      </c>
      <c r="L4159" s="9">
        <f>Таблица4[[#This Row],[Поступления]]/Таблица4[[#This Row],[Начисления]]</f>
        <v>0.86830624391508537</v>
      </c>
    </row>
    <row r="4160" spans="1:12" ht="15">
      <c r="A4160" s="31" t="s">
        <v>7273</v>
      </c>
      <c r="B4160" s="36" t="s">
        <v>1173</v>
      </c>
      <c r="C4160" s="36" t="s">
        <v>1174</v>
      </c>
      <c r="D4160" s="36" t="s">
        <v>2283</v>
      </c>
      <c r="E4160" s="36" t="s">
        <v>20</v>
      </c>
      <c r="F4160" s="33">
        <v>1205563.3400000001</v>
      </c>
      <c r="G4160" s="33">
        <v>1075205.07</v>
      </c>
      <c r="H4160" s="33">
        <v>130358.27000000002</v>
      </c>
      <c r="I4160" s="33"/>
      <c r="J4160" s="38" t="s">
        <v>1937</v>
      </c>
      <c r="K4160" s="32" t="s">
        <v>1929</v>
      </c>
      <c r="L4160" s="9">
        <f>Таблица4[[#This Row],[Поступления]]/Таблица4[[#This Row],[Начисления]]</f>
        <v>0.89186941434367106</v>
      </c>
    </row>
    <row r="4161" spans="1:12" ht="15">
      <c r="A4161" s="31" t="s">
        <v>7274</v>
      </c>
      <c r="B4161" s="36" t="s">
        <v>1173</v>
      </c>
      <c r="C4161" s="36" t="s">
        <v>1174</v>
      </c>
      <c r="D4161" s="36" t="s">
        <v>2283</v>
      </c>
      <c r="E4161" s="36" t="s">
        <v>21</v>
      </c>
      <c r="F4161" s="33">
        <v>299580.14</v>
      </c>
      <c r="G4161" s="33">
        <v>262149.90999999997</v>
      </c>
      <c r="H4161" s="33">
        <v>37430.23000000004</v>
      </c>
      <c r="I4161" s="33"/>
      <c r="J4161" s="38" t="s">
        <v>1937</v>
      </c>
      <c r="K4161" s="32" t="s">
        <v>1930</v>
      </c>
      <c r="L4161" s="9">
        <f>Таблица4[[#This Row],[Поступления]]/Таблица4[[#This Row],[Начисления]]</f>
        <v>0.87505770576113606</v>
      </c>
    </row>
    <row r="4162" spans="1:12" ht="15">
      <c r="A4162" s="31" t="s">
        <v>7276</v>
      </c>
      <c r="B4162" s="36" t="s">
        <v>1173</v>
      </c>
      <c r="C4162" s="36" t="s">
        <v>1174</v>
      </c>
      <c r="D4162" s="36" t="s">
        <v>2283</v>
      </c>
      <c r="E4162" s="36" t="s">
        <v>25</v>
      </c>
      <c r="F4162" s="33">
        <v>1775336.07</v>
      </c>
      <c r="G4162" s="33">
        <v>1600058.24</v>
      </c>
      <c r="H4162" s="33">
        <v>175277.83000000007</v>
      </c>
      <c r="I4162" s="33"/>
      <c r="J4162" s="38" t="s">
        <v>1937</v>
      </c>
      <c r="K4162" s="32" t="s">
        <v>1930</v>
      </c>
      <c r="L4162" s="9">
        <f>Таблица4[[#This Row],[Поступления]]/Таблица4[[#This Row],[Начисления]]</f>
        <v>0.90127061970863909</v>
      </c>
    </row>
    <row r="4163" spans="1:12" ht="15">
      <c r="A4163" s="31" t="s">
        <v>7277</v>
      </c>
      <c r="B4163" s="36" t="s">
        <v>1173</v>
      </c>
      <c r="C4163" s="36" t="s">
        <v>1174</v>
      </c>
      <c r="D4163" s="36" t="s">
        <v>2283</v>
      </c>
      <c r="E4163" s="36" t="s">
        <v>100</v>
      </c>
      <c r="F4163" s="33">
        <v>230674.67</v>
      </c>
      <c r="G4163" s="33">
        <v>202344.64</v>
      </c>
      <c r="H4163" s="33">
        <v>28330.03</v>
      </c>
      <c r="I4163" s="33"/>
      <c r="J4163" s="38" t="s">
        <v>1937</v>
      </c>
      <c r="K4163" s="32" t="s">
        <v>1929</v>
      </c>
      <c r="L4163" s="9">
        <f>Таблица4[[#This Row],[Поступления]]/Таблица4[[#This Row],[Начисления]]</f>
        <v>0.87718621207954905</v>
      </c>
    </row>
    <row r="4164" spans="1:12" ht="15">
      <c r="A4164" s="31" t="s">
        <v>7278</v>
      </c>
      <c r="B4164" s="36" t="s">
        <v>1173</v>
      </c>
      <c r="C4164" s="36" t="s">
        <v>1174</v>
      </c>
      <c r="D4164" s="36" t="s">
        <v>2283</v>
      </c>
      <c r="E4164" s="36" t="s">
        <v>34</v>
      </c>
      <c r="F4164" s="33">
        <v>234229.96</v>
      </c>
      <c r="G4164" s="33">
        <v>231051.65</v>
      </c>
      <c r="H4164" s="33">
        <v>3178.3099999999977</v>
      </c>
      <c r="I4164" s="33"/>
      <c r="J4164" s="38" t="s">
        <v>1937</v>
      </c>
      <c r="K4164" s="32" t="s">
        <v>1929</v>
      </c>
      <c r="L4164" s="9">
        <f>Таблица4[[#This Row],[Поступления]]/Таблица4[[#This Row],[Начисления]]</f>
        <v>0.98643081354750695</v>
      </c>
    </row>
    <row r="4165" spans="1:12" ht="15">
      <c r="A4165" s="31" t="s">
        <v>7279</v>
      </c>
      <c r="B4165" s="36" t="s">
        <v>1173</v>
      </c>
      <c r="C4165" s="36" t="s">
        <v>1174</v>
      </c>
      <c r="D4165" s="36" t="s">
        <v>2283</v>
      </c>
      <c r="E4165" s="36" t="s">
        <v>30</v>
      </c>
      <c r="F4165" s="33">
        <v>302969.40000000002</v>
      </c>
      <c r="G4165" s="33">
        <v>288390.95</v>
      </c>
      <c r="H4165" s="33">
        <v>14578.450000000012</v>
      </c>
      <c r="I4165" s="33"/>
      <c r="J4165" s="38" t="s">
        <v>1937</v>
      </c>
      <c r="K4165" s="32" t="s">
        <v>1929</v>
      </c>
      <c r="L4165" s="9">
        <f>Таблица4[[#This Row],[Поступления]]/Таблица4[[#This Row],[Начисления]]</f>
        <v>0.95188144413264175</v>
      </c>
    </row>
    <row r="4166" spans="1:12" ht="15">
      <c r="A4166" s="31" t="s">
        <v>7265</v>
      </c>
      <c r="B4166" s="36" t="s">
        <v>1173</v>
      </c>
      <c r="C4166" s="36" t="s">
        <v>1174</v>
      </c>
      <c r="D4166" s="36" t="s">
        <v>2283</v>
      </c>
      <c r="E4166" s="36" t="s">
        <v>67</v>
      </c>
      <c r="F4166" s="33">
        <v>689647.27</v>
      </c>
      <c r="G4166" s="33">
        <v>660911.31000000006</v>
      </c>
      <c r="H4166" s="33">
        <v>28735.959999999963</v>
      </c>
      <c r="I4166" s="33"/>
      <c r="J4166" s="38" t="s">
        <v>1937</v>
      </c>
      <c r="K4166" s="32" t="s">
        <v>1929</v>
      </c>
      <c r="L4166" s="9">
        <f>Таблица4[[#This Row],[Поступления]]/Таблица4[[#This Row],[Начисления]]</f>
        <v>0.95833238055158265</v>
      </c>
    </row>
    <row r="4167" spans="1:12" ht="15">
      <c r="A4167" s="31" t="s">
        <v>7266</v>
      </c>
      <c r="B4167" s="36" t="s">
        <v>1173</v>
      </c>
      <c r="C4167" s="36" t="s">
        <v>1174</v>
      </c>
      <c r="D4167" s="36" t="s">
        <v>2283</v>
      </c>
      <c r="E4167" s="36" t="s">
        <v>22</v>
      </c>
      <c r="F4167" s="33">
        <v>539958.57999999996</v>
      </c>
      <c r="G4167" s="33">
        <v>510448.06</v>
      </c>
      <c r="H4167" s="33">
        <v>29510.51999999996</v>
      </c>
      <c r="I4167" s="33"/>
      <c r="J4167" s="38" t="s">
        <v>1937</v>
      </c>
      <c r="K4167" s="32" t="s">
        <v>1929</v>
      </c>
      <c r="L4167" s="9">
        <f>Таблица4[[#This Row],[Поступления]]/Таблица4[[#This Row],[Начисления]]</f>
        <v>0.94534669677811223</v>
      </c>
    </row>
    <row r="4168" spans="1:12" ht="15">
      <c r="A4168" s="31" t="s">
        <v>7267</v>
      </c>
      <c r="B4168" s="36" t="s">
        <v>1173</v>
      </c>
      <c r="C4168" s="36" t="s">
        <v>1174</v>
      </c>
      <c r="D4168" s="36" t="s">
        <v>2283</v>
      </c>
      <c r="E4168" s="36" t="s">
        <v>27</v>
      </c>
      <c r="F4168" s="33">
        <v>1189312.5</v>
      </c>
      <c r="G4168" s="33">
        <v>1125020.53</v>
      </c>
      <c r="H4168" s="33">
        <v>64291.969999999972</v>
      </c>
      <c r="I4168" s="33"/>
      <c r="J4168" s="38" t="s">
        <v>1937</v>
      </c>
      <c r="K4168" s="32" t="s">
        <v>1929</v>
      </c>
      <c r="L4168" s="9">
        <f>Таблица4[[#This Row],[Поступления]]/Таблица4[[#This Row],[Начисления]]</f>
        <v>0.94594190341058382</v>
      </c>
    </row>
    <row r="4169" spans="1:12" ht="15">
      <c r="A4169" s="31" t="s">
        <v>7268</v>
      </c>
      <c r="B4169" s="36" t="s">
        <v>1173</v>
      </c>
      <c r="C4169" s="36" t="s">
        <v>1174</v>
      </c>
      <c r="D4169" s="36" t="s">
        <v>2283</v>
      </c>
      <c r="E4169" s="36" t="s">
        <v>68</v>
      </c>
      <c r="F4169" s="33">
        <v>394069.67</v>
      </c>
      <c r="G4169" s="33">
        <v>344330.99</v>
      </c>
      <c r="H4169" s="33">
        <v>49738.679999999993</v>
      </c>
      <c r="I4169" s="33"/>
      <c r="J4169" s="38" t="s">
        <v>1937</v>
      </c>
      <c r="K4169" s="32" t="s">
        <v>1929</v>
      </c>
      <c r="L4169" s="9">
        <f>Таблица4[[#This Row],[Поступления]]/Таблица4[[#This Row],[Начисления]]</f>
        <v>0.87378201423113833</v>
      </c>
    </row>
    <row r="4170" spans="1:12" ht="15">
      <c r="A4170" s="31" t="s">
        <v>7269</v>
      </c>
      <c r="B4170" s="36" t="s">
        <v>1173</v>
      </c>
      <c r="C4170" s="36" t="s">
        <v>1174</v>
      </c>
      <c r="D4170" s="36" t="s">
        <v>2283</v>
      </c>
      <c r="E4170" s="36" t="s">
        <v>69</v>
      </c>
      <c r="F4170" s="33">
        <v>1561696.78</v>
      </c>
      <c r="G4170" s="33">
        <v>1367861.02</v>
      </c>
      <c r="H4170" s="33">
        <v>193835.76</v>
      </c>
      <c r="I4170" s="33"/>
      <c r="J4170" s="38" t="s">
        <v>1937</v>
      </c>
      <c r="K4170" s="32" t="s">
        <v>1930</v>
      </c>
      <c r="L4170" s="9">
        <f>Таблица4[[#This Row],[Поступления]]/Таблица4[[#This Row],[Начисления]]</f>
        <v>0.87588130904643346</v>
      </c>
    </row>
    <row r="4171" spans="1:12" ht="15">
      <c r="A4171" s="31" t="s">
        <v>7270</v>
      </c>
      <c r="B4171" s="36" t="s">
        <v>1173</v>
      </c>
      <c r="C4171" s="36" t="s">
        <v>1174</v>
      </c>
      <c r="D4171" s="36" t="s">
        <v>2283</v>
      </c>
      <c r="E4171" s="36" t="s">
        <v>70</v>
      </c>
      <c r="F4171" s="33">
        <v>1377921.79</v>
      </c>
      <c r="G4171" s="33">
        <v>1117533.25</v>
      </c>
      <c r="H4171" s="33">
        <v>260388.54000000004</v>
      </c>
      <c r="I4171" s="33"/>
      <c r="J4171" s="38" t="s">
        <v>1937</v>
      </c>
      <c r="K4171" s="32" t="s">
        <v>1929</v>
      </c>
      <c r="L4171" s="9">
        <f>Таблица4[[#This Row],[Поступления]]/Таблица4[[#This Row],[Начисления]]</f>
        <v>0.81102807003291533</v>
      </c>
    </row>
    <row r="4172" spans="1:12" ht="15">
      <c r="A4172" s="31" t="s">
        <v>7272</v>
      </c>
      <c r="B4172" s="36" t="s">
        <v>1173</v>
      </c>
      <c r="C4172" s="36" t="s">
        <v>1174</v>
      </c>
      <c r="D4172" s="36" t="s">
        <v>2283</v>
      </c>
      <c r="E4172" s="36" t="s">
        <v>7</v>
      </c>
      <c r="F4172" s="33">
        <v>338815.24</v>
      </c>
      <c r="G4172" s="33">
        <v>235567.07</v>
      </c>
      <c r="H4172" s="33">
        <v>103248.16999999998</v>
      </c>
      <c r="I4172" s="33"/>
      <c r="J4172" s="38" t="s">
        <v>1937</v>
      </c>
      <c r="K4172" s="32" t="s">
        <v>1929</v>
      </c>
      <c r="L4172" s="9">
        <f>Таблица4[[#This Row],[Поступления]]/Таблица4[[#This Row],[Начисления]]</f>
        <v>0.69526704288744512</v>
      </c>
    </row>
    <row r="4173" spans="1:12" ht="15">
      <c r="A4173" s="31" t="s">
        <v>7275</v>
      </c>
      <c r="B4173" s="36" t="s">
        <v>1173</v>
      </c>
      <c r="C4173" s="36" t="s">
        <v>1174</v>
      </c>
      <c r="D4173" s="36" t="s">
        <v>2283</v>
      </c>
      <c r="E4173" s="36" t="s">
        <v>42</v>
      </c>
      <c r="F4173" s="33">
        <v>884066.96</v>
      </c>
      <c r="G4173" s="33">
        <v>810339.67</v>
      </c>
      <c r="H4173" s="33">
        <v>73727.289999999921</v>
      </c>
      <c r="I4173" s="33"/>
      <c r="J4173" s="38" t="s">
        <v>1937</v>
      </c>
      <c r="K4173" s="32" t="s">
        <v>1930</v>
      </c>
      <c r="L4173" s="9">
        <f>Таблица4[[#This Row],[Поступления]]/Таблица4[[#This Row],[Начисления]]</f>
        <v>0.91660440516858599</v>
      </c>
    </row>
    <row r="4174" spans="1:12" ht="15">
      <c r="A4174" s="31" t="s">
        <v>7314</v>
      </c>
      <c r="B4174" s="36" t="s">
        <v>1173</v>
      </c>
      <c r="C4174" s="36" t="s">
        <v>1174</v>
      </c>
      <c r="D4174" s="36" t="s">
        <v>1373</v>
      </c>
      <c r="E4174" s="36" t="s">
        <v>25</v>
      </c>
      <c r="F4174" s="33">
        <v>481501.03</v>
      </c>
      <c r="G4174" s="33">
        <v>348569.91</v>
      </c>
      <c r="H4174" s="33">
        <v>132931.12000000005</v>
      </c>
      <c r="I4174" s="33"/>
      <c r="J4174" s="38" t="s">
        <v>1934</v>
      </c>
      <c r="K4174" s="32" t="s">
        <v>1929</v>
      </c>
      <c r="L4174" s="9">
        <f>Таблица4[[#This Row],[Поступления]]/Таблица4[[#This Row],[Начисления]]</f>
        <v>0.72392349814911083</v>
      </c>
    </row>
    <row r="4175" spans="1:12" ht="15">
      <c r="A4175" s="31" t="s">
        <v>7322</v>
      </c>
      <c r="B4175" s="36" t="s">
        <v>1173</v>
      </c>
      <c r="C4175" s="36" t="s">
        <v>1174</v>
      </c>
      <c r="D4175" s="36" t="s">
        <v>1373</v>
      </c>
      <c r="E4175" s="36" t="s">
        <v>29</v>
      </c>
      <c r="F4175" s="33">
        <v>457727.81</v>
      </c>
      <c r="G4175" s="33">
        <v>410463.35</v>
      </c>
      <c r="H4175" s="33">
        <v>47264.460000000021</v>
      </c>
      <c r="I4175" s="33"/>
      <c r="J4175" s="38" t="s">
        <v>1934</v>
      </c>
      <c r="K4175" s="32" t="s">
        <v>1929</v>
      </c>
      <c r="L4175" s="9">
        <f>Таблица4[[#This Row],[Поступления]]/Таблица4[[#This Row],[Начисления]]</f>
        <v>0.89674112219661717</v>
      </c>
    </row>
    <row r="4176" spans="1:12" ht="15">
      <c r="A4176" s="31" t="s">
        <v>7280</v>
      </c>
      <c r="B4176" s="36" t="s">
        <v>1173</v>
      </c>
      <c r="C4176" s="36" t="s">
        <v>1174</v>
      </c>
      <c r="D4176" s="36" t="s">
        <v>1373</v>
      </c>
      <c r="E4176" s="36" t="s">
        <v>67</v>
      </c>
      <c r="F4176" s="33">
        <v>539076.41</v>
      </c>
      <c r="G4176" s="33">
        <v>363457.72</v>
      </c>
      <c r="H4176" s="33">
        <v>175618.69000000006</v>
      </c>
      <c r="I4176" s="33"/>
      <c r="J4176" s="38" t="s">
        <v>1934</v>
      </c>
      <c r="K4176" s="32" t="s">
        <v>1929</v>
      </c>
      <c r="L4176" s="9">
        <f>Таблица4[[#This Row],[Поступления]]/Таблица4[[#This Row],[Начисления]]</f>
        <v>0.67422301042629551</v>
      </c>
    </row>
    <row r="4177" spans="1:12" ht="15">
      <c r="A4177" s="31" t="s">
        <v>7281</v>
      </c>
      <c r="B4177" s="36" t="s">
        <v>1173</v>
      </c>
      <c r="C4177" s="36" t="s">
        <v>1174</v>
      </c>
      <c r="D4177" s="36" t="s">
        <v>1373</v>
      </c>
      <c r="E4177" s="36" t="s">
        <v>26</v>
      </c>
      <c r="F4177" s="33">
        <v>144330.19</v>
      </c>
      <c r="G4177" s="33">
        <v>127584.17</v>
      </c>
      <c r="H4177" s="33">
        <v>16746.020000000004</v>
      </c>
      <c r="I4177" s="33"/>
      <c r="J4177" s="38" t="s">
        <v>1934</v>
      </c>
      <c r="K4177" s="32" t="s">
        <v>1929</v>
      </c>
      <c r="L4177" s="9">
        <f>Таблица4[[#This Row],[Поступления]]/Таблица4[[#This Row],[Начисления]]</f>
        <v>0.88397423990088275</v>
      </c>
    </row>
    <row r="4178" spans="1:12" ht="15">
      <c r="A4178" s="31" t="s">
        <v>7282</v>
      </c>
      <c r="B4178" s="36" t="s">
        <v>1173</v>
      </c>
      <c r="C4178" s="36" t="s">
        <v>1174</v>
      </c>
      <c r="D4178" s="36" t="s">
        <v>1373</v>
      </c>
      <c r="E4178" s="36" t="s">
        <v>22</v>
      </c>
      <c r="F4178" s="33">
        <v>960181.69</v>
      </c>
      <c r="G4178" s="33">
        <v>877654.31</v>
      </c>
      <c r="H4178" s="33">
        <v>82527.379999999888</v>
      </c>
      <c r="I4178" s="33"/>
      <c r="J4178" s="38" t="s">
        <v>1934</v>
      </c>
      <c r="K4178" s="32" t="s">
        <v>1929</v>
      </c>
      <c r="L4178" s="9">
        <f>Таблица4[[#This Row],[Поступления]]/Таблица4[[#This Row],[Начисления]]</f>
        <v>0.91405024605291119</v>
      </c>
    </row>
    <row r="4179" spans="1:12" ht="15">
      <c r="A4179" s="31" t="s">
        <v>7283</v>
      </c>
      <c r="B4179" s="36" t="s">
        <v>1173</v>
      </c>
      <c r="C4179" s="36" t="s">
        <v>1174</v>
      </c>
      <c r="D4179" s="36" t="s">
        <v>1373</v>
      </c>
      <c r="E4179" s="36" t="s">
        <v>27</v>
      </c>
      <c r="F4179" s="33">
        <v>461073.73</v>
      </c>
      <c r="G4179" s="33">
        <v>255300.8</v>
      </c>
      <c r="H4179" s="33">
        <v>205772.93</v>
      </c>
      <c r="I4179" s="33"/>
      <c r="J4179" s="38" t="s">
        <v>1934</v>
      </c>
      <c r="K4179" s="32" t="s">
        <v>1929</v>
      </c>
      <c r="L4179" s="9">
        <f>Таблица4[[#This Row],[Поступления]]/Таблица4[[#This Row],[Начисления]]</f>
        <v>0.55370927335200815</v>
      </c>
    </row>
    <row r="4180" spans="1:12" ht="15">
      <c r="A4180" s="31" t="s">
        <v>7284</v>
      </c>
      <c r="B4180" s="36" t="s">
        <v>1173</v>
      </c>
      <c r="C4180" s="36" t="s">
        <v>1174</v>
      </c>
      <c r="D4180" s="36" t="s">
        <v>1373</v>
      </c>
      <c r="E4180" s="36" t="s">
        <v>69</v>
      </c>
      <c r="F4180" s="33">
        <v>1192918.26</v>
      </c>
      <c r="G4180" s="33">
        <v>1129081.4099999999</v>
      </c>
      <c r="H4180" s="33">
        <v>63836.850000000093</v>
      </c>
      <c r="I4180" s="33"/>
      <c r="J4180" s="38" t="s">
        <v>1934</v>
      </c>
      <c r="K4180" s="32" t="s">
        <v>1929</v>
      </c>
      <c r="L4180" s="9">
        <f>Таблица4[[#This Row],[Поступления]]/Таблица4[[#This Row],[Начисления]]</f>
        <v>0.94648681964177483</v>
      </c>
    </row>
    <row r="4181" spans="1:12" ht="15">
      <c r="A4181" s="31" t="s">
        <v>7285</v>
      </c>
      <c r="B4181" s="36" t="s">
        <v>1173</v>
      </c>
      <c r="C4181" s="36" t="s">
        <v>1174</v>
      </c>
      <c r="D4181" s="36" t="s">
        <v>1373</v>
      </c>
      <c r="E4181" s="36" t="s">
        <v>16</v>
      </c>
      <c r="F4181" s="33">
        <v>809018.75</v>
      </c>
      <c r="G4181" s="33">
        <v>746121.89</v>
      </c>
      <c r="H4181" s="33">
        <v>62896.859999999986</v>
      </c>
      <c r="I4181" s="33"/>
      <c r="J4181" s="38" t="s">
        <v>1934</v>
      </c>
      <c r="K4181" s="32" t="s">
        <v>1929</v>
      </c>
      <c r="L4181" s="9">
        <f>Таблица4[[#This Row],[Поступления]]/Таблица4[[#This Row],[Начисления]]</f>
        <v>0.92225537418014103</v>
      </c>
    </row>
    <row r="4182" spans="1:12" ht="15">
      <c r="A4182" s="31" t="s">
        <v>7286</v>
      </c>
      <c r="B4182" s="36" t="s">
        <v>1173</v>
      </c>
      <c r="C4182" s="36" t="s">
        <v>1174</v>
      </c>
      <c r="D4182" s="36" t="s">
        <v>1373</v>
      </c>
      <c r="E4182" s="36" t="s">
        <v>70</v>
      </c>
      <c r="F4182" s="33">
        <v>512378.86</v>
      </c>
      <c r="G4182" s="33">
        <v>434588.13</v>
      </c>
      <c r="H4182" s="33">
        <v>77790.729999999981</v>
      </c>
      <c r="I4182" s="33"/>
      <c r="J4182" s="38" t="s">
        <v>1934</v>
      </c>
      <c r="K4182" s="32" t="s">
        <v>1929</v>
      </c>
      <c r="L4182" s="9">
        <f>Таблица4[[#This Row],[Поступления]]/Таблица4[[#This Row],[Начисления]]</f>
        <v>0.84817732331892071</v>
      </c>
    </row>
    <row r="4183" spans="1:12" ht="15">
      <c r="A4183" s="31" t="s">
        <v>7287</v>
      </c>
      <c r="B4183" s="36" t="s">
        <v>1173</v>
      </c>
      <c r="C4183" s="36" t="s">
        <v>1174</v>
      </c>
      <c r="D4183" s="36" t="s">
        <v>1373</v>
      </c>
      <c r="E4183" s="36" t="s">
        <v>6</v>
      </c>
      <c r="F4183" s="33">
        <v>1154959.69</v>
      </c>
      <c r="G4183" s="33">
        <v>767510.26</v>
      </c>
      <c r="H4183" s="33">
        <v>387449.42999999993</v>
      </c>
      <c r="I4183" s="33"/>
      <c r="J4183" s="38" t="s">
        <v>1934</v>
      </c>
      <c r="K4183" s="32" t="s">
        <v>1929</v>
      </c>
      <c r="L4183" s="9">
        <f>Таблица4[[#This Row],[Поступления]]/Таблица4[[#This Row],[Начисления]]</f>
        <v>0.66453424015170615</v>
      </c>
    </row>
    <row r="4184" spans="1:12" ht="15">
      <c r="A4184" s="31" t="s">
        <v>7288</v>
      </c>
      <c r="B4184" s="36" t="s">
        <v>1173</v>
      </c>
      <c r="C4184" s="36" t="s">
        <v>1174</v>
      </c>
      <c r="D4184" s="36" t="s">
        <v>1373</v>
      </c>
      <c r="E4184" s="36" t="s">
        <v>7</v>
      </c>
      <c r="F4184" s="33">
        <v>626026.36</v>
      </c>
      <c r="G4184" s="33">
        <v>470590.74</v>
      </c>
      <c r="H4184" s="33">
        <v>155435.62</v>
      </c>
      <c r="I4184" s="33"/>
      <c r="J4184" s="38" t="s">
        <v>1934</v>
      </c>
      <c r="K4184" s="32" t="s">
        <v>1929</v>
      </c>
      <c r="L4184" s="9">
        <f>Таблица4[[#This Row],[Поступления]]/Таблица4[[#This Row],[Начисления]]</f>
        <v>0.75171074265946247</v>
      </c>
    </row>
    <row r="4185" spans="1:12" ht="15">
      <c r="A4185" s="31" t="s">
        <v>7289</v>
      </c>
      <c r="B4185" s="36" t="s">
        <v>1173</v>
      </c>
      <c r="C4185" s="36" t="s">
        <v>1174</v>
      </c>
      <c r="D4185" s="36" t="s">
        <v>1373</v>
      </c>
      <c r="E4185" s="36" t="s">
        <v>8</v>
      </c>
      <c r="F4185" s="33">
        <v>498685.57</v>
      </c>
      <c r="G4185" s="33">
        <v>430326.78</v>
      </c>
      <c r="H4185" s="33">
        <v>68358.789999999979</v>
      </c>
      <c r="I4185" s="33"/>
      <c r="J4185" s="38" t="s">
        <v>1934</v>
      </c>
      <c r="K4185" s="32" t="s">
        <v>1929</v>
      </c>
      <c r="L4185" s="9">
        <f>Таблица4[[#This Row],[Поступления]]/Таблица4[[#This Row],[Начисления]]</f>
        <v>0.86292206129004301</v>
      </c>
    </row>
    <row r="4186" spans="1:12" ht="15">
      <c r="A4186" s="31" t="s">
        <v>7290</v>
      </c>
      <c r="B4186" s="36" t="s">
        <v>1173</v>
      </c>
      <c r="C4186" s="36" t="s">
        <v>1174</v>
      </c>
      <c r="D4186" s="36" t="s">
        <v>1373</v>
      </c>
      <c r="E4186" s="36" t="s">
        <v>9</v>
      </c>
      <c r="F4186" s="33">
        <v>694335.85</v>
      </c>
      <c r="G4186" s="33">
        <v>592724.82999999996</v>
      </c>
      <c r="H4186" s="33">
        <v>101611.02000000002</v>
      </c>
      <c r="I4186" s="33"/>
      <c r="J4186" s="38" t="s">
        <v>1934</v>
      </c>
      <c r="K4186" s="32" t="s">
        <v>1929</v>
      </c>
      <c r="L4186" s="9">
        <f>Таблица4[[#This Row],[Поступления]]/Таблица4[[#This Row],[Начисления]]</f>
        <v>0.85365724670561083</v>
      </c>
    </row>
    <row r="4187" spans="1:12" ht="15">
      <c r="A4187" s="31" t="s">
        <v>7291</v>
      </c>
      <c r="B4187" s="36" t="s">
        <v>1173</v>
      </c>
      <c r="C4187" s="36" t="s">
        <v>1174</v>
      </c>
      <c r="D4187" s="36" t="s">
        <v>1373</v>
      </c>
      <c r="E4187" s="36" t="s">
        <v>10</v>
      </c>
      <c r="F4187" s="33">
        <v>920798.98</v>
      </c>
      <c r="G4187" s="33">
        <v>650604.01</v>
      </c>
      <c r="H4187" s="33">
        <v>270194.96999999997</v>
      </c>
      <c r="I4187" s="33"/>
      <c r="J4187" s="38" t="s">
        <v>1934</v>
      </c>
      <c r="K4187" s="32" t="s">
        <v>1929</v>
      </c>
      <c r="L4187" s="9">
        <f>Таблица4[[#This Row],[Поступления]]/Таблица4[[#This Row],[Начисления]]</f>
        <v>0.70656465105988719</v>
      </c>
    </row>
    <row r="4188" spans="1:12" ht="15">
      <c r="A4188" s="31" t="s">
        <v>7292</v>
      </c>
      <c r="B4188" s="36" t="s">
        <v>1173</v>
      </c>
      <c r="C4188" s="36" t="s">
        <v>1174</v>
      </c>
      <c r="D4188" s="36" t="s">
        <v>1373</v>
      </c>
      <c r="E4188" s="36" t="s">
        <v>11</v>
      </c>
      <c r="F4188" s="33">
        <v>507456.54</v>
      </c>
      <c r="G4188" s="33">
        <v>493805.81</v>
      </c>
      <c r="H4188" s="33">
        <v>13650.729999999981</v>
      </c>
      <c r="I4188" s="33"/>
      <c r="J4188" s="38" t="s">
        <v>1934</v>
      </c>
      <c r="K4188" s="32" t="s">
        <v>1929</v>
      </c>
      <c r="L4188" s="9">
        <f>Таблица4[[#This Row],[Поступления]]/Таблица4[[#This Row],[Начисления]]</f>
        <v>0.97309970623297126</v>
      </c>
    </row>
    <row r="4189" spans="1:12" ht="15">
      <c r="A4189" s="31" t="s">
        <v>7293</v>
      </c>
      <c r="B4189" s="36" t="s">
        <v>1173</v>
      </c>
      <c r="C4189" s="36" t="s">
        <v>1174</v>
      </c>
      <c r="D4189" s="36" t="s">
        <v>1373</v>
      </c>
      <c r="E4189" s="36" t="s">
        <v>13</v>
      </c>
      <c r="F4189" s="33">
        <v>634972.56999999995</v>
      </c>
      <c r="G4189" s="33">
        <v>426147.32</v>
      </c>
      <c r="H4189" s="33">
        <v>208825.24999999994</v>
      </c>
      <c r="I4189" s="33"/>
      <c r="J4189" s="38" t="s">
        <v>1934</v>
      </c>
      <c r="K4189" s="32" t="s">
        <v>1929</v>
      </c>
      <c r="L4189" s="9">
        <f>Таблица4[[#This Row],[Поступления]]/Таблица4[[#This Row],[Начисления]]</f>
        <v>0.67112713231061305</v>
      </c>
    </row>
    <row r="4190" spans="1:12" ht="15">
      <c r="A4190" s="31" t="s">
        <v>7294</v>
      </c>
      <c r="B4190" s="36" t="s">
        <v>1173</v>
      </c>
      <c r="C4190" s="36" t="s">
        <v>1174</v>
      </c>
      <c r="D4190" s="36" t="s">
        <v>1373</v>
      </c>
      <c r="E4190" s="36" t="s">
        <v>73</v>
      </c>
      <c r="F4190" s="33">
        <v>801542.82</v>
      </c>
      <c r="G4190" s="33">
        <v>645564.63</v>
      </c>
      <c r="H4190" s="33">
        <v>155978.18999999994</v>
      </c>
      <c r="I4190" s="33"/>
      <c r="J4190" s="38" t="s">
        <v>1934</v>
      </c>
      <c r="K4190" s="32" t="s">
        <v>1929</v>
      </c>
      <c r="L4190" s="9">
        <f>Таблица4[[#This Row],[Поступления]]/Таблица4[[#This Row],[Начисления]]</f>
        <v>0.80540254855005755</v>
      </c>
    </row>
    <row r="4191" spans="1:12" ht="15">
      <c r="A4191" s="31" t="s">
        <v>7295</v>
      </c>
      <c r="B4191" s="36" t="s">
        <v>1173</v>
      </c>
      <c r="C4191" s="36" t="s">
        <v>1174</v>
      </c>
      <c r="D4191" s="36" t="s">
        <v>1373</v>
      </c>
      <c r="E4191" s="36" t="s">
        <v>96</v>
      </c>
      <c r="F4191" s="33">
        <v>1173013.68</v>
      </c>
      <c r="G4191" s="33">
        <v>1037270.94</v>
      </c>
      <c r="H4191" s="33">
        <v>135742.74</v>
      </c>
      <c r="I4191" s="33"/>
      <c r="J4191" s="38" t="s">
        <v>1934</v>
      </c>
      <c r="K4191" s="32" t="s">
        <v>1929</v>
      </c>
      <c r="L4191" s="9">
        <f>Таблица4[[#This Row],[Поступления]]/Таблица4[[#This Row],[Начисления]]</f>
        <v>0.88427863859183642</v>
      </c>
    </row>
    <row r="4192" spans="1:12" ht="15">
      <c r="A4192" s="31" t="s">
        <v>7296</v>
      </c>
      <c r="B4192" s="36" t="s">
        <v>1173</v>
      </c>
      <c r="C4192" s="36" t="s">
        <v>1174</v>
      </c>
      <c r="D4192" s="36" t="s">
        <v>1373</v>
      </c>
      <c r="E4192" s="36" t="s">
        <v>74</v>
      </c>
      <c r="F4192" s="33">
        <v>496637.21</v>
      </c>
      <c r="G4192" s="33">
        <v>428891.79</v>
      </c>
      <c r="H4192" s="33">
        <v>67745.420000000042</v>
      </c>
      <c r="I4192" s="33"/>
      <c r="J4192" s="38" t="s">
        <v>1934</v>
      </c>
      <c r="K4192" s="32" t="s">
        <v>1929</v>
      </c>
      <c r="L4192" s="9">
        <f>Таблица4[[#This Row],[Поступления]]/Таблица4[[#This Row],[Начисления]]</f>
        <v>0.86359173530311983</v>
      </c>
    </row>
    <row r="4193" spans="1:12" ht="15">
      <c r="A4193" s="31" t="s">
        <v>7297</v>
      </c>
      <c r="B4193" s="36" t="s">
        <v>1173</v>
      </c>
      <c r="C4193" s="36" t="s">
        <v>1174</v>
      </c>
      <c r="D4193" s="36" t="s">
        <v>1373</v>
      </c>
      <c r="E4193" s="36" t="s">
        <v>97</v>
      </c>
      <c r="F4193" s="33">
        <v>587706.63</v>
      </c>
      <c r="G4193" s="33">
        <v>531810.64</v>
      </c>
      <c r="H4193" s="33">
        <v>55895.989999999991</v>
      </c>
      <c r="I4193" s="33"/>
      <c r="J4193" s="38" t="s">
        <v>1934</v>
      </c>
      <c r="K4193" s="32" t="s">
        <v>1929</v>
      </c>
      <c r="L4193" s="9">
        <f>Таблица4[[#This Row],[Поступления]]/Таблица4[[#This Row],[Начисления]]</f>
        <v>0.90489134008918704</v>
      </c>
    </row>
    <row r="4194" spans="1:12" ht="15">
      <c r="A4194" s="31" t="s">
        <v>7298</v>
      </c>
      <c r="B4194" s="36" t="s">
        <v>1173</v>
      </c>
      <c r="C4194" s="36" t="s">
        <v>1174</v>
      </c>
      <c r="D4194" s="36" t="s">
        <v>1373</v>
      </c>
      <c r="E4194" s="36" t="s">
        <v>14</v>
      </c>
      <c r="F4194" s="33">
        <v>495664.06</v>
      </c>
      <c r="G4194" s="33">
        <v>441075.88</v>
      </c>
      <c r="H4194" s="33">
        <v>54588.179999999993</v>
      </c>
      <c r="I4194" s="33"/>
      <c r="J4194" s="38" t="s">
        <v>1934</v>
      </c>
      <c r="K4194" s="32" t="s">
        <v>1929</v>
      </c>
      <c r="L4194" s="9">
        <f>Таблица4[[#This Row],[Поступления]]/Таблица4[[#This Row],[Начисления]]</f>
        <v>0.88986859365998816</v>
      </c>
    </row>
    <row r="4195" spans="1:12" ht="15">
      <c r="A4195" s="31" t="s">
        <v>7299</v>
      </c>
      <c r="B4195" s="36" t="s">
        <v>1173</v>
      </c>
      <c r="C4195" s="36" t="s">
        <v>1174</v>
      </c>
      <c r="D4195" s="36" t="s">
        <v>1373</v>
      </c>
      <c r="E4195" s="36" t="s">
        <v>15</v>
      </c>
      <c r="F4195" s="33">
        <v>583838.38</v>
      </c>
      <c r="G4195" s="33">
        <v>529656.51</v>
      </c>
      <c r="H4195" s="33">
        <v>54181.869999999995</v>
      </c>
      <c r="I4195" s="33"/>
      <c r="J4195" s="38" t="s">
        <v>1934</v>
      </c>
      <c r="K4195" s="32" t="s">
        <v>1929</v>
      </c>
      <c r="L4195" s="9">
        <f>Таблица4[[#This Row],[Поступления]]/Таблица4[[#This Row],[Начисления]]</f>
        <v>0.90719714246946215</v>
      </c>
    </row>
    <row r="4196" spans="1:12" ht="15">
      <c r="A4196" s="31" t="s">
        <v>7300</v>
      </c>
      <c r="B4196" s="36" t="s">
        <v>1173</v>
      </c>
      <c r="C4196" s="36" t="s">
        <v>1174</v>
      </c>
      <c r="D4196" s="36" t="s">
        <v>1373</v>
      </c>
      <c r="E4196" s="36" t="s">
        <v>17</v>
      </c>
      <c r="F4196" s="33">
        <v>863388.71</v>
      </c>
      <c r="G4196" s="33">
        <v>796985.74</v>
      </c>
      <c r="H4196" s="33">
        <v>66402.969999999972</v>
      </c>
      <c r="I4196" s="33"/>
      <c r="J4196" s="38" t="s">
        <v>1934</v>
      </c>
      <c r="K4196" s="32" t="s">
        <v>1929</v>
      </c>
      <c r="L4196" s="9">
        <f>Таблица4[[#This Row],[Поступления]]/Таблица4[[#This Row],[Начисления]]</f>
        <v>0.92309029614251037</v>
      </c>
    </row>
    <row r="4197" spans="1:12" ht="15">
      <c r="A4197" s="31" t="s">
        <v>7301</v>
      </c>
      <c r="B4197" s="36" t="s">
        <v>1173</v>
      </c>
      <c r="C4197" s="36" t="s">
        <v>1174</v>
      </c>
      <c r="D4197" s="36" t="s">
        <v>1373</v>
      </c>
      <c r="E4197" s="36" t="s">
        <v>39</v>
      </c>
      <c r="F4197" s="33">
        <v>668809.41</v>
      </c>
      <c r="G4197" s="33">
        <v>592375.52</v>
      </c>
      <c r="H4197" s="33">
        <v>76433.890000000014</v>
      </c>
      <c r="I4197" s="33"/>
      <c r="J4197" s="38" t="s">
        <v>1934</v>
      </c>
      <c r="K4197" s="32" t="s">
        <v>1929</v>
      </c>
      <c r="L4197" s="9">
        <f>Таблица4[[#This Row],[Поступления]]/Таблица4[[#This Row],[Начисления]]</f>
        <v>0.88571648535866143</v>
      </c>
    </row>
    <row r="4198" spans="1:12" ht="15">
      <c r="A4198" s="31" t="s">
        <v>7303</v>
      </c>
      <c r="B4198" s="36" t="s">
        <v>1173</v>
      </c>
      <c r="C4198" s="36" t="s">
        <v>1174</v>
      </c>
      <c r="D4198" s="36" t="s">
        <v>1373</v>
      </c>
      <c r="E4198" s="36" t="s">
        <v>75</v>
      </c>
      <c r="F4198" s="33">
        <v>498728.44</v>
      </c>
      <c r="G4198" s="33">
        <v>416105.48</v>
      </c>
      <c r="H4198" s="33">
        <v>82622.960000000021</v>
      </c>
      <c r="I4198" s="33"/>
      <c r="J4198" s="38" t="s">
        <v>1934</v>
      </c>
      <c r="K4198" s="32" t="s">
        <v>1929</v>
      </c>
      <c r="L4198" s="9">
        <f>Таблица4[[#This Row],[Поступления]]/Таблица4[[#This Row],[Начисления]]</f>
        <v>0.83433276834984582</v>
      </c>
    </row>
    <row r="4199" spans="1:12" ht="15">
      <c r="A4199" s="31" t="s">
        <v>7304</v>
      </c>
      <c r="B4199" s="36" t="s">
        <v>1173</v>
      </c>
      <c r="C4199" s="36" t="s">
        <v>1174</v>
      </c>
      <c r="D4199" s="36" t="s">
        <v>1373</v>
      </c>
      <c r="E4199" s="36" t="s">
        <v>76</v>
      </c>
      <c r="F4199" s="33">
        <v>123045.34</v>
      </c>
      <c r="G4199" s="33">
        <v>106078.9</v>
      </c>
      <c r="H4199" s="33">
        <v>16966.440000000002</v>
      </c>
      <c r="I4199" s="33"/>
      <c r="J4199" s="38" t="s">
        <v>1934</v>
      </c>
      <c r="K4199" s="32" t="s">
        <v>1929</v>
      </c>
      <c r="L4199" s="9">
        <f>Таблица4[[#This Row],[Поступления]]/Таблица4[[#This Row],[Начисления]]</f>
        <v>0.86211229129034872</v>
      </c>
    </row>
    <row r="4200" spans="1:12" ht="15">
      <c r="A4200" s="31" t="s">
        <v>7305</v>
      </c>
      <c r="B4200" s="36" t="s">
        <v>1173</v>
      </c>
      <c r="C4200" s="36" t="s">
        <v>1174</v>
      </c>
      <c r="D4200" s="36" t="s">
        <v>1373</v>
      </c>
      <c r="E4200" s="36" t="s">
        <v>41</v>
      </c>
      <c r="F4200" s="33">
        <v>518125.82</v>
      </c>
      <c r="G4200" s="33">
        <v>456436.21</v>
      </c>
      <c r="H4200" s="33">
        <v>61689.609999999986</v>
      </c>
      <c r="I4200" s="33"/>
      <c r="J4200" s="38" t="s">
        <v>1934</v>
      </c>
      <c r="K4200" s="32" t="s">
        <v>1929</v>
      </c>
      <c r="L4200" s="9">
        <f>Таблица4[[#This Row],[Поступления]]/Таблица4[[#This Row],[Начисления]]</f>
        <v>0.88093700869800318</v>
      </c>
    </row>
    <row r="4201" spans="1:12" ht="15">
      <c r="A4201" s="31" t="s">
        <v>7306</v>
      </c>
      <c r="B4201" s="36" t="s">
        <v>1173</v>
      </c>
      <c r="C4201" s="36" t="s">
        <v>1174</v>
      </c>
      <c r="D4201" s="36" t="s">
        <v>1373</v>
      </c>
      <c r="E4201" s="36" t="s">
        <v>77</v>
      </c>
      <c r="F4201" s="33">
        <v>970616.88</v>
      </c>
      <c r="G4201" s="33">
        <v>838924.33</v>
      </c>
      <c r="H4201" s="33">
        <v>131692.55000000005</v>
      </c>
      <c r="I4201" s="33"/>
      <c r="J4201" s="38" t="s">
        <v>1934</v>
      </c>
      <c r="K4201" s="32" t="s">
        <v>1929</v>
      </c>
      <c r="L4201" s="9">
        <f>Таблица4[[#This Row],[Поступления]]/Таблица4[[#This Row],[Начисления]]</f>
        <v>0.86432077093075066</v>
      </c>
    </row>
    <row r="4202" spans="1:12" ht="15">
      <c r="A4202" s="31" t="s">
        <v>7307</v>
      </c>
      <c r="B4202" s="36" t="s">
        <v>1173</v>
      </c>
      <c r="C4202" s="36" t="s">
        <v>1174</v>
      </c>
      <c r="D4202" s="36" t="s">
        <v>1373</v>
      </c>
      <c r="E4202" s="36" t="s">
        <v>45</v>
      </c>
      <c r="F4202" s="33">
        <v>520670.99</v>
      </c>
      <c r="G4202" s="33">
        <v>508914.81</v>
      </c>
      <c r="H4202" s="33">
        <v>11756.179999999993</v>
      </c>
      <c r="I4202" s="33"/>
      <c r="J4202" s="38" t="s">
        <v>1934</v>
      </c>
      <c r="K4202" s="32" t="s">
        <v>1929</v>
      </c>
      <c r="L4202" s="9">
        <f>Таблица4[[#This Row],[Поступления]]/Таблица4[[#This Row],[Начисления]]</f>
        <v>0.97742109657386522</v>
      </c>
    </row>
    <row r="4203" spans="1:12" ht="15">
      <c r="A4203" s="31" t="s">
        <v>7308</v>
      </c>
      <c r="B4203" s="36" t="s">
        <v>1173</v>
      </c>
      <c r="C4203" s="36" t="s">
        <v>1174</v>
      </c>
      <c r="D4203" s="36" t="s">
        <v>1373</v>
      </c>
      <c r="E4203" s="36" t="s">
        <v>172</v>
      </c>
      <c r="F4203" s="33">
        <v>124438.06</v>
      </c>
      <c r="G4203" s="33">
        <v>101432.29</v>
      </c>
      <c r="H4203" s="33">
        <v>23005.770000000004</v>
      </c>
      <c r="I4203" s="33"/>
      <c r="J4203" s="38" t="s">
        <v>1934</v>
      </c>
      <c r="K4203" s="32" t="s">
        <v>1929</v>
      </c>
      <c r="L4203" s="9">
        <f>Таблица4[[#This Row],[Поступления]]/Таблица4[[#This Row],[Начисления]]</f>
        <v>0.81512272049242807</v>
      </c>
    </row>
    <row r="4204" spans="1:12" ht="15">
      <c r="A4204" s="31" t="s">
        <v>7309</v>
      </c>
      <c r="B4204" s="36" t="s">
        <v>1173</v>
      </c>
      <c r="C4204" s="36" t="s">
        <v>1174</v>
      </c>
      <c r="D4204" s="36" t="s">
        <v>1373</v>
      </c>
      <c r="E4204" s="36" t="s">
        <v>46</v>
      </c>
      <c r="F4204" s="33">
        <v>269260.2</v>
      </c>
      <c r="G4204" s="33">
        <v>213020.46</v>
      </c>
      <c r="H4204" s="33">
        <v>56239.74000000002</v>
      </c>
      <c r="I4204" s="33"/>
      <c r="J4204" s="38" t="s">
        <v>1934</v>
      </c>
      <c r="K4204" s="32" t="s">
        <v>1929</v>
      </c>
      <c r="L4204" s="9">
        <f>Таблица4[[#This Row],[Поступления]]/Таблица4[[#This Row],[Начисления]]</f>
        <v>0.79113236935870945</v>
      </c>
    </row>
    <row r="4205" spans="1:12" ht="15">
      <c r="A4205" s="31" t="s">
        <v>7310</v>
      </c>
      <c r="B4205" s="36" t="s">
        <v>1173</v>
      </c>
      <c r="C4205" s="36" t="s">
        <v>1174</v>
      </c>
      <c r="D4205" s="36" t="s">
        <v>1373</v>
      </c>
      <c r="E4205" s="36" t="s">
        <v>115</v>
      </c>
      <c r="F4205" s="33">
        <v>111732.89</v>
      </c>
      <c r="G4205" s="33">
        <v>102296.49</v>
      </c>
      <c r="H4205" s="33">
        <v>9436.3999999999942</v>
      </c>
      <c r="I4205" s="33"/>
      <c r="J4205" s="38" t="s">
        <v>1934</v>
      </c>
      <c r="K4205" s="32" t="s">
        <v>1929</v>
      </c>
      <c r="L4205" s="9">
        <f>Таблица4[[#This Row],[Поступления]]/Таблица4[[#This Row],[Начисления]]</f>
        <v>0.91554501096319985</v>
      </c>
    </row>
    <row r="4206" spans="1:12" ht="15">
      <c r="A4206" s="31" t="s">
        <v>7311</v>
      </c>
      <c r="B4206" s="36" t="s">
        <v>1173</v>
      </c>
      <c r="C4206" s="36" t="s">
        <v>1174</v>
      </c>
      <c r="D4206" s="36" t="s">
        <v>1373</v>
      </c>
      <c r="E4206" s="36" t="s">
        <v>47</v>
      </c>
      <c r="F4206" s="33">
        <v>532664.75</v>
      </c>
      <c r="G4206" s="33">
        <v>453243.19</v>
      </c>
      <c r="H4206" s="33">
        <v>79421.56</v>
      </c>
      <c r="I4206" s="33"/>
      <c r="J4206" s="38" t="s">
        <v>1934</v>
      </c>
      <c r="K4206" s="32" t="s">
        <v>1929</v>
      </c>
      <c r="L4206" s="9">
        <f>Таблица4[[#This Row],[Поступления]]/Таблица4[[#This Row],[Начисления]]</f>
        <v>0.85089766124002009</v>
      </c>
    </row>
    <row r="4207" spans="1:12" ht="15">
      <c r="A4207" s="31" t="s">
        <v>7312</v>
      </c>
      <c r="B4207" s="36" t="s">
        <v>1173</v>
      </c>
      <c r="C4207" s="36" t="s">
        <v>1174</v>
      </c>
      <c r="D4207" s="36" t="s">
        <v>1373</v>
      </c>
      <c r="E4207" s="36" t="s">
        <v>134</v>
      </c>
      <c r="F4207" s="33">
        <v>702239.56</v>
      </c>
      <c r="G4207" s="33">
        <v>677174.21</v>
      </c>
      <c r="H4207" s="33">
        <v>25065.350000000093</v>
      </c>
      <c r="I4207" s="33"/>
      <c r="J4207" s="38" t="s">
        <v>1934</v>
      </c>
      <c r="K4207" s="32" t="s">
        <v>1929</v>
      </c>
      <c r="L4207" s="9">
        <f>Таблица4[[#This Row],[Поступления]]/Таблица4[[#This Row],[Начисления]]</f>
        <v>0.96430655373502439</v>
      </c>
    </row>
    <row r="4208" spans="1:12" ht="15">
      <c r="A4208" s="31" t="s">
        <v>7313</v>
      </c>
      <c r="B4208" s="36" t="s">
        <v>1173</v>
      </c>
      <c r="C4208" s="36" t="s">
        <v>1174</v>
      </c>
      <c r="D4208" s="36" t="s">
        <v>1373</v>
      </c>
      <c r="E4208" s="36" t="s">
        <v>48</v>
      </c>
      <c r="F4208" s="33">
        <v>277943.02</v>
      </c>
      <c r="G4208" s="33">
        <v>251083.82</v>
      </c>
      <c r="H4208" s="33">
        <v>26859.200000000012</v>
      </c>
      <c r="I4208" s="33"/>
      <c r="J4208" s="38" t="s">
        <v>1934</v>
      </c>
      <c r="K4208" s="32" t="s">
        <v>1929</v>
      </c>
      <c r="L4208" s="9">
        <f>Таблица4[[#This Row],[Поступления]]/Таблица4[[#This Row],[Начисления]]</f>
        <v>0.9033643658329682</v>
      </c>
    </row>
    <row r="4209" spans="1:12" ht="15">
      <c r="A4209" s="31" t="s">
        <v>7315</v>
      </c>
      <c r="B4209" s="36" t="s">
        <v>1173</v>
      </c>
      <c r="C4209" s="36" t="s">
        <v>1174</v>
      </c>
      <c r="D4209" s="36" t="s">
        <v>1373</v>
      </c>
      <c r="E4209" s="36" t="s">
        <v>98</v>
      </c>
      <c r="F4209" s="33">
        <v>853328.28</v>
      </c>
      <c r="G4209" s="33">
        <v>779343.57</v>
      </c>
      <c r="H4209" s="33">
        <v>73984.710000000079</v>
      </c>
      <c r="I4209" s="33"/>
      <c r="J4209" s="38" t="s">
        <v>1934</v>
      </c>
      <c r="K4209" s="32" t="s">
        <v>1929</v>
      </c>
      <c r="L4209" s="9">
        <f>Таблица4[[#This Row],[Поступления]]/Таблица4[[#This Row],[Начисления]]</f>
        <v>0.91329865453421977</v>
      </c>
    </row>
    <row r="4210" spans="1:12" ht="15">
      <c r="A4210" s="31" t="s">
        <v>7316</v>
      </c>
      <c r="B4210" s="36" t="s">
        <v>1173</v>
      </c>
      <c r="C4210" s="36" t="s">
        <v>1174</v>
      </c>
      <c r="D4210" s="36" t="s">
        <v>1373</v>
      </c>
      <c r="E4210" s="36" t="s">
        <v>118</v>
      </c>
      <c r="F4210" s="33">
        <v>131124.51999999999</v>
      </c>
      <c r="G4210" s="33">
        <v>127030.26</v>
      </c>
      <c r="H4210" s="33">
        <v>4094.2599999999948</v>
      </c>
      <c r="I4210" s="33"/>
      <c r="J4210" s="38" t="s">
        <v>1934</v>
      </c>
      <c r="K4210" s="32" t="s">
        <v>1929</v>
      </c>
      <c r="L4210" s="9">
        <f>Таблица4[[#This Row],[Поступления]]/Таблица4[[#This Row],[Начисления]]</f>
        <v>0.96877578655769347</v>
      </c>
    </row>
    <row r="4211" spans="1:12" ht="15">
      <c r="A4211" s="31" t="s">
        <v>7317</v>
      </c>
      <c r="B4211" s="36" t="s">
        <v>1173</v>
      </c>
      <c r="C4211" s="36" t="s">
        <v>1174</v>
      </c>
      <c r="D4211" s="36" t="s">
        <v>1373</v>
      </c>
      <c r="E4211" s="36" t="s">
        <v>99</v>
      </c>
      <c r="F4211" s="33">
        <v>678699.04</v>
      </c>
      <c r="G4211" s="33">
        <v>608387.06999999995</v>
      </c>
      <c r="H4211" s="33">
        <v>70311.970000000088</v>
      </c>
      <c r="I4211" s="33"/>
      <c r="J4211" s="38" t="s">
        <v>1934</v>
      </c>
      <c r="K4211" s="32" t="s">
        <v>1929</v>
      </c>
      <c r="L4211" s="9">
        <f>Таблица4[[#This Row],[Поступления]]/Таблица4[[#This Row],[Начисления]]</f>
        <v>0.89640184256043731</v>
      </c>
    </row>
    <row r="4212" spans="1:12" ht="15">
      <c r="A4212" s="31" t="s">
        <v>7318</v>
      </c>
      <c r="B4212" s="36" t="s">
        <v>1173</v>
      </c>
      <c r="C4212" s="36" t="s">
        <v>1174</v>
      </c>
      <c r="D4212" s="36" t="s">
        <v>1373</v>
      </c>
      <c r="E4212" s="36" t="s">
        <v>119</v>
      </c>
      <c r="F4212" s="33">
        <v>117984.24</v>
      </c>
      <c r="G4212" s="33">
        <v>116986.97</v>
      </c>
      <c r="H4212" s="33">
        <v>997.27000000000407</v>
      </c>
      <c r="I4212" s="33"/>
      <c r="J4212" s="38" t="s">
        <v>1934</v>
      </c>
      <c r="K4212" s="32" t="s">
        <v>1929</v>
      </c>
      <c r="L4212" s="9">
        <f>Таблица4[[#This Row],[Поступления]]/Таблица4[[#This Row],[Начисления]]</f>
        <v>0.99154743040256899</v>
      </c>
    </row>
    <row r="4213" spans="1:12" ht="15">
      <c r="A4213" s="31" t="s">
        <v>7319</v>
      </c>
      <c r="B4213" s="36" t="s">
        <v>1173</v>
      </c>
      <c r="C4213" s="36" t="s">
        <v>1174</v>
      </c>
      <c r="D4213" s="36" t="s">
        <v>1373</v>
      </c>
      <c r="E4213" s="36" t="s">
        <v>138</v>
      </c>
      <c r="F4213" s="33">
        <v>1114932.3700000001</v>
      </c>
      <c r="G4213" s="33">
        <v>850469.65</v>
      </c>
      <c r="H4213" s="33">
        <v>264462.72000000009</v>
      </c>
      <c r="I4213" s="33"/>
      <c r="J4213" s="38" t="s">
        <v>1934</v>
      </c>
      <c r="K4213" s="32" t="s">
        <v>1929</v>
      </c>
      <c r="L4213" s="9">
        <f>Таблица4[[#This Row],[Поступления]]/Таблица4[[#This Row],[Начисления]]</f>
        <v>0.76279931669756784</v>
      </c>
    </row>
    <row r="4214" spans="1:12" ht="15">
      <c r="A4214" s="31" t="s">
        <v>7320</v>
      </c>
      <c r="B4214" s="36" t="s">
        <v>1173</v>
      </c>
      <c r="C4214" s="36" t="s">
        <v>1174</v>
      </c>
      <c r="D4214" s="36" t="s">
        <v>1373</v>
      </c>
      <c r="E4214" s="36" t="s">
        <v>23</v>
      </c>
      <c r="F4214" s="33">
        <v>127317.3</v>
      </c>
      <c r="G4214" s="33">
        <v>108975.5</v>
      </c>
      <c r="H4214" s="33">
        <v>18341.800000000003</v>
      </c>
      <c r="I4214" s="33"/>
      <c r="J4214" s="38" t="s">
        <v>1934</v>
      </c>
      <c r="K4214" s="32" t="s">
        <v>1929</v>
      </c>
      <c r="L4214" s="9">
        <f>Таблица4[[#This Row],[Поступления]]/Таблица4[[#This Row],[Начисления]]</f>
        <v>0.85593631030504103</v>
      </c>
    </row>
    <row r="4215" spans="1:12" ht="15">
      <c r="A4215" s="31" t="s">
        <v>7302</v>
      </c>
      <c r="B4215" s="36" t="s">
        <v>1173</v>
      </c>
      <c r="C4215" s="36" t="s">
        <v>1174</v>
      </c>
      <c r="D4215" s="36" t="s">
        <v>1373</v>
      </c>
      <c r="E4215" s="36" t="s">
        <v>250</v>
      </c>
      <c r="F4215" s="33">
        <v>255005.31</v>
      </c>
      <c r="G4215" s="33">
        <v>196308.41</v>
      </c>
      <c r="H4215" s="33">
        <v>58696.899999999994</v>
      </c>
      <c r="I4215" s="33"/>
      <c r="J4215" s="38" t="s">
        <v>1934</v>
      </c>
      <c r="K4215" s="32" t="s">
        <v>1929</v>
      </c>
      <c r="L4215" s="9">
        <f>Таблица4[[#This Row],[Поступления]]/Таблица4[[#This Row],[Начисления]]</f>
        <v>0.76982087157322332</v>
      </c>
    </row>
    <row r="4216" spans="1:12" ht="15">
      <c r="A4216" s="31" t="s">
        <v>7321</v>
      </c>
      <c r="B4216" s="36" t="s">
        <v>1173</v>
      </c>
      <c r="C4216" s="36" t="s">
        <v>1174</v>
      </c>
      <c r="D4216" s="36" t="s">
        <v>1373</v>
      </c>
      <c r="E4216" s="36" t="s">
        <v>380</v>
      </c>
      <c r="F4216" s="33">
        <v>3283702.31</v>
      </c>
      <c r="G4216" s="33">
        <v>3047272.49</v>
      </c>
      <c r="H4216" s="33">
        <v>236429.81999999983</v>
      </c>
      <c r="I4216" s="33"/>
      <c r="J4216" s="38" t="s">
        <v>1934</v>
      </c>
      <c r="K4216" s="32" t="s">
        <v>1929</v>
      </c>
      <c r="L4216" s="9">
        <f>Таблица4[[#This Row],[Поступления]]/Таблица4[[#This Row],[Начисления]]</f>
        <v>0.92799900914282341</v>
      </c>
    </row>
    <row r="4217" spans="1:12" ht="15">
      <c r="A4217" s="31" t="s">
        <v>7328</v>
      </c>
      <c r="B4217" s="36" t="s">
        <v>1173</v>
      </c>
      <c r="C4217" s="36" t="s">
        <v>1174</v>
      </c>
      <c r="D4217" s="36" t="s">
        <v>1374</v>
      </c>
      <c r="E4217" s="36" t="s">
        <v>67</v>
      </c>
      <c r="F4217" s="33">
        <v>2406473.56</v>
      </c>
      <c r="G4217" s="33">
        <v>2206783.23</v>
      </c>
      <c r="H4217" s="33">
        <v>199690.33000000007</v>
      </c>
      <c r="I4217" s="33"/>
      <c r="J4217" s="38" t="s">
        <v>1937</v>
      </c>
      <c r="K4217" s="32" t="s">
        <v>1929</v>
      </c>
      <c r="L4217" s="9">
        <f>Таблица4[[#This Row],[Поступления]]/Таблица4[[#This Row],[Начисления]]</f>
        <v>0.91701952046379431</v>
      </c>
    </row>
    <row r="4218" spans="1:12" ht="15">
      <c r="A4218" s="31" t="s">
        <v>7327</v>
      </c>
      <c r="B4218" s="36" t="s">
        <v>1173</v>
      </c>
      <c r="C4218" s="36" t="s">
        <v>1174</v>
      </c>
      <c r="D4218" s="36" t="s">
        <v>1374</v>
      </c>
      <c r="E4218" s="36" t="s">
        <v>24</v>
      </c>
      <c r="F4218" s="33">
        <v>195200.32</v>
      </c>
      <c r="G4218" s="33">
        <v>148352.79999999999</v>
      </c>
      <c r="H4218" s="33">
        <v>46847.520000000019</v>
      </c>
      <c r="I4218" s="33"/>
      <c r="J4218" s="38" t="s">
        <v>1937</v>
      </c>
      <c r="K4218" s="32" t="s">
        <v>1929</v>
      </c>
      <c r="L4218" s="9">
        <f>Таблица4[[#This Row],[Поступления]]/Таблица4[[#This Row],[Начисления]]</f>
        <v>0.76000285245434018</v>
      </c>
    </row>
    <row r="4219" spans="1:12" ht="15">
      <c r="A4219" s="31" t="s">
        <v>7329</v>
      </c>
      <c r="B4219" s="36" t="s">
        <v>1173</v>
      </c>
      <c r="C4219" s="36" t="s">
        <v>1174</v>
      </c>
      <c r="D4219" s="36" t="s">
        <v>1374</v>
      </c>
      <c r="E4219" s="36" t="s">
        <v>95</v>
      </c>
      <c r="F4219" s="33">
        <v>188514.4</v>
      </c>
      <c r="G4219" s="33">
        <v>184549.62</v>
      </c>
      <c r="H4219" s="33">
        <v>3964.7799999999988</v>
      </c>
      <c r="I4219" s="33"/>
      <c r="J4219" s="38" t="s">
        <v>1937</v>
      </c>
      <c r="K4219" s="32" t="s">
        <v>1929</v>
      </c>
      <c r="L4219" s="9">
        <f>Таблица4[[#This Row],[Поступления]]/Таблица4[[#This Row],[Начисления]]</f>
        <v>0.9789682910164953</v>
      </c>
    </row>
    <row r="4220" spans="1:12" ht="15">
      <c r="A4220" s="31" t="s">
        <v>7345</v>
      </c>
      <c r="B4220" s="36" t="s">
        <v>1173</v>
      </c>
      <c r="C4220" s="36" t="s">
        <v>1174</v>
      </c>
      <c r="D4220" s="36" t="s">
        <v>1165</v>
      </c>
      <c r="E4220" s="36" t="s">
        <v>20</v>
      </c>
      <c r="F4220" s="33">
        <v>1267191.25</v>
      </c>
      <c r="G4220" s="33">
        <v>995046.42</v>
      </c>
      <c r="H4220" s="33">
        <v>272144.82999999996</v>
      </c>
      <c r="I4220" s="33"/>
      <c r="J4220" s="38" t="s">
        <v>1931</v>
      </c>
      <c r="K4220" s="32" t="s">
        <v>1929</v>
      </c>
      <c r="L4220" s="9">
        <f>Таблица4[[#This Row],[Поступления]]/Таблица4[[#This Row],[Начисления]]</f>
        <v>0.78523776107197718</v>
      </c>
    </row>
    <row r="4221" spans="1:12" ht="15">
      <c r="A4221" s="31" t="s">
        <v>7349</v>
      </c>
      <c r="B4221" s="36" t="s">
        <v>1173</v>
      </c>
      <c r="C4221" s="36" t="s">
        <v>1174</v>
      </c>
      <c r="D4221" s="36" t="s">
        <v>1165</v>
      </c>
      <c r="E4221" s="36" t="s">
        <v>29</v>
      </c>
      <c r="F4221" s="33">
        <v>624279.38</v>
      </c>
      <c r="G4221" s="33">
        <v>566678.68000000005</v>
      </c>
      <c r="H4221" s="33">
        <v>57600.699999999953</v>
      </c>
      <c r="I4221" s="33"/>
      <c r="J4221" s="38" t="s">
        <v>1931</v>
      </c>
      <c r="K4221" s="32" t="s">
        <v>1929</v>
      </c>
      <c r="L4221" s="9">
        <f>Таблица4[[#This Row],[Поступления]]/Таблица4[[#This Row],[Начисления]]</f>
        <v>0.90773249630638131</v>
      </c>
    </row>
    <row r="4222" spans="1:12" ht="15">
      <c r="A4222" s="31" t="s">
        <v>7350</v>
      </c>
      <c r="B4222" s="36" t="s">
        <v>1173</v>
      </c>
      <c r="C4222" s="36" t="s">
        <v>1174</v>
      </c>
      <c r="D4222" s="36" t="s">
        <v>1165</v>
      </c>
      <c r="E4222" s="36" t="s">
        <v>30</v>
      </c>
      <c r="F4222" s="33">
        <v>2951824.01</v>
      </c>
      <c r="G4222" s="33">
        <v>2863416.04</v>
      </c>
      <c r="H4222" s="33">
        <v>88407.969999999739</v>
      </c>
      <c r="I4222" s="33"/>
      <c r="J4222" s="38" t="s">
        <v>1931</v>
      </c>
      <c r="K4222" s="32" t="s">
        <v>1929</v>
      </c>
      <c r="L4222" s="9">
        <f>Таблица4[[#This Row],[Поступления]]/Таблица4[[#This Row],[Начисления]]</f>
        <v>0.97004971512512372</v>
      </c>
    </row>
    <row r="4223" spans="1:12" ht="15">
      <c r="A4223" s="31" t="s">
        <v>7335</v>
      </c>
      <c r="B4223" s="36" t="s">
        <v>1173</v>
      </c>
      <c r="C4223" s="36" t="s">
        <v>1174</v>
      </c>
      <c r="D4223" s="36" t="s">
        <v>1165</v>
      </c>
      <c r="E4223" s="36" t="s">
        <v>16</v>
      </c>
      <c r="F4223" s="33">
        <v>1287750.57</v>
      </c>
      <c r="G4223" s="33">
        <v>1042144.06</v>
      </c>
      <c r="H4223" s="33">
        <v>245606.51</v>
      </c>
      <c r="I4223" s="33"/>
      <c r="J4223" s="38" t="s">
        <v>1931</v>
      </c>
      <c r="K4223" s="32" t="s">
        <v>1929</v>
      </c>
      <c r="L4223" s="9">
        <f>Таблица4[[#This Row],[Поступления]]/Таблица4[[#This Row],[Начисления]]</f>
        <v>0.80927478059668034</v>
      </c>
    </row>
    <row r="4224" spans="1:12" ht="15">
      <c r="A4224" s="31" t="s">
        <v>7337</v>
      </c>
      <c r="B4224" s="36" t="s">
        <v>1173</v>
      </c>
      <c r="C4224" s="36" t="s">
        <v>1174</v>
      </c>
      <c r="D4224" s="36" t="s">
        <v>1165</v>
      </c>
      <c r="E4224" s="36" t="s">
        <v>6</v>
      </c>
      <c r="F4224" s="33">
        <v>2451315.0099999998</v>
      </c>
      <c r="G4224" s="33">
        <v>2355870.9300000002</v>
      </c>
      <c r="H4224" s="33">
        <v>95444.079999999609</v>
      </c>
      <c r="I4224" s="33"/>
      <c r="J4224" s="38" t="s">
        <v>1931</v>
      </c>
      <c r="K4224" s="32" t="s">
        <v>1929</v>
      </c>
      <c r="L4224" s="9">
        <f>Таблица4[[#This Row],[Поступления]]/Таблица4[[#This Row],[Начисления]]</f>
        <v>0.96106413104368837</v>
      </c>
    </row>
    <row r="4225" spans="1:12" ht="15">
      <c r="A4225" s="31" t="s">
        <v>7339</v>
      </c>
      <c r="B4225" s="36" t="s">
        <v>1173</v>
      </c>
      <c r="C4225" s="36" t="s">
        <v>1174</v>
      </c>
      <c r="D4225" s="36" t="s">
        <v>1165</v>
      </c>
      <c r="E4225" s="36" t="s">
        <v>8</v>
      </c>
      <c r="F4225" s="33">
        <v>696946.6</v>
      </c>
      <c r="G4225" s="33">
        <v>654751.73</v>
      </c>
      <c r="H4225" s="33">
        <v>42194.869999999995</v>
      </c>
      <c r="I4225" s="33"/>
      <c r="J4225" s="38" t="s">
        <v>1931</v>
      </c>
      <c r="K4225" s="32" t="s">
        <v>1929</v>
      </c>
      <c r="L4225" s="9">
        <f>Таблица4[[#This Row],[Поступления]]/Таблица4[[#This Row],[Начисления]]</f>
        <v>0.93945752802295035</v>
      </c>
    </row>
    <row r="4226" spans="1:12" ht="15">
      <c r="A4226" s="31" t="s">
        <v>7342</v>
      </c>
      <c r="B4226" s="36" t="s">
        <v>1173</v>
      </c>
      <c r="C4226" s="36" t="s">
        <v>1174</v>
      </c>
      <c r="D4226" s="36" t="s">
        <v>1165</v>
      </c>
      <c r="E4226" s="36" t="s">
        <v>11</v>
      </c>
      <c r="F4226" s="33">
        <v>11057082.93</v>
      </c>
      <c r="G4226" s="33">
        <v>9031930.7300000004</v>
      </c>
      <c r="H4226" s="33">
        <v>2025152.1999999993</v>
      </c>
      <c r="I4226" s="33"/>
      <c r="J4226" s="38" t="s">
        <v>1931</v>
      </c>
      <c r="K4226" s="32" t="s">
        <v>1929</v>
      </c>
      <c r="L4226" s="9">
        <f>Таблица4[[#This Row],[Поступления]]/Таблица4[[#This Row],[Начисления]]</f>
        <v>0.81684570760472719</v>
      </c>
    </row>
    <row r="4227" spans="1:12" ht="15">
      <c r="A4227" s="31" t="s">
        <v>7343</v>
      </c>
      <c r="B4227" s="36" t="s">
        <v>1173</v>
      </c>
      <c r="C4227" s="36" t="s">
        <v>1174</v>
      </c>
      <c r="D4227" s="36" t="s">
        <v>1165</v>
      </c>
      <c r="E4227" s="36" t="s">
        <v>73</v>
      </c>
      <c r="F4227" s="33">
        <v>2224561.02</v>
      </c>
      <c r="G4227" s="33">
        <v>2076195.55</v>
      </c>
      <c r="H4227" s="33">
        <v>148365.46999999997</v>
      </c>
      <c r="I4227" s="33"/>
      <c r="J4227" s="38" t="s">
        <v>1931</v>
      </c>
      <c r="K4227" s="32" t="s">
        <v>1930</v>
      </c>
      <c r="L4227" s="9">
        <f>Таблица4[[#This Row],[Поступления]]/Таблица4[[#This Row],[Начисления]]</f>
        <v>0.93330573148314899</v>
      </c>
    </row>
    <row r="4228" spans="1:12" ht="15">
      <c r="A4228" s="31" t="s">
        <v>7344</v>
      </c>
      <c r="B4228" s="36" t="s">
        <v>1173</v>
      </c>
      <c r="C4228" s="36" t="s">
        <v>1174</v>
      </c>
      <c r="D4228" s="36" t="s">
        <v>1165</v>
      </c>
      <c r="E4228" s="36" t="s">
        <v>74</v>
      </c>
      <c r="F4228" s="33">
        <v>2867415</v>
      </c>
      <c r="G4228" s="33">
        <v>2713590.47</v>
      </c>
      <c r="H4228" s="33">
        <v>153824.5299999998</v>
      </c>
      <c r="I4228" s="33"/>
      <c r="J4228" s="38" t="s">
        <v>1931</v>
      </c>
      <c r="K4228" s="32" t="s">
        <v>1930</v>
      </c>
      <c r="L4228" s="9">
        <f>Таблица4[[#This Row],[Поступления]]/Таблица4[[#This Row],[Начисления]]</f>
        <v>0.94635428425951607</v>
      </c>
    </row>
    <row r="4229" spans="1:12" ht="15">
      <c r="A4229" s="31" t="s">
        <v>7346</v>
      </c>
      <c r="B4229" s="36" t="s">
        <v>1173</v>
      </c>
      <c r="C4229" s="36" t="s">
        <v>1174</v>
      </c>
      <c r="D4229" s="36" t="s">
        <v>1165</v>
      </c>
      <c r="E4229" s="36" t="s">
        <v>76</v>
      </c>
      <c r="F4229" s="33">
        <v>2298342.85</v>
      </c>
      <c r="G4229" s="33">
        <v>2152610.91</v>
      </c>
      <c r="H4229" s="33">
        <v>145731.93999999994</v>
      </c>
      <c r="I4229" s="33"/>
      <c r="J4229" s="38" t="s">
        <v>1931</v>
      </c>
      <c r="K4229" s="32" t="s">
        <v>1930</v>
      </c>
      <c r="L4229" s="9">
        <f>Таблица4[[#This Row],[Поступления]]/Таблица4[[#This Row],[Начисления]]</f>
        <v>0.93659260192620963</v>
      </c>
    </row>
    <row r="4230" spans="1:12" ht="15">
      <c r="A4230" s="31" t="s">
        <v>7348</v>
      </c>
      <c r="B4230" s="36" t="s">
        <v>1173</v>
      </c>
      <c r="C4230" s="36" t="s">
        <v>1174</v>
      </c>
      <c r="D4230" s="36" t="s">
        <v>1165</v>
      </c>
      <c r="E4230" s="36" t="s">
        <v>172</v>
      </c>
      <c r="F4230" s="33">
        <v>1217170.5</v>
      </c>
      <c r="G4230" s="33">
        <v>1040849.7</v>
      </c>
      <c r="H4230" s="33">
        <v>176320.80000000005</v>
      </c>
      <c r="I4230" s="33"/>
      <c r="J4230" s="38" t="s">
        <v>1931</v>
      </c>
      <c r="K4230" s="32" t="s">
        <v>1929</v>
      </c>
      <c r="L4230" s="9">
        <f>Таблица4[[#This Row],[Поступления]]/Таблица4[[#This Row],[Начисления]]</f>
        <v>0.85513878293961276</v>
      </c>
    </row>
    <row r="4231" spans="1:12" ht="15">
      <c r="A4231" s="31" t="s">
        <v>7336</v>
      </c>
      <c r="B4231" s="36" t="s">
        <v>1173</v>
      </c>
      <c r="C4231" s="36" t="s">
        <v>1174</v>
      </c>
      <c r="D4231" s="36" t="s">
        <v>1165</v>
      </c>
      <c r="E4231" s="36" t="s">
        <v>204</v>
      </c>
      <c r="F4231" s="33">
        <v>3955139.11</v>
      </c>
      <c r="G4231" s="33">
        <v>3819327.99</v>
      </c>
      <c r="H4231" s="33">
        <v>135811.11999999965</v>
      </c>
      <c r="I4231" s="33"/>
      <c r="J4231" s="38" t="s">
        <v>1931</v>
      </c>
      <c r="K4231" s="32" t="s">
        <v>1930</v>
      </c>
      <c r="L4231" s="9">
        <f>Таблица4[[#This Row],[Поступления]]/Таблица4[[#This Row],[Начисления]]</f>
        <v>0.96566211295662885</v>
      </c>
    </row>
    <row r="4232" spans="1:12" ht="15">
      <c r="A4232" s="31" t="s">
        <v>7338</v>
      </c>
      <c r="B4232" s="36" t="s">
        <v>1173</v>
      </c>
      <c r="C4232" s="36" t="s">
        <v>1174</v>
      </c>
      <c r="D4232" s="36" t="s">
        <v>1165</v>
      </c>
      <c r="E4232" s="36" t="s">
        <v>373</v>
      </c>
      <c r="F4232" s="33">
        <v>6164455.6600000001</v>
      </c>
      <c r="G4232" s="33">
        <v>5574743.5899999999</v>
      </c>
      <c r="H4232" s="33">
        <v>589712.0700000003</v>
      </c>
      <c r="I4232" s="33"/>
      <c r="J4232" s="38" t="s">
        <v>1931</v>
      </c>
      <c r="K4232" s="32" t="s">
        <v>1930</v>
      </c>
      <c r="L4232" s="9">
        <f>Таблица4[[#This Row],[Поступления]]/Таблица4[[#This Row],[Начисления]]</f>
        <v>0.90433671640684654</v>
      </c>
    </row>
    <row r="4233" spans="1:12" ht="15">
      <c r="A4233" s="31" t="s">
        <v>7340</v>
      </c>
      <c r="B4233" s="36" t="s">
        <v>1173</v>
      </c>
      <c r="C4233" s="36" t="s">
        <v>1174</v>
      </c>
      <c r="D4233" s="36" t="s">
        <v>1165</v>
      </c>
      <c r="E4233" s="36" t="s">
        <v>545</v>
      </c>
      <c r="F4233" s="33">
        <v>1224414</v>
      </c>
      <c r="G4233" s="33">
        <v>1218730.03</v>
      </c>
      <c r="H4233" s="33">
        <v>5683.9699999999721</v>
      </c>
      <c r="I4233" s="33"/>
      <c r="J4233" s="38" t="s">
        <v>1931</v>
      </c>
      <c r="K4233" s="32" t="s">
        <v>1930</v>
      </c>
      <c r="L4233" s="9">
        <f>Таблица4[[#This Row],[Поступления]]/Таблица4[[#This Row],[Начисления]]</f>
        <v>0.99535780381472283</v>
      </c>
    </row>
    <row r="4234" spans="1:12" ht="15">
      <c r="A4234" s="31" t="s">
        <v>7341</v>
      </c>
      <c r="B4234" s="36" t="s">
        <v>1173</v>
      </c>
      <c r="C4234" s="36" t="s">
        <v>1174</v>
      </c>
      <c r="D4234" s="36" t="s">
        <v>1165</v>
      </c>
      <c r="E4234" s="36" t="s">
        <v>71</v>
      </c>
      <c r="F4234" s="33">
        <v>247395.19</v>
      </c>
      <c r="G4234" s="33">
        <v>214508.97</v>
      </c>
      <c r="H4234" s="33">
        <v>32886.22</v>
      </c>
      <c r="I4234" s="33"/>
      <c r="J4234" s="38" t="s">
        <v>1931</v>
      </c>
      <c r="K4234" s="32" t="s">
        <v>1929</v>
      </c>
      <c r="L4234" s="9">
        <f>Таблица4[[#This Row],[Поступления]]/Таблица4[[#This Row],[Начисления]]</f>
        <v>0.86707009137889868</v>
      </c>
    </row>
    <row r="4235" spans="1:12" ht="15">
      <c r="A4235" s="31" t="s">
        <v>7347</v>
      </c>
      <c r="B4235" s="36" t="s">
        <v>1173</v>
      </c>
      <c r="C4235" s="36" t="s">
        <v>1174</v>
      </c>
      <c r="D4235" s="36" t="s">
        <v>1165</v>
      </c>
      <c r="E4235" s="36" t="s">
        <v>31</v>
      </c>
      <c r="F4235" s="33">
        <v>1211293.44</v>
      </c>
      <c r="G4235" s="33">
        <v>1127170.32</v>
      </c>
      <c r="H4235" s="33">
        <v>84123.119999999879</v>
      </c>
      <c r="I4235" s="33"/>
      <c r="J4235" s="38" t="s">
        <v>1931</v>
      </c>
      <c r="K4235" s="32" t="s">
        <v>1929</v>
      </c>
      <c r="L4235" s="9">
        <f>Таблица4[[#This Row],[Поступления]]/Таблица4[[#This Row],[Начисления]]</f>
        <v>0.93055099844344913</v>
      </c>
    </row>
    <row r="4236" spans="1:12" ht="15">
      <c r="A4236" s="31" t="s">
        <v>4111</v>
      </c>
      <c r="B4236" s="36" t="s">
        <v>1173</v>
      </c>
      <c r="C4236" s="36" t="s">
        <v>1174</v>
      </c>
      <c r="D4236" s="36" t="s">
        <v>1292</v>
      </c>
      <c r="E4236" s="36" t="s">
        <v>28</v>
      </c>
      <c r="F4236" s="33">
        <v>5563713.71</v>
      </c>
      <c r="G4236" s="33">
        <v>3647201.01</v>
      </c>
      <c r="H4236" s="33">
        <v>1916512.7000000002</v>
      </c>
      <c r="I4236" s="33"/>
      <c r="J4236" s="38" t="s">
        <v>1936</v>
      </c>
      <c r="K4236" s="32" t="s">
        <v>1930</v>
      </c>
      <c r="L4236" s="9">
        <f>Таблица4[[#This Row],[Поступления]]/Таблица4[[#This Row],[Начисления]]</f>
        <v>0.65553355188723395</v>
      </c>
    </row>
    <row r="4237" spans="1:12" ht="15">
      <c r="A4237" s="31" t="s">
        <v>7356</v>
      </c>
      <c r="B4237" s="36" t="s">
        <v>1173</v>
      </c>
      <c r="C4237" s="36" t="s">
        <v>1174</v>
      </c>
      <c r="D4237" s="36" t="s">
        <v>1377</v>
      </c>
      <c r="E4237" s="36" t="s">
        <v>20</v>
      </c>
      <c r="F4237" s="33">
        <v>2022444.01</v>
      </c>
      <c r="G4237" s="33">
        <v>1826121.88</v>
      </c>
      <c r="H4237" s="33">
        <v>196322.13000000012</v>
      </c>
      <c r="I4237" s="33"/>
      <c r="J4237" s="38" t="s">
        <v>1938</v>
      </c>
      <c r="K4237" s="32" t="s">
        <v>1929</v>
      </c>
      <c r="L4237" s="9">
        <f>Таблица4[[#This Row],[Поступления]]/Таблица4[[#This Row],[Начисления]]</f>
        <v>0.90292827439015233</v>
      </c>
    </row>
    <row r="4238" spans="1:12" ht="15">
      <c r="A4238" s="31" t="s">
        <v>7362</v>
      </c>
      <c r="B4238" s="36" t="s">
        <v>1173</v>
      </c>
      <c r="C4238" s="36" t="s">
        <v>1174</v>
      </c>
      <c r="D4238" s="36" t="s">
        <v>1377</v>
      </c>
      <c r="E4238" s="36" t="s">
        <v>100</v>
      </c>
      <c r="F4238" s="33">
        <v>2431232.42</v>
      </c>
      <c r="G4238" s="33">
        <v>2288640.5299999998</v>
      </c>
      <c r="H4238" s="33">
        <v>142591.89000000013</v>
      </c>
      <c r="I4238" s="33"/>
      <c r="J4238" s="38" t="s">
        <v>1938</v>
      </c>
      <c r="K4238" s="32" t="s">
        <v>1929</v>
      </c>
      <c r="L4238" s="9">
        <f>Таблица4[[#This Row],[Поступления]]/Таблица4[[#This Row],[Начисления]]</f>
        <v>0.94134995534486987</v>
      </c>
    </row>
    <row r="4239" spans="1:12" ht="15">
      <c r="A4239" s="31" t="s">
        <v>7353</v>
      </c>
      <c r="B4239" s="36" t="s">
        <v>1173</v>
      </c>
      <c r="C4239" s="36" t="s">
        <v>1174</v>
      </c>
      <c r="D4239" s="36" t="s">
        <v>1377</v>
      </c>
      <c r="E4239" s="36" t="s">
        <v>7</v>
      </c>
      <c r="F4239" s="33">
        <v>357759.58</v>
      </c>
      <c r="G4239" s="33">
        <v>307990.21999999997</v>
      </c>
      <c r="H4239" s="33">
        <v>49769.360000000044</v>
      </c>
      <c r="I4239" s="33"/>
      <c r="J4239" s="38" t="s">
        <v>1938</v>
      </c>
      <c r="K4239" s="32" t="s">
        <v>1929</v>
      </c>
      <c r="L4239" s="9">
        <f>Таблица4[[#This Row],[Поступления]]/Таблица4[[#This Row],[Начисления]]</f>
        <v>0.86088601736395143</v>
      </c>
    </row>
    <row r="4240" spans="1:12" ht="15">
      <c r="A4240" s="31" t="s">
        <v>7354</v>
      </c>
      <c r="B4240" s="36" t="s">
        <v>1173</v>
      </c>
      <c r="C4240" s="36" t="s">
        <v>1174</v>
      </c>
      <c r="D4240" s="36" t="s">
        <v>1377</v>
      </c>
      <c r="E4240" s="36" t="s">
        <v>9</v>
      </c>
      <c r="F4240" s="33">
        <v>3352816.82</v>
      </c>
      <c r="G4240" s="33">
        <v>2987464.76</v>
      </c>
      <c r="H4240" s="33">
        <v>365352.06000000006</v>
      </c>
      <c r="I4240" s="33"/>
      <c r="J4240" s="38" t="s">
        <v>1938</v>
      </c>
      <c r="K4240" s="32" t="s">
        <v>1930</v>
      </c>
      <c r="L4240" s="9">
        <f>Таблица4[[#This Row],[Поступления]]/Таблица4[[#This Row],[Начисления]]</f>
        <v>0.89103130901138816</v>
      </c>
    </row>
    <row r="4241" spans="1:12" ht="15">
      <c r="A4241" s="31" t="s">
        <v>7355</v>
      </c>
      <c r="B4241" s="36" t="s">
        <v>1173</v>
      </c>
      <c r="C4241" s="36" t="s">
        <v>1174</v>
      </c>
      <c r="D4241" s="36" t="s">
        <v>1377</v>
      </c>
      <c r="E4241" s="36" t="s">
        <v>11</v>
      </c>
      <c r="F4241" s="33">
        <v>5026610.99</v>
      </c>
      <c r="G4241" s="33">
        <v>4674310.2</v>
      </c>
      <c r="H4241" s="33">
        <v>352300.79000000004</v>
      </c>
      <c r="I4241" s="33"/>
      <c r="J4241" s="38" t="s">
        <v>1938</v>
      </c>
      <c r="K4241" s="32" t="s">
        <v>1930</v>
      </c>
      <c r="L4241" s="9">
        <f>Таблица4[[#This Row],[Поступления]]/Таблица4[[#This Row],[Начисления]]</f>
        <v>0.92991285963825898</v>
      </c>
    </row>
    <row r="4242" spans="1:12" ht="15">
      <c r="A4242" s="31" t="s">
        <v>7357</v>
      </c>
      <c r="B4242" s="36" t="s">
        <v>1173</v>
      </c>
      <c r="C4242" s="36" t="s">
        <v>1174</v>
      </c>
      <c r="D4242" s="36" t="s">
        <v>1377</v>
      </c>
      <c r="E4242" s="36" t="s">
        <v>97</v>
      </c>
      <c r="F4242" s="33">
        <v>3291191.35</v>
      </c>
      <c r="G4242" s="33">
        <v>2236648.14</v>
      </c>
      <c r="H4242" s="33">
        <v>1054543.21</v>
      </c>
      <c r="I4242" s="33"/>
      <c r="J4242" s="38" t="s">
        <v>1938</v>
      </c>
      <c r="K4242" s="32" t="s">
        <v>1930</v>
      </c>
      <c r="L4242" s="9">
        <f>Таблица4[[#This Row],[Поступления]]/Таблица4[[#This Row],[Начисления]]</f>
        <v>0.67958617477528316</v>
      </c>
    </row>
    <row r="4243" spans="1:12" ht="15">
      <c r="A4243" s="31" t="s">
        <v>7358</v>
      </c>
      <c r="B4243" s="36" t="s">
        <v>1173</v>
      </c>
      <c r="C4243" s="36" t="s">
        <v>1174</v>
      </c>
      <c r="D4243" s="36" t="s">
        <v>1377</v>
      </c>
      <c r="E4243" s="36" t="s">
        <v>46</v>
      </c>
      <c r="F4243" s="33">
        <v>2673551.85</v>
      </c>
      <c r="G4243" s="33">
        <v>2428232.61</v>
      </c>
      <c r="H4243" s="33">
        <v>245319.24000000022</v>
      </c>
      <c r="I4243" s="33"/>
      <c r="J4243" s="38" t="s">
        <v>1938</v>
      </c>
      <c r="K4243" s="32" t="s">
        <v>1929</v>
      </c>
      <c r="L4243" s="9">
        <f>Таблица4[[#This Row],[Поступления]]/Таблица4[[#This Row],[Начисления]]</f>
        <v>0.90824219848214272</v>
      </c>
    </row>
    <row r="4244" spans="1:12" ht="15">
      <c r="A4244" s="31" t="s">
        <v>7359</v>
      </c>
      <c r="B4244" s="36" t="s">
        <v>1173</v>
      </c>
      <c r="C4244" s="36" t="s">
        <v>1174</v>
      </c>
      <c r="D4244" s="36" t="s">
        <v>1377</v>
      </c>
      <c r="E4244" s="36" t="s">
        <v>47</v>
      </c>
      <c r="F4244" s="33">
        <v>4547311.38</v>
      </c>
      <c r="G4244" s="33">
        <v>3959086.41</v>
      </c>
      <c r="H4244" s="33">
        <v>588224.96999999974</v>
      </c>
      <c r="I4244" s="33"/>
      <c r="J4244" s="38" t="s">
        <v>1938</v>
      </c>
      <c r="K4244" s="32" t="s">
        <v>1930</v>
      </c>
      <c r="L4244" s="9">
        <f>Таблица4[[#This Row],[Поступления]]/Таблица4[[#This Row],[Начисления]]</f>
        <v>0.8706433492575123</v>
      </c>
    </row>
    <row r="4245" spans="1:12" ht="15">
      <c r="A4245" s="31" t="s">
        <v>7360</v>
      </c>
      <c r="B4245" s="36" t="s">
        <v>1173</v>
      </c>
      <c r="C4245" s="36" t="s">
        <v>1174</v>
      </c>
      <c r="D4245" s="36" t="s">
        <v>1377</v>
      </c>
      <c r="E4245" s="36" t="s">
        <v>48</v>
      </c>
      <c r="F4245" s="33">
        <v>1183043.82</v>
      </c>
      <c r="G4245" s="33">
        <v>1116498.5900000001</v>
      </c>
      <c r="H4245" s="33">
        <v>66545.229999999981</v>
      </c>
      <c r="I4245" s="33"/>
      <c r="J4245" s="38" t="s">
        <v>1938</v>
      </c>
      <c r="K4245" s="32" t="s">
        <v>1930</v>
      </c>
      <c r="L4245" s="9">
        <f>Таблица4[[#This Row],[Поступления]]/Таблица4[[#This Row],[Начисления]]</f>
        <v>0.94375083249240932</v>
      </c>
    </row>
    <row r="4246" spans="1:12" ht="15">
      <c r="A4246" s="31" t="s">
        <v>7361</v>
      </c>
      <c r="B4246" s="36" t="s">
        <v>1173</v>
      </c>
      <c r="C4246" s="36" t="s">
        <v>1174</v>
      </c>
      <c r="D4246" s="36" t="s">
        <v>1377</v>
      </c>
      <c r="E4246" s="36" t="s">
        <v>99</v>
      </c>
      <c r="F4246" s="33">
        <v>1188106.06</v>
      </c>
      <c r="G4246" s="33">
        <v>1113460.1399999999</v>
      </c>
      <c r="H4246" s="33">
        <v>74645.920000000158</v>
      </c>
      <c r="I4246" s="33"/>
      <c r="J4246" s="38" t="s">
        <v>1938</v>
      </c>
      <c r="K4246" s="32" t="s">
        <v>1929</v>
      </c>
      <c r="L4246" s="9">
        <f>Таблица4[[#This Row],[Поступления]]/Таблица4[[#This Row],[Начисления]]</f>
        <v>0.93717234301456209</v>
      </c>
    </row>
    <row r="4247" spans="1:12" ht="15">
      <c r="A4247" s="31" t="s">
        <v>4395</v>
      </c>
      <c r="B4247" s="36" t="s">
        <v>1173</v>
      </c>
      <c r="C4247" s="36" t="s">
        <v>1174</v>
      </c>
      <c r="D4247" s="36" t="s">
        <v>1378</v>
      </c>
      <c r="E4247" s="36" t="s">
        <v>18</v>
      </c>
      <c r="F4247" s="33">
        <v>1043375.44</v>
      </c>
      <c r="G4247" s="33">
        <v>834559.37</v>
      </c>
      <c r="H4247" s="33">
        <v>208816.06999999995</v>
      </c>
      <c r="I4247" s="33"/>
      <c r="J4247" s="38" t="s">
        <v>1938</v>
      </c>
      <c r="K4247" s="32" t="s">
        <v>1930</v>
      </c>
      <c r="L4247" s="9">
        <f>Таблица4[[#This Row],[Поступления]]/Таблица4[[#This Row],[Начисления]]</f>
        <v>0.79986487893562075</v>
      </c>
    </row>
    <row r="4248" spans="1:12" ht="15">
      <c r="A4248" s="31" t="s">
        <v>4410</v>
      </c>
      <c r="B4248" s="36" t="s">
        <v>1173</v>
      </c>
      <c r="C4248" s="36" t="s">
        <v>1174</v>
      </c>
      <c r="D4248" s="36" t="s">
        <v>1378</v>
      </c>
      <c r="E4248" s="36" t="s">
        <v>20</v>
      </c>
      <c r="F4248" s="33">
        <v>1030838.68</v>
      </c>
      <c r="G4248" s="33">
        <v>634030.88</v>
      </c>
      <c r="H4248" s="33">
        <v>396807.80000000005</v>
      </c>
      <c r="I4248" s="33"/>
      <c r="J4248" s="38" t="s">
        <v>1938</v>
      </c>
      <c r="K4248" s="32" t="s">
        <v>1929</v>
      </c>
      <c r="L4248" s="9">
        <f>Таблица4[[#This Row],[Поступления]]/Таблица4[[#This Row],[Начисления]]</f>
        <v>0.61506314450676214</v>
      </c>
    </row>
    <row r="4249" spans="1:12" ht="15">
      <c r="A4249" s="31" t="s">
        <v>4417</v>
      </c>
      <c r="B4249" s="36" t="s">
        <v>1173</v>
      </c>
      <c r="C4249" s="36" t="s">
        <v>1174</v>
      </c>
      <c r="D4249" s="36" t="s">
        <v>1378</v>
      </c>
      <c r="E4249" s="36" t="s">
        <v>21</v>
      </c>
      <c r="F4249" s="33">
        <v>1155185.04</v>
      </c>
      <c r="G4249" s="33">
        <v>1049578.96</v>
      </c>
      <c r="H4249" s="33">
        <v>105606.08000000007</v>
      </c>
      <c r="I4249" s="33"/>
      <c r="J4249" s="38" t="s">
        <v>1938</v>
      </c>
      <c r="K4249" s="32" t="s">
        <v>1929</v>
      </c>
      <c r="L4249" s="9">
        <f>Таблица4[[#This Row],[Поступления]]/Таблица4[[#This Row],[Начисления]]</f>
        <v>0.90858081056866868</v>
      </c>
    </row>
    <row r="4250" spans="1:12" ht="15">
      <c r="A4250" s="31" t="s">
        <v>4422</v>
      </c>
      <c r="B4250" s="36" t="s">
        <v>1173</v>
      </c>
      <c r="C4250" s="36" t="s">
        <v>1174</v>
      </c>
      <c r="D4250" s="36" t="s">
        <v>1378</v>
      </c>
      <c r="E4250" s="36" t="s">
        <v>25</v>
      </c>
      <c r="F4250" s="33">
        <v>961610.8</v>
      </c>
      <c r="G4250" s="33">
        <v>919286.98</v>
      </c>
      <c r="H4250" s="33">
        <v>42323.820000000065</v>
      </c>
      <c r="I4250" s="33"/>
      <c r="J4250" s="38" t="s">
        <v>1938</v>
      </c>
      <c r="K4250" s="32" t="s">
        <v>1929</v>
      </c>
      <c r="L4250" s="9">
        <f>Таблица4[[#This Row],[Поступления]]/Таблица4[[#This Row],[Начисления]]</f>
        <v>0.95598653842074144</v>
      </c>
    </row>
    <row r="4251" spans="1:12" ht="15">
      <c r="A4251" s="31" t="s">
        <v>4427</v>
      </c>
      <c r="B4251" s="36" t="s">
        <v>1173</v>
      </c>
      <c r="C4251" s="36" t="s">
        <v>1174</v>
      </c>
      <c r="D4251" s="36" t="s">
        <v>1378</v>
      </c>
      <c r="E4251" s="36" t="s">
        <v>100</v>
      </c>
      <c r="F4251" s="33">
        <v>599578.30000000005</v>
      </c>
      <c r="G4251" s="33">
        <v>580180.64</v>
      </c>
      <c r="H4251" s="33">
        <v>19397.660000000033</v>
      </c>
      <c r="I4251" s="33"/>
      <c r="J4251" s="38" t="s">
        <v>1938</v>
      </c>
      <c r="K4251" s="32" t="s">
        <v>1929</v>
      </c>
      <c r="L4251" s="9">
        <f>Таблица4[[#This Row],[Поступления]]/Таблица4[[#This Row],[Начисления]]</f>
        <v>0.96764782848211817</v>
      </c>
    </row>
    <row r="4252" spans="1:12" ht="15">
      <c r="A4252" s="31" t="s">
        <v>4431</v>
      </c>
      <c r="B4252" s="36" t="s">
        <v>1173</v>
      </c>
      <c r="C4252" s="36" t="s">
        <v>1174</v>
      </c>
      <c r="D4252" s="36" t="s">
        <v>1378</v>
      </c>
      <c r="E4252" s="36" t="s">
        <v>29</v>
      </c>
      <c r="F4252" s="33">
        <v>948702.21</v>
      </c>
      <c r="G4252" s="33">
        <v>858034.87</v>
      </c>
      <c r="H4252" s="33">
        <v>90667.339999999967</v>
      </c>
      <c r="I4252" s="33"/>
      <c r="J4252" s="38" t="s">
        <v>1938</v>
      </c>
      <c r="K4252" s="32" t="s">
        <v>1929</v>
      </c>
      <c r="L4252" s="9">
        <f>Таблица4[[#This Row],[Поступления]]/Таблица4[[#This Row],[Начисления]]</f>
        <v>0.90443013725033905</v>
      </c>
    </row>
    <row r="4253" spans="1:12" ht="15">
      <c r="A4253" s="31" t="s">
        <v>4433</v>
      </c>
      <c r="B4253" s="36" t="s">
        <v>1173</v>
      </c>
      <c r="C4253" s="36" t="s">
        <v>1174</v>
      </c>
      <c r="D4253" s="36" t="s">
        <v>1378</v>
      </c>
      <c r="E4253" s="36" t="s">
        <v>34</v>
      </c>
      <c r="F4253" s="33">
        <v>593403</v>
      </c>
      <c r="G4253" s="33">
        <v>550740.52</v>
      </c>
      <c r="H4253" s="33">
        <v>42662.479999999981</v>
      </c>
      <c r="I4253" s="33"/>
      <c r="J4253" s="38" t="s">
        <v>1938</v>
      </c>
      <c r="K4253" s="32" t="s">
        <v>1929</v>
      </c>
      <c r="L4253" s="9">
        <f>Таблица4[[#This Row],[Поступления]]/Таблица4[[#This Row],[Начисления]]</f>
        <v>0.92810538537890774</v>
      </c>
    </row>
    <row r="4254" spans="1:12" ht="15">
      <c r="A4254" s="31" t="s">
        <v>4434</v>
      </c>
      <c r="B4254" s="36" t="s">
        <v>1173</v>
      </c>
      <c r="C4254" s="36" t="s">
        <v>1174</v>
      </c>
      <c r="D4254" s="36" t="s">
        <v>1378</v>
      </c>
      <c r="E4254" s="36" t="s">
        <v>30</v>
      </c>
      <c r="F4254" s="33">
        <v>941044.53</v>
      </c>
      <c r="G4254" s="33">
        <v>881506.64</v>
      </c>
      <c r="H4254" s="33">
        <v>59537.890000000014</v>
      </c>
      <c r="I4254" s="33"/>
      <c r="J4254" s="38" t="s">
        <v>1938</v>
      </c>
      <c r="K4254" s="32" t="s">
        <v>1929</v>
      </c>
      <c r="L4254" s="9">
        <f>Таблица4[[#This Row],[Поступления]]/Таблица4[[#This Row],[Начисления]]</f>
        <v>0.9367321225489722</v>
      </c>
    </row>
    <row r="4255" spans="1:12" ht="15">
      <c r="A4255" s="31" t="s">
        <v>4396</v>
      </c>
      <c r="B4255" s="36" t="s">
        <v>1173</v>
      </c>
      <c r="C4255" s="36" t="s">
        <v>1174</v>
      </c>
      <c r="D4255" s="36" t="s">
        <v>1378</v>
      </c>
      <c r="E4255" s="36" t="s">
        <v>67</v>
      </c>
      <c r="F4255" s="33">
        <v>601807</v>
      </c>
      <c r="G4255" s="33">
        <v>563931.39</v>
      </c>
      <c r="H4255" s="33">
        <v>37875.609999999986</v>
      </c>
      <c r="I4255" s="33"/>
      <c r="J4255" s="38" t="s">
        <v>1938</v>
      </c>
      <c r="K4255" s="32" t="s">
        <v>1929</v>
      </c>
      <c r="L4255" s="9">
        <f>Таблица4[[#This Row],[Поступления]]/Таблица4[[#This Row],[Начисления]]</f>
        <v>0.93706352701115148</v>
      </c>
    </row>
    <row r="4256" spans="1:12" ht="15">
      <c r="A4256" s="31" t="s">
        <v>4397</v>
      </c>
      <c r="B4256" s="36" t="s">
        <v>1173</v>
      </c>
      <c r="C4256" s="36" t="s">
        <v>1174</v>
      </c>
      <c r="D4256" s="36" t="s">
        <v>1378</v>
      </c>
      <c r="E4256" s="36" t="s">
        <v>26</v>
      </c>
      <c r="F4256" s="33">
        <v>943873.08</v>
      </c>
      <c r="G4256" s="33">
        <v>875117.39</v>
      </c>
      <c r="H4256" s="33">
        <v>68755.689999999944</v>
      </c>
      <c r="I4256" s="33"/>
      <c r="J4256" s="38" t="s">
        <v>1938</v>
      </c>
      <c r="K4256" s="32" t="s">
        <v>1929</v>
      </c>
      <c r="L4256" s="9">
        <f>Таблица4[[#This Row],[Поступления]]/Таблица4[[#This Row],[Начисления]]</f>
        <v>0.92715578878465321</v>
      </c>
    </row>
    <row r="4257" spans="1:12" ht="15">
      <c r="A4257" s="31" t="s">
        <v>4398</v>
      </c>
      <c r="B4257" s="36" t="s">
        <v>1173</v>
      </c>
      <c r="C4257" s="36" t="s">
        <v>1174</v>
      </c>
      <c r="D4257" s="36" t="s">
        <v>1378</v>
      </c>
      <c r="E4257" s="36" t="s">
        <v>22</v>
      </c>
      <c r="F4257" s="33">
        <v>585694.62</v>
      </c>
      <c r="G4257" s="33">
        <v>538260.41</v>
      </c>
      <c r="H4257" s="33">
        <v>47434.209999999963</v>
      </c>
      <c r="I4257" s="33"/>
      <c r="J4257" s="38" t="s">
        <v>1938</v>
      </c>
      <c r="K4257" s="32" t="s">
        <v>1929</v>
      </c>
      <c r="L4257" s="9">
        <f>Таблица4[[#This Row],[Поступления]]/Таблица4[[#This Row],[Начисления]]</f>
        <v>0.91901204419463511</v>
      </c>
    </row>
    <row r="4258" spans="1:12" ht="15">
      <c r="A4258" s="31" t="s">
        <v>4399</v>
      </c>
      <c r="B4258" s="36" t="s">
        <v>1173</v>
      </c>
      <c r="C4258" s="36" t="s">
        <v>1174</v>
      </c>
      <c r="D4258" s="36" t="s">
        <v>1378</v>
      </c>
      <c r="E4258" s="36" t="s">
        <v>27</v>
      </c>
      <c r="F4258" s="33">
        <v>936164.73</v>
      </c>
      <c r="G4258" s="33">
        <v>764999.46</v>
      </c>
      <c r="H4258" s="33">
        <v>171165.27000000002</v>
      </c>
      <c r="I4258" s="33"/>
      <c r="J4258" s="38" t="s">
        <v>1938</v>
      </c>
      <c r="K4258" s="32" t="s">
        <v>1930</v>
      </c>
      <c r="L4258" s="9">
        <f>Таблица4[[#This Row],[Поступления]]/Таблица4[[#This Row],[Начисления]]</f>
        <v>0.81716329988206238</v>
      </c>
    </row>
    <row r="4259" spans="1:12" ht="15">
      <c r="A4259" s="31" t="s">
        <v>4400</v>
      </c>
      <c r="B4259" s="36" t="s">
        <v>1173</v>
      </c>
      <c r="C4259" s="36" t="s">
        <v>1174</v>
      </c>
      <c r="D4259" s="36" t="s">
        <v>1378</v>
      </c>
      <c r="E4259" s="36" t="s">
        <v>68</v>
      </c>
      <c r="F4259" s="33">
        <v>587095.02</v>
      </c>
      <c r="G4259" s="33">
        <v>571566.53</v>
      </c>
      <c r="H4259" s="33">
        <v>15528.489999999991</v>
      </c>
      <c r="I4259" s="33"/>
      <c r="J4259" s="38" t="s">
        <v>1938</v>
      </c>
      <c r="K4259" s="32" t="s">
        <v>1929</v>
      </c>
      <c r="L4259" s="9">
        <f>Таблица4[[#This Row],[Поступления]]/Таблица4[[#This Row],[Начисления]]</f>
        <v>0.97355029514643132</v>
      </c>
    </row>
    <row r="4260" spans="1:12" ht="15">
      <c r="A4260" s="31" t="s">
        <v>4401</v>
      </c>
      <c r="B4260" s="36" t="s">
        <v>1173</v>
      </c>
      <c r="C4260" s="36" t="s">
        <v>1174</v>
      </c>
      <c r="D4260" s="36" t="s">
        <v>1378</v>
      </c>
      <c r="E4260" s="36" t="s">
        <v>28</v>
      </c>
      <c r="F4260" s="33">
        <v>949535.72</v>
      </c>
      <c r="G4260" s="33">
        <v>911123.63</v>
      </c>
      <c r="H4260" s="33">
        <v>38412.089999999967</v>
      </c>
      <c r="I4260" s="33"/>
      <c r="J4260" s="38" t="s">
        <v>1938</v>
      </c>
      <c r="K4260" s="32" t="s">
        <v>1929</v>
      </c>
      <c r="L4260" s="9">
        <f>Таблица4[[#This Row],[Поступления]]/Таблица4[[#This Row],[Начисления]]</f>
        <v>0.95954645076437994</v>
      </c>
    </row>
    <row r="4261" spans="1:12" ht="15">
      <c r="A4261" s="31" t="s">
        <v>4402</v>
      </c>
      <c r="B4261" s="36" t="s">
        <v>1173</v>
      </c>
      <c r="C4261" s="36" t="s">
        <v>1174</v>
      </c>
      <c r="D4261" s="36" t="s">
        <v>1378</v>
      </c>
      <c r="E4261" s="36" t="s">
        <v>69</v>
      </c>
      <c r="F4261" s="33">
        <v>1347415.98</v>
      </c>
      <c r="G4261" s="33">
        <v>832628.56</v>
      </c>
      <c r="H4261" s="33">
        <v>514787.41999999993</v>
      </c>
      <c r="I4261" s="33"/>
      <c r="J4261" s="38" t="s">
        <v>1938</v>
      </c>
      <c r="K4261" s="32" t="s">
        <v>1930</v>
      </c>
      <c r="L4261" s="9">
        <f>Таблица4[[#This Row],[Поступления]]/Таблица4[[#This Row],[Начисления]]</f>
        <v>0.61794469737549063</v>
      </c>
    </row>
    <row r="4262" spans="1:12" ht="15">
      <c r="A4262" s="31" t="s">
        <v>4403</v>
      </c>
      <c r="B4262" s="36" t="s">
        <v>1173</v>
      </c>
      <c r="C4262" s="36" t="s">
        <v>1174</v>
      </c>
      <c r="D4262" s="36" t="s">
        <v>1378</v>
      </c>
      <c r="E4262" s="36" t="s">
        <v>16</v>
      </c>
      <c r="F4262" s="33">
        <v>971918.44</v>
      </c>
      <c r="G4262" s="33">
        <v>863485.07</v>
      </c>
      <c r="H4262" s="33">
        <v>108433.37</v>
      </c>
      <c r="I4262" s="33"/>
      <c r="J4262" s="38" t="s">
        <v>1938</v>
      </c>
      <c r="K4262" s="32" t="s">
        <v>1929</v>
      </c>
      <c r="L4262" s="9">
        <f>Таблица4[[#This Row],[Поступления]]/Таблица4[[#This Row],[Начисления]]</f>
        <v>0.88843367350865365</v>
      </c>
    </row>
    <row r="4263" spans="1:12" ht="15">
      <c r="A4263" s="31" t="s">
        <v>4404</v>
      </c>
      <c r="B4263" s="36" t="s">
        <v>1173</v>
      </c>
      <c r="C4263" s="36" t="s">
        <v>1174</v>
      </c>
      <c r="D4263" s="36" t="s">
        <v>1378</v>
      </c>
      <c r="E4263" s="36" t="s">
        <v>70</v>
      </c>
      <c r="F4263" s="33">
        <v>600693.1</v>
      </c>
      <c r="G4263" s="33">
        <v>563043.21</v>
      </c>
      <c r="H4263" s="33">
        <v>37649.890000000014</v>
      </c>
      <c r="I4263" s="33"/>
      <c r="J4263" s="38" t="s">
        <v>1938</v>
      </c>
      <c r="K4263" s="32" t="s">
        <v>1929</v>
      </c>
      <c r="L4263" s="9">
        <f>Таблица4[[#This Row],[Поступления]]/Таблица4[[#This Row],[Начисления]]</f>
        <v>0.93732258619251663</v>
      </c>
    </row>
    <row r="4264" spans="1:12" ht="15">
      <c r="A4264" s="31" t="s">
        <v>4405</v>
      </c>
      <c r="B4264" s="36" t="s">
        <v>1173</v>
      </c>
      <c r="C4264" s="36" t="s">
        <v>1174</v>
      </c>
      <c r="D4264" s="36" t="s">
        <v>1378</v>
      </c>
      <c r="E4264" s="36" t="s">
        <v>6</v>
      </c>
      <c r="F4264" s="33">
        <v>991835.68</v>
      </c>
      <c r="G4264" s="33">
        <v>833752.67</v>
      </c>
      <c r="H4264" s="33">
        <v>158083.01</v>
      </c>
      <c r="I4264" s="33"/>
      <c r="J4264" s="38" t="s">
        <v>1938</v>
      </c>
      <c r="K4264" s="32" t="s">
        <v>1929</v>
      </c>
      <c r="L4264" s="9">
        <f>Таблица4[[#This Row],[Поступления]]/Таблица4[[#This Row],[Начисления]]</f>
        <v>0.84061572578231913</v>
      </c>
    </row>
    <row r="4265" spans="1:12" ht="15">
      <c r="A4265" s="31" t="s">
        <v>4406</v>
      </c>
      <c r="B4265" s="36" t="s">
        <v>1173</v>
      </c>
      <c r="C4265" s="36" t="s">
        <v>1174</v>
      </c>
      <c r="D4265" s="36" t="s">
        <v>1378</v>
      </c>
      <c r="E4265" s="36" t="s">
        <v>7</v>
      </c>
      <c r="F4265" s="33">
        <v>595636.43999999994</v>
      </c>
      <c r="G4265" s="33">
        <v>454539.84</v>
      </c>
      <c r="H4265" s="33">
        <v>141096.59999999992</v>
      </c>
      <c r="I4265" s="33"/>
      <c r="J4265" s="38" t="s">
        <v>1938</v>
      </c>
      <c r="K4265" s="32" t="s">
        <v>1929</v>
      </c>
      <c r="L4265" s="9">
        <f>Таблица4[[#This Row],[Поступления]]/Таблица4[[#This Row],[Начисления]]</f>
        <v>0.76311623916092186</v>
      </c>
    </row>
    <row r="4266" spans="1:12" ht="15">
      <c r="A4266" s="31" t="s">
        <v>4407</v>
      </c>
      <c r="B4266" s="36" t="s">
        <v>1173</v>
      </c>
      <c r="C4266" s="36" t="s">
        <v>1174</v>
      </c>
      <c r="D4266" s="36" t="s">
        <v>1378</v>
      </c>
      <c r="E4266" s="36" t="s">
        <v>8</v>
      </c>
      <c r="F4266" s="33">
        <v>973959.6</v>
      </c>
      <c r="G4266" s="33">
        <v>930040.19</v>
      </c>
      <c r="H4266" s="33">
        <v>43919.410000000033</v>
      </c>
      <c r="I4266" s="33"/>
      <c r="J4266" s="38" t="s">
        <v>1938</v>
      </c>
      <c r="K4266" s="32" t="s">
        <v>1929</v>
      </c>
      <c r="L4266" s="9">
        <f>Таблица4[[#This Row],[Поступления]]/Таблица4[[#This Row],[Начисления]]</f>
        <v>0.95490633287048043</v>
      </c>
    </row>
    <row r="4267" spans="1:12" ht="15">
      <c r="A4267" s="31" t="s">
        <v>4408</v>
      </c>
      <c r="B4267" s="36" t="s">
        <v>1173</v>
      </c>
      <c r="C4267" s="36" t="s">
        <v>1174</v>
      </c>
      <c r="D4267" s="36" t="s">
        <v>1378</v>
      </c>
      <c r="E4267" s="36" t="s">
        <v>96</v>
      </c>
      <c r="F4267" s="33">
        <v>590523.52</v>
      </c>
      <c r="G4267" s="33">
        <v>554578.65</v>
      </c>
      <c r="H4267" s="33">
        <v>35944.869999999995</v>
      </c>
      <c r="I4267" s="33"/>
      <c r="J4267" s="38" t="s">
        <v>1938</v>
      </c>
      <c r="K4267" s="32" t="s">
        <v>1929</v>
      </c>
      <c r="L4267" s="9">
        <f>Таблица4[[#This Row],[Поступления]]/Таблица4[[#This Row],[Начисления]]</f>
        <v>0.93913050237186146</v>
      </c>
    </row>
    <row r="4268" spans="1:12" ht="15">
      <c r="A4268" s="31" t="s">
        <v>4409</v>
      </c>
      <c r="B4268" s="36" t="s">
        <v>1173</v>
      </c>
      <c r="C4268" s="36" t="s">
        <v>1174</v>
      </c>
      <c r="D4268" s="36" t="s">
        <v>1378</v>
      </c>
      <c r="E4268" s="36" t="s">
        <v>74</v>
      </c>
      <c r="F4268" s="33">
        <v>983849.84</v>
      </c>
      <c r="G4268" s="33">
        <v>958709.91</v>
      </c>
      <c r="H4268" s="33">
        <v>25139.929999999935</v>
      </c>
      <c r="I4268" s="33"/>
      <c r="J4268" s="38" t="s">
        <v>1938</v>
      </c>
      <c r="K4268" s="32" t="s">
        <v>1929</v>
      </c>
      <c r="L4268" s="9">
        <f>Таблица4[[#This Row],[Поступления]]/Таблица4[[#This Row],[Начисления]]</f>
        <v>0.97444739128076707</v>
      </c>
    </row>
    <row r="4269" spans="1:12" ht="15">
      <c r="A4269" s="31" t="s">
        <v>4412</v>
      </c>
      <c r="B4269" s="36" t="s">
        <v>1173</v>
      </c>
      <c r="C4269" s="36" t="s">
        <v>1174</v>
      </c>
      <c r="D4269" s="36" t="s">
        <v>1378</v>
      </c>
      <c r="E4269" s="36" t="s">
        <v>14</v>
      </c>
      <c r="F4269" s="33">
        <v>991742.96</v>
      </c>
      <c r="G4269" s="33">
        <v>953837.94</v>
      </c>
      <c r="H4269" s="33">
        <v>37905.020000000019</v>
      </c>
      <c r="I4269" s="33"/>
      <c r="J4269" s="38" t="s">
        <v>1938</v>
      </c>
      <c r="K4269" s="32" t="s">
        <v>1929</v>
      </c>
      <c r="L4269" s="9">
        <f>Таблица4[[#This Row],[Поступления]]/Таблица4[[#This Row],[Начисления]]</f>
        <v>0.96177939090185216</v>
      </c>
    </row>
    <row r="4270" spans="1:12" ht="15">
      <c r="A4270" s="31" t="s">
        <v>4413</v>
      </c>
      <c r="B4270" s="36" t="s">
        <v>1173</v>
      </c>
      <c r="C4270" s="36" t="s">
        <v>1174</v>
      </c>
      <c r="D4270" s="36" t="s">
        <v>1378</v>
      </c>
      <c r="E4270" s="36" t="s">
        <v>15</v>
      </c>
      <c r="F4270" s="33">
        <v>982642.06</v>
      </c>
      <c r="G4270" s="33">
        <v>941536.9</v>
      </c>
      <c r="H4270" s="33">
        <v>41105.160000000033</v>
      </c>
      <c r="I4270" s="33"/>
      <c r="J4270" s="38" t="s">
        <v>1938</v>
      </c>
      <c r="K4270" s="32" t="s">
        <v>1930</v>
      </c>
      <c r="L4270" s="9">
        <f>Таблица4[[#This Row],[Поступления]]/Таблица4[[#This Row],[Начисления]]</f>
        <v>0.95816873541928382</v>
      </c>
    </row>
    <row r="4271" spans="1:12" ht="15">
      <c r="A4271" s="31" t="s">
        <v>4414</v>
      </c>
      <c r="B4271" s="36" t="s">
        <v>1173</v>
      </c>
      <c r="C4271" s="36" t="s">
        <v>1174</v>
      </c>
      <c r="D4271" s="36" t="s">
        <v>1378</v>
      </c>
      <c r="E4271" s="36" t="s">
        <v>39</v>
      </c>
      <c r="F4271" s="33">
        <v>968572.96</v>
      </c>
      <c r="G4271" s="33">
        <v>894970.97</v>
      </c>
      <c r="H4271" s="33">
        <v>73601.989999999991</v>
      </c>
      <c r="I4271" s="33"/>
      <c r="J4271" s="38" t="s">
        <v>1938</v>
      </c>
      <c r="K4271" s="32" t="s">
        <v>1930</v>
      </c>
      <c r="L4271" s="9">
        <f>Таблица4[[#This Row],[Поступления]]/Таблица4[[#This Row],[Начисления]]</f>
        <v>0.92400986498735216</v>
      </c>
    </row>
    <row r="4272" spans="1:12" ht="15">
      <c r="A4272" s="31" t="s">
        <v>4415</v>
      </c>
      <c r="B4272" s="36" t="s">
        <v>1173</v>
      </c>
      <c r="C4272" s="36" t="s">
        <v>1174</v>
      </c>
      <c r="D4272" s="36" t="s">
        <v>1378</v>
      </c>
      <c r="E4272" s="36" t="s">
        <v>40</v>
      </c>
      <c r="F4272" s="33">
        <v>981899.1</v>
      </c>
      <c r="G4272" s="33">
        <v>899204.69</v>
      </c>
      <c r="H4272" s="33">
        <v>82694.410000000033</v>
      </c>
      <c r="I4272" s="33"/>
      <c r="J4272" s="38" t="s">
        <v>1938</v>
      </c>
      <c r="K4272" s="32" t="s">
        <v>1929</v>
      </c>
      <c r="L4272" s="9">
        <f>Таблица4[[#This Row],[Поступления]]/Таблица4[[#This Row],[Начисления]]</f>
        <v>0.91578115307367114</v>
      </c>
    </row>
    <row r="4273" spans="1:12" ht="15">
      <c r="A4273" s="31" t="s">
        <v>4416</v>
      </c>
      <c r="B4273" s="36" t="s">
        <v>1173</v>
      </c>
      <c r="C4273" s="36" t="s">
        <v>1174</v>
      </c>
      <c r="D4273" s="36" t="s">
        <v>1378</v>
      </c>
      <c r="E4273" s="36" t="s">
        <v>41</v>
      </c>
      <c r="F4273" s="33">
        <v>984638.6</v>
      </c>
      <c r="G4273" s="33">
        <v>964593.94</v>
      </c>
      <c r="H4273" s="33">
        <v>20044.660000000033</v>
      </c>
      <c r="I4273" s="33"/>
      <c r="J4273" s="38" t="s">
        <v>1938</v>
      </c>
      <c r="K4273" s="32" t="s">
        <v>1929</v>
      </c>
      <c r="L4273" s="9">
        <f>Таблица4[[#This Row],[Поступления]]/Таблица4[[#This Row],[Начисления]]</f>
        <v>0.97964262217629894</v>
      </c>
    </row>
    <row r="4274" spans="1:12" ht="15">
      <c r="A4274" s="31" t="s">
        <v>4418</v>
      </c>
      <c r="B4274" s="36" t="s">
        <v>1173</v>
      </c>
      <c r="C4274" s="36" t="s">
        <v>1174</v>
      </c>
      <c r="D4274" s="36" t="s">
        <v>1378</v>
      </c>
      <c r="E4274" s="36" t="s">
        <v>44</v>
      </c>
      <c r="F4274" s="33">
        <v>1177471.2</v>
      </c>
      <c r="G4274" s="33">
        <v>1080812.47</v>
      </c>
      <c r="H4274" s="33">
        <v>96658.729999999981</v>
      </c>
      <c r="I4274" s="33"/>
      <c r="J4274" s="38" t="s">
        <v>1938</v>
      </c>
      <c r="K4274" s="32" t="s">
        <v>1930</v>
      </c>
      <c r="L4274" s="9">
        <f>Таблица4[[#This Row],[Поступления]]/Таблица4[[#This Row],[Начисления]]</f>
        <v>0.91790989877289564</v>
      </c>
    </row>
    <row r="4275" spans="1:12" ht="15">
      <c r="A4275" s="31" t="s">
        <v>4419</v>
      </c>
      <c r="B4275" s="36" t="s">
        <v>1173</v>
      </c>
      <c r="C4275" s="36" t="s">
        <v>1174</v>
      </c>
      <c r="D4275" s="36" t="s">
        <v>1378</v>
      </c>
      <c r="E4275" s="36" t="s">
        <v>45</v>
      </c>
      <c r="F4275" s="33">
        <v>1019788.14</v>
      </c>
      <c r="G4275" s="33">
        <v>930811.98</v>
      </c>
      <c r="H4275" s="33">
        <v>88976.160000000033</v>
      </c>
      <c r="I4275" s="33"/>
      <c r="J4275" s="38" t="s">
        <v>1938</v>
      </c>
      <c r="K4275" s="32" t="s">
        <v>1930</v>
      </c>
      <c r="L4275" s="9">
        <f>Таблица4[[#This Row],[Поступления]]/Таблица4[[#This Row],[Начисления]]</f>
        <v>0.91275034832234858</v>
      </c>
    </row>
    <row r="4276" spans="1:12" ht="15">
      <c r="A4276" s="31" t="s">
        <v>4420</v>
      </c>
      <c r="B4276" s="36" t="s">
        <v>1173</v>
      </c>
      <c r="C4276" s="36" t="s">
        <v>1174</v>
      </c>
      <c r="D4276" s="36" t="s">
        <v>1378</v>
      </c>
      <c r="E4276" s="36" t="s">
        <v>46</v>
      </c>
      <c r="F4276" s="33">
        <v>958730.36</v>
      </c>
      <c r="G4276" s="33">
        <v>925238.54</v>
      </c>
      <c r="H4276" s="33">
        <v>33491.819999999949</v>
      </c>
      <c r="I4276" s="33"/>
      <c r="J4276" s="38" t="s">
        <v>1938</v>
      </c>
      <c r="K4276" s="32" t="s">
        <v>1929</v>
      </c>
      <c r="L4276" s="9">
        <f>Таблица4[[#This Row],[Поступления]]/Таблица4[[#This Row],[Начисления]]</f>
        <v>0.96506648647279725</v>
      </c>
    </row>
    <row r="4277" spans="1:12" ht="15">
      <c r="A4277" s="31" t="s">
        <v>4421</v>
      </c>
      <c r="B4277" s="36" t="s">
        <v>1173</v>
      </c>
      <c r="C4277" s="36" t="s">
        <v>1174</v>
      </c>
      <c r="D4277" s="36" t="s">
        <v>1378</v>
      </c>
      <c r="E4277" s="36" t="s">
        <v>47</v>
      </c>
      <c r="F4277" s="33">
        <v>977441.52</v>
      </c>
      <c r="G4277" s="33">
        <v>839483.54</v>
      </c>
      <c r="H4277" s="33">
        <v>137957.97999999998</v>
      </c>
      <c r="I4277" s="33"/>
      <c r="J4277" s="38" t="s">
        <v>1938</v>
      </c>
      <c r="K4277" s="32" t="s">
        <v>1929</v>
      </c>
      <c r="L4277" s="9">
        <f>Таблица4[[#This Row],[Поступления]]/Таблица4[[#This Row],[Начисления]]</f>
        <v>0.85885807265482239</v>
      </c>
    </row>
    <row r="4278" spans="1:12" ht="15">
      <c r="A4278" s="31" t="s">
        <v>4423</v>
      </c>
      <c r="B4278" s="36" t="s">
        <v>1173</v>
      </c>
      <c r="C4278" s="36" t="s">
        <v>1174</v>
      </c>
      <c r="D4278" s="36" t="s">
        <v>1378</v>
      </c>
      <c r="E4278" s="36" t="s">
        <v>98</v>
      </c>
      <c r="F4278" s="33">
        <v>981109.9</v>
      </c>
      <c r="G4278" s="33">
        <v>906146.36</v>
      </c>
      <c r="H4278" s="33">
        <v>74963.540000000037</v>
      </c>
      <c r="I4278" s="33"/>
      <c r="J4278" s="38" t="s">
        <v>1938</v>
      </c>
      <c r="K4278" s="32" t="s">
        <v>1930</v>
      </c>
      <c r="L4278" s="9">
        <f>Таблица4[[#This Row],[Поступления]]/Таблица4[[#This Row],[Начисления]]</f>
        <v>0.92359312651926151</v>
      </c>
    </row>
    <row r="4279" spans="1:12" ht="15">
      <c r="A4279" s="31" t="s">
        <v>4424</v>
      </c>
      <c r="B4279" s="36" t="s">
        <v>1173</v>
      </c>
      <c r="C4279" s="36" t="s">
        <v>1174</v>
      </c>
      <c r="D4279" s="36" t="s">
        <v>1378</v>
      </c>
      <c r="E4279" s="36" t="s">
        <v>99</v>
      </c>
      <c r="F4279" s="33">
        <v>625626.76</v>
      </c>
      <c r="G4279" s="33">
        <v>617441.87</v>
      </c>
      <c r="H4279" s="33">
        <v>8184.890000000014</v>
      </c>
      <c r="I4279" s="33"/>
      <c r="J4279" s="38" t="s">
        <v>1938</v>
      </c>
      <c r="K4279" s="32" t="s">
        <v>1929</v>
      </c>
      <c r="L4279" s="9">
        <f>Таблица4[[#This Row],[Поступления]]/Таблица4[[#This Row],[Начисления]]</f>
        <v>0.98691729554535035</v>
      </c>
    </row>
    <row r="4280" spans="1:12" ht="15">
      <c r="A4280" s="31" t="s">
        <v>4425</v>
      </c>
      <c r="B4280" s="36" t="s">
        <v>1173</v>
      </c>
      <c r="C4280" s="36" t="s">
        <v>1174</v>
      </c>
      <c r="D4280" s="36" t="s">
        <v>1378</v>
      </c>
      <c r="E4280" s="36" t="s">
        <v>138</v>
      </c>
      <c r="F4280" s="33">
        <v>627622.81999999995</v>
      </c>
      <c r="G4280" s="33">
        <v>603820.06000000006</v>
      </c>
      <c r="H4280" s="33">
        <v>23802.759999999893</v>
      </c>
      <c r="I4280" s="33"/>
      <c r="J4280" s="38" t="s">
        <v>1938</v>
      </c>
      <c r="K4280" s="32" t="s">
        <v>1930</v>
      </c>
      <c r="L4280" s="9">
        <f>Таблица4[[#This Row],[Поступления]]/Таблица4[[#This Row],[Начисления]]</f>
        <v>0.96207473781785069</v>
      </c>
    </row>
    <row r="4281" spans="1:12" ht="15">
      <c r="A4281" s="31" t="s">
        <v>4426</v>
      </c>
      <c r="B4281" s="36" t="s">
        <v>1173</v>
      </c>
      <c r="C4281" s="36" t="s">
        <v>1174</v>
      </c>
      <c r="D4281" s="36" t="s">
        <v>1378</v>
      </c>
      <c r="E4281" s="36" t="s">
        <v>139</v>
      </c>
      <c r="F4281" s="33">
        <v>974749.28</v>
      </c>
      <c r="G4281" s="33">
        <v>914376.91</v>
      </c>
      <c r="H4281" s="33">
        <v>60372.369999999995</v>
      </c>
      <c r="I4281" s="33"/>
      <c r="J4281" s="38" t="s">
        <v>1938</v>
      </c>
      <c r="K4281" s="32" t="s">
        <v>1929</v>
      </c>
      <c r="L4281" s="9">
        <f>Таблица4[[#This Row],[Поступления]]/Таблица4[[#This Row],[Начисления]]</f>
        <v>0.93806369367105358</v>
      </c>
    </row>
    <row r="4282" spans="1:12" ht="15">
      <c r="A4282" s="31" t="s">
        <v>4428</v>
      </c>
      <c r="B4282" s="36" t="s">
        <v>1173</v>
      </c>
      <c r="C4282" s="36" t="s">
        <v>1174</v>
      </c>
      <c r="D4282" s="36" t="s">
        <v>1378</v>
      </c>
      <c r="E4282" s="36" t="s">
        <v>78</v>
      </c>
      <c r="F4282" s="33">
        <v>984500</v>
      </c>
      <c r="G4282" s="33">
        <v>932617.99</v>
      </c>
      <c r="H4282" s="33">
        <v>51882.010000000009</v>
      </c>
      <c r="I4282" s="33"/>
      <c r="J4282" s="38" t="s">
        <v>1938</v>
      </c>
      <c r="K4282" s="32" t="s">
        <v>1930</v>
      </c>
      <c r="L4282" s="9">
        <f>Таблица4[[#This Row],[Поступления]]/Таблица4[[#This Row],[Начисления]]</f>
        <v>0.94730115794819703</v>
      </c>
    </row>
    <row r="4283" spans="1:12" ht="15">
      <c r="A4283" s="31" t="s">
        <v>4429</v>
      </c>
      <c r="B4283" s="36" t="s">
        <v>1173</v>
      </c>
      <c r="C4283" s="36" t="s">
        <v>1174</v>
      </c>
      <c r="D4283" s="36" t="s">
        <v>1378</v>
      </c>
      <c r="E4283" s="36" t="s">
        <v>207</v>
      </c>
      <c r="F4283" s="33">
        <v>1015191.54</v>
      </c>
      <c r="G4283" s="33">
        <v>970779.1</v>
      </c>
      <c r="H4283" s="33">
        <v>44412.440000000061</v>
      </c>
      <c r="I4283" s="33"/>
      <c r="J4283" s="38" t="s">
        <v>1938</v>
      </c>
      <c r="K4283" s="32" t="s">
        <v>1930</v>
      </c>
      <c r="L4283" s="9">
        <f>Таблица4[[#This Row],[Поступления]]/Таблица4[[#This Row],[Начисления]]</f>
        <v>0.95625215710524925</v>
      </c>
    </row>
    <row r="4284" spans="1:12" ht="15">
      <c r="A4284" s="31" t="s">
        <v>4430</v>
      </c>
      <c r="B4284" s="36" t="s">
        <v>1173</v>
      </c>
      <c r="C4284" s="36" t="s">
        <v>1174</v>
      </c>
      <c r="D4284" s="36" t="s">
        <v>1378</v>
      </c>
      <c r="E4284" s="36" t="s">
        <v>183</v>
      </c>
      <c r="F4284" s="33">
        <v>991557.1</v>
      </c>
      <c r="G4284" s="33">
        <v>899323.86</v>
      </c>
      <c r="H4284" s="33">
        <v>92233.239999999991</v>
      </c>
      <c r="I4284" s="33"/>
      <c r="J4284" s="38" t="s">
        <v>1938</v>
      </c>
      <c r="K4284" s="32" t="s">
        <v>1929</v>
      </c>
      <c r="L4284" s="9">
        <f>Таблица4[[#This Row],[Поступления]]/Таблица4[[#This Row],[Начисления]]</f>
        <v>0.90698141337498361</v>
      </c>
    </row>
    <row r="4285" spans="1:12" ht="15">
      <c r="A4285" s="31" t="s">
        <v>4411</v>
      </c>
      <c r="B4285" s="36" t="s">
        <v>1173</v>
      </c>
      <c r="C4285" s="36" t="s">
        <v>1174</v>
      </c>
      <c r="D4285" s="36" t="s">
        <v>1378</v>
      </c>
      <c r="E4285" s="36" t="s">
        <v>38</v>
      </c>
      <c r="F4285" s="33">
        <v>763251.46</v>
      </c>
      <c r="G4285" s="33">
        <v>733441.07</v>
      </c>
      <c r="H4285" s="33">
        <v>29810.390000000014</v>
      </c>
      <c r="I4285" s="33"/>
      <c r="J4285" s="38" t="s">
        <v>1938</v>
      </c>
      <c r="K4285" s="32" t="s">
        <v>1929</v>
      </c>
      <c r="L4285" s="9">
        <f>Таблица4[[#This Row],[Поступления]]/Таблица4[[#This Row],[Начисления]]</f>
        <v>0.96094289816360123</v>
      </c>
    </row>
    <row r="4286" spans="1:12" ht="15">
      <c r="A4286" s="31" t="s">
        <v>4432</v>
      </c>
      <c r="B4286" s="36" t="s">
        <v>1173</v>
      </c>
      <c r="C4286" s="36" t="s">
        <v>1174</v>
      </c>
      <c r="D4286" s="36" t="s">
        <v>1378</v>
      </c>
      <c r="E4286" s="36" t="s">
        <v>52</v>
      </c>
      <c r="F4286" s="33">
        <v>763205.7</v>
      </c>
      <c r="G4286" s="33">
        <v>719881.92</v>
      </c>
      <c r="H4286" s="33">
        <v>43323.779999999912</v>
      </c>
      <c r="I4286" s="33"/>
      <c r="J4286" s="38" t="s">
        <v>1938</v>
      </c>
      <c r="K4286" s="32" t="s">
        <v>1929</v>
      </c>
      <c r="L4286" s="9">
        <f>Таблица4[[#This Row],[Поступления]]/Таблица4[[#This Row],[Начисления]]</f>
        <v>0.94323446483693729</v>
      </c>
    </row>
    <row r="4287" spans="1:12" ht="15">
      <c r="A4287" s="31" t="s">
        <v>7365</v>
      </c>
      <c r="B4287" s="36" t="s">
        <v>1173</v>
      </c>
      <c r="C4287" s="36" t="s">
        <v>1174</v>
      </c>
      <c r="D4287" s="36" t="s">
        <v>1380</v>
      </c>
      <c r="E4287" s="36" t="s">
        <v>18</v>
      </c>
      <c r="F4287" s="33">
        <v>2046169.91</v>
      </c>
      <c r="G4287" s="33">
        <v>1833546.76</v>
      </c>
      <c r="H4287" s="33">
        <v>212623.14999999991</v>
      </c>
      <c r="I4287" s="33"/>
      <c r="J4287" s="38" t="s">
        <v>1938</v>
      </c>
      <c r="K4287" s="32" t="s">
        <v>1930</v>
      </c>
      <c r="L4287" s="9">
        <f>Таблица4[[#This Row],[Поступления]]/Таблица4[[#This Row],[Начисления]]</f>
        <v>0.89608724624437475</v>
      </c>
    </row>
    <row r="4288" spans="1:12" ht="15">
      <c r="A4288" s="31" t="s">
        <v>7368</v>
      </c>
      <c r="B4288" s="36" t="s">
        <v>1173</v>
      </c>
      <c r="C4288" s="36" t="s">
        <v>1174</v>
      </c>
      <c r="D4288" s="36" t="s">
        <v>1380</v>
      </c>
      <c r="E4288" s="36" t="s">
        <v>19</v>
      </c>
      <c r="F4288" s="33">
        <v>586624.42000000004</v>
      </c>
      <c r="G4288" s="33">
        <v>537008.78</v>
      </c>
      <c r="H4288" s="33">
        <v>49615.640000000014</v>
      </c>
      <c r="I4288" s="33"/>
      <c r="J4288" s="38" t="s">
        <v>1938</v>
      </c>
      <c r="K4288" s="32" t="s">
        <v>1929</v>
      </c>
      <c r="L4288" s="9">
        <f>Таблица4[[#This Row],[Поступления]]/Таблица4[[#This Row],[Начисления]]</f>
        <v>0.91542179577181593</v>
      </c>
    </row>
    <row r="4289" spans="1:12" ht="15">
      <c r="A4289" s="31" t="s">
        <v>7369</v>
      </c>
      <c r="B4289" s="36" t="s">
        <v>1173</v>
      </c>
      <c r="C4289" s="36" t="s">
        <v>1174</v>
      </c>
      <c r="D4289" s="36" t="s">
        <v>1380</v>
      </c>
      <c r="E4289" s="36" t="s">
        <v>21</v>
      </c>
      <c r="F4289" s="33">
        <v>588527.56999999995</v>
      </c>
      <c r="G4289" s="33">
        <v>539848.41</v>
      </c>
      <c r="H4289" s="33">
        <v>48679.159999999916</v>
      </c>
      <c r="I4289" s="33"/>
      <c r="J4289" s="38" t="s">
        <v>1938</v>
      </c>
      <c r="K4289" s="32" t="s">
        <v>1929</v>
      </c>
      <c r="L4289" s="9">
        <f>Таблица4[[#This Row],[Поступления]]/Таблица4[[#This Row],[Начисления]]</f>
        <v>0.91728652576123171</v>
      </c>
    </row>
    <row r="4290" spans="1:12" ht="15">
      <c r="A4290" s="31" t="s">
        <v>7370</v>
      </c>
      <c r="B4290" s="36" t="s">
        <v>1173</v>
      </c>
      <c r="C4290" s="36" t="s">
        <v>1174</v>
      </c>
      <c r="D4290" s="36" t="s">
        <v>1380</v>
      </c>
      <c r="E4290" s="36" t="s">
        <v>100</v>
      </c>
      <c r="F4290" s="33">
        <v>601249.6</v>
      </c>
      <c r="G4290" s="33">
        <v>590239.07999999996</v>
      </c>
      <c r="H4290" s="33">
        <v>11010.520000000019</v>
      </c>
      <c r="I4290" s="33"/>
      <c r="J4290" s="38" t="s">
        <v>1938</v>
      </c>
      <c r="K4290" s="32" t="s">
        <v>1929</v>
      </c>
      <c r="L4290" s="9">
        <f>Таблица4[[#This Row],[Поступления]]/Таблица4[[#This Row],[Начисления]]</f>
        <v>0.9816872726401813</v>
      </c>
    </row>
    <row r="4291" spans="1:12" ht="15">
      <c r="A4291" s="31" t="s">
        <v>7371</v>
      </c>
      <c r="B4291" s="36" t="s">
        <v>1173</v>
      </c>
      <c r="C4291" s="36" t="s">
        <v>1174</v>
      </c>
      <c r="D4291" s="36" t="s">
        <v>1380</v>
      </c>
      <c r="E4291" s="36" t="s">
        <v>34</v>
      </c>
      <c r="F4291" s="33">
        <v>595121.38</v>
      </c>
      <c r="G4291" s="33">
        <v>574720.28</v>
      </c>
      <c r="H4291" s="33">
        <v>20401.099999999977</v>
      </c>
      <c r="I4291" s="33"/>
      <c r="J4291" s="38" t="s">
        <v>1938</v>
      </c>
      <c r="K4291" s="32" t="s">
        <v>1929</v>
      </c>
      <c r="L4291" s="9">
        <f>Таблица4[[#This Row],[Поступления]]/Таблица4[[#This Row],[Начисления]]</f>
        <v>0.96571943021102691</v>
      </c>
    </row>
    <row r="4292" spans="1:12" ht="15">
      <c r="A4292" s="31" t="s">
        <v>7366</v>
      </c>
      <c r="B4292" s="36" t="s">
        <v>1173</v>
      </c>
      <c r="C4292" s="36" t="s">
        <v>1174</v>
      </c>
      <c r="D4292" s="36" t="s">
        <v>1380</v>
      </c>
      <c r="E4292" s="36" t="s">
        <v>67</v>
      </c>
      <c r="F4292" s="33">
        <v>594981.64</v>
      </c>
      <c r="G4292" s="33">
        <v>547616.63</v>
      </c>
      <c r="H4292" s="33">
        <v>47365.010000000009</v>
      </c>
      <c r="I4292" s="33"/>
      <c r="J4292" s="38" t="s">
        <v>1938</v>
      </c>
      <c r="K4292" s="32" t="s">
        <v>1929</v>
      </c>
      <c r="L4292" s="9">
        <f>Таблица4[[#This Row],[Поступления]]/Таблица4[[#This Row],[Начисления]]</f>
        <v>0.92039248471599899</v>
      </c>
    </row>
    <row r="4293" spans="1:12" ht="15">
      <c r="A4293" s="31" t="s">
        <v>7367</v>
      </c>
      <c r="B4293" s="36" t="s">
        <v>1173</v>
      </c>
      <c r="C4293" s="36" t="s">
        <v>1174</v>
      </c>
      <c r="D4293" s="36" t="s">
        <v>1380</v>
      </c>
      <c r="E4293" s="36" t="s">
        <v>22</v>
      </c>
      <c r="F4293" s="33">
        <v>826770.46</v>
      </c>
      <c r="G4293" s="33">
        <v>772610.35</v>
      </c>
      <c r="H4293" s="33">
        <v>54160.109999999986</v>
      </c>
      <c r="I4293" s="33"/>
      <c r="J4293" s="38" t="s">
        <v>1938</v>
      </c>
      <c r="K4293" s="32" t="s">
        <v>1929</v>
      </c>
      <c r="L4293" s="9">
        <f>Таблица4[[#This Row],[Поступления]]/Таблица4[[#This Row],[Начисления]]</f>
        <v>0.93449196285992131</v>
      </c>
    </row>
    <row r="4294" spans="1:12" ht="15">
      <c r="A4294" s="31" t="s">
        <v>7373</v>
      </c>
      <c r="B4294" s="36" t="s">
        <v>1173</v>
      </c>
      <c r="C4294" s="36" t="s">
        <v>1174</v>
      </c>
      <c r="D4294" s="36" t="s">
        <v>1381</v>
      </c>
      <c r="E4294" s="36" t="s">
        <v>20</v>
      </c>
      <c r="F4294" s="33">
        <v>446165.94</v>
      </c>
      <c r="G4294" s="33">
        <v>399770.11</v>
      </c>
      <c r="H4294" s="33">
        <v>46395.830000000016</v>
      </c>
      <c r="I4294" s="33"/>
      <c r="J4294" s="38" t="s">
        <v>1938</v>
      </c>
      <c r="K4294" s="32" t="s">
        <v>1929</v>
      </c>
      <c r="L4294" s="9">
        <f>Таблица4[[#This Row],[Поступления]]/Таблица4[[#This Row],[Начисления]]</f>
        <v>0.89601216533920092</v>
      </c>
    </row>
    <row r="4295" spans="1:12" ht="15">
      <c r="A4295" s="31" t="s">
        <v>7374</v>
      </c>
      <c r="B4295" s="36" t="s">
        <v>1173</v>
      </c>
      <c r="C4295" s="36" t="s">
        <v>1174</v>
      </c>
      <c r="D4295" s="36" t="s">
        <v>1381</v>
      </c>
      <c r="E4295" s="36" t="s">
        <v>21</v>
      </c>
      <c r="F4295" s="33">
        <v>295958.18</v>
      </c>
      <c r="G4295" s="33">
        <v>287816.61</v>
      </c>
      <c r="H4295" s="33">
        <v>8141.570000000007</v>
      </c>
      <c r="I4295" s="33"/>
      <c r="J4295" s="38" t="s">
        <v>1938</v>
      </c>
      <c r="K4295" s="32" t="s">
        <v>1929</v>
      </c>
      <c r="L4295" s="9">
        <f>Таблица4[[#This Row],[Поступления]]/Таблица4[[#This Row],[Начисления]]</f>
        <v>0.97249080934340115</v>
      </c>
    </row>
    <row r="4296" spans="1:12" ht="15">
      <c r="A4296" s="31" t="s">
        <v>7379</v>
      </c>
      <c r="B4296" s="36" t="s">
        <v>1173</v>
      </c>
      <c r="C4296" s="36" t="s">
        <v>1174</v>
      </c>
      <c r="D4296" s="36" t="s">
        <v>1080</v>
      </c>
      <c r="E4296" s="36" t="s">
        <v>100</v>
      </c>
      <c r="F4296" s="33">
        <v>133307.28</v>
      </c>
      <c r="G4296" s="33">
        <v>0</v>
      </c>
      <c r="H4296" s="33">
        <v>133307.28</v>
      </c>
      <c r="I4296" s="33"/>
      <c r="J4296" s="38" t="s">
        <v>1938</v>
      </c>
      <c r="K4296" s="32" t="s">
        <v>1929</v>
      </c>
      <c r="L4296" s="9">
        <f>Таблица4[[#This Row],[Поступления]]/Таблица4[[#This Row],[Начисления]]</f>
        <v>0</v>
      </c>
    </row>
    <row r="4297" spans="1:12" ht="15">
      <c r="A4297" s="31" t="s">
        <v>7380</v>
      </c>
      <c r="B4297" s="36" t="s">
        <v>1173</v>
      </c>
      <c r="C4297" s="36" t="s">
        <v>1174</v>
      </c>
      <c r="D4297" s="36" t="s">
        <v>1382</v>
      </c>
      <c r="E4297" s="36" t="s">
        <v>18</v>
      </c>
      <c r="F4297" s="33">
        <v>1814879.57</v>
      </c>
      <c r="G4297" s="33">
        <v>1560536.56</v>
      </c>
      <c r="H4297" s="33">
        <v>254343.01</v>
      </c>
      <c r="I4297" s="33"/>
      <c r="J4297" s="38" t="s">
        <v>1935</v>
      </c>
      <c r="K4297" s="32" t="s">
        <v>1929</v>
      </c>
      <c r="L4297" s="9">
        <f>Таблица4[[#This Row],[Поступления]]/Таблица4[[#This Row],[Начисления]]</f>
        <v>0.85985681132550296</v>
      </c>
    </row>
    <row r="4298" spans="1:12" ht="15">
      <c r="A4298" s="31" t="s">
        <v>7421</v>
      </c>
      <c r="B4298" s="36" t="s">
        <v>1173</v>
      </c>
      <c r="C4298" s="36" t="s">
        <v>1174</v>
      </c>
      <c r="D4298" s="36" t="s">
        <v>1382</v>
      </c>
      <c r="E4298" s="36" t="s">
        <v>25</v>
      </c>
      <c r="F4298" s="33">
        <v>1489914.72</v>
      </c>
      <c r="G4298" s="33">
        <v>1392663.49</v>
      </c>
      <c r="H4298" s="33">
        <v>97251.229999999981</v>
      </c>
      <c r="I4298" s="33"/>
      <c r="J4298" s="38" t="s">
        <v>1935</v>
      </c>
      <c r="K4298" s="32" t="s">
        <v>1929</v>
      </c>
      <c r="L4298" s="9">
        <f>Таблица4[[#This Row],[Поступления]]/Таблица4[[#This Row],[Начисления]]</f>
        <v>0.93472698222620421</v>
      </c>
    </row>
    <row r="4299" spans="1:12" ht="15">
      <c r="A4299" s="31" t="s">
        <v>7435</v>
      </c>
      <c r="B4299" s="36" t="s">
        <v>1173</v>
      </c>
      <c r="C4299" s="36" t="s">
        <v>1174</v>
      </c>
      <c r="D4299" s="36" t="s">
        <v>1382</v>
      </c>
      <c r="E4299" s="36" t="s">
        <v>29</v>
      </c>
      <c r="F4299" s="33">
        <v>1481353.2</v>
      </c>
      <c r="G4299" s="33">
        <v>1313514.1399999999</v>
      </c>
      <c r="H4299" s="33">
        <v>167839.06000000006</v>
      </c>
      <c r="I4299" s="33"/>
      <c r="J4299" s="38" t="s">
        <v>1935</v>
      </c>
      <c r="K4299" s="32" t="s">
        <v>1929</v>
      </c>
      <c r="L4299" s="9">
        <f>Таблица4[[#This Row],[Поступления]]/Таблица4[[#This Row],[Начисления]]</f>
        <v>0.88669882375114861</v>
      </c>
    </row>
    <row r="4300" spans="1:12" ht="15">
      <c r="A4300" s="31" t="s">
        <v>7436</v>
      </c>
      <c r="B4300" s="36" t="s">
        <v>1173</v>
      </c>
      <c r="C4300" s="36" t="s">
        <v>1174</v>
      </c>
      <c r="D4300" s="36" t="s">
        <v>1382</v>
      </c>
      <c r="E4300" s="36" t="s">
        <v>34</v>
      </c>
      <c r="F4300" s="33">
        <v>3970138.53</v>
      </c>
      <c r="G4300" s="33">
        <v>3664811.43</v>
      </c>
      <c r="H4300" s="33">
        <v>305327.09999999963</v>
      </c>
      <c r="I4300" s="33"/>
      <c r="J4300" s="38" t="s">
        <v>1935</v>
      </c>
      <c r="K4300" s="32" t="s">
        <v>1929</v>
      </c>
      <c r="L4300" s="9">
        <f>Таблица4[[#This Row],[Поступления]]/Таблица4[[#This Row],[Начисления]]</f>
        <v>0.92309409414990873</v>
      </c>
    </row>
    <row r="4301" spans="1:12" ht="15">
      <c r="A4301" s="31" t="s">
        <v>7385</v>
      </c>
      <c r="B4301" s="36" t="s">
        <v>1173</v>
      </c>
      <c r="C4301" s="36" t="s">
        <v>1174</v>
      </c>
      <c r="D4301" s="36" t="s">
        <v>1382</v>
      </c>
      <c r="E4301" s="36" t="s">
        <v>28</v>
      </c>
      <c r="F4301" s="33">
        <v>1447243.22</v>
      </c>
      <c r="G4301" s="33">
        <v>1357787.23</v>
      </c>
      <c r="H4301" s="33">
        <v>89455.989999999991</v>
      </c>
      <c r="I4301" s="33"/>
      <c r="J4301" s="38" t="s">
        <v>1935</v>
      </c>
      <c r="K4301" s="32" t="s">
        <v>1929</v>
      </c>
      <c r="L4301" s="9">
        <f>Таблица4[[#This Row],[Поступления]]/Таблица4[[#This Row],[Начисления]]</f>
        <v>0.93818869643763125</v>
      </c>
    </row>
    <row r="4302" spans="1:12" ht="15">
      <c r="A4302" s="31" t="s">
        <v>7388</v>
      </c>
      <c r="B4302" s="36" t="s">
        <v>1173</v>
      </c>
      <c r="C4302" s="36" t="s">
        <v>1174</v>
      </c>
      <c r="D4302" s="36" t="s">
        <v>1382</v>
      </c>
      <c r="E4302" s="36" t="s">
        <v>16</v>
      </c>
      <c r="F4302" s="33">
        <v>1485845.98</v>
      </c>
      <c r="G4302" s="33">
        <v>1413192.93</v>
      </c>
      <c r="H4302" s="33">
        <v>72653.050000000047</v>
      </c>
      <c r="I4302" s="33"/>
      <c r="J4302" s="38" t="s">
        <v>1935</v>
      </c>
      <c r="K4302" s="32" t="s">
        <v>1929</v>
      </c>
      <c r="L4302" s="9">
        <f>Таблица4[[#This Row],[Поступления]]/Таблица4[[#This Row],[Начисления]]</f>
        <v>0.95110324288120363</v>
      </c>
    </row>
    <row r="4303" spans="1:12" ht="15">
      <c r="A4303" s="31" t="s">
        <v>7389</v>
      </c>
      <c r="B4303" s="36" t="s">
        <v>1173</v>
      </c>
      <c r="C4303" s="36" t="s">
        <v>1174</v>
      </c>
      <c r="D4303" s="36" t="s">
        <v>1382</v>
      </c>
      <c r="E4303" s="36" t="s">
        <v>6</v>
      </c>
      <c r="F4303" s="33">
        <v>734177.49</v>
      </c>
      <c r="G4303" s="33">
        <v>687934.88</v>
      </c>
      <c r="H4303" s="33">
        <v>46242.609999999986</v>
      </c>
      <c r="I4303" s="33"/>
      <c r="J4303" s="38" t="s">
        <v>1935</v>
      </c>
      <c r="K4303" s="32" t="s">
        <v>1929</v>
      </c>
      <c r="L4303" s="9">
        <f>Таблица4[[#This Row],[Поступления]]/Таблица4[[#This Row],[Начисления]]</f>
        <v>0.93701439961064459</v>
      </c>
    </row>
    <row r="4304" spans="1:12" ht="15">
      <c r="A4304" s="31" t="s">
        <v>7390</v>
      </c>
      <c r="B4304" s="36" t="s">
        <v>1173</v>
      </c>
      <c r="C4304" s="36" t="s">
        <v>1174</v>
      </c>
      <c r="D4304" s="36" t="s">
        <v>1382</v>
      </c>
      <c r="E4304" s="36" t="s">
        <v>8</v>
      </c>
      <c r="F4304" s="33">
        <v>740592.74</v>
      </c>
      <c r="G4304" s="33">
        <v>718128.11</v>
      </c>
      <c r="H4304" s="33">
        <v>22464.630000000005</v>
      </c>
      <c r="I4304" s="33"/>
      <c r="J4304" s="38" t="s">
        <v>1935</v>
      </c>
      <c r="K4304" s="32" t="s">
        <v>1929</v>
      </c>
      <c r="L4304" s="9">
        <f>Таблица4[[#This Row],[Поступления]]/Таблица4[[#This Row],[Начисления]]</f>
        <v>0.96966668887410368</v>
      </c>
    </row>
    <row r="4305" spans="1:12" ht="15">
      <c r="A4305" s="31" t="s">
        <v>7392</v>
      </c>
      <c r="B4305" s="36" t="s">
        <v>1173</v>
      </c>
      <c r="C4305" s="36" t="s">
        <v>1174</v>
      </c>
      <c r="D4305" s="36" t="s">
        <v>1382</v>
      </c>
      <c r="E4305" s="36" t="s">
        <v>10</v>
      </c>
      <c r="F4305" s="33">
        <v>737705.59</v>
      </c>
      <c r="G4305" s="33">
        <v>638312.36</v>
      </c>
      <c r="H4305" s="33">
        <v>99393.229999999981</v>
      </c>
      <c r="I4305" s="33"/>
      <c r="J4305" s="38" t="s">
        <v>1935</v>
      </c>
      <c r="K4305" s="32" t="s">
        <v>1929</v>
      </c>
      <c r="L4305" s="9">
        <f>Таблица4[[#This Row],[Поступления]]/Таблица4[[#This Row],[Начисления]]</f>
        <v>0.86526707761561084</v>
      </c>
    </row>
    <row r="4306" spans="1:12" ht="15">
      <c r="A4306" s="31" t="s">
        <v>7393</v>
      </c>
      <c r="B4306" s="36" t="s">
        <v>1173</v>
      </c>
      <c r="C4306" s="36" t="s">
        <v>1174</v>
      </c>
      <c r="D4306" s="36" t="s">
        <v>1382</v>
      </c>
      <c r="E4306" s="36" t="s">
        <v>12</v>
      </c>
      <c r="F4306" s="33">
        <v>1446594.54</v>
      </c>
      <c r="G4306" s="33">
        <v>1399353.35</v>
      </c>
      <c r="H4306" s="33">
        <v>47241.189999999944</v>
      </c>
      <c r="I4306" s="33"/>
      <c r="J4306" s="38" t="s">
        <v>1935</v>
      </c>
      <c r="K4306" s="32" t="s">
        <v>1929</v>
      </c>
      <c r="L4306" s="9">
        <f>Таблица4[[#This Row],[Поступления]]/Таблица4[[#This Row],[Начисления]]</f>
        <v>0.96734317136299997</v>
      </c>
    </row>
    <row r="4307" spans="1:12" ht="15">
      <c r="A4307" s="31" t="s">
        <v>7394</v>
      </c>
      <c r="B4307" s="36" t="s">
        <v>1173</v>
      </c>
      <c r="C4307" s="36" t="s">
        <v>1174</v>
      </c>
      <c r="D4307" s="36" t="s">
        <v>1382</v>
      </c>
      <c r="E4307" s="36" t="s">
        <v>13</v>
      </c>
      <c r="F4307" s="33">
        <v>4249323.26</v>
      </c>
      <c r="G4307" s="33">
        <v>3917783.19</v>
      </c>
      <c r="H4307" s="33">
        <v>331540.06999999983</v>
      </c>
      <c r="I4307" s="33"/>
      <c r="J4307" s="38" t="s">
        <v>1935</v>
      </c>
      <c r="K4307" s="32" t="s">
        <v>1929</v>
      </c>
      <c r="L4307" s="9">
        <f>Таблица4[[#This Row],[Поступления]]/Таблица4[[#This Row],[Начисления]]</f>
        <v>0.9219781481157544</v>
      </c>
    </row>
    <row r="4308" spans="1:12" ht="15">
      <c r="A4308" s="31" t="s">
        <v>7396</v>
      </c>
      <c r="B4308" s="36" t="s">
        <v>1173</v>
      </c>
      <c r="C4308" s="36" t="s">
        <v>1174</v>
      </c>
      <c r="D4308" s="36" t="s">
        <v>1382</v>
      </c>
      <c r="E4308" s="36" t="s">
        <v>73</v>
      </c>
      <c r="F4308" s="33">
        <v>1462201.65</v>
      </c>
      <c r="G4308" s="33">
        <v>1375083.35</v>
      </c>
      <c r="H4308" s="33">
        <v>87118.299999999814</v>
      </c>
      <c r="I4308" s="33"/>
      <c r="J4308" s="38" t="s">
        <v>1935</v>
      </c>
      <c r="K4308" s="32" t="s">
        <v>1929</v>
      </c>
      <c r="L4308" s="9">
        <f>Таблица4[[#This Row],[Поступления]]/Таблица4[[#This Row],[Начисления]]</f>
        <v>0.94041977725849246</v>
      </c>
    </row>
    <row r="4309" spans="1:12" ht="15">
      <c r="A4309" s="31" t="s">
        <v>7412</v>
      </c>
      <c r="B4309" s="36" t="s">
        <v>1173</v>
      </c>
      <c r="C4309" s="36" t="s">
        <v>1174</v>
      </c>
      <c r="D4309" s="36" t="s">
        <v>1382</v>
      </c>
      <c r="E4309" s="36" t="s">
        <v>133</v>
      </c>
      <c r="F4309" s="33">
        <v>1217544.32</v>
      </c>
      <c r="G4309" s="33">
        <v>1165505.6299999999</v>
      </c>
      <c r="H4309" s="33">
        <v>52038.690000000177</v>
      </c>
      <c r="I4309" s="33"/>
      <c r="J4309" s="38" t="s">
        <v>1935</v>
      </c>
      <c r="K4309" s="32" t="s">
        <v>1929</v>
      </c>
      <c r="L4309" s="9">
        <f>Таблица4[[#This Row],[Поступления]]/Таблица4[[#This Row],[Начисления]]</f>
        <v>0.95725930535325388</v>
      </c>
    </row>
    <row r="4310" spans="1:12" ht="15">
      <c r="A4310" s="31" t="s">
        <v>7414</v>
      </c>
      <c r="B4310" s="36" t="s">
        <v>1173</v>
      </c>
      <c r="C4310" s="36" t="s">
        <v>1174</v>
      </c>
      <c r="D4310" s="36" t="s">
        <v>1382</v>
      </c>
      <c r="E4310" s="36" t="s">
        <v>172</v>
      </c>
      <c r="F4310" s="33">
        <v>1209371.1599999999</v>
      </c>
      <c r="G4310" s="33">
        <v>1144212.95</v>
      </c>
      <c r="H4310" s="33">
        <v>65158.209999999963</v>
      </c>
      <c r="I4310" s="33"/>
      <c r="J4310" s="38" t="s">
        <v>1935</v>
      </c>
      <c r="K4310" s="32" t="s">
        <v>1929</v>
      </c>
      <c r="L4310" s="9">
        <f>Таблица4[[#This Row],[Поступления]]/Таблица4[[#This Row],[Начисления]]</f>
        <v>0.94612223926358563</v>
      </c>
    </row>
    <row r="4311" spans="1:12" ht="15">
      <c r="A4311" s="31" t="s">
        <v>7416</v>
      </c>
      <c r="B4311" s="36" t="s">
        <v>1173</v>
      </c>
      <c r="C4311" s="36" t="s">
        <v>1174</v>
      </c>
      <c r="D4311" s="36" t="s">
        <v>1382</v>
      </c>
      <c r="E4311" s="36" t="s">
        <v>115</v>
      </c>
      <c r="F4311" s="33">
        <v>1212663.8700000001</v>
      </c>
      <c r="G4311" s="33">
        <v>1158843.3700000001</v>
      </c>
      <c r="H4311" s="33">
        <v>53820.5</v>
      </c>
      <c r="I4311" s="33"/>
      <c r="J4311" s="38" t="s">
        <v>1935</v>
      </c>
      <c r="K4311" s="32" t="s">
        <v>1930</v>
      </c>
      <c r="L4311" s="9">
        <f>Таблица4[[#This Row],[Поступления]]/Таблица4[[#This Row],[Начисления]]</f>
        <v>0.95561795701887287</v>
      </c>
    </row>
    <row r="4312" spans="1:12" ht="15">
      <c r="A4312" s="31" t="s">
        <v>7418</v>
      </c>
      <c r="B4312" s="36" t="s">
        <v>1173</v>
      </c>
      <c r="C4312" s="36" t="s">
        <v>1174</v>
      </c>
      <c r="D4312" s="36" t="s">
        <v>1382</v>
      </c>
      <c r="E4312" s="36" t="s">
        <v>134</v>
      </c>
      <c r="F4312" s="33">
        <v>1207607.6200000001</v>
      </c>
      <c r="G4312" s="33">
        <v>1085189.1499999999</v>
      </c>
      <c r="H4312" s="33">
        <v>122418.4700000002</v>
      </c>
      <c r="I4312" s="33"/>
      <c r="J4312" s="38" t="s">
        <v>1935</v>
      </c>
      <c r="K4312" s="32" t="s">
        <v>1929</v>
      </c>
      <c r="L4312" s="9">
        <f>Таблица4[[#This Row],[Поступления]]/Таблица4[[#This Row],[Начисления]]</f>
        <v>0.89862727928132802</v>
      </c>
    </row>
    <row r="4313" spans="1:12" ht="15">
      <c r="A4313" s="31" t="s">
        <v>7433</v>
      </c>
      <c r="B4313" s="36" t="s">
        <v>1173</v>
      </c>
      <c r="C4313" s="36" t="s">
        <v>1174</v>
      </c>
      <c r="D4313" s="36" t="s">
        <v>1382</v>
      </c>
      <c r="E4313" s="36" t="s">
        <v>184</v>
      </c>
      <c r="F4313" s="33">
        <v>1884397.79</v>
      </c>
      <c r="G4313" s="33">
        <v>1695351.62</v>
      </c>
      <c r="H4313" s="33">
        <v>189046.16999999993</v>
      </c>
      <c r="I4313" s="33"/>
      <c r="J4313" s="38" t="s">
        <v>1935</v>
      </c>
      <c r="K4313" s="32" t="s">
        <v>1929</v>
      </c>
      <c r="L4313" s="9">
        <f>Таблица4[[#This Row],[Поступления]]/Таблица4[[#This Row],[Начисления]]</f>
        <v>0.89967820435620449</v>
      </c>
    </row>
    <row r="4314" spans="1:12" ht="15">
      <c r="A4314" s="31" t="s">
        <v>7434</v>
      </c>
      <c r="B4314" s="36" t="s">
        <v>1173</v>
      </c>
      <c r="C4314" s="36" t="s">
        <v>1174</v>
      </c>
      <c r="D4314" s="36" t="s">
        <v>1382</v>
      </c>
      <c r="E4314" s="36" t="s">
        <v>186</v>
      </c>
      <c r="F4314" s="33">
        <v>3304759.11</v>
      </c>
      <c r="G4314" s="33">
        <v>3244402.85</v>
      </c>
      <c r="H4314" s="33">
        <v>60356.259999999776</v>
      </c>
      <c r="I4314" s="33"/>
      <c r="J4314" s="38" t="s">
        <v>1935</v>
      </c>
      <c r="K4314" s="32" t="s">
        <v>1929</v>
      </c>
      <c r="L4314" s="9">
        <f>Таблица4[[#This Row],[Поступления]]/Таблица4[[#This Row],[Начисления]]</f>
        <v>0.98173656294119427</v>
      </c>
    </row>
    <row r="4315" spans="1:12" ht="15">
      <c r="A4315" s="31" t="s">
        <v>7381</v>
      </c>
      <c r="B4315" s="36" t="s">
        <v>1173</v>
      </c>
      <c r="C4315" s="36" t="s">
        <v>1174</v>
      </c>
      <c r="D4315" s="36" t="s">
        <v>1382</v>
      </c>
      <c r="E4315" s="36" t="s">
        <v>317</v>
      </c>
      <c r="F4315" s="33">
        <v>1812663.18</v>
      </c>
      <c r="G4315" s="33">
        <v>1755236.47</v>
      </c>
      <c r="H4315" s="33">
        <v>57426.709999999963</v>
      </c>
      <c r="I4315" s="33"/>
      <c r="J4315" s="38" t="s">
        <v>1935</v>
      </c>
      <c r="K4315" s="32" t="s">
        <v>1929</v>
      </c>
      <c r="L4315" s="9">
        <f>Таблица4[[#This Row],[Поступления]]/Таблица4[[#This Row],[Начисления]]</f>
        <v>0.96831915016886927</v>
      </c>
    </row>
    <row r="4316" spans="1:12" ht="15">
      <c r="A4316" s="31" t="s">
        <v>7403</v>
      </c>
      <c r="B4316" s="36" t="s">
        <v>1173</v>
      </c>
      <c r="C4316" s="36" t="s">
        <v>1174</v>
      </c>
      <c r="D4316" s="36" t="s">
        <v>1382</v>
      </c>
      <c r="E4316" s="36" t="s">
        <v>675</v>
      </c>
      <c r="F4316" s="33">
        <v>1484157.14</v>
      </c>
      <c r="G4316" s="33">
        <v>1432680.38</v>
      </c>
      <c r="H4316" s="33">
        <v>51476.760000000009</v>
      </c>
      <c r="I4316" s="33"/>
      <c r="J4316" s="38" t="s">
        <v>1935</v>
      </c>
      <c r="K4316" s="32" t="s">
        <v>1929</v>
      </c>
      <c r="L4316" s="9">
        <f>Таблица4[[#This Row],[Поступления]]/Таблица4[[#This Row],[Начисления]]</f>
        <v>0.96531582902333368</v>
      </c>
    </row>
    <row r="4317" spans="1:12" ht="15">
      <c r="A4317" s="31" t="s">
        <v>7423</v>
      </c>
      <c r="B4317" s="36" t="s">
        <v>1173</v>
      </c>
      <c r="C4317" s="36" t="s">
        <v>1174</v>
      </c>
      <c r="D4317" s="36" t="s">
        <v>1382</v>
      </c>
      <c r="E4317" s="36" t="s">
        <v>51</v>
      </c>
      <c r="F4317" s="33">
        <v>736228.6</v>
      </c>
      <c r="G4317" s="33">
        <v>704513.83</v>
      </c>
      <c r="H4317" s="33">
        <v>31714.770000000019</v>
      </c>
      <c r="I4317" s="33"/>
      <c r="J4317" s="38" t="s">
        <v>1935</v>
      </c>
      <c r="K4317" s="32" t="s">
        <v>1929</v>
      </c>
      <c r="L4317" s="9">
        <f>Таблица4[[#This Row],[Поступления]]/Таблица4[[#This Row],[Начисления]]</f>
        <v>0.95692265961958012</v>
      </c>
    </row>
    <row r="4318" spans="1:12" ht="15">
      <c r="A4318" s="31" t="s">
        <v>7438</v>
      </c>
      <c r="B4318" s="36" t="s">
        <v>1173</v>
      </c>
      <c r="C4318" s="36" t="s">
        <v>1174</v>
      </c>
      <c r="D4318" s="36" t="s">
        <v>1382</v>
      </c>
      <c r="E4318" s="36" t="s">
        <v>116</v>
      </c>
      <c r="F4318" s="33">
        <v>1505840.43</v>
      </c>
      <c r="G4318" s="33">
        <v>1376100.34</v>
      </c>
      <c r="H4318" s="33">
        <v>129740.08999999985</v>
      </c>
      <c r="I4318" s="33"/>
      <c r="J4318" s="38" t="s">
        <v>1935</v>
      </c>
      <c r="K4318" s="32" t="s">
        <v>1929</v>
      </c>
      <c r="L4318" s="9">
        <f>Таблица4[[#This Row],[Поступления]]/Таблица4[[#This Row],[Начисления]]</f>
        <v>0.91384207289480213</v>
      </c>
    </row>
    <row r="4319" spans="1:12" ht="15">
      <c r="A4319" s="31" t="s">
        <v>7382</v>
      </c>
      <c r="B4319" s="36" t="s">
        <v>1173</v>
      </c>
      <c r="C4319" s="36" t="s">
        <v>1174</v>
      </c>
      <c r="D4319" s="36" t="s">
        <v>1382</v>
      </c>
      <c r="E4319" s="36" t="s">
        <v>370</v>
      </c>
      <c r="F4319" s="33">
        <v>2669971.16</v>
      </c>
      <c r="G4319" s="33">
        <v>2529357.39</v>
      </c>
      <c r="H4319" s="33">
        <v>140613.77000000002</v>
      </c>
      <c r="I4319" s="33"/>
      <c r="J4319" s="38" t="s">
        <v>1935</v>
      </c>
      <c r="K4319" s="32" t="s">
        <v>1929</v>
      </c>
      <c r="L4319" s="9">
        <f>Таблица4[[#This Row],[Поступления]]/Таблица4[[#This Row],[Начисления]]</f>
        <v>0.94733509780682423</v>
      </c>
    </row>
    <row r="4320" spans="1:12" ht="15">
      <c r="A4320" s="31" t="s">
        <v>7383</v>
      </c>
      <c r="B4320" s="36" t="s">
        <v>1173</v>
      </c>
      <c r="C4320" s="36" t="s">
        <v>1174</v>
      </c>
      <c r="D4320" s="36" t="s">
        <v>1382</v>
      </c>
      <c r="E4320" s="36" t="s">
        <v>603</v>
      </c>
      <c r="F4320" s="33">
        <v>1473663.29</v>
      </c>
      <c r="G4320" s="33">
        <v>1308935.51</v>
      </c>
      <c r="H4320" s="33">
        <v>164727.78000000003</v>
      </c>
      <c r="I4320" s="33"/>
      <c r="J4320" s="38" t="s">
        <v>1935</v>
      </c>
      <c r="K4320" s="32" t="s">
        <v>1929</v>
      </c>
      <c r="L4320" s="9">
        <f>Таблица4[[#This Row],[Поступления]]/Таблица4[[#This Row],[Начисления]]</f>
        <v>0.88821884814678387</v>
      </c>
    </row>
    <row r="4321" spans="1:12" ht="15">
      <c r="A4321" s="31" t="s">
        <v>7384</v>
      </c>
      <c r="B4321" s="36" t="s">
        <v>1173</v>
      </c>
      <c r="C4321" s="36" t="s">
        <v>1174</v>
      </c>
      <c r="D4321" s="36" t="s">
        <v>1382</v>
      </c>
      <c r="E4321" s="36" t="s">
        <v>371</v>
      </c>
      <c r="F4321" s="33">
        <v>2700003.74</v>
      </c>
      <c r="G4321" s="33">
        <v>2623880.54</v>
      </c>
      <c r="H4321" s="33">
        <v>76123.200000000186</v>
      </c>
      <c r="I4321" s="33"/>
      <c r="J4321" s="38" t="s">
        <v>1935</v>
      </c>
      <c r="K4321" s="32" t="s">
        <v>1929</v>
      </c>
      <c r="L4321" s="9">
        <f>Таблица4[[#This Row],[Поступления]]/Таблица4[[#This Row],[Начисления]]</f>
        <v>0.9718062612757713</v>
      </c>
    </row>
    <row r="4322" spans="1:12" ht="15">
      <c r="A4322" s="31" t="s">
        <v>7386</v>
      </c>
      <c r="B4322" s="36" t="s">
        <v>1173</v>
      </c>
      <c r="C4322" s="36" t="s">
        <v>1174</v>
      </c>
      <c r="D4322" s="36" t="s">
        <v>1382</v>
      </c>
      <c r="E4322" s="36" t="s">
        <v>484</v>
      </c>
      <c r="F4322" s="33">
        <v>1153018.29</v>
      </c>
      <c r="G4322" s="33">
        <v>1057160.74</v>
      </c>
      <c r="H4322" s="33">
        <v>95857.550000000047</v>
      </c>
      <c r="I4322" s="33"/>
      <c r="J4322" s="38" t="s">
        <v>1935</v>
      </c>
      <c r="K4322" s="32" t="s">
        <v>1929</v>
      </c>
      <c r="L4322" s="9">
        <f>Таблица4[[#This Row],[Поступления]]/Таблица4[[#This Row],[Начисления]]</f>
        <v>0.91686380794531885</v>
      </c>
    </row>
    <row r="4323" spans="1:12" ht="15">
      <c r="A4323" s="31" t="s">
        <v>7387</v>
      </c>
      <c r="B4323" s="36" t="s">
        <v>1173</v>
      </c>
      <c r="C4323" s="36" t="s">
        <v>1174</v>
      </c>
      <c r="D4323" s="36" t="s">
        <v>1382</v>
      </c>
      <c r="E4323" s="36" t="s">
        <v>337</v>
      </c>
      <c r="F4323" s="33">
        <v>2606253.2799999998</v>
      </c>
      <c r="G4323" s="33">
        <v>2386642.91</v>
      </c>
      <c r="H4323" s="33">
        <v>219610.36999999965</v>
      </c>
      <c r="I4323" s="33"/>
      <c r="J4323" s="38" t="s">
        <v>1935</v>
      </c>
      <c r="K4323" s="32" t="s">
        <v>1929</v>
      </c>
      <c r="L4323" s="9">
        <f>Таблица4[[#This Row],[Поступления]]/Таблица4[[#This Row],[Начисления]]</f>
        <v>0.91573713434329007</v>
      </c>
    </row>
    <row r="4324" spans="1:12" ht="15">
      <c r="A4324" s="31" t="s">
        <v>7391</v>
      </c>
      <c r="B4324" s="36" t="s">
        <v>1173</v>
      </c>
      <c r="C4324" s="36" t="s">
        <v>1174</v>
      </c>
      <c r="D4324" s="36" t="s">
        <v>1382</v>
      </c>
      <c r="E4324" s="36" t="s">
        <v>536</v>
      </c>
      <c r="F4324" s="33">
        <v>1477445.36</v>
      </c>
      <c r="G4324" s="33">
        <v>1409353.02</v>
      </c>
      <c r="H4324" s="33">
        <v>68092.340000000084</v>
      </c>
      <c r="I4324" s="33"/>
      <c r="J4324" s="38" t="s">
        <v>1935</v>
      </c>
      <c r="K4324" s="32" t="s">
        <v>1929</v>
      </c>
      <c r="L4324" s="9">
        <f>Таблица4[[#This Row],[Поступления]]/Таблица4[[#This Row],[Начисления]]</f>
        <v>0.95391210948065108</v>
      </c>
    </row>
    <row r="4325" spans="1:12" ht="15">
      <c r="A4325" s="31" t="s">
        <v>7395</v>
      </c>
      <c r="B4325" s="36" t="s">
        <v>1173</v>
      </c>
      <c r="C4325" s="36" t="s">
        <v>1174</v>
      </c>
      <c r="D4325" s="36" t="s">
        <v>1382</v>
      </c>
      <c r="E4325" s="36" t="s">
        <v>374</v>
      </c>
      <c r="F4325" s="33">
        <v>1755595.12</v>
      </c>
      <c r="G4325" s="33">
        <v>1580288.35</v>
      </c>
      <c r="H4325" s="33">
        <v>175306.77000000002</v>
      </c>
      <c r="I4325" s="33"/>
      <c r="J4325" s="38" t="s">
        <v>1935</v>
      </c>
      <c r="K4325" s="32" t="s">
        <v>1930</v>
      </c>
      <c r="L4325" s="9">
        <f>Таблица4[[#This Row],[Поступления]]/Таблица4[[#This Row],[Начисления]]</f>
        <v>0.90014396371755689</v>
      </c>
    </row>
    <row r="4326" spans="1:12" ht="15">
      <c r="A4326" s="31" t="s">
        <v>7397</v>
      </c>
      <c r="B4326" s="36" t="s">
        <v>1173</v>
      </c>
      <c r="C4326" s="36" t="s">
        <v>1174</v>
      </c>
      <c r="D4326" s="36" t="s">
        <v>1382</v>
      </c>
      <c r="E4326" s="36" t="s">
        <v>339</v>
      </c>
      <c r="F4326" s="33">
        <v>1464748.72</v>
      </c>
      <c r="G4326" s="33">
        <v>1332148.04</v>
      </c>
      <c r="H4326" s="33">
        <v>132600.67999999993</v>
      </c>
      <c r="I4326" s="33"/>
      <c r="J4326" s="38" t="s">
        <v>1935</v>
      </c>
      <c r="K4326" s="32" t="s">
        <v>1929</v>
      </c>
      <c r="L4326" s="9">
        <f>Таблица4[[#This Row],[Поступления]]/Таблица4[[#This Row],[Начисления]]</f>
        <v>0.90947206289417348</v>
      </c>
    </row>
    <row r="4327" spans="1:12" ht="15">
      <c r="A4327" s="31" t="s">
        <v>7400</v>
      </c>
      <c r="B4327" s="36" t="s">
        <v>1173</v>
      </c>
      <c r="C4327" s="36" t="s">
        <v>1174</v>
      </c>
      <c r="D4327" s="36" t="s">
        <v>1382</v>
      </c>
      <c r="E4327" s="36" t="s">
        <v>375</v>
      </c>
      <c r="F4327" s="33">
        <v>1210251.94</v>
      </c>
      <c r="G4327" s="33">
        <v>1194084.78</v>
      </c>
      <c r="H4327" s="33">
        <v>16167.159999999916</v>
      </c>
      <c r="I4327" s="33"/>
      <c r="J4327" s="38" t="s">
        <v>1935</v>
      </c>
      <c r="K4327" s="32" t="s">
        <v>1930</v>
      </c>
      <c r="L4327" s="9">
        <f>Таблица4[[#This Row],[Поступления]]/Таблица4[[#This Row],[Начисления]]</f>
        <v>0.98664149218385067</v>
      </c>
    </row>
    <row r="4328" spans="1:12" ht="15">
      <c r="A4328" s="31" t="s">
        <v>7404</v>
      </c>
      <c r="B4328" s="36" t="s">
        <v>1173</v>
      </c>
      <c r="C4328" s="36" t="s">
        <v>1174</v>
      </c>
      <c r="D4328" s="36" t="s">
        <v>1382</v>
      </c>
      <c r="E4328" s="36" t="s">
        <v>485</v>
      </c>
      <c r="F4328" s="33">
        <v>1201278.6000000001</v>
      </c>
      <c r="G4328" s="33">
        <v>1094191.47</v>
      </c>
      <c r="H4328" s="33">
        <v>107087.13000000012</v>
      </c>
      <c r="I4328" s="33"/>
      <c r="J4328" s="38" t="s">
        <v>1935</v>
      </c>
      <c r="K4328" s="32" t="s">
        <v>1929</v>
      </c>
      <c r="L4328" s="9">
        <f>Таблица4[[#This Row],[Поступления]]/Таблица4[[#This Row],[Начисления]]</f>
        <v>0.9108557082428671</v>
      </c>
    </row>
    <row r="4329" spans="1:12" ht="15">
      <c r="A4329" s="31" t="s">
        <v>7407</v>
      </c>
      <c r="B4329" s="36" t="s">
        <v>1173</v>
      </c>
      <c r="C4329" s="36" t="s">
        <v>1174</v>
      </c>
      <c r="D4329" s="36" t="s">
        <v>1382</v>
      </c>
      <c r="E4329" s="36" t="s">
        <v>262</v>
      </c>
      <c r="F4329" s="33">
        <v>1205516.02</v>
      </c>
      <c r="G4329" s="33">
        <v>1171671.82</v>
      </c>
      <c r="H4329" s="33">
        <v>33844.199999999953</v>
      </c>
      <c r="I4329" s="33"/>
      <c r="J4329" s="38" t="s">
        <v>1935</v>
      </c>
      <c r="K4329" s="32" t="s">
        <v>1929</v>
      </c>
      <c r="L4329" s="9">
        <f>Таблица4[[#This Row],[Поступления]]/Таблица4[[#This Row],[Начисления]]</f>
        <v>0.97192554935935238</v>
      </c>
    </row>
    <row r="4330" spans="1:12" ht="15">
      <c r="A4330" s="31" t="s">
        <v>7409</v>
      </c>
      <c r="B4330" s="36" t="s">
        <v>1173</v>
      </c>
      <c r="C4330" s="36" t="s">
        <v>1174</v>
      </c>
      <c r="D4330" s="36" t="s">
        <v>1382</v>
      </c>
      <c r="E4330" s="36" t="s">
        <v>356</v>
      </c>
      <c r="F4330" s="33">
        <v>1211413.76</v>
      </c>
      <c r="G4330" s="33">
        <v>1031465.25</v>
      </c>
      <c r="H4330" s="33">
        <v>179948.51</v>
      </c>
      <c r="I4330" s="33"/>
      <c r="J4330" s="38" t="s">
        <v>1935</v>
      </c>
      <c r="K4330" s="32" t="s">
        <v>1929</v>
      </c>
      <c r="L4330" s="9">
        <f>Таблица4[[#This Row],[Поступления]]/Таблица4[[#This Row],[Начисления]]</f>
        <v>0.85145578171408587</v>
      </c>
    </row>
    <row r="4331" spans="1:12" ht="15">
      <c r="A4331" s="31" t="s">
        <v>7443</v>
      </c>
      <c r="B4331" s="36" t="s">
        <v>1173</v>
      </c>
      <c r="C4331" s="36" t="s">
        <v>1174</v>
      </c>
      <c r="D4331" s="36" t="s">
        <v>1383</v>
      </c>
      <c r="E4331" s="36" t="s">
        <v>21</v>
      </c>
      <c r="F4331" s="33">
        <v>1938400.76</v>
      </c>
      <c r="G4331" s="33">
        <v>1152670.24</v>
      </c>
      <c r="H4331" s="33">
        <v>785730.52</v>
      </c>
      <c r="I4331" s="33"/>
      <c r="J4331" s="38" t="s">
        <v>1931</v>
      </c>
      <c r="K4331" s="32" t="s">
        <v>1929</v>
      </c>
      <c r="L4331" s="9">
        <f>Таблица4[[#This Row],[Поступления]]/Таблица4[[#This Row],[Начисления]]</f>
        <v>0.59465011765678422</v>
      </c>
    </row>
    <row r="4332" spans="1:12" ht="15">
      <c r="A4332" s="31" t="s">
        <v>7444</v>
      </c>
      <c r="B4332" s="36" t="s">
        <v>1173</v>
      </c>
      <c r="C4332" s="36" t="s">
        <v>1174</v>
      </c>
      <c r="D4332" s="36" t="s">
        <v>1383</v>
      </c>
      <c r="E4332" s="36" t="s">
        <v>100</v>
      </c>
      <c r="F4332" s="33">
        <v>1518671.78</v>
      </c>
      <c r="G4332" s="33">
        <v>1260004.22</v>
      </c>
      <c r="H4332" s="33">
        <v>258667.56000000006</v>
      </c>
      <c r="I4332" s="33"/>
      <c r="J4332" s="38" t="s">
        <v>1931</v>
      </c>
      <c r="K4332" s="32" t="s">
        <v>1929</v>
      </c>
      <c r="L4332" s="9">
        <f>Таблица4[[#This Row],[Поступления]]/Таблица4[[#This Row],[Начисления]]</f>
        <v>0.82967513889011613</v>
      </c>
    </row>
    <row r="4333" spans="1:12" ht="15">
      <c r="A4333" s="31" t="s">
        <v>7440</v>
      </c>
      <c r="B4333" s="36" t="s">
        <v>1173</v>
      </c>
      <c r="C4333" s="36" t="s">
        <v>1174</v>
      </c>
      <c r="D4333" s="36" t="s">
        <v>1383</v>
      </c>
      <c r="E4333" s="36" t="s">
        <v>8</v>
      </c>
      <c r="F4333" s="33">
        <v>2786945.32</v>
      </c>
      <c r="G4333" s="33">
        <v>2405741.23</v>
      </c>
      <c r="H4333" s="33">
        <v>381204.08999999985</v>
      </c>
      <c r="I4333" s="33"/>
      <c r="J4333" s="38" t="s">
        <v>1931</v>
      </c>
      <c r="K4333" s="32" t="s">
        <v>1930</v>
      </c>
      <c r="L4333" s="9">
        <f>Таблица4[[#This Row],[Поступления]]/Таблица4[[#This Row],[Начисления]]</f>
        <v>0.86321795147383806</v>
      </c>
    </row>
    <row r="4334" spans="1:12" ht="15">
      <c r="A4334" s="31" t="s">
        <v>7442</v>
      </c>
      <c r="B4334" s="36" t="s">
        <v>1173</v>
      </c>
      <c r="C4334" s="36" t="s">
        <v>1174</v>
      </c>
      <c r="D4334" s="36" t="s">
        <v>1383</v>
      </c>
      <c r="E4334" s="36" t="s">
        <v>12</v>
      </c>
      <c r="F4334" s="33">
        <v>7188274.0899999999</v>
      </c>
      <c r="G4334" s="33">
        <v>6653513.1299999999</v>
      </c>
      <c r="H4334" s="33">
        <v>534760.95999999996</v>
      </c>
      <c r="I4334" s="33"/>
      <c r="J4334" s="38" t="s">
        <v>1931</v>
      </c>
      <c r="K4334" s="32" t="s">
        <v>1930</v>
      </c>
      <c r="L4334" s="9">
        <f>Таблица4[[#This Row],[Поступления]]/Таблица4[[#This Row],[Начисления]]</f>
        <v>0.92560648727294148</v>
      </c>
    </row>
    <row r="4335" spans="1:12" ht="15">
      <c r="A4335" s="31" t="s">
        <v>7441</v>
      </c>
      <c r="B4335" s="36" t="s">
        <v>1173</v>
      </c>
      <c r="C4335" s="36" t="s">
        <v>1174</v>
      </c>
      <c r="D4335" s="36" t="s">
        <v>1383</v>
      </c>
      <c r="E4335" s="36" t="s">
        <v>490</v>
      </c>
      <c r="F4335" s="33">
        <v>3464764.96</v>
      </c>
      <c r="G4335" s="33">
        <v>3370473.66</v>
      </c>
      <c r="H4335" s="33">
        <v>94291.299999999814</v>
      </c>
      <c r="I4335" s="33"/>
      <c r="J4335" s="38" t="s">
        <v>1931</v>
      </c>
      <c r="K4335" s="32" t="s">
        <v>1930</v>
      </c>
      <c r="L4335" s="9">
        <f>Таблица4[[#This Row],[Поступления]]/Таблица4[[#This Row],[Начисления]]</f>
        <v>0.97278565758757851</v>
      </c>
    </row>
    <row r="4336" spans="1:12" ht="15">
      <c r="A4336" s="31" t="s">
        <v>7447</v>
      </c>
      <c r="B4336" s="36" t="s">
        <v>1173</v>
      </c>
      <c r="C4336" s="36" t="s">
        <v>1174</v>
      </c>
      <c r="D4336" s="36" t="s">
        <v>1020</v>
      </c>
      <c r="E4336" s="36" t="s">
        <v>19</v>
      </c>
      <c r="F4336" s="33">
        <v>437138.69</v>
      </c>
      <c r="G4336" s="33">
        <v>374870.31</v>
      </c>
      <c r="H4336" s="33">
        <v>62268.380000000005</v>
      </c>
      <c r="I4336" s="33"/>
      <c r="J4336" s="38" t="s">
        <v>1937</v>
      </c>
      <c r="K4336" s="32" t="s">
        <v>1929</v>
      </c>
      <c r="L4336" s="9">
        <f>Таблица4[[#This Row],[Поступления]]/Таблица4[[#This Row],[Начисления]]</f>
        <v>0.85755463557801304</v>
      </c>
    </row>
    <row r="4337" spans="1:12" ht="15">
      <c r="A4337" s="31" t="s">
        <v>7448</v>
      </c>
      <c r="B4337" s="36" t="s">
        <v>1173</v>
      </c>
      <c r="C4337" s="36" t="s">
        <v>1174</v>
      </c>
      <c r="D4337" s="36" t="s">
        <v>1020</v>
      </c>
      <c r="E4337" s="36" t="s">
        <v>21</v>
      </c>
      <c r="F4337" s="33">
        <v>371456.96</v>
      </c>
      <c r="G4337" s="33">
        <v>330912.18</v>
      </c>
      <c r="H4337" s="33">
        <v>40544.780000000028</v>
      </c>
      <c r="I4337" s="33"/>
      <c r="J4337" s="38" t="s">
        <v>1937</v>
      </c>
      <c r="K4337" s="32" t="s">
        <v>1929</v>
      </c>
      <c r="L4337" s="9">
        <f>Таблица4[[#This Row],[Поступления]]/Таблица4[[#This Row],[Начисления]]</f>
        <v>0.89084931939355771</v>
      </c>
    </row>
    <row r="4338" spans="1:12" ht="15">
      <c r="A4338" s="31" t="s">
        <v>7449</v>
      </c>
      <c r="B4338" s="36" t="s">
        <v>1173</v>
      </c>
      <c r="C4338" s="36" t="s">
        <v>1174</v>
      </c>
      <c r="D4338" s="36" t="s">
        <v>1020</v>
      </c>
      <c r="E4338" s="36" t="s">
        <v>100</v>
      </c>
      <c r="F4338" s="33">
        <v>255330.96</v>
      </c>
      <c r="G4338" s="33">
        <v>230857.33</v>
      </c>
      <c r="H4338" s="33">
        <v>24473.630000000005</v>
      </c>
      <c r="I4338" s="33"/>
      <c r="J4338" s="38" t="s">
        <v>1937</v>
      </c>
      <c r="K4338" s="32" t="s">
        <v>1929</v>
      </c>
      <c r="L4338" s="9">
        <f>Таблица4[[#This Row],[Поступления]]/Таблица4[[#This Row],[Начисления]]</f>
        <v>0.90414938321619909</v>
      </c>
    </row>
    <row r="4339" spans="1:12" ht="15">
      <c r="A4339" s="31" t="s">
        <v>7450</v>
      </c>
      <c r="B4339" s="36" t="s">
        <v>1173</v>
      </c>
      <c r="C4339" s="36" t="s">
        <v>1174</v>
      </c>
      <c r="D4339" s="36" t="s">
        <v>1020</v>
      </c>
      <c r="E4339" s="36" t="s">
        <v>185</v>
      </c>
      <c r="F4339" s="33">
        <v>197243.42</v>
      </c>
      <c r="G4339" s="33">
        <v>171647.89</v>
      </c>
      <c r="H4339" s="33">
        <v>25595.53</v>
      </c>
      <c r="I4339" s="33"/>
      <c r="J4339" s="38" t="s">
        <v>1937</v>
      </c>
      <c r="K4339" s="32" t="s">
        <v>1929</v>
      </c>
      <c r="L4339" s="9">
        <f>Таблица4[[#This Row],[Поступления]]/Таблица4[[#This Row],[Начисления]]</f>
        <v>0.87023379537831991</v>
      </c>
    </row>
    <row r="4340" spans="1:12" ht="15">
      <c r="A4340" s="31" t="s">
        <v>7451</v>
      </c>
      <c r="B4340" s="36" t="s">
        <v>1173</v>
      </c>
      <c r="C4340" s="36" t="s">
        <v>1174</v>
      </c>
      <c r="D4340" s="36" t="s">
        <v>1020</v>
      </c>
      <c r="E4340" s="36" t="s">
        <v>186</v>
      </c>
      <c r="F4340" s="33">
        <v>192043.16</v>
      </c>
      <c r="G4340" s="33">
        <v>190254.17</v>
      </c>
      <c r="H4340" s="33">
        <v>1788.9899999999907</v>
      </c>
      <c r="I4340" s="33"/>
      <c r="J4340" s="38" t="s">
        <v>1937</v>
      </c>
      <c r="K4340" s="32" t="s">
        <v>1929</v>
      </c>
      <c r="L4340" s="9">
        <f>Таблица4[[#This Row],[Поступления]]/Таблица4[[#This Row],[Начисления]]</f>
        <v>0.99068443781075055</v>
      </c>
    </row>
    <row r="4341" spans="1:12" ht="15">
      <c r="A4341" s="31" t="s">
        <v>7452</v>
      </c>
      <c r="B4341" s="36" t="s">
        <v>1173</v>
      </c>
      <c r="C4341" s="36" t="s">
        <v>1174</v>
      </c>
      <c r="D4341" s="36" t="s">
        <v>1020</v>
      </c>
      <c r="E4341" s="36" t="s">
        <v>142</v>
      </c>
      <c r="F4341" s="33">
        <v>194086.24</v>
      </c>
      <c r="G4341" s="33">
        <v>193582.17</v>
      </c>
      <c r="H4341" s="33">
        <v>504.06999999997788</v>
      </c>
      <c r="I4341" s="33"/>
      <c r="J4341" s="38" t="s">
        <v>1937</v>
      </c>
      <c r="K4341" s="32" t="s">
        <v>1929</v>
      </c>
      <c r="L4341" s="9">
        <f>Таблица4[[#This Row],[Поступления]]/Таблица4[[#This Row],[Начисления]]</f>
        <v>0.99740285555534502</v>
      </c>
    </row>
    <row r="4342" spans="1:12" ht="15">
      <c r="A4342" s="31" t="s">
        <v>7453</v>
      </c>
      <c r="B4342" s="36" t="s">
        <v>1173</v>
      </c>
      <c r="C4342" s="36" t="s">
        <v>1174</v>
      </c>
      <c r="D4342" s="36" t="s">
        <v>1020</v>
      </c>
      <c r="E4342" s="36" t="s">
        <v>192</v>
      </c>
      <c r="F4342" s="33">
        <v>196352.17</v>
      </c>
      <c r="G4342" s="33">
        <v>170417.29</v>
      </c>
      <c r="H4342" s="33">
        <v>25934.880000000005</v>
      </c>
      <c r="I4342" s="33"/>
      <c r="J4342" s="38" t="s">
        <v>1937</v>
      </c>
      <c r="K4342" s="32" t="s">
        <v>1929</v>
      </c>
      <c r="L4342" s="9">
        <f>Таблица4[[#This Row],[Поступления]]/Таблица4[[#This Row],[Начисления]]</f>
        <v>0.86791650940246801</v>
      </c>
    </row>
    <row r="4343" spans="1:12" ht="15">
      <c r="A4343" s="31" t="s">
        <v>7465</v>
      </c>
      <c r="B4343" s="36" t="s">
        <v>1173</v>
      </c>
      <c r="C4343" s="36" t="s">
        <v>1174</v>
      </c>
      <c r="D4343" s="36" t="s">
        <v>1385</v>
      </c>
      <c r="E4343" s="36" t="s">
        <v>18</v>
      </c>
      <c r="F4343" s="33">
        <v>2644125.7200000002</v>
      </c>
      <c r="G4343" s="33">
        <v>2349485.6800000002</v>
      </c>
      <c r="H4343" s="33">
        <v>294640.04000000004</v>
      </c>
      <c r="I4343" s="33"/>
      <c r="J4343" s="38" t="s">
        <v>1933</v>
      </c>
      <c r="K4343" s="32" t="s">
        <v>1930</v>
      </c>
      <c r="L4343" s="9">
        <f>Таблица4[[#This Row],[Поступления]]/Таблица4[[#This Row],[Начисления]]</f>
        <v>0.88856806702821978</v>
      </c>
    </row>
    <row r="4344" spans="1:12" ht="15">
      <c r="A4344" s="31" t="s">
        <v>7479</v>
      </c>
      <c r="B4344" s="36" t="s">
        <v>1173</v>
      </c>
      <c r="C4344" s="36" t="s">
        <v>1174</v>
      </c>
      <c r="D4344" s="36" t="s">
        <v>1385</v>
      </c>
      <c r="E4344" s="36" t="s">
        <v>25</v>
      </c>
      <c r="F4344" s="33">
        <v>1258906.75</v>
      </c>
      <c r="G4344" s="33">
        <v>1212637.5900000001</v>
      </c>
      <c r="H4344" s="33">
        <v>46269.159999999916</v>
      </c>
      <c r="I4344" s="33"/>
      <c r="J4344" s="38" t="s">
        <v>1933</v>
      </c>
      <c r="K4344" s="32" t="s">
        <v>1930</v>
      </c>
      <c r="L4344" s="9">
        <f>Таблица4[[#This Row],[Поступления]]/Таблица4[[#This Row],[Начисления]]</f>
        <v>0.96324655499702427</v>
      </c>
    </row>
    <row r="4345" spans="1:12" ht="15">
      <c r="A4345" s="31" t="s">
        <v>7495</v>
      </c>
      <c r="B4345" s="36" t="s">
        <v>1173</v>
      </c>
      <c r="C4345" s="36" t="s">
        <v>1174</v>
      </c>
      <c r="D4345" s="36" t="s">
        <v>1385</v>
      </c>
      <c r="E4345" s="36" t="s">
        <v>30</v>
      </c>
      <c r="F4345" s="33">
        <v>1041380.82</v>
      </c>
      <c r="G4345" s="33">
        <v>1006503.75</v>
      </c>
      <c r="H4345" s="33">
        <v>34877.069999999949</v>
      </c>
      <c r="I4345" s="33"/>
      <c r="J4345" s="38" t="s">
        <v>1933</v>
      </c>
      <c r="K4345" s="32" t="s">
        <v>1929</v>
      </c>
      <c r="L4345" s="9">
        <f>Таблица4[[#This Row],[Поступления]]/Таблица4[[#This Row],[Начисления]]</f>
        <v>0.96650882239217739</v>
      </c>
    </row>
    <row r="4346" spans="1:12" ht="15">
      <c r="A4346" s="31" t="s">
        <v>7467</v>
      </c>
      <c r="B4346" s="36" t="s">
        <v>1173</v>
      </c>
      <c r="C4346" s="36" t="s">
        <v>1174</v>
      </c>
      <c r="D4346" s="36" t="s">
        <v>1385</v>
      </c>
      <c r="E4346" s="36" t="s">
        <v>26</v>
      </c>
      <c r="F4346" s="33">
        <v>1512805.6</v>
      </c>
      <c r="G4346" s="33">
        <v>1323616.32</v>
      </c>
      <c r="H4346" s="33">
        <v>189189.28000000003</v>
      </c>
      <c r="I4346" s="33"/>
      <c r="J4346" s="38" t="s">
        <v>1933</v>
      </c>
      <c r="K4346" s="32" t="s">
        <v>1930</v>
      </c>
      <c r="L4346" s="9">
        <f>Таблица4[[#This Row],[Поступления]]/Таблица4[[#This Row],[Начисления]]</f>
        <v>0.8749414465414459</v>
      </c>
    </row>
    <row r="4347" spans="1:12" ht="15">
      <c r="A4347" s="31" t="s">
        <v>7468</v>
      </c>
      <c r="B4347" s="36" t="s">
        <v>1173</v>
      </c>
      <c r="C4347" s="36" t="s">
        <v>1174</v>
      </c>
      <c r="D4347" s="36" t="s">
        <v>1385</v>
      </c>
      <c r="E4347" s="36" t="s">
        <v>27</v>
      </c>
      <c r="F4347" s="33">
        <v>1531378.45</v>
      </c>
      <c r="G4347" s="33">
        <v>1380271.32</v>
      </c>
      <c r="H4347" s="33">
        <v>151107.12999999989</v>
      </c>
      <c r="I4347" s="33"/>
      <c r="J4347" s="38" t="s">
        <v>1933</v>
      </c>
      <c r="K4347" s="32" t="s">
        <v>1929</v>
      </c>
      <c r="L4347" s="9">
        <f>Таблица4[[#This Row],[Поступления]]/Таблица4[[#This Row],[Начисления]]</f>
        <v>0.90132606998616194</v>
      </c>
    </row>
    <row r="4348" spans="1:12" ht="15">
      <c r="A4348" s="31" t="s">
        <v>7469</v>
      </c>
      <c r="B4348" s="36" t="s">
        <v>1173</v>
      </c>
      <c r="C4348" s="36" t="s">
        <v>1174</v>
      </c>
      <c r="D4348" s="36" t="s">
        <v>1385</v>
      </c>
      <c r="E4348" s="36" t="s">
        <v>16</v>
      </c>
      <c r="F4348" s="33">
        <v>1523643.82</v>
      </c>
      <c r="G4348" s="33">
        <v>1390148</v>
      </c>
      <c r="H4348" s="33">
        <v>133495.82000000007</v>
      </c>
      <c r="I4348" s="33"/>
      <c r="J4348" s="38" t="s">
        <v>1933</v>
      </c>
      <c r="K4348" s="32" t="s">
        <v>1929</v>
      </c>
      <c r="L4348" s="9">
        <f>Таблица4[[#This Row],[Поступления]]/Таблица4[[#This Row],[Начисления]]</f>
        <v>0.9123838404700122</v>
      </c>
    </row>
    <row r="4349" spans="1:12" ht="15">
      <c r="A4349" s="31" t="s">
        <v>7470</v>
      </c>
      <c r="B4349" s="36" t="s">
        <v>1173</v>
      </c>
      <c r="C4349" s="36" t="s">
        <v>1174</v>
      </c>
      <c r="D4349" s="36" t="s">
        <v>1385</v>
      </c>
      <c r="E4349" s="36" t="s">
        <v>6</v>
      </c>
      <c r="F4349" s="33">
        <v>1524423.7</v>
      </c>
      <c r="G4349" s="33">
        <v>1500483.89</v>
      </c>
      <c r="H4349" s="33">
        <v>23939.810000000056</v>
      </c>
      <c r="I4349" s="33"/>
      <c r="J4349" s="38" t="s">
        <v>1933</v>
      </c>
      <c r="K4349" s="32" t="s">
        <v>1929</v>
      </c>
      <c r="L4349" s="9">
        <f>Таблица4[[#This Row],[Поступления]]/Таблица4[[#This Row],[Начисления]]</f>
        <v>0.98429582930257509</v>
      </c>
    </row>
    <row r="4350" spans="1:12" ht="15">
      <c r="A4350" s="31" t="s">
        <v>7471</v>
      </c>
      <c r="B4350" s="36" t="s">
        <v>1173</v>
      </c>
      <c r="C4350" s="36" t="s">
        <v>1174</v>
      </c>
      <c r="D4350" s="36" t="s">
        <v>1385</v>
      </c>
      <c r="E4350" s="36" t="s">
        <v>12</v>
      </c>
      <c r="F4350" s="33">
        <v>1508069.66</v>
      </c>
      <c r="G4350" s="33">
        <v>1386853.76</v>
      </c>
      <c r="H4350" s="33">
        <v>121215.89999999991</v>
      </c>
      <c r="I4350" s="33"/>
      <c r="J4350" s="38" t="s">
        <v>1933</v>
      </c>
      <c r="K4350" s="32" t="s">
        <v>1929</v>
      </c>
      <c r="L4350" s="9">
        <f>Таблица4[[#This Row],[Поступления]]/Таблица4[[#This Row],[Начисления]]</f>
        <v>0.91962181640866647</v>
      </c>
    </row>
    <row r="4351" spans="1:12" ht="15">
      <c r="A4351" s="31" t="s">
        <v>7472</v>
      </c>
      <c r="B4351" s="36" t="s">
        <v>1173</v>
      </c>
      <c r="C4351" s="36" t="s">
        <v>1174</v>
      </c>
      <c r="D4351" s="36" t="s">
        <v>1385</v>
      </c>
      <c r="E4351" s="36" t="s">
        <v>73</v>
      </c>
      <c r="F4351" s="33">
        <v>1523253.07</v>
      </c>
      <c r="G4351" s="33">
        <v>1452496.47</v>
      </c>
      <c r="H4351" s="33">
        <v>70756.600000000093</v>
      </c>
      <c r="I4351" s="33"/>
      <c r="J4351" s="38" t="s">
        <v>1933</v>
      </c>
      <c r="K4351" s="32" t="s">
        <v>1929</v>
      </c>
      <c r="L4351" s="9">
        <f>Таблица4[[#This Row],[Поступления]]/Таблица4[[#This Row],[Начисления]]</f>
        <v>0.95354901861448405</v>
      </c>
    </row>
    <row r="4352" spans="1:12" ht="15">
      <c r="A4352" s="31" t="s">
        <v>7473</v>
      </c>
      <c r="B4352" s="36" t="s">
        <v>1173</v>
      </c>
      <c r="C4352" s="36" t="s">
        <v>1174</v>
      </c>
      <c r="D4352" s="36" t="s">
        <v>1385</v>
      </c>
      <c r="E4352" s="36" t="s">
        <v>74</v>
      </c>
      <c r="F4352" s="33">
        <v>3647048.84</v>
      </c>
      <c r="G4352" s="33">
        <v>3339921.38</v>
      </c>
      <c r="H4352" s="33">
        <v>307127.45999999996</v>
      </c>
      <c r="I4352" s="33"/>
      <c r="J4352" s="38" t="s">
        <v>1933</v>
      </c>
      <c r="K4352" s="32" t="s">
        <v>1930</v>
      </c>
      <c r="L4352" s="9">
        <f>Таблица4[[#This Row],[Поступления]]/Таблица4[[#This Row],[Начисления]]</f>
        <v>0.91578740141028658</v>
      </c>
    </row>
    <row r="4353" spans="1:12" ht="15">
      <c r="A4353" s="31" t="s">
        <v>7474</v>
      </c>
      <c r="B4353" s="36" t="s">
        <v>1173</v>
      </c>
      <c r="C4353" s="36" t="s">
        <v>1174</v>
      </c>
      <c r="D4353" s="36" t="s">
        <v>1385</v>
      </c>
      <c r="E4353" s="36" t="s">
        <v>76</v>
      </c>
      <c r="F4353" s="33">
        <v>183870.26</v>
      </c>
      <c r="G4353" s="33">
        <v>140735.60999999999</v>
      </c>
      <c r="H4353" s="33">
        <v>43134.650000000023</v>
      </c>
      <c r="I4353" s="33"/>
      <c r="J4353" s="38" t="s">
        <v>1933</v>
      </c>
      <c r="K4353" s="32" t="s">
        <v>1929</v>
      </c>
      <c r="L4353" s="9">
        <f>Таблица4[[#This Row],[Поступления]]/Таблица4[[#This Row],[Начисления]]</f>
        <v>0.76540714088292461</v>
      </c>
    </row>
    <row r="4354" spans="1:12" ht="15">
      <c r="A4354" s="31" t="s">
        <v>7475</v>
      </c>
      <c r="B4354" s="36" t="s">
        <v>1173</v>
      </c>
      <c r="C4354" s="36" t="s">
        <v>1174</v>
      </c>
      <c r="D4354" s="36" t="s">
        <v>1385</v>
      </c>
      <c r="E4354" s="36" t="s">
        <v>77</v>
      </c>
      <c r="F4354" s="33">
        <v>183592.5</v>
      </c>
      <c r="G4354" s="33">
        <v>162657.17000000001</v>
      </c>
      <c r="H4354" s="33">
        <v>20935.329999999987</v>
      </c>
      <c r="I4354" s="33"/>
      <c r="J4354" s="38" t="s">
        <v>1933</v>
      </c>
      <c r="K4354" s="32" t="s">
        <v>1929</v>
      </c>
      <c r="L4354" s="9">
        <f>Таблица4[[#This Row],[Поступления]]/Таблица4[[#This Row],[Начисления]]</f>
        <v>0.88596848999822986</v>
      </c>
    </row>
    <row r="4355" spans="1:12" ht="15">
      <c r="A4355" s="31" t="s">
        <v>7476</v>
      </c>
      <c r="B4355" s="36" t="s">
        <v>1173</v>
      </c>
      <c r="C4355" s="36" t="s">
        <v>1174</v>
      </c>
      <c r="D4355" s="36" t="s">
        <v>1385</v>
      </c>
      <c r="E4355" s="36" t="s">
        <v>133</v>
      </c>
      <c r="F4355" s="33">
        <v>187400.4</v>
      </c>
      <c r="G4355" s="33">
        <v>132821.75</v>
      </c>
      <c r="H4355" s="33">
        <v>54578.649999999994</v>
      </c>
      <c r="I4355" s="33"/>
      <c r="J4355" s="38" t="s">
        <v>1933</v>
      </c>
      <c r="K4355" s="32" t="s">
        <v>1929</v>
      </c>
      <c r="L4355" s="9">
        <f>Таблица4[[#This Row],[Поступления]]/Таблица4[[#This Row],[Начисления]]</f>
        <v>0.70875915953221025</v>
      </c>
    </row>
    <row r="4356" spans="1:12" ht="15">
      <c r="A4356" s="31" t="s">
        <v>7477</v>
      </c>
      <c r="B4356" s="36" t="s">
        <v>1173</v>
      </c>
      <c r="C4356" s="36" t="s">
        <v>1174</v>
      </c>
      <c r="D4356" s="36" t="s">
        <v>1385</v>
      </c>
      <c r="E4356" s="36" t="s">
        <v>172</v>
      </c>
      <c r="F4356" s="33">
        <v>347637.26</v>
      </c>
      <c r="G4356" s="33">
        <v>267386.94</v>
      </c>
      <c r="H4356" s="33">
        <v>80250.320000000007</v>
      </c>
      <c r="I4356" s="33"/>
      <c r="J4356" s="38" t="s">
        <v>1933</v>
      </c>
      <c r="K4356" s="32" t="s">
        <v>1929</v>
      </c>
      <c r="L4356" s="9">
        <f>Таблица4[[#This Row],[Поступления]]/Таблица4[[#This Row],[Начисления]]</f>
        <v>0.7691550094486419</v>
      </c>
    </row>
    <row r="4357" spans="1:12" ht="15">
      <c r="A4357" s="31" t="s">
        <v>7478</v>
      </c>
      <c r="B4357" s="36" t="s">
        <v>1173</v>
      </c>
      <c r="C4357" s="36" t="s">
        <v>1174</v>
      </c>
      <c r="D4357" s="36" t="s">
        <v>1385</v>
      </c>
      <c r="E4357" s="36" t="s">
        <v>134</v>
      </c>
      <c r="F4357" s="33">
        <v>344863.41</v>
      </c>
      <c r="G4357" s="33">
        <v>259478.42</v>
      </c>
      <c r="H4357" s="33">
        <v>85384.989999999962</v>
      </c>
      <c r="I4357" s="33"/>
      <c r="J4357" s="38" t="s">
        <v>1933</v>
      </c>
      <c r="K4357" s="32" t="s">
        <v>1929</v>
      </c>
      <c r="L4357" s="9">
        <f>Таблица4[[#This Row],[Поступления]]/Таблица4[[#This Row],[Начисления]]</f>
        <v>0.75240925095532762</v>
      </c>
    </row>
    <row r="4358" spans="1:12" ht="15">
      <c r="A4358" s="31" t="s">
        <v>7480</v>
      </c>
      <c r="B4358" s="36" t="s">
        <v>1173</v>
      </c>
      <c r="C4358" s="36" t="s">
        <v>1174</v>
      </c>
      <c r="D4358" s="36" t="s">
        <v>1385</v>
      </c>
      <c r="E4358" s="36" t="s">
        <v>119</v>
      </c>
      <c r="F4358" s="33">
        <v>1752022.52</v>
      </c>
      <c r="G4358" s="33">
        <v>1643839.84</v>
      </c>
      <c r="H4358" s="33">
        <v>108182.67999999993</v>
      </c>
      <c r="I4358" s="33"/>
      <c r="J4358" s="38" t="s">
        <v>1933</v>
      </c>
      <c r="K4358" s="32" t="s">
        <v>1930</v>
      </c>
      <c r="L4358" s="9">
        <f>Таблица4[[#This Row],[Поступления]]/Таблица4[[#This Row],[Начисления]]</f>
        <v>0.93825268866977807</v>
      </c>
    </row>
    <row r="4359" spans="1:12" ht="15">
      <c r="A4359" s="31" t="s">
        <v>7481</v>
      </c>
      <c r="B4359" s="36" t="s">
        <v>1173</v>
      </c>
      <c r="C4359" s="36" t="s">
        <v>1174</v>
      </c>
      <c r="D4359" s="36" t="s">
        <v>1385</v>
      </c>
      <c r="E4359" s="36" t="s">
        <v>180</v>
      </c>
      <c r="F4359" s="33">
        <v>10743629.24</v>
      </c>
      <c r="G4359" s="33">
        <v>10004242.73</v>
      </c>
      <c r="H4359" s="33">
        <v>739386.50999999978</v>
      </c>
      <c r="I4359" s="33"/>
      <c r="J4359" s="38" t="s">
        <v>1933</v>
      </c>
      <c r="K4359" s="32" t="s">
        <v>1930</v>
      </c>
      <c r="L4359" s="9">
        <f>Таблица4[[#This Row],[Поступления]]/Таблица4[[#This Row],[Начисления]]</f>
        <v>0.93117907426969249</v>
      </c>
    </row>
    <row r="4360" spans="1:12" ht="15">
      <c r="A4360" s="31" t="s">
        <v>7482</v>
      </c>
      <c r="B4360" s="36" t="s">
        <v>1173</v>
      </c>
      <c r="C4360" s="36" t="s">
        <v>1174</v>
      </c>
      <c r="D4360" s="36" t="s">
        <v>1385</v>
      </c>
      <c r="E4360" s="36" t="s">
        <v>181</v>
      </c>
      <c r="F4360" s="33">
        <v>2702784.08</v>
      </c>
      <c r="G4360" s="33">
        <v>2527969.86</v>
      </c>
      <c r="H4360" s="33">
        <v>174814.2200000002</v>
      </c>
      <c r="I4360" s="33"/>
      <c r="J4360" s="38" t="s">
        <v>1933</v>
      </c>
      <c r="K4360" s="32" t="s">
        <v>1930</v>
      </c>
      <c r="L4360" s="9">
        <f>Таблица4[[#This Row],[Поступления]]/Таблица4[[#This Row],[Начисления]]</f>
        <v>0.93532068606827068</v>
      </c>
    </row>
    <row r="4361" spans="1:12" ht="15">
      <c r="A4361" s="31" t="s">
        <v>7483</v>
      </c>
      <c r="B4361" s="36" t="s">
        <v>1173</v>
      </c>
      <c r="C4361" s="36" t="s">
        <v>1174</v>
      </c>
      <c r="D4361" s="36" t="s">
        <v>1385</v>
      </c>
      <c r="E4361" s="36" t="s">
        <v>225</v>
      </c>
      <c r="F4361" s="33">
        <v>5226979.03</v>
      </c>
      <c r="G4361" s="33">
        <v>4749495.7699999996</v>
      </c>
      <c r="H4361" s="33">
        <v>477483.26000000071</v>
      </c>
      <c r="I4361" s="33"/>
      <c r="J4361" s="38" t="s">
        <v>1933</v>
      </c>
      <c r="K4361" s="32" t="s">
        <v>1930</v>
      </c>
      <c r="L4361" s="9">
        <f>Таблица4[[#This Row],[Поступления]]/Таблица4[[#This Row],[Начисления]]</f>
        <v>0.90865024381014192</v>
      </c>
    </row>
    <row r="4362" spans="1:12" ht="15">
      <c r="A4362" s="31" t="s">
        <v>7484</v>
      </c>
      <c r="B4362" s="36" t="s">
        <v>1173</v>
      </c>
      <c r="C4362" s="36" t="s">
        <v>1174</v>
      </c>
      <c r="D4362" s="36" t="s">
        <v>1385</v>
      </c>
      <c r="E4362" s="36" t="s">
        <v>182</v>
      </c>
      <c r="F4362" s="33">
        <v>2243831.46</v>
      </c>
      <c r="G4362" s="33">
        <v>2025235.71</v>
      </c>
      <c r="H4362" s="33">
        <v>218595.75</v>
      </c>
      <c r="I4362" s="33"/>
      <c r="J4362" s="38" t="s">
        <v>1933</v>
      </c>
      <c r="K4362" s="32" t="s">
        <v>1930</v>
      </c>
      <c r="L4362" s="9">
        <f>Таблица4[[#This Row],[Поступления]]/Таблица4[[#This Row],[Начисления]]</f>
        <v>0.90257924719533078</v>
      </c>
    </row>
    <row r="4363" spans="1:12" ht="15">
      <c r="A4363" s="31" t="s">
        <v>7485</v>
      </c>
      <c r="B4363" s="36" t="s">
        <v>1173</v>
      </c>
      <c r="C4363" s="36" t="s">
        <v>1174</v>
      </c>
      <c r="D4363" s="36" t="s">
        <v>1385</v>
      </c>
      <c r="E4363" s="36" t="s">
        <v>184</v>
      </c>
      <c r="F4363" s="33">
        <v>1219122.24</v>
      </c>
      <c r="G4363" s="33">
        <v>1075533.78</v>
      </c>
      <c r="H4363" s="33">
        <v>143588.45999999996</v>
      </c>
      <c r="I4363" s="33"/>
      <c r="J4363" s="38" t="s">
        <v>1933</v>
      </c>
      <c r="K4363" s="32" t="s">
        <v>1930</v>
      </c>
      <c r="L4363" s="9">
        <f>Таблица4[[#This Row],[Поступления]]/Таблица4[[#This Row],[Начисления]]</f>
        <v>0.88221980102667963</v>
      </c>
    </row>
    <row r="4364" spans="1:12" ht="15">
      <c r="A4364" s="31" t="s">
        <v>7486</v>
      </c>
      <c r="B4364" s="36" t="s">
        <v>1173</v>
      </c>
      <c r="C4364" s="36" t="s">
        <v>1174</v>
      </c>
      <c r="D4364" s="36" t="s">
        <v>1385</v>
      </c>
      <c r="E4364" s="36" t="s">
        <v>185</v>
      </c>
      <c r="F4364" s="33">
        <v>1219168.78</v>
      </c>
      <c r="G4364" s="33">
        <v>1039778.48</v>
      </c>
      <c r="H4364" s="33">
        <v>179390.30000000005</v>
      </c>
      <c r="I4364" s="33"/>
      <c r="J4364" s="38" t="s">
        <v>1933</v>
      </c>
      <c r="K4364" s="32" t="s">
        <v>1930</v>
      </c>
      <c r="L4364" s="9">
        <f>Таблица4[[#This Row],[Поступления]]/Таблица4[[#This Row],[Начисления]]</f>
        <v>0.85285851890006559</v>
      </c>
    </row>
    <row r="4365" spans="1:12" ht="15">
      <c r="A4365" s="31" t="s">
        <v>7487</v>
      </c>
      <c r="B4365" s="36" t="s">
        <v>1173</v>
      </c>
      <c r="C4365" s="36" t="s">
        <v>1174</v>
      </c>
      <c r="D4365" s="36" t="s">
        <v>1385</v>
      </c>
      <c r="E4365" s="36" t="s">
        <v>186</v>
      </c>
      <c r="F4365" s="33">
        <v>2470665.79</v>
      </c>
      <c r="G4365" s="33">
        <v>2325593.52</v>
      </c>
      <c r="H4365" s="33">
        <v>145072.27000000002</v>
      </c>
      <c r="I4365" s="33"/>
      <c r="J4365" s="38" t="s">
        <v>1933</v>
      </c>
      <c r="K4365" s="32" t="s">
        <v>1930</v>
      </c>
      <c r="L4365" s="9">
        <f>Таблица4[[#This Row],[Поступления]]/Таблица4[[#This Row],[Начисления]]</f>
        <v>0.94128211489098246</v>
      </c>
    </row>
    <row r="4366" spans="1:12" ht="15">
      <c r="A4366" s="31" t="s">
        <v>7488</v>
      </c>
      <c r="B4366" s="36" t="s">
        <v>1173</v>
      </c>
      <c r="C4366" s="36" t="s">
        <v>1174</v>
      </c>
      <c r="D4366" s="36" t="s">
        <v>1385</v>
      </c>
      <c r="E4366" s="36" t="s">
        <v>142</v>
      </c>
      <c r="F4366" s="33">
        <v>1747518.22</v>
      </c>
      <c r="G4366" s="33">
        <v>1623800.4</v>
      </c>
      <c r="H4366" s="33">
        <v>123717.82000000007</v>
      </c>
      <c r="I4366" s="33"/>
      <c r="J4366" s="38" t="s">
        <v>1933</v>
      </c>
      <c r="K4366" s="32" t="s">
        <v>1930</v>
      </c>
      <c r="L4366" s="9">
        <f>Таблица4[[#This Row],[Поступления]]/Таблица4[[#This Row],[Начисления]]</f>
        <v>0.92920370237970962</v>
      </c>
    </row>
    <row r="4367" spans="1:12" ht="15">
      <c r="A4367" s="31" t="s">
        <v>7489</v>
      </c>
      <c r="B4367" s="36" t="s">
        <v>1173</v>
      </c>
      <c r="C4367" s="36" t="s">
        <v>1174</v>
      </c>
      <c r="D4367" s="36" t="s">
        <v>1385</v>
      </c>
      <c r="E4367" s="36" t="s">
        <v>192</v>
      </c>
      <c r="F4367" s="33">
        <v>5301657.71</v>
      </c>
      <c r="G4367" s="33">
        <v>4613542.8</v>
      </c>
      <c r="H4367" s="33">
        <v>688114.91000000015</v>
      </c>
      <c r="I4367" s="33"/>
      <c r="J4367" s="38" t="s">
        <v>1933</v>
      </c>
      <c r="K4367" s="32" t="s">
        <v>1930</v>
      </c>
      <c r="L4367" s="9">
        <f>Таблица4[[#This Row],[Поступления]]/Таблица4[[#This Row],[Начисления]]</f>
        <v>0.87020759399421876</v>
      </c>
    </row>
    <row r="4368" spans="1:12" ht="15">
      <c r="A4368" s="31" t="s">
        <v>7490</v>
      </c>
      <c r="B4368" s="36" t="s">
        <v>1173</v>
      </c>
      <c r="C4368" s="36" t="s">
        <v>1174</v>
      </c>
      <c r="D4368" s="36" t="s">
        <v>1385</v>
      </c>
      <c r="E4368" s="36" t="s">
        <v>193</v>
      </c>
      <c r="F4368" s="33">
        <v>2429888.4</v>
      </c>
      <c r="G4368" s="33">
        <v>2285836.5699999998</v>
      </c>
      <c r="H4368" s="33">
        <v>144051.83000000007</v>
      </c>
      <c r="I4368" s="33"/>
      <c r="J4368" s="38" t="s">
        <v>1933</v>
      </c>
      <c r="K4368" s="32" t="s">
        <v>1930</v>
      </c>
      <c r="L4368" s="9">
        <f>Таблица4[[#This Row],[Поступления]]/Таблица4[[#This Row],[Начисления]]</f>
        <v>0.9407166888816787</v>
      </c>
    </row>
    <row r="4369" spans="1:12" ht="15">
      <c r="A4369" s="31" t="s">
        <v>7491</v>
      </c>
      <c r="B4369" s="36" t="s">
        <v>1173</v>
      </c>
      <c r="C4369" s="36" t="s">
        <v>1174</v>
      </c>
      <c r="D4369" s="36" t="s">
        <v>1385</v>
      </c>
      <c r="E4369" s="36" t="s">
        <v>195</v>
      </c>
      <c r="F4369" s="33">
        <v>2372219.64</v>
      </c>
      <c r="G4369" s="33">
        <v>2167597</v>
      </c>
      <c r="H4369" s="33">
        <v>204622.64000000013</v>
      </c>
      <c r="I4369" s="33"/>
      <c r="J4369" s="38" t="s">
        <v>1933</v>
      </c>
      <c r="K4369" s="32" t="s">
        <v>1930</v>
      </c>
      <c r="L4369" s="9">
        <f>Таблица4[[#This Row],[Поступления]]/Таблица4[[#This Row],[Начисления]]</f>
        <v>0.91374211875254518</v>
      </c>
    </row>
    <row r="4370" spans="1:12" ht="15">
      <c r="A4370" s="31" t="s">
        <v>7492</v>
      </c>
      <c r="B4370" s="36" t="s">
        <v>1173</v>
      </c>
      <c r="C4370" s="36" t="s">
        <v>1174</v>
      </c>
      <c r="D4370" s="36" t="s">
        <v>1385</v>
      </c>
      <c r="E4370" s="36" t="s">
        <v>196</v>
      </c>
      <c r="F4370" s="33">
        <v>1706433.1</v>
      </c>
      <c r="G4370" s="33">
        <v>1492728.01</v>
      </c>
      <c r="H4370" s="33">
        <v>213705.09000000008</v>
      </c>
      <c r="I4370" s="33"/>
      <c r="J4370" s="38" t="s">
        <v>1933</v>
      </c>
      <c r="K4370" s="32" t="s">
        <v>1930</v>
      </c>
      <c r="L4370" s="9">
        <f>Таблица4[[#This Row],[Поступления]]/Таблица4[[#This Row],[Начисления]]</f>
        <v>0.87476503473825018</v>
      </c>
    </row>
    <row r="4371" spans="1:12" ht="15">
      <c r="A4371" s="31" t="s">
        <v>7493</v>
      </c>
      <c r="B4371" s="36" t="s">
        <v>1173</v>
      </c>
      <c r="C4371" s="36" t="s">
        <v>1174</v>
      </c>
      <c r="D4371" s="36" t="s">
        <v>1385</v>
      </c>
      <c r="E4371" s="36" t="s">
        <v>174</v>
      </c>
      <c r="F4371" s="33">
        <v>2620211.3199999998</v>
      </c>
      <c r="G4371" s="33">
        <v>2396388.71</v>
      </c>
      <c r="H4371" s="33">
        <v>223822.60999999987</v>
      </c>
      <c r="I4371" s="33"/>
      <c r="J4371" s="38" t="s">
        <v>1933</v>
      </c>
      <c r="K4371" s="32" t="s">
        <v>1930</v>
      </c>
      <c r="L4371" s="9">
        <f>Таблица4[[#This Row],[Поступления]]/Таблица4[[#This Row],[Начисления]]</f>
        <v>0.9145784127060409</v>
      </c>
    </row>
    <row r="4372" spans="1:12" ht="15">
      <c r="A4372" s="31" t="s">
        <v>7494</v>
      </c>
      <c r="B4372" s="36" t="s">
        <v>1173</v>
      </c>
      <c r="C4372" s="36" t="s">
        <v>1174</v>
      </c>
      <c r="D4372" s="36" t="s">
        <v>1385</v>
      </c>
      <c r="E4372" s="36" t="s">
        <v>175</v>
      </c>
      <c r="F4372" s="33">
        <v>5130946.62</v>
      </c>
      <c r="G4372" s="33">
        <v>4565388.07</v>
      </c>
      <c r="H4372" s="33">
        <v>565558.54999999981</v>
      </c>
      <c r="I4372" s="33"/>
      <c r="J4372" s="38" t="s">
        <v>1933</v>
      </c>
      <c r="K4372" s="32" t="s">
        <v>1930</v>
      </c>
      <c r="L4372" s="9">
        <f>Таблица4[[#This Row],[Поступления]]/Таблица4[[#This Row],[Начисления]]</f>
        <v>0.88977500802766107</v>
      </c>
    </row>
    <row r="4373" spans="1:12" ht="15">
      <c r="A4373" s="31" t="s">
        <v>7497</v>
      </c>
      <c r="B4373" s="36" t="s">
        <v>1173</v>
      </c>
      <c r="C4373" s="36" t="s">
        <v>1174</v>
      </c>
      <c r="D4373" s="36" t="s">
        <v>1386</v>
      </c>
      <c r="E4373" s="36" t="s">
        <v>118</v>
      </c>
      <c r="F4373" s="33">
        <v>644895.5</v>
      </c>
      <c r="G4373" s="33">
        <v>409321.65</v>
      </c>
      <c r="H4373" s="33">
        <v>235573.84999999998</v>
      </c>
      <c r="I4373" s="33"/>
      <c r="J4373" s="38" t="s">
        <v>1931</v>
      </c>
      <c r="K4373" s="32" t="s">
        <v>1929</v>
      </c>
      <c r="L4373" s="9">
        <f>Таблица4[[#This Row],[Поступления]]/Таблица4[[#This Row],[Начисления]]</f>
        <v>0.6347100421696229</v>
      </c>
    </row>
    <row r="4374" spans="1:12" ht="15">
      <c r="A4374" s="31" t="s">
        <v>7498</v>
      </c>
      <c r="B4374" s="36" t="s">
        <v>1173</v>
      </c>
      <c r="C4374" s="36" t="s">
        <v>1174</v>
      </c>
      <c r="D4374" s="36" t="s">
        <v>1386</v>
      </c>
      <c r="E4374" s="36" t="s">
        <v>180</v>
      </c>
      <c r="F4374" s="33">
        <v>2611758.7400000002</v>
      </c>
      <c r="G4374" s="33">
        <v>2479043.9700000002</v>
      </c>
      <c r="H4374" s="33">
        <v>132714.77000000002</v>
      </c>
      <c r="I4374" s="33"/>
      <c r="J4374" s="38" t="s">
        <v>1931</v>
      </c>
      <c r="K4374" s="32" t="s">
        <v>1929</v>
      </c>
      <c r="L4374" s="9">
        <f>Таблица4[[#This Row],[Поступления]]/Таблица4[[#This Row],[Начисления]]</f>
        <v>0.94918567018942956</v>
      </c>
    </row>
    <row r="4375" spans="1:12" ht="15">
      <c r="A4375" s="31" t="s">
        <v>7499</v>
      </c>
      <c r="B4375" s="36" t="s">
        <v>1173</v>
      </c>
      <c r="C4375" s="36" t="s">
        <v>1174</v>
      </c>
      <c r="D4375" s="36" t="s">
        <v>1386</v>
      </c>
      <c r="E4375" s="36" t="s">
        <v>225</v>
      </c>
      <c r="F4375" s="33">
        <v>1501475.88</v>
      </c>
      <c r="G4375" s="33">
        <v>1319071.8799999999</v>
      </c>
      <c r="H4375" s="33">
        <v>182404</v>
      </c>
      <c r="I4375" s="33"/>
      <c r="J4375" s="38" t="s">
        <v>1931</v>
      </c>
      <c r="K4375" s="32" t="s">
        <v>1929</v>
      </c>
      <c r="L4375" s="9">
        <f>Таблица4[[#This Row],[Поступления]]/Таблица4[[#This Row],[Начисления]]</f>
        <v>0.87851686302146925</v>
      </c>
    </row>
    <row r="4376" spans="1:12" ht="15">
      <c r="A4376" s="31" t="s">
        <v>7500</v>
      </c>
      <c r="B4376" s="36" t="s">
        <v>1173</v>
      </c>
      <c r="C4376" s="36" t="s">
        <v>1174</v>
      </c>
      <c r="D4376" s="36" t="s">
        <v>1386</v>
      </c>
      <c r="E4376" s="36" t="s">
        <v>248</v>
      </c>
      <c r="F4376" s="33">
        <v>2479206.94</v>
      </c>
      <c r="G4376" s="33">
        <v>2373611.92</v>
      </c>
      <c r="H4376" s="33">
        <v>105595.02000000002</v>
      </c>
      <c r="I4376" s="33"/>
      <c r="J4376" s="38" t="s">
        <v>1931</v>
      </c>
      <c r="K4376" s="32" t="s">
        <v>1930</v>
      </c>
      <c r="L4376" s="9">
        <f>Таблица4[[#This Row],[Поступления]]/Таблица4[[#This Row],[Начисления]]</f>
        <v>0.95740774265499595</v>
      </c>
    </row>
    <row r="4377" spans="1:12" ht="15">
      <c r="A4377" s="31" t="s">
        <v>7501</v>
      </c>
      <c r="B4377" s="36" t="s">
        <v>1173</v>
      </c>
      <c r="C4377" s="36" t="s">
        <v>1174</v>
      </c>
      <c r="D4377" s="36" t="s">
        <v>1386</v>
      </c>
      <c r="E4377" s="36" t="s">
        <v>266</v>
      </c>
      <c r="F4377" s="33">
        <v>3089915.68</v>
      </c>
      <c r="G4377" s="33">
        <v>3087161.44</v>
      </c>
      <c r="H4377" s="33">
        <v>2754.2400000002235</v>
      </c>
      <c r="I4377" s="33"/>
      <c r="J4377" s="38" t="s">
        <v>1931</v>
      </c>
      <c r="K4377" s="32" t="s">
        <v>1930</v>
      </c>
      <c r="L4377" s="9">
        <f>Таблица4[[#This Row],[Поступления]]/Таблица4[[#This Row],[Начисления]]</f>
        <v>0.99910863587060728</v>
      </c>
    </row>
    <row r="4378" spans="1:12" ht="15">
      <c r="A4378" s="31" t="s">
        <v>7496</v>
      </c>
      <c r="B4378" s="36" t="s">
        <v>1173</v>
      </c>
      <c r="C4378" s="36" t="s">
        <v>1174</v>
      </c>
      <c r="D4378" s="36" t="s">
        <v>1386</v>
      </c>
      <c r="E4378" s="36" t="s">
        <v>778</v>
      </c>
      <c r="F4378" s="33">
        <v>84642.45</v>
      </c>
      <c r="G4378" s="33">
        <v>85530.58</v>
      </c>
      <c r="H4378" s="33"/>
      <c r="I4378" s="33">
        <v>888.13000000000466</v>
      </c>
      <c r="J4378" s="38" t="s">
        <v>1931</v>
      </c>
      <c r="K4378" s="32" t="s">
        <v>1929</v>
      </c>
      <c r="L4378" s="9">
        <f>Таблица4[[#This Row],[Поступления]]/Таблица4[[#This Row],[Начисления]]</f>
        <v>1.0104927255768235</v>
      </c>
    </row>
    <row r="4379" spans="1:12" ht="15">
      <c r="A4379" s="31" t="s">
        <v>7549</v>
      </c>
      <c r="B4379" s="36" t="s">
        <v>1173</v>
      </c>
      <c r="C4379" s="36" t="s">
        <v>1174</v>
      </c>
      <c r="D4379" s="36" t="s">
        <v>1387</v>
      </c>
      <c r="E4379" s="36" t="s">
        <v>19</v>
      </c>
      <c r="F4379" s="33">
        <v>2124952.89</v>
      </c>
      <c r="G4379" s="33">
        <v>1759327.37</v>
      </c>
      <c r="H4379" s="33">
        <v>365625.52</v>
      </c>
      <c r="I4379" s="33"/>
      <c r="J4379" s="38" t="s">
        <v>1933</v>
      </c>
      <c r="K4379" s="32" t="s">
        <v>1929</v>
      </c>
      <c r="L4379" s="9">
        <f>Таблица4[[#This Row],[Поступления]]/Таблица4[[#This Row],[Начисления]]</f>
        <v>0.82793711723180841</v>
      </c>
    </row>
    <row r="4380" spans="1:12" ht="15">
      <c r="A4380" s="31" t="s">
        <v>7567</v>
      </c>
      <c r="B4380" s="36" t="s">
        <v>1173</v>
      </c>
      <c r="C4380" s="36" t="s">
        <v>1174</v>
      </c>
      <c r="D4380" s="36" t="s">
        <v>1387</v>
      </c>
      <c r="E4380" s="36" t="s">
        <v>21</v>
      </c>
      <c r="F4380" s="33">
        <v>1509694.56</v>
      </c>
      <c r="G4380" s="33">
        <v>1422686.57</v>
      </c>
      <c r="H4380" s="33">
        <v>87007.989999999991</v>
      </c>
      <c r="I4380" s="33"/>
      <c r="J4380" s="38" t="s">
        <v>1933</v>
      </c>
      <c r="K4380" s="32" t="s">
        <v>1930</v>
      </c>
      <c r="L4380" s="9">
        <f>Таблица4[[#This Row],[Поступления]]/Таблица4[[#This Row],[Начисления]]</f>
        <v>0.9423671567048636</v>
      </c>
    </row>
    <row r="4381" spans="1:12" ht="15">
      <c r="A4381" s="31" t="s">
        <v>7573</v>
      </c>
      <c r="B4381" s="36" t="s">
        <v>1173</v>
      </c>
      <c r="C4381" s="36" t="s">
        <v>1174</v>
      </c>
      <c r="D4381" s="36" t="s">
        <v>1387</v>
      </c>
      <c r="E4381" s="36" t="s">
        <v>100</v>
      </c>
      <c r="F4381" s="33">
        <v>1554584.88</v>
      </c>
      <c r="G4381" s="33">
        <v>1433114.68</v>
      </c>
      <c r="H4381" s="33">
        <v>121470.19999999995</v>
      </c>
      <c r="I4381" s="33"/>
      <c r="J4381" s="38" t="s">
        <v>1933</v>
      </c>
      <c r="K4381" s="32" t="s">
        <v>1929</v>
      </c>
      <c r="L4381" s="9">
        <f>Таблица4[[#This Row],[Поступления]]/Таблица4[[#This Row],[Начисления]]</f>
        <v>0.92186325651128165</v>
      </c>
    </row>
    <row r="4382" spans="1:12" ht="15">
      <c r="A4382" s="31" t="s">
        <v>7574</v>
      </c>
      <c r="B4382" s="36" t="s">
        <v>1173</v>
      </c>
      <c r="C4382" s="36" t="s">
        <v>1174</v>
      </c>
      <c r="D4382" s="36" t="s">
        <v>1387</v>
      </c>
      <c r="E4382" s="36" t="s">
        <v>34</v>
      </c>
      <c r="F4382" s="33">
        <v>1550279.87</v>
      </c>
      <c r="G4382" s="33">
        <v>1380331.58</v>
      </c>
      <c r="H4382" s="33">
        <v>169948.29000000004</v>
      </c>
      <c r="I4382" s="33"/>
      <c r="J4382" s="38" t="s">
        <v>1933</v>
      </c>
      <c r="K4382" s="32" t="s">
        <v>1929</v>
      </c>
      <c r="L4382" s="9">
        <f>Таблица4[[#This Row],[Поступления]]/Таблица4[[#This Row],[Начисления]]</f>
        <v>0.89037573583407237</v>
      </c>
    </row>
    <row r="4383" spans="1:12" ht="15">
      <c r="A4383" s="31" t="s">
        <v>7511</v>
      </c>
      <c r="B4383" s="36" t="s">
        <v>1173</v>
      </c>
      <c r="C4383" s="36" t="s">
        <v>1174</v>
      </c>
      <c r="D4383" s="36" t="s">
        <v>1387</v>
      </c>
      <c r="E4383" s="36" t="s">
        <v>22</v>
      </c>
      <c r="F4383" s="33">
        <v>1912738.46</v>
      </c>
      <c r="G4383" s="33">
        <v>1706661.48</v>
      </c>
      <c r="H4383" s="33">
        <v>206076.97999999998</v>
      </c>
      <c r="I4383" s="33"/>
      <c r="J4383" s="38" t="s">
        <v>1933</v>
      </c>
      <c r="K4383" s="32" t="s">
        <v>1930</v>
      </c>
      <c r="L4383" s="9">
        <f>Таблица4[[#This Row],[Поступления]]/Таблица4[[#This Row],[Начисления]]</f>
        <v>0.89226076418205136</v>
      </c>
    </row>
    <row r="4384" spans="1:12" ht="15">
      <c r="A4384" s="31" t="s">
        <v>7529</v>
      </c>
      <c r="B4384" s="36" t="s">
        <v>1173</v>
      </c>
      <c r="C4384" s="36" t="s">
        <v>1174</v>
      </c>
      <c r="D4384" s="36" t="s">
        <v>1387</v>
      </c>
      <c r="E4384" s="36" t="s">
        <v>68</v>
      </c>
      <c r="F4384" s="33">
        <v>1237462.6399999999</v>
      </c>
      <c r="G4384" s="33">
        <v>1194480.6599999999</v>
      </c>
      <c r="H4384" s="33">
        <v>42981.979999999981</v>
      </c>
      <c r="I4384" s="33"/>
      <c r="J4384" s="38" t="s">
        <v>1933</v>
      </c>
      <c r="K4384" s="32" t="s">
        <v>1930</v>
      </c>
      <c r="L4384" s="9">
        <f>Таблица4[[#This Row],[Поступления]]/Таблица4[[#This Row],[Начисления]]</f>
        <v>0.96526603825389024</v>
      </c>
    </row>
    <row r="4385" spans="1:12" ht="15">
      <c r="A4385" s="31" t="s">
        <v>7543</v>
      </c>
      <c r="B4385" s="36" t="s">
        <v>1173</v>
      </c>
      <c r="C4385" s="36" t="s">
        <v>1174</v>
      </c>
      <c r="D4385" s="36" t="s">
        <v>1387</v>
      </c>
      <c r="E4385" s="36" t="s">
        <v>69</v>
      </c>
      <c r="F4385" s="33">
        <v>1510715.9</v>
      </c>
      <c r="G4385" s="33">
        <v>1437779.45</v>
      </c>
      <c r="H4385" s="33">
        <v>72936.449999999953</v>
      </c>
      <c r="I4385" s="33"/>
      <c r="J4385" s="38" t="s">
        <v>1933</v>
      </c>
      <c r="K4385" s="32" t="s">
        <v>1930</v>
      </c>
      <c r="L4385" s="9">
        <f>Таблица4[[#This Row],[Поступления]]/Таблица4[[#This Row],[Начисления]]</f>
        <v>0.95172060478081955</v>
      </c>
    </row>
    <row r="4386" spans="1:12" ht="15">
      <c r="A4386" s="31" t="s">
        <v>7547</v>
      </c>
      <c r="B4386" s="36" t="s">
        <v>1173</v>
      </c>
      <c r="C4386" s="36" t="s">
        <v>1174</v>
      </c>
      <c r="D4386" s="36" t="s">
        <v>1387</v>
      </c>
      <c r="E4386" s="36" t="s">
        <v>70</v>
      </c>
      <c r="F4386" s="33">
        <v>1512255.45</v>
      </c>
      <c r="G4386" s="33">
        <v>1422682.67</v>
      </c>
      <c r="H4386" s="33">
        <v>89572.780000000028</v>
      </c>
      <c r="I4386" s="33"/>
      <c r="J4386" s="38" t="s">
        <v>1933</v>
      </c>
      <c r="K4386" s="32" t="s">
        <v>1930</v>
      </c>
      <c r="L4386" s="9">
        <f>Таблица4[[#This Row],[Поступления]]/Таблица4[[#This Row],[Начисления]]</f>
        <v>0.94076875041184338</v>
      </c>
    </row>
    <row r="4387" spans="1:12" ht="15">
      <c r="A4387" s="31" t="s">
        <v>7550</v>
      </c>
      <c r="B4387" s="36" t="s">
        <v>1173</v>
      </c>
      <c r="C4387" s="36" t="s">
        <v>1174</v>
      </c>
      <c r="D4387" s="36" t="s">
        <v>1387</v>
      </c>
      <c r="E4387" s="36" t="s">
        <v>7</v>
      </c>
      <c r="F4387" s="33">
        <v>1512481.08</v>
      </c>
      <c r="G4387" s="33">
        <v>1439848.99</v>
      </c>
      <c r="H4387" s="33">
        <v>72632.090000000084</v>
      </c>
      <c r="I4387" s="33"/>
      <c r="J4387" s="38" t="s">
        <v>1933</v>
      </c>
      <c r="K4387" s="32" t="s">
        <v>1929</v>
      </c>
      <c r="L4387" s="9">
        <f>Таблица4[[#This Row],[Поступления]]/Таблица4[[#This Row],[Начисления]]</f>
        <v>0.95197818276179691</v>
      </c>
    </row>
    <row r="4388" spans="1:12" ht="15">
      <c r="A4388" s="31" t="s">
        <v>7553</v>
      </c>
      <c r="B4388" s="36" t="s">
        <v>1173</v>
      </c>
      <c r="C4388" s="36" t="s">
        <v>1174</v>
      </c>
      <c r="D4388" s="36" t="s">
        <v>1387</v>
      </c>
      <c r="E4388" s="36" t="s">
        <v>9</v>
      </c>
      <c r="F4388" s="33">
        <v>1518888.12</v>
      </c>
      <c r="G4388" s="33">
        <v>1426731.07</v>
      </c>
      <c r="H4388" s="33">
        <v>92157.050000000047</v>
      </c>
      <c r="I4388" s="33"/>
      <c r="J4388" s="38" t="s">
        <v>1933</v>
      </c>
      <c r="K4388" s="32" t="s">
        <v>1930</v>
      </c>
      <c r="L4388" s="9">
        <f>Таблица4[[#This Row],[Поступления]]/Таблица4[[#This Row],[Начисления]]</f>
        <v>0.93932597879559421</v>
      </c>
    </row>
    <row r="4389" spans="1:12" ht="15">
      <c r="A4389" s="31" t="s">
        <v>7556</v>
      </c>
      <c r="B4389" s="36" t="s">
        <v>1173</v>
      </c>
      <c r="C4389" s="36" t="s">
        <v>1174</v>
      </c>
      <c r="D4389" s="36" t="s">
        <v>1387</v>
      </c>
      <c r="E4389" s="36" t="s">
        <v>11</v>
      </c>
      <c r="F4389" s="33">
        <v>1531067.87</v>
      </c>
      <c r="G4389" s="33">
        <v>1454576.92</v>
      </c>
      <c r="H4389" s="33">
        <v>76490.950000000186</v>
      </c>
      <c r="I4389" s="33"/>
      <c r="J4389" s="38" t="s">
        <v>1933</v>
      </c>
      <c r="K4389" s="32" t="s">
        <v>1929</v>
      </c>
      <c r="L4389" s="9">
        <f>Таблица4[[#This Row],[Поступления]]/Таблица4[[#This Row],[Начисления]]</f>
        <v>0.95004078427953675</v>
      </c>
    </row>
    <row r="4390" spans="1:12" ht="15">
      <c r="A4390" s="31" t="s">
        <v>7559</v>
      </c>
      <c r="B4390" s="36" t="s">
        <v>1173</v>
      </c>
      <c r="C4390" s="36" t="s">
        <v>1174</v>
      </c>
      <c r="D4390" s="36" t="s">
        <v>1387</v>
      </c>
      <c r="E4390" s="36" t="s">
        <v>13</v>
      </c>
      <c r="F4390" s="33">
        <v>1521714.13</v>
      </c>
      <c r="G4390" s="33">
        <v>1367883.97</v>
      </c>
      <c r="H4390" s="33">
        <v>153830.15999999992</v>
      </c>
      <c r="I4390" s="33"/>
      <c r="J4390" s="38" t="s">
        <v>1933</v>
      </c>
      <c r="K4390" s="32" t="s">
        <v>1929</v>
      </c>
      <c r="L4390" s="9">
        <f>Таблица4[[#This Row],[Поступления]]/Таблица4[[#This Row],[Начисления]]</f>
        <v>0.89890994834884008</v>
      </c>
    </row>
    <row r="4391" spans="1:12" ht="15">
      <c r="A4391" s="31" t="s">
        <v>7565</v>
      </c>
      <c r="B4391" s="36" t="s">
        <v>1173</v>
      </c>
      <c r="C4391" s="36" t="s">
        <v>1174</v>
      </c>
      <c r="D4391" s="36" t="s">
        <v>1387</v>
      </c>
      <c r="E4391" s="36" t="s">
        <v>97</v>
      </c>
      <c r="F4391" s="33">
        <v>1575537.86</v>
      </c>
      <c r="G4391" s="33">
        <v>1430445.9</v>
      </c>
      <c r="H4391" s="33">
        <v>145091.9600000002</v>
      </c>
      <c r="I4391" s="33"/>
      <c r="J4391" s="38" t="s">
        <v>1933</v>
      </c>
      <c r="K4391" s="32" t="s">
        <v>1930</v>
      </c>
      <c r="L4391" s="9">
        <f>Таблица4[[#This Row],[Поступления]]/Таблица4[[#This Row],[Начисления]]</f>
        <v>0.90790956937080514</v>
      </c>
    </row>
    <row r="4392" spans="1:12" ht="15">
      <c r="A4392" s="31" t="s">
        <v>7552</v>
      </c>
      <c r="B4392" s="36" t="s">
        <v>1173</v>
      </c>
      <c r="C4392" s="36" t="s">
        <v>1174</v>
      </c>
      <c r="D4392" s="36" t="s">
        <v>1387</v>
      </c>
      <c r="E4392" s="36" t="s">
        <v>111</v>
      </c>
      <c r="F4392" s="33">
        <v>1902878.48</v>
      </c>
      <c r="G4392" s="33">
        <v>1754079.01</v>
      </c>
      <c r="H4392" s="33">
        <v>148799.46999999997</v>
      </c>
      <c r="I4392" s="33"/>
      <c r="J4392" s="38" t="s">
        <v>1933</v>
      </c>
      <c r="K4392" s="32" t="s">
        <v>1930</v>
      </c>
      <c r="L4392" s="9">
        <f>Таблица4[[#This Row],[Поступления]]/Таблица4[[#This Row],[Начисления]]</f>
        <v>0.92180295717044425</v>
      </c>
    </row>
    <row r="4393" spans="1:12" ht="15">
      <c r="A4393" s="31" t="s">
        <v>7568</v>
      </c>
      <c r="B4393" s="36" t="s">
        <v>1173</v>
      </c>
      <c r="C4393" s="36" t="s">
        <v>1174</v>
      </c>
      <c r="D4393" s="36" t="s">
        <v>1387</v>
      </c>
      <c r="E4393" s="36" t="s">
        <v>103</v>
      </c>
      <c r="F4393" s="33">
        <v>1526807.34</v>
      </c>
      <c r="G4393" s="33">
        <v>1438338.73</v>
      </c>
      <c r="H4393" s="33">
        <v>88468.610000000102</v>
      </c>
      <c r="I4393" s="33"/>
      <c r="J4393" s="38" t="s">
        <v>1933</v>
      </c>
      <c r="K4393" s="32" t="s">
        <v>1930</v>
      </c>
      <c r="L4393" s="9">
        <f>Таблица4[[#This Row],[Поступления]]/Таблица4[[#This Row],[Начисления]]</f>
        <v>0.94205646797584819</v>
      </c>
    </row>
    <row r="4394" spans="1:12" ht="15">
      <c r="A4394" s="31" t="s">
        <v>7512</v>
      </c>
      <c r="B4394" s="36" t="s">
        <v>1173</v>
      </c>
      <c r="C4394" s="36" t="s">
        <v>1174</v>
      </c>
      <c r="D4394" s="36" t="s">
        <v>1387</v>
      </c>
      <c r="E4394" s="36" t="s">
        <v>370</v>
      </c>
      <c r="F4394" s="33">
        <v>1086093.96</v>
      </c>
      <c r="G4394" s="33">
        <v>1022513.56</v>
      </c>
      <c r="H4394" s="33">
        <v>63580.399999999907</v>
      </c>
      <c r="I4394" s="33"/>
      <c r="J4394" s="38" t="s">
        <v>1933</v>
      </c>
      <c r="K4394" s="32" t="s">
        <v>1929</v>
      </c>
      <c r="L4394" s="9">
        <f>Таблица4[[#This Row],[Поступления]]/Таблица4[[#This Row],[Начисления]]</f>
        <v>0.94145957684913384</v>
      </c>
    </row>
    <row r="4395" spans="1:12" ht="15">
      <c r="A4395" s="31" t="s">
        <v>7554</v>
      </c>
      <c r="B4395" s="36" t="s">
        <v>1173</v>
      </c>
      <c r="C4395" s="36" t="s">
        <v>1174</v>
      </c>
      <c r="D4395" s="36" t="s">
        <v>1387</v>
      </c>
      <c r="E4395" s="36" t="s">
        <v>338</v>
      </c>
      <c r="F4395" s="33">
        <v>928367.34</v>
      </c>
      <c r="G4395" s="33">
        <v>755568.29</v>
      </c>
      <c r="H4395" s="33">
        <v>172799.04999999993</v>
      </c>
      <c r="I4395" s="33"/>
      <c r="J4395" s="38" t="s">
        <v>1933</v>
      </c>
      <c r="K4395" s="32" t="s">
        <v>1929</v>
      </c>
      <c r="L4395" s="9">
        <f>Таблица4[[#This Row],[Поступления]]/Таблица4[[#This Row],[Начисления]]</f>
        <v>0.81386780581919227</v>
      </c>
    </row>
    <row r="4396" spans="1:12" ht="15">
      <c r="A4396" s="31" t="s">
        <v>7560</v>
      </c>
      <c r="B4396" s="36" t="s">
        <v>1173</v>
      </c>
      <c r="C4396" s="36" t="s">
        <v>1174</v>
      </c>
      <c r="D4396" s="36" t="s">
        <v>1387</v>
      </c>
      <c r="E4396" s="36" t="s">
        <v>374</v>
      </c>
      <c r="F4396" s="33">
        <v>918101.7</v>
      </c>
      <c r="G4396" s="33">
        <v>855494.03</v>
      </c>
      <c r="H4396" s="33">
        <v>62607.669999999925</v>
      </c>
      <c r="I4396" s="33"/>
      <c r="J4396" s="38" t="s">
        <v>1933</v>
      </c>
      <c r="K4396" s="32" t="s">
        <v>1930</v>
      </c>
      <c r="L4396" s="9">
        <f>Таблица4[[#This Row],[Поступления]]/Таблица4[[#This Row],[Начисления]]</f>
        <v>0.93180747840898248</v>
      </c>
    </row>
    <row r="4397" spans="1:12" ht="15">
      <c r="A4397" s="31" t="s">
        <v>7569</v>
      </c>
      <c r="B4397" s="36" t="s">
        <v>1173</v>
      </c>
      <c r="C4397" s="36" t="s">
        <v>1174</v>
      </c>
      <c r="D4397" s="36" t="s">
        <v>1387</v>
      </c>
      <c r="E4397" s="36" t="s">
        <v>121</v>
      </c>
      <c r="F4397" s="33">
        <v>1564251.8</v>
      </c>
      <c r="G4397" s="33">
        <v>1515245.65</v>
      </c>
      <c r="H4397" s="33">
        <v>49006.15000000014</v>
      </c>
      <c r="I4397" s="33"/>
      <c r="J4397" s="38" t="s">
        <v>1933</v>
      </c>
      <c r="K4397" s="32" t="s">
        <v>1930</v>
      </c>
      <c r="L4397" s="9">
        <f>Таблица4[[#This Row],[Поступления]]/Таблица4[[#This Row],[Начисления]]</f>
        <v>0.96867118835982791</v>
      </c>
    </row>
    <row r="4398" spans="1:12" ht="15">
      <c r="A4398" s="31" t="s">
        <v>7513</v>
      </c>
      <c r="B4398" s="36" t="s">
        <v>1173</v>
      </c>
      <c r="C4398" s="36" t="s">
        <v>1174</v>
      </c>
      <c r="D4398" s="36" t="s">
        <v>1387</v>
      </c>
      <c r="E4398" s="36" t="s">
        <v>488</v>
      </c>
      <c r="F4398" s="33">
        <v>1189683.68</v>
      </c>
      <c r="G4398" s="33">
        <v>1142356.56</v>
      </c>
      <c r="H4398" s="33">
        <v>47327.119999999879</v>
      </c>
      <c r="I4398" s="33"/>
      <c r="J4398" s="38" t="s">
        <v>1933</v>
      </c>
      <c r="K4398" s="32" t="s">
        <v>1929</v>
      </c>
      <c r="L4398" s="9">
        <f>Таблица4[[#This Row],[Поступления]]/Таблица4[[#This Row],[Начисления]]</f>
        <v>0.96021873646278821</v>
      </c>
    </row>
    <row r="4399" spans="1:12" ht="15">
      <c r="A4399" s="31" t="s">
        <v>7548</v>
      </c>
      <c r="B4399" s="36" t="s">
        <v>1173</v>
      </c>
      <c r="C4399" s="36" t="s">
        <v>1174</v>
      </c>
      <c r="D4399" s="36" t="s">
        <v>1387</v>
      </c>
      <c r="E4399" s="36" t="s">
        <v>692</v>
      </c>
      <c r="F4399" s="33">
        <v>1037108.86</v>
      </c>
      <c r="G4399" s="33">
        <v>873925.53</v>
      </c>
      <c r="H4399" s="33">
        <v>163183.32999999996</v>
      </c>
      <c r="I4399" s="33"/>
      <c r="J4399" s="38" t="s">
        <v>1933</v>
      </c>
      <c r="K4399" s="32" t="s">
        <v>1930</v>
      </c>
      <c r="L4399" s="9">
        <f>Таблица4[[#This Row],[Поступления]]/Таблица4[[#This Row],[Начисления]]</f>
        <v>0.8426555434113252</v>
      </c>
    </row>
    <row r="4400" spans="1:12" ht="15">
      <c r="A4400" s="31" t="s">
        <v>7555</v>
      </c>
      <c r="B4400" s="36" t="s">
        <v>1173</v>
      </c>
      <c r="C4400" s="36" t="s">
        <v>1174</v>
      </c>
      <c r="D4400" s="36" t="s">
        <v>1387</v>
      </c>
      <c r="E4400" s="36" t="s">
        <v>577</v>
      </c>
      <c r="F4400" s="33">
        <v>1217114.82</v>
      </c>
      <c r="G4400" s="33">
        <v>1092584.82</v>
      </c>
      <c r="H4400" s="33">
        <v>124530</v>
      </c>
      <c r="I4400" s="33"/>
      <c r="J4400" s="38" t="s">
        <v>1933</v>
      </c>
      <c r="K4400" s="32" t="s">
        <v>1930</v>
      </c>
      <c r="L4400" s="9">
        <f>Таблица4[[#This Row],[Поступления]]/Таблица4[[#This Row],[Начисления]]</f>
        <v>0.89768426285368874</v>
      </c>
    </row>
    <row r="4401" spans="1:12" ht="15">
      <c r="A4401" s="31" t="s">
        <v>7557</v>
      </c>
      <c r="B4401" s="36" t="s">
        <v>1173</v>
      </c>
      <c r="C4401" s="36" t="s">
        <v>1174</v>
      </c>
      <c r="D4401" s="36" t="s">
        <v>1387</v>
      </c>
      <c r="E4401" s="36" t="s">
        <v>579</v>
      </c>
      <c r="F4401" s="33">
        <v>922227.01</v>
      </c>
      <c r="G4401" s="33">
        <v>868327.45</v>
      </c>
      <c r="H4401" s="33">
        <v>53899.560000000056</v>
      </c>
      <c r="I4401" s="33"/>
      <c r="J4401" s="38" t="s">
        <v>1933</v>
      </c>
      <c r="K4401" s="32" t="s">
        <v>1929</v>
      </c>
      <c r="L4401" s="9">
        <f>Таблица4[[#This Row],[Поступления]]/Таблица4[[#This Row],[Начисления]]</f>
        <v>0.94155499739700743</v>
      </c>
    </row>
    <row r="4402" spans="1:12" ht="15">
      <c r="A4402" s="31" t="s">
        <v>7570</v>
      </c>
      <c r="B4402" s="36" t="s">
        <v>1173</v>
      </c>
      <c r="C4402" s="36" t="s">
        <v>1174</v>
      </c>
      <c r="D4402" s="36" t="s">
        <v>1387</v>
      </c>
      <c r="E4402" s="36" t="s">
        <v>795</v>
      </c>
      <c r="F4402" s="33">
        <v>1526740.73</v>
      </c>
      <c r="G4402" s="33">
        <v>1455628.53</v>
      </c>
      <c r="H4402" s="33">
        <v>71112.199999999953</v>
      </c>
      <c r="I4402" s="33"/>
      <c r="J4402" s="38" t="s">
        <v>1933</v>
      </c>
      <c r="K4402" s="32" t="s">
        <v>1930</v>
      </c>
      <c r="L4402" s="9">
        <f>Таблица4[[#This Row],[Поступления]]/Таблица4[[#This Row],[Начисления]]</f>
        <v>0.95342221596459276</v>
      </c>
    </row>
    <row r="4403" spans="1:12" ht="15">
      <c r="A4403" s="31" t="s">
        <v>7531</v>
      </c>
      <c r="B4403" s="36" t="s">
        <v>1173</v>
      </c>
      <c r="C4403" s="36" t="s">
        <v>1174</v>
      </c>
      <c r="D4403" s="36" t="s">
        <v>1387</v>
      </c>
      <c r="E4403" s="36" t="s">
        <v>788</v>
      </c>
      <c r="F4403" s="33">
        <v>1801776.62</v>
      </c>
      <c r="G4403" s="33">
        <v>1617831.64</v>
      </c>
      <c r="H4403" s="33">
        <v>183944.98000000021</v>
      </c>
      <c r="I4403" s="33"/>
      <c r="J4403" s="38" t="s">
        <v>1933</v>
      </c>
      <c r="K4403" s="32" t="s">
        <v>1930</v>
      </c>
      <c r="L4403" s="9">
        <f>Таблица4[[#This Row],[Поступления]]/Таблица4[[#This Row],[Начисления]]</f>
        <v>0.89790910928792034</v>
      </c>
    </row>
    <row r="4404" spans="1:12" ht="15">
      <c r="A4404" s="31" t="s">
        <v>7551</v>
      </c>
      <c r="B4404" s="36" t="s">
        <v>1173</v>
      </c>
      <c r="C4404" s="36" t="s">
        <v>1174</v>
      </c>
      <c r="D4404" s="36" t="s">
        <v>1387</v>
      </c>
      <c r="E4404" s="36" t="s">
        <v>750</v>
      </c>
      <c r="F4404" s="33">
        <v>1051037.74</v>
      </c>
      <c r="G4404" s="33">
        <v>929169.27</v>
      </c>
      <c r="H4404" s="33">
        <v>121868.46999999997</v>
      </c>
      <c r="I4404" s="33"/>
      <c r="J4404" s="38" t="s">
        <v>1933</v>
      </c>
      <c r="K4404" s="32" t="s">
        <v>1930</v>
      </c>
      <c r="L4404" s="9">
        <f>Таблица4[[#This Row],[Поступления]]/Таблица4[[#This Row],[Начисления]]</f>
        <v>0.88404938722752247</v>
      </c>
    </row>
    <row r="4405" spans="1:12" ht="15">
      <c r="A4405" s="31" t="s">
        <v>7558</v>
      </c>
      <c r="B4405" s="36" t="s">
        <v>1173</v>
      </c>
      <c r="C4405" s="36" t="s">
        <v>1174</v>
      </c>
      <c r="D4405" s="36" t="s">
        <v>1387</v>
      </c>
      <c r="E4405" s="36" t="s">
        <v>792</v>
      </c>
      <c r="F4405" s="33">
        <v>1228315.5</v>
      </c>
      <c r="G4405" s="33">
        <v>1182660.25</v>
      </c>
      <c r="H4405" s="33">
        <v>45655.25</v>
      </c>
      <c r="I4405" s="33"/>
      <c r="J4405" s="38" t="s">
        <v>1933</v>
      </c>
      <c r="K4405" s="32" t="s">
        <v>1929</v>
      </c>
      <c r="L4405" s="9">
        <f>Таблица4[[#This Row],[Поступления]]/Таблица4[[#This Row],[Начисления]]</f>
        <v>0.96283100718015857</v>
      </c>
    </row>
    <row r="4406" spans="1:12" ht="15">
      <c r="A4406" s="31" t="s">
        <v>7571</v>
      </c>
      <c r="B4406" s="36" t="s">
        <v>1173</v>
      </c>
      <c r="C4406" s="36" t="s">
        <v>1174</v>
      </c>
      <c r="D4406" s="36" t="s">
        <v>1387</v>
      </c>
      <c r="E4406" s="36" t="s">
        <v>796</v>
      </c>
      <c r="F4406" s="33">
        <v>1518510.45</v>
      </c>
      <c r="G4406" s="33">
        <v>1429425.58</v>
      </c>
      <c r="H4406" s="33">
        <v>89084.869999999879</v>
      </c>
      <c r="I4406" s="33"/>
      <c r="J4406" s="38" t="s">
        <v>1933</v>
      </c>
      <c r="K4406" s="32" t="s">
        <v>1929</v>
      </c>
      <c r="L4406" s="9">
        <f>Таблица4[[#This Row],[Поступления]]/Таблица4[[#This Row],[Начисления]]</f>
        <v>0.94133404218588035</v>
      </c>
    </row>
    <row r="4407" spans="1:12" ht="15">
      <c r="A4407" s="31" t="s">
        <v>7533</v>
      </c>
      <c r="B4407" s="36" t="s">
        <v>1173</v>
      </c>
      <c r="C4407" s="36" t="s">
        <v>1174</v>
      </c>
      <c r="D4407" s="36" t="s">
        <v>1387</v>
      </c>
      <c r="E4407" s="36" t="s">
        <v>789</v>
      </c>
      <c r="F4407" s="33">
        <v>2428314.5099999998</v>
      </c>
      <c r="G4407" s="33">
        <v>2333650.9</v>
      </c>
      <c r="H4407" s="33">
        <v>94663.60999999987</v>
      </c>
      <c r="I4407" s="33"/>
      <c r="J4407" s="38" t="s">
        <v>1933</v>
      </c>
      <c r="K4407" s="32" t="s">
        <v>1929</v>
      </c>
      <c r="L4407" s="9">
        <f>Таблица4[[#This Row],[Поступления]]/Таблица4[[#This Row],[Начисления]]</f>
        <v>0.96101674243177015</v>
      </c>
    </row>
    <row r="4408" spans="1:12" ht="15">
      <c r="A4408" s="31" t="s">
        <v>7564</v>
      </c>
      <c r="B4408" s="36" t="s">
        <v>1173</v>
      </c>
      <c r="C4408" s="36" t="s">
        <v>1174</v>
      </c>
      <c r="D4408" s="36" t="s">
        <v>1387</v>
      </c>
      <c r="E4408" s="36" t="s">
        <v>794</v>
      </c>
      <c r="F4408" s="33">
        <v>2451992.8199999998</v>
      </c>
      <c r="G4408" s="33">
        <v>2397027.34</v>
      </c>
      <c r="H4408" s="33">
        <v>54965.479999999981</v>
      </c>
      <c r="I4408" s="33"/>
      <c r="J4408" s="38" t="s">
        <v>1933</v>
      </c>
      <c r="K4408" s="32" t="s">
        <v>1930</v>
      </c>
      <c r="L4408" s="9">
        <f>Таблица4[[#This Row],[Поступления]]/Таблица4[[#This Row],[Начисления]]</f>
        <v>0.97758334382072132</v>
      </c>
    </row>
    <row r="4409" spans="1:12" ht="15">
      <c r="A4409" s="31" t="s">
        <v>7561</v>
      </c>
      <c r="B4409" s="36" t="s">
        <v>1173</v>
      </c>
      <c r="C4409" s="36" t="s">
        <v>1174</v>
      </c>
      <c r="D4409" s="36" t="s">
        <v>1387</v>
      </c>
      <c r="E4409" s="36" t="s">
        <v>96</v>
      </c>
      <c r="F4409" s="33">
        <v>1563511</v>
      </c>
      <c r="G4409" s="33">
        <v>1441120.13</v>
      </c>
      <c r="H4409" s="33">
        <v>122390.87000000011</v>
      </c>
      <c r="I4409" s="33"/>
      <c r="J4409" s="38" t="s">
        <v>1933</v>
      </c>
      <c r="K4409" s="32" t="s">
        <v>1929</v>
      </c>
      <c r="L4409" s="9">
        <f>Таблица4[[#This Row],[Поступления]]/Таблица4[[#This Row],[Начисления]]</f>
        <v>0.92172049317209781</v>
      </c>
    </row>
    <row r="4410" spans="1:12" ht="15">
      <c r="A4410" s="31" t="s">
        <v>7572</v>
      </c>
      <c r="B4410" s="36" t="s">
        <v>1173</v>
      </c>
      <c r="C4410" s="36" t="s">
        <v>1174</v>
      </c>
      <c r="D4410" s="36" t="s">
        <v>1387</v>
      </c>
      <c r="E4410" s="36" t="s">
        <v>135</v>
      </c>
      <c r="F4410" s="33">
        <v>2744554.74</v>
      </c>
      <c r="G4410" s="33">
        <v>1850867.36</v>
      </c>
      <c r="H4410" s="33">
        <v>893687.38000000012</v>
      </c>
      <c r="I4410" s="33"/>
      <c r="J4410" s="38" t="s">
        <v>1934</v>
      </c>
      <c r="K4410" s="32" t="s">
        <v>1929</v>
      </c>
      <c r="L4410" s="9">
        <f>Таблица4[[#This Row],[Поступления]]/Таблица4[[#This Row],[Начисления]]</f>
        <v>0.67437800858000008</v>
      </c>
    </row>
    <row r="4411" spans="1:12" ht="15">
      <c r="A4411" s="31" t="s">
        <v>7575</v>
      </c>
      <c r="B4411" s="36" t="s">
        <v>1173</v>
      </c>
      <c r="C4411" s="36" t="s">
        <v>1174</v>
      </c>
      <c r="D4411" s="36" t="s">
        <v>1387</v>
      </c>
      <c r="E4411" s="36" t="s">
        <v>269</v>
      </c>
      <c r="F4411" s="33">
        <v>1791261.05</v>
      </c>
      <c r="G4411" s="33">
        <v>1621314.4</v>
      </c>
      <c r="H4411" s="33">
        <v>169946.65000000014</v>
      </c>
      <c r="I4411" s="33"/>
      <c r="J4411" s="38" t="s">
        <v>1934</v>
      </c>
      <c r="K4411" s="32" t="s">
        <v>1930</v>
      </c>
      <c r="L4411" s="9">
        <f>Таблица4[[#This Row],[Поступления]]/Таблица4[[#This Row],[Начисления]]</f>
        <v>0.90512457690072579</v>
      </c>
    </row>
    <row r="4412" spans="1:12" ht="15">
      <c r="A4412" s="31" t="s">
        <v>7504</v>
      </c>
      <c r="B4412" s="36" t="s">
        <v>1173</v>
      </c>
      <c r="C4412" s="36" t="s">
        <v>1174</v>
      </c>
      <c r="D4412" s="36" t="s">
        <v>1387</v>
      </c>
      <c r="E4412" s="36" t="s">
        <v>159</v>
      </c>
      <c r="F4412" s="33">
        <v>232671.34</v>
      </c>
      <c r="G4412" s="33">
        <v>223051.45</v>
      </c>
      <c r="H4412" s="33">
        <v>9619.8899999999849</v>
      </c>
      <c r="I4412" s="33"/>
      <c r="J4412" s="38" t="s">
        <v>1934</v>
      </c>
      <c r="K4412" s="32" t="s">
        <v>1929</v>
      </c>
      <c r="L4412" s="9">
        <f>Таблица4[[#This Row],[Поступления]]/Таблица4[[#This Row],[Начисления]]</f>
        <v>0.95865459837038813</v>
      </c>
    </row>
    <row r="4413" spans="1:12" ht="15">
      <c r="A4413" s="31" t="s">
        <v>7505</v>
      </c>
      <c r="B4413" s="36" t="s">
        <v>1173</v>
      </c>
      <c r="C4413" s="36" t="s">
        <v>1174</v>
      </c>
      <c r="D4413" s="36" t="s">
        <v>1387</v>
      </c>
      <c r="E4413" s="36" t="s">
        <v>55</v>
      </c>
      <c r="F4413" s="33">
        <v>234249.86</v>
      </c>
      <c r="G4413" s="33">
        <v>233153.65</v>
      </c>
      <c r="H4413" s="33">
        <v>1096.2099999999919</v>
      </c>
      <c r="I4413" s="33"/>
      <c r="J4413" s="38" t="s">
        <v>1934</v>
      </c>
      <c r="K4413" s="32" t="s">
        <v>1929</v>
      </c>
      <c r="L4413" s="9">
        <f>Таблица4[[#This Row],[Поступления]]/Таблица4[[#This Row],[Начисления]]</f>
        <v>0.99532033871866565</v>
      </c>
    </row>
    <row r="4414" spans="1:12" ht="15">
      <c r="A4414" s="31" t="s">
        <v>7506</v>
      </c>
      <c r="B4414" s="36" t="s">
        <v>1173</v>
      </c>
      <c r="C4414" s="36" t="s">
        <v>1174</v>
      </c>
      <c r="D4414" s="36" t="s">
        <v>1387</v>
      </c>
      <c r="E4414" s="36" t="s">
        <v>56</v>
      </c>
      <c r="F4414" s="33">
        <v>278639.02</v>
      </c>
      <c r="G4414" s="33">
        <v>263379.49</v>
      </c>
      <c r="H4414" s="33">
        <v>15259.530000000028</v>
      </c>
      <c r="I4414" s="33"/>
      <c r="J4414" s="38" t="s">
        <v>1934</v>
      </c>
      <c r="K4414" s="32" t="s">
        <v>1929</v>
      </c>
      <c r="L4414" s="9">
        <f>Таблица4[[#This Row],[Поступления]]/Таблица4[[#This Row],[Начисления]]</f>
        <v>0.94523548783655631</v>
      </c>
    </row>
    <row r="4415" spans="1:12" ht="15">
      <c r="A4415" s="31" t="s">
        <v>7507</v>
      </c>
      <c r="B4415" s="36" t="s">
        <v>1173</v>
      </c>
      <c r="C4415" s="36" t="s">
        <v>1174</v>
      </c>
      <c r="D4415" s="36" t="s">
        <v>1387</v>
      </c>
      <c r="E4415" s="36" t="s">
        <v>58</v>
      </c>
      <c r="F4415" s="33">
        <v>238939.54</v>
      </c>
      <c r="G4415" s="33">
        <v>207292.59</v>
      </c>
      <c r="H4415" s="33">
        <v>31646.950000000012</v>
      </c>
      <c r="I4415" s="33"/>
      <c r="J4415" s="38" t="s">
        <v>1934</v>
      </c>
      <c r="K4415" s="32" t="s">
        <v>1929</v>
      </c>
      <c r="L4415" s="9">
        <f>Таблица4[[#This Row],[Поступления]]/Таблица4[[#This Row],[Начисления]]</f>
        <v>0.86755247791972812</v>
      </c>
    </row>
    <row r="4416" spans="1:12" ht="15">
      <c r="A4416" s="31" t="s">
        <v>7508</v>
      </c>
      <c r="B4416" s="36" t="s">
        <v>1173</v>
      </c>
      <c r="C4416" s="36" t="s">
        <v>1174</v>
      </c>
      <c r="D4416" s="36" t="s">
        <v>1387</v>
      </c>
      <c r="E4416" s="36" t="s">
        <v>60</v>
      </c>
      <c r="F4416" s="33">
        <v>301143.59000000003</v>
      </c>
      <c r="G4416" s="33">
        <v>260835.26</v>
      </c>
      <c r="H4416" s="33">
        <v>40308.330000000016</v>
      </c>
      <c r="I4416" s="33"/>
      <c r="J4416" s="38" t="s">
        <v>1934</v>
      </c>
      <c r="K4416" s="32" t="s">
        <v>1929</v>
      </c>
      <c r="L4416" s="9">
        <f>Таблица4[[#This Row],[Поступления]]/Таблица4[[#This Row],[Начисления]]</f>
        <v>0.86614913503554891</v>
      </c>
    </row>
    <row r="4417" spans="1:12" ht="15">
      <c r="A4417" s="31" t="s">
        <v>7509</v>
      </c>
      <c r="B4417" s="36" t="s">
        <v>1173</v>
      </c>
      <c r="C4417" s="36" t="s">
        <v>1174</v>
      </c>
      <c r="D4417" s="36" t="s">
        <v>1387</v>
      </c>
      <c r="E4417" s="36" t="s">
        <v>62</v>
      </c>
      <c r="F4417" s="33">
        <v>306545.12</v>
      </c>
      <c r="G4417" s="33">
        <v>294865.65000000002</v>
      </c>
      <c r="H4417" s="33">
        <v>11679.469999999972</v>
      </c>
      <c r="I4417" s="33"/>
      <c r="J4417" s="38" t="s">
        <v>1934</v>
      </c>
      <c r="K4417" s="32" t="s">
        <v>1929</v>
      </c>
      <c r="L4417" s="9">
        <f>Таблица4[[#This Row],[Поступления]]/Таблица4[[#This Row],[Начисления]]</f>
        <v>0.96189967075646166</v>
      </c>
    </row>
    <row r="4418" spans="1:12" ht="15">
      <c r="A4418" s="31" t="s">
        <v>7514</v>
      </c>
      <c r="B4418" s="36" t="s">
        <v>1173</v>
      </c>
      <c r="C4418" s="36" t="s">
        <v>1174</v>
      </c>
      <c r="D4418" s="36" t="s">
        <v>1387</v>
      </c>
      <c r="E4418" s="36" t="s">
        <v>80</v>
      </c>
      <c r="F4418" s="33">
        <v>989005.26</v>
      </c>
      <c r="G4418" s="33">
        <v>871761.69</v>
      </c>
      <c r="H4418" s="33">
        <v>117243.57000000007</v>
      </c>
      <c r="I4418" s="33"/>
      <c r="J4418" s="38" t="s">
        <v>1934</v>
      </c>
      <c r="K4418" s="32" t="s">
        <v>1929</v>
      </c>
      <c r="L4418" s="9">
        <f>Таблица4[[#This Row],[Поступления]]/Таблица4[[#This Row],[Начисления]]</f>
        <v>0.88145303696362542</v>
      </c>
    </row>
    <row r="4419" spans="1:12" ht="15">
      <c r="A4419" s="31" t="s">
        <v>7515</v>
      </c>
      <c r="B4419" s="36" t="s">
        <v>1173</v>
      </c>
      <c r="C4419" s="36" t="s">
        <v>1174</v>
      </c>
      <c r="D4419" s="36" t="s">
        <v>1387</v>
      </c>
      <c r="E4419" s="36" t="s">
        <v>65</v>
      </c>
      <c r="F4419" s="33">
        <v>2054481.26</v>
      </c>
      <c r="G4419" s="33">
        <v>1988470.17</v>
      </c>
      <c r="H4419" s="33">
        <v>66011.090000000084</v>
      </c>
      <c r="I4419" s="33"/>
      <c r="J4419" s="38" t="s">
        <v>1934</v>
      </c>
      <c r="K4419" s="32" t="s">
        <v>1929</v>
      </c>
      <c r="L4419" s="9">
        <f>Таблица4[[#This Row],[Поступления]]/Таблица4[[#This Row],[Начисления]]</f>
        <v>0.96786970449173138</v>
      </c>
    </row>
    <row r="4420" spans="1:12" ht="15">
      <c r="A4420" s="31" t="s">
        <v>7516</v>
      </c>
      <c r="B4420" s="36" t="s">
        <v>1173</v>
      </c>
      <c r="C4420" s="36" t="s">
        <v>1174</v>
      </c>
      <c r="D4420" s="36" t="s">
        <v>1387</v>
      </c>
      <c r="E4420" s="36" t="s">
        <v>81</v>
      </c>
      <c r="F4420" s="33">
        <v>1364872.06</v>
      </c>
      <c r="G4420" s="33">
        <v>927133.91</v>
      </c>
      <c r="H4420" s="33">
        <v>437738.15</v>
      </c>
      <c r="I4420" s="33"/>
      <c r="J4420" s="38" t="s">
        <v>1934</v>
      </c>
      <c r="K4420" s="32" t="s">
        <v>1929</v>
      </c>
      <c r="L4420" s="9">
        <f>Таблица4[[#This Row],[Поступления]]/Таблица4[[#This Row],[Начисления]]</f>
        <v>0.67928265012619571</v>
      </c>
    </row>
    <row r="4421" spans="1:12" ht="15">
      <c r="A4421" s="31" t="s">
        <v>7518</v>
      </c>
      <c r="B4421" s="36" t="s">
        <v>1173</v>
      </c>
      <c r="C4421" s="36" t="s">
        <v>1174</v>
      </c>
      <c r="D4421" s="36" t="s">
        <v>1387</v>
      </c>
      <c r="E4421" s="36" t="s">
        <v>84</v>
      </c>
      <c r="F4421" s="33">
        <v>1275344.3600000001</v>
      </c>
      <c r="G4421" s="33">
        <v>1227510.94</v>
      </c>
      <c r="H4421" s="33">
        <v>47833.420000000158</v>
      </c>
      <c r="I4421" s="33"/>
      <c r="J4421" s="38" t="s">
        <v>1934</v>
      </c>
      <c r="K4421" s="32" t="s">
        <v>1929</v>
      </c>
      <c r="L4421" s="9">
        <f>Таблица4[[#This Row],[Поступления]]/Таблица4[[#This Row],[Начисления]]</f>
        <v>0.96249372208773465</v>
      </c>
    </row>
    <row r="4422" spans="1:12" ht="15">
      <c r="A4422" s="31" t="s">
        <v>7520</v>
      </c>
      <c r="B4422" s="36" t="s">
        <v>1173</v>
      </c>
      <c r="C4422" s="36" t="s">
        <v>1174</v>
      </c>
      <c r="D4422" s="36" t="s">
        <v>1387</v>
      </c>
      <c r="E4422" s="36" t="s">
        <v>252</v>
      </c>
      <c r="F4422" s="33">
        <v>1546491.92</v>
      </c>
      <c r="G4422" s="33">
        <v>1379231.09</v>
      </c>
      <c r="H4422" s="33">
        <v>167260.82999999984</v>
      </c>
      <c r="I4422" s="33"/>
      <c r="J4422" s="38" t="s">
        <v>1934</v>
      </c>
      <c r="K4422" s="32" t="s">
        <v>1929</v>
      </c>
      <c r="L4422" s="9">
        <f>Таблица4[[#This Row],[Поступления]]/Таблица4[[#This Row],[Начисления]]</f>
        <v>0.89184500233276365</v>
      </c>
    </row>
    <row r="4423" spans="1:12" ht="15">
      <c r="A4423" s="31" t="s">
        <v>7523</v>
      </c>
      <c r="B4423" s="36" t="s">
        <v>1173</v>
      </c>
      <c r="C4423" s="36" t="s">
        <v>1174</v>
      </c>
      <c r="D4423" s="36" t="s">
        <v>1387</v>
      </c>
      <c r="E4423" s="36" t="s">
        <v>104</v>
      </c>
      <c r="F4423" s="33">
        <v>1591740.61</v>
      </c>
      <c r="G4423" s="33">
        <v>1347019.62</v>
      </c>
      <c r="H4423" s="33">
        <v>244720.99</v>
      </c>
      <c r="I4423" s="33"/>
      <c r="J4423" s="38" t="s">
        <v>1934</v>
      </c>
      <c r="K4423" s="32" t="s">
        <v>1929</v>
      </c>
      <c r="L4423" s="9">
        <f>Таблица4[[#This Row],[Поступления]]/Таблица4[[#This Row],[Начисления]]</f>
        <v>0.84625573509744156</v>
      </c>
    </row>
    <row r="4424" spans="1:12" ht="15">
      <c r="A4424" s="31" t="s">
        <v>7525</v>
      </c>
      <c r="B4424" s="36" t="s">
        <v>1173</v>
      </c>
      <c r="C4424" s="36" t="s">
        <v>1174</v>
      </c>
      <c r="D4424" s="36" t="s">
        <v>1387</v>
      </c>
      <c r="E4424" s="36" t="s">
        <v>253</v>
      </c>
      <c r="F4424" s="33">
        <v>1617695.02</v>
      </c>
      <c r="G4424" s="33">
        <v>1560365.01</v>
      </c>
      <c r="H4424" s="33">
        <v>57330.010000000009</v>
      </c>
      <c r="I4424" s="33"/>
      <c r="J4424" s="38" t="s">
        <v>1934</v>
      </c>
      <c r="K4424" s="32" t="s">
        <v>1929</v>
      </c>
      <c r="L4424" s="9">
        <f>Таблица4[[#This Row],[Поступления]]/Таблица4[[#This Row],[Начисления]]</f>
        <v>0.96456068091252456</v>
      </c>
    </row>
    <row r="4425" spans="1:12" ht="15">
      <c r="A4425" s="31" t="s">
        <v>7530</v>
      </c>
      <c r="B4425" s="36" t="s">
        <v>1173</v>
      </c>
      <c r="C4425" s="36" t="s">
        <v>1174</v>
      </c>
      <c r="D4425" s="36" t="s">
        <v>1387</v>
      </c>
      <c r="E4425" s="36" t="s">
        <v>254</v>
      </c>
      <c r="F4425" s="33">
        <v>1669335.83</v>
      </c>
      <c r="G4425" s="33">
        <v>1580324.87</v>
      </c>
      <c r="H4425" s="33">
        <v>89010.959999999963</v>
      </c>
      <c r="I4425" s="33"/>
      <c r="J4425" s="38" t="s">
        <v>1934</v>
      </c>
      <c r="K4425" s="32" t="s">
        <v>1929</v>
      </c>
      <c r="L4425" s="9">
        <f>Таблица4[[#This Row],[Поступления]]/Таблица4[[#This Row],[Начисления]]</f>
        <v>0.94667881776670426</v>
      </c>
    </row>
    <row r="4426" spans="1:12" ht="15">
      <c r="A4426" s="31" t="s">
        <v>7532</v>
      </c>
      <c r="B4426" s="36" t="s">
        <v>1173</v>
      </c>
      <c r="C4426" s="36" t="s">
        <v>1174</v>
      </c>
      <c r="D4426" s="36" t="s">
        <v>1387</v>
      </c>
      <c r="E4426" s="36" t="s">
        <v>255</v>
      </c>
      <c r="F4426" s="33">
        <v>1775312.93</v>
      </c>
      <c r="G4426" s="33">
        <v>1695634.85</v>
      </c>
      <c r="H4426" s="33">
        <v>79678.079999999842</v>
      </c>
      <c r="I4426" s="33"/>
      <c r="J4426" s="38" t="s">
        <v>1934</v>
      </c>
      <c r="K4426" s="32" t="s">
        <v>1929</v>
      </c>
      <c r="L4426" s="9">
        <f>Таблица4[[#This Row],[Поступления]]/Таблица4[[#This Row],[Начисления]]</f>
        <v>0.95511885332801594</v>
      </c>
    </row>
    <row r="4427" spans="1:12" ht="15">
      <c r="A4427" s="31" t="s">
        <v>7534</v>
      </c>
      <c r="B4427" s="36" t="s">
        <v>1173</v>
      </c>
      <c r="C4427" s="36" t="s">
        <v>1174</v>
      </c>
      <c r="D4427" s="36" t="s">
        <v>1387</v>
      </c>
      <c r="E4427" s="36" t="s">
        <v>257</v>
      </c>
      <c r="F4427" s="33">
        <v>1777235.54</v>
      </c>
      <c r="G4427" s="33">
        <v>1702683.52</v>
      </c>
      <c r="H4427" s="33">
        <v>74552.020000000019</v>
      </c>
      <c r="I4427" s="33"/>
      <c r="J4427" s="38" t="s">
        <v>1934</v>
      </c>
      <c r="K4427" s="32" t="s">
        <v>1929</v>
      </c>
      <c r="L4427" s="9">
        <f>Таблица4[[#This Row],[Поступления]]/Таблица4[[#This Row],[Начисления]]</f>
        <v>0.95805169414966795</v>
      </c>
    </row>
    <row r="4428" spans="1:12" ht="15">
      <c r="A4428" s="31" t="s">
        <v>7535</v>
      </c>
      <c r="B4428" s="36" t="s">
        <v>1173</v>
      </c>
      <c r="C4428" s="36" t="s">
        <v>1174</v>
      </c>
      <c r="D4428" s="36" t="s">
        <v>1387</v>
      </c>
      <c r="E4428" s="36" t="s">
        <v>105</v>
      </c>
      <c r="F4428" s="33">
        <v>1781183.8</v>
      </c>
      <c r="G4428" s="33">
        <v>1559282.45</v>
      </c>
      <c r="H4428" s="33">
        <v>221901.35000000009</v>
      </c>
      <c r="I4428" s="33"/>
      <c r="J4428" s="38" t="s">
        <v>1934</v>
      </c>
      <c r="K4428" s="32" t="s">
        <v>1929</v>
      </c>
      <c r="L4428" s="9">
        <f>Таблица4[[#This Row],[Поступления]]/Таблица4[[#This Row],[Начисления]]</f>
        <v>0.87541917347328213</v>
      </c>
    </row>
    <row r="4429" spans="1:12" ht="15">
      <c r="A4429" s="31" t="s">
        <v>7536</v>
      </c>
      <c r="B4429" s="36" t="s">
        <v>1173</v>
      </c>
      <c r="C4429" s="36" t="s">
        <v>1174</v>
      </c>
      <c r="D4429" s="36" t="s">
        <v>1387</v>
      </c>
      <c r="E4429" s="36" t="s">
        <v>107</v>
      </c>
      <c r="F4429" s="33">
        <v>1779556.94</v>
      </c>
      <c r="G4429" s="33">
        <v>1739510.13</v>
      </c>
      <c r="H4429" s="33">
        <v>40046.810000000056</v>
      </c>
      <c r="I4429" s="33"/>
      <c r="J4429" s="38" t="s">
        <v>1934</v>
      </c>
      <c r="K4429" s="32" t="s">
        <v>1929</v>
      </c>
      <c r="L4429" s="9">
        <f>Таблица4[[#This Row],[Поступления]]/Таблица4[[#This Row],[Начисления]]</f>
        <v>0.9774961907091323</v>
      </c>
    </row>
    <row r="4430" spans="1:12" ht="15">
      <c r="A4430" s="31" t="s">
        <v>7537</v>
      </c>
      <c r="B4430" s="36" t="s">
        <v>1173</v>
      </c>
      <c r="C4430" s="36" t="s">
        <v>1174</v>
      </c>
      <c r="D4430" s="36" t="s">
        <v>1387</v>
      </c>
      <c r="E4430" s="36" t="s">
        <v>258</v>
      </c>
      <c r="F4430" s="33">
        <v>1774079.94</v>
      </c>
      <c r="G4430" s="33">
        <v>1623950.08</v>
      </c>
      <c r="H4430" s="33">
        <v>150129.85999999987</v>
      </c>
      <c r="I4430" s="33"/>
      <c r="J4430" s="38" t="s">
        <v>1934</v>
      </c>
      <c r="K4430" s="32" t="s">
        <v>1929</v>
      </c>
      <c r="L4430" s="9">
        <f>Таблица4[[#This Row],[Поступления]]/Таблица4[[#This Row],[Начисления]]</f>
        <v>0.91537593283423302</v>
      </c>
    </row>
    <row r="4431" spans="1:12" ht="15">
      <c r="A4431" s="31" t="s">
        <v>7538</v>
      </c>
      <c r="B4431" s="36" t="s">
        <v>1173</v>
      </c>
      <c r="C4431" s="36" t="s">
        <v>1174</v>
      </c>
      <c r="D4431" s="36" t="s">
        <v>1387</v>
      </c>
      <c r="E4431" s="36" t="s">
        <v>259</v>
      </c>
      <c r="F4431" s="33">
        <v>1651033.7</v>
      </c>
      <c r="G4431" s="33">
        <v>1470617.84</v>
      </c>
      <c r="H4431" s="33">
        <v>180415.85999999987</v>
      </c>
      <c r="I4431" s="33"/>
      <c r="J4431" s="38" t="s">
        <v>1934</v>
      </c>
      <c r="K4431" s="32" t="s">
        <v>1929</v>
      </c>
      <c r="L4431" s="9">
        <f>Таблица4[[#This Row],[Поступления]]/Таблица4[[#This Row],[Начисления]]</f>
        <v>0.8907255133556633</v>
      </c>
    </row>
    <row r="4432" spans="1:12" ht="15">
      <c r="A4432" s="31" t="s">
        <v>7541</v>
      </c>
      <c r="B4432" s="36" t="s">
        <v>1173</v>
      </c>
      <c r="C4432" s="36" t="s">
        <v>1174</v>
      </c>
      <c r="D4432" s="36" t="s">
        <v>1387</v>
      </c>
      <c r="E4432" s="36" t="s">
        <v>398</v>
      </c>
      <c r="F4432" s="33">
        <v>1779000.58</v>
      </c>
      <c r="G4432" s="33">
        <v>1707986.25</v>
      </c>
      <c r="H4432" s="33">
        <v>71014.330000000075</v>
      </c>
      <c r="I4432" s="33"/>
      <c r="J4432" s="38" t="s">
        <v>1934</v>
      </c>
      <c r="K4432" s="32" t="s">
        <v>1929</v>
      </c>
      <c r="L4432" s="9">
        <f>Таблица4[[#This Row],[Поступления]]/Таблица4[[#This Row],[Начисления]]</f>
        <v>0.96008189609471628</v>
      </c>
    </row>
    <row r="4433" spans="1:12" ht="15">
      <c r="A4433" s="31" t="s">
        <v>7542</v>
      </c>
      <c r="B4433" s="36" t="s">
        <v>1173</v>
      </c>
      <c r="C4433" s="36" t="s">
        <v>1174</v>
      </c>
      <c r="D4433" s="36" t="s">
        <v>1387</v>
      </c>
      <c r="E4433" s="36" t="s">
        <v>399</v>
      </c>
      <c r="F4433" s="33">
        <v>1659020.32</v>
      </c>
      <c r="G4433" s="33">
        <v>1526706.9</v>
      </c>
      <c r="H4433" s="33">
        <v>132313.42000000016</v>
      </c>
      <c r="I4433" s="33"/>
      <c r="J4433" s="38" t="s">
        <v>1934</v>
      </c>
      <c r="K4433" s="32" t="s">
        <v>1929</v>
      </c>
      <c r="L4433" s="9">
        <f>Таблица4[[#This Row],[Поступления]]/Таблица4[[#This Row],[Начисления]]</f>
        <v>0.92024605220025268</v>
      </c>
    </row>
    <row r="4434" spans="1:12" ht="15">
      <c r="A4434" s="31" t="s">
        <v>7544</v>
      </c>
      <c r="B4434" s="36" t="s">
        <v>1173</v>
      </c>
      <c r="C4434" s="36" t="s">
        <v>1174</v>
      </c>
      <c r="D4434" s="36" t="s">
        <v>1387</v>
      </c>
      <c r="E4434" s="36" t="s">
        <v>284</v>
      </c>
      <c r="F4434" s="33">
        <v>1636183.86</v>
      </c>
      <c r="G4434" s="33">
        <v>1579283.18</v>
      </c>
      <c r="H4434" s="33">
        <v>56900.680000000168</v>
      </c>
      <c r="I4434" s="33"/>
      <c r="J4434" s="38" t="s">
        <v>1934</v>
      </c>
      <c r="K4434" s="32" t="s">
        <v>1929</v>
      </c>
      <c r="L4434" s="9">
        <f>Таблица4[[#This Row],[Поступления]]/Таблица4[[#This Row],[Начисления]]</f>
        <v>0.9652235415645769</v>
      </c>
    </row>
    <row r="4435" spans="1:12" ht="15">
      <c r="A4435" s="31" t="s">
        <v>7545</v>
      </c>
      <c r="B4435" s="36" t="s">
        <v>1173</v>
      </c>
      <c r="C4435" s="36" t="s">
        <v>1174</v>
      </c>
      <c r="D4435" s="36" t="s">
        <v>1387</v>
      </c>
      <c r="E4435" s="36" t="s">
        <v>389</v>
      </c>
      <c r="F4435" s="33">
        <v>1933526.86</v>
      </c>
      <c r="G4435" s="33">
        <v>1784741.4</v>
      </c>
      <c r="H4435" s="33">
        <v>148785.4600000002</v>
      </c>
      <c r="I4435" s="33"/>
      <c r="J4435" s="38" t="s">
        <v>1933</v>
      </c>
      <c r="K4435" s="32" t="s">
        <v>1929</v>
      </c>
      <c r="L4435" s="9">
        <f>Таблица4[[#This Row],[Поступления]]/Таблица4[[#This Row],[Начисления]]</f>
        <v>0.92304970617268789</v>
      </c>
    </row>
    <row r="4436" spans="1:12" ht="15">
      <c r="A4436" s="31" t="s">
        <v>7546</v>
      </c>
      <c r="B4436" s="36" t="s">
        <v>1173</v>
      </c>
      <c r="C4436" s="36" t="s">
        <v>1174</v>
      </c>
      <c r="D4436" s="36" t="s">
        <v>1387</v>
      </c>
      <c r="E4436" s="36" t="s">
        <v>411</v>
      </c>
      <c r="F4436" s="33">
        <v>9044046.3000000007</v>
      </c>
      <c r="G4436" s="33">
        <v>6318414.5300000003</v>
      </c>
      <c r="H4436" s="33">
        <v>2725631.7700000005</v>
      </c>
      <c r="I4436" s="33"/>
      <c r="J4436" s="38" t="s">
        <v>1933</v>
      </c>
      <c r="K4436" s="32" t="s">
        <v>1930</v>
      </c>
      <c r="L4436" s="9">
        <f>Таблица4[[#This Row],[Поступления]]/Таблица4[[#This Row],[Начисления]]</f>
        <v>0.69862695528217278</v>
      </c>
    </row>
    <row r="4437" spans="1:12" ht="15">
      <c r="A4437" s="31" t="s">
        <v>7562</v>
      </c>
      <c r="B4437" s="36" t="s">
        <v>1173</v>
      </c>
      <c r="C4437" s="36" t="s">
        <v>1174</v>
      </c>
      <c r="D4437" s="36" t="s">
        <v>1387</v>
      </c>
      <c r="E4437" s="36" t="s">
        <v>340</v>
      </c>
      <c r="F4437" s="33">
        <v>1055216.68</v>
      </c>
      <c r="G4437" s="33">
        <v>967162.24</v>
      </c>
      <c r="H4437" s="33">
        <v>88054.439999999944</v>
      </c>
      <c r="I4437" s="33"/>
      <c r="J4437" s="38" t="s">
        <v>1933</v>
      </c>
      <c r="K4437" s="32" t="s">
        <v>1929</v>
      </c>
      <c r="L4437" s="9">
        <f>Таблица4[[#This Row],[Поступления]]/Таблица4[[#This Row],[Начисления]]</f>
        <v>0.91655321445449478</v>
      </c>
    </row>
    <row r="4438" spans="1:12" ht="15">
      <c r="A4438" s="31" t="s">
        <v>7566</v>
      </c>
      <c r="B4438" s="36" t="s">
        <v>1173</v>
      </c>
      <c r="C4438" s="36" t="s">
        <v>1174</v>
      </c>
      <c r="D4438" s="36" t="s">
        <v>1387</v>
      </c>
      <c r="E4438" s="36" t="s">
        <v>341</v>
      </c>
      <c r="F4438" s="33">
        <v>1031722.28</v>
      </c>
      <c r="G4438" s="33">
        <v>978517.7</v>
      </c>
      <c r="H4438" s="33">
        <v>53204.580000000075</v>
      </c>
      <c r="I4438" s="33"/>
      <c r="J4438" s="38" t="s">
        <v>1933</v>
      </c>
      <c r="K4438" s="32" t="s">
        <v>1929</v>
      </c>
      <c r="L4438" s="9">
        <f>Таблица4[[#This Row],[Поступления]]/Таблица4[[#This Row],[Начисления]]</f>
        <v>0.94843129684085137</v>
      </c>
    </row>
    <row r="4439" spans="1:12" ht="15">
      <c r="A4439" s="31" t="s">
        <v>7503</v>
      </c>
      <c r="B4439" s="36" t="s">
        <v>1173</v>
      </c>
      <c r="C4439" s="36" t="s">
        <v>1174</v>
      </c>
      <c r="D4439" s="36" t="s">
        <v>1387</v>
      </c>
      <c r="E4439" s="36" t="s">
        <v>705</v>
      </c>
      <c r="F4439" s="33">
        <v>1458015.18</v>
      </c>
      <c r="G4439" s="33">
        <v>1394339.11</v>
      </c>
      <c r="H4439" s="33">
        <v>63676.069999999832</v>
      </c>
      <c r="I4439" s="33"/>
      <c r="J4439" s="38" t="s">
        <v>1934</v>
      </c>
      <c r="K4439" s="32" t="s">
        <v>1929</v>
      </c>
      <c r="L4439" s="9">
        <f>Таблица4[[#This Row],[Поступления]]/Таблица4[[#This Row],[Начисления]]</f>
        <v>0.95632688131546073</v>
      </c>
    </row>
    <row r="4440" spans="1:12" ht="15">
      <c r="A4440" s="31" t="s">
        <v>7510</v>
      </c>
      <c r="B4440" s="36" t="s">
        <v>1173</v>
      </c>
      <c r="C4440" s="36" t="s">
        <v>1174</v>
      </c>
      <c r="D4440" s="36" t="s">
        <v>1387</v>
      </c>
      <c r="E4440" s="36" t="s">
        <v>779</v>
      </c>
      <c r="F4440" s="33">
        <v>2850274.11</v>
      </c>
      <c r="G4440" s="33">
        <v>2613125.77</v>
      </c>
      <c r="H4440" s="33">
        <v>237148.33999999985</v>
      </c>
      <c r="I4440" s="33"/>
      <c r="J4440" s="38" t="s">
        <v>1934</v>
      </c>
      <c r="K4440" s="32" t="s">
        <v>1929</v>
      </c>
      <c r="L4440" s="9">
        <f>Таблица4[[#This Row],[Поступления]]/Таблица4[[#This Row],[Начисления]]</f>
        <v>0.91679805841551154</v>
      </c>
    </row>
    <row r="4441" spans="1:12" ht="15">
      <c r="A4441" s="31" t="s">
        <v>7517</v>
      </c>
      <c r="B4441" s="36" t="s">
        <v>1173</v>
      </c>
      <c r="C4441" s="36" t="s">
        <v>1174</v>
      </c>
      <c r="D4441" s="36" t="s">
        <v>1387</v>
      </c>
      <c r="E4441" s="36" t="s">
        <v>780</v>
      </c>
      <c r="F4441" s="33">
        <v>1706704.72</v>
      </c>
      <c r="G4441" s="33">
        <v>1615981.26</v>
      </c>
      <c r="H4441" s="33">
        <v>90723.459999999963</v>
      </c>
      <c r="I4441" s="33"/>
      <c r="J4441" s="38" t="s">
        <v>1934</v>
      </c>
      <c r="K4441" s="32" t="s">
        <v>1930</v>
      </c>
      <c r="L4441" s="9">
        <f>Таблица4[[#This Row],[Поступления]]/Таблица4[[#This Row],[Начисления]]</f>
        <v>0.94684290789328807</v>
      </c>
    </row>
    <row r="4442" spans="1:12" ht="15">
      <c r="A4442" s="31" t="s">
        <v>7519</v>
      </c>
      <c r="B4442" s="36" t="s">
        <v>1173</v>
      </c>
      <c r="C4442" s="36" t="s">
        <v>1174</v>
      </c>
      <c r="D4442" s="36" t="s">
        <v>1387</v>
      </c>
      <c r="E4442" s="36" t="s">
        <v>781</v>
      </c>
      <c r="F4442" s="33">
        <v>1270522.8700000001</v>
      </c>
      <c r="G4442" s="33">
        <v>1155199.96</v>
      </c>
      <c r="H4442" s="33">
        <v>115322.91000000015</v>
      </c>
      <c r="I4442" s="33"/>
      <c r="J4442" s="38" t="s">
        <v>1934</v>
      </c>
      <c r="K4442" s="32" t="s">
        <v>1929</v>
      </c>
      <c r="L4442" s="9">
        <f>Таблица4[[#This Row],[Поступления]]/Таблица4[[#This Row],[Начисления]]</f>
        <v>0.90923192905610573</v>
      </c>
    </row>
    <row r="4443" spans="1:12" ht="15">
      <c r="A4443" s="31" t="s">
        <v>7521</v>
      </c>
      <c r="B4443" s="36" t="s">
        <v>1173</v>
      </c>
      <c r="C4443" s="36" t="s">
        <v>1174</v>
      </c>
      <c r="D4443" s="36" t="s">
        <v>1387</v>
      </c>
      <c r="E4443" s="36" t="s">
        <v>782</v>
      </c>
      <c r="F4443" s="33">
        <v>2008318.1</v>
      </c>
      <c r="G4443" s="33">
        <v>1874534.77</v>
      </c>
      <c r="H4443" s="33">
        <v>133783.33000000007</v>
      </c>
      <c r="I4443" s="33"/>
      <c r="J4443" s="38" t="s">
        <v>1934</v>
      </c>
      <c r="K4443" s="32" t="s">
        <v>1929</v>
      </c>
      <c r="L4443" s="9">
        <f>Таблица4[[#This Row],[Поступления]]/Таблица4[[#This Row],[Начисления]]</f>
        <v>0.93338538849995922</v>
      </c>
    </row>
    <row r="4444" spans="1:12" ht="15">
      <c r="A4444" s="31" t="s">
        <v>7522</v>
      </c>
      <c r="B4444" s="36" t="s">
        <v>1173</v>
      </c>
      <c r="C4444" s="36" t="s">
        <v>1174</v>
      </c>
      <c r="D4444" s="36" t="s">
        <v>1387</v>
      </c>
      <c r="E4444" s="36" t="s">
        <v>783</v>
      </c>
      <c r="F4444" s="33">
        <v>1519445.64</v>
      </c>
      <c r="G4444" s="33">
        <v>1351100.94</v>
      </c>
      <c r="H4444" s="33">
        <v>168344.69999999995</v>
      </c>
      <c r="I4444" s="33"/>
      <c r="J4444" s="38" t="s">
        <v>1934</v>
      </c>
      <c r="K4444" s="32" t="s">
        <v>1929</v>
      </c>
      <c r="L4444" s="9">
        <f>Таблица4[[#This Row],[Поступления]]/Таблица4[[#This Row],[Начисления]]</f>
        <v>0.88920650033916315</v>
      </c>
    </row>
    <row r="4445" spans="1:12" ht="15">
      <c r="A4445" s="31" t="s">
        <v>7524</v>
      </c>
      <c r="B4445" s="36" t="s">
        <v>1173</v>
      </c>
      <c r="C4445" s="36" t="s">
        <v>1174</v>
      </c>
      <c r="D4445" s="36" t="s">
        <v>1387</v>
      </c>
      <c r="E4445" s="36" t="s">
        <v>784</v>
      </c>
      <c r="F4445" s="33">
        <v>1559602.28</v>
      </c>
      <c r="G4445" s="33">
        <v>1460237.87</v>
      </c>
      <c r="H4445" s="33">
        <v>99364.409999999916</v>
      </c>
      <c r="I4445" s="33"/>
      <c r="J4445" s="38" t="s">
        <v>1934</v>
      </c>
      <c r="K4445" s="32" t="s">
        <v>1929</v>
      </c>
      <c r="L4445" s="9">
        <f>Таблица4[[#This Row],[Поступления]]/Таблица4[[#This Row],[Начисления]]</f>
        <v>0.93628862225053944</v>
      </c>
    </row>
    <row r="4446" spans="1:12" ht="15">
      <c r="A4446" s="31" t="s">
        <v>7526</v>
      </c>
      <c r="B4446" s="36" t="s">
        <v>1173</v>
      </c>
      <c r="C4446" s="36" t="s">
        <v>1174</v>
      </c>
      <c r="D4446" s="36" t="s">
        <v>1387</v>
      </c>
      <c r="E4446" s="36" t="s">
        <v>785</v>
      </c>
      <c r="F4446" s="33">
        <v>1765070.92</v>
      </c>
      <c r="G4446" s="33">
        <v>1653120.99</v>
      </c>
      <c r="H4446" s="33">
        <v>111949.92999999993</v>
      </c>
      <c r="I4446" s="33"/>
      <c r="J4446" s="38" t="s">
        <v>1934</v>
      </c>
      <c r="K4446" s="32" t="s">
        <v>1929</v>
      </c>
      <c r="L4446" s="9">
        <f>Таблица4[[#This Row],[Поступления]]/Таблица4[[#This Row],[Начисления]]</f>
        <v>0.9365748261265332</v>
      </c>
    </row>
    <row r="4447" spans="1:12" ht="15">
      <c r="A4447" s="31" t="s">
        <v>7527</v>
      </c>
      <c r="B4447" s="36" t="s">
        <v>1173</v>
      </c>
      <c r="C4447" s="36" t="s">
        <v>1174</v>
      </c>
      <c r="D4447" s="36" t="s">
        <v>1387</v>
      </c>
      <c r="E4447" s="36" t="s">
        <v>786</v>
      </c>
      <c r="F4447" s="33">
        <v>1981351.08</v>
      </c>
      <c r="G4447" s="33">
        <v>1897390.96</v>
      </c>
      <c r="H4447" s="33">
        <v>83960.120000000112</v>
      </c>
      <c r="I4447" s="33"/>
      <c r="J4447" s="38" t="s">
        <v>1934</v>
      </c>
      <c r="K4447" s="32" t="s">
        <v>1929</v>
      </c>
      <c r="L4447" s="9">
        <f>Таблица4[[#This Row],[Поступления]]/Таблица4[[#This Row],[Начисления]]</f>
        <v>0.95762481427572133</v>
      </c>
    </row>
    <row r="4448" spans="1:12" ht="15">
      <c r="A4448" s="31" t="s">
        <v>7528</v>
      </c>
      <c r="B4448" s="36" t="s">
        <v>1173</v>
      </c>
      <c r="C4448" s="36" t="s">
        <v>1174</v>
      </c>
      <c r="D4448" s="36" t="s">
        <v>1387</v>
      </c>
      <c r="E4448" s="36" t="s">
        <v>787</v>
      </c>
      <c r="F4448" s="33">
        <v>1981460.24</v>
      </c>
      <c r="G4448" s="33">
        <v>1889301.13</v>
      </c>
      <c r="H4448" s="33">
        <v>92159.110000000102</v>
      </c>
      <c r="I4448" s="33"/>
      <c r="J4448" s="38" t="s">
        <v>1934</v>
      </c>
      <c r="K4448" s="32" t="s">
        <v>1929</v>
      </c>
      <c r="L4448" s="9">
        <f>Таблица4[[#This Row],[Поступления]]/Таблица4[[#This Row],[Начисления]]</f>
        <v>0.95348929635852797</v>
      </c>
    </row>
    <row r="4449" spans="1:12" ht="15">
      <c r="A4449" s="31" t="s">
        <v>7539</v>
      </c>
      <c r="B4449" s="36" t="s">
        <v>1173</v>
      </c>
      <c r="C4449" s="36" t="s">
        <v>1174</v>
      </c>
      <c r="D4449" s="36" t="s">
        <v>1387</v>
      </c>
      <c r="E4449" s="36" t="s">
        <v>790</v>
      </c>
      <c r="F4449" s="33">
        <v>1646669.95</v>
      </c>
      <c r="G4449" s="33">
        <v>1492131.53</v>
      </c>
      <c r="H4449" s="33">
        <v>154538.41999999993</v>
      </c>
      <c r="I4449" s="33"/>
      <c r="J4449" s="38" t="s">
        <v>1934</v>
      </c>
      <c r="K4449" s="32" t="s">
        <v>1929</v>
      </c>
      <c r="L4449" s="9">
        <f>Таблица4[[#This Row],[Поступления]]/Таблица4[[#This Row],[Начисления]]</f>
        <v>0.90615094421319831</v>
      </c>
    </row>
    <row r="4450" spans="1:12" ht="15">
      <c r="A4450" s="31" t="s">
        <v>7540</v>
      </c>
      <c r="B4450" s="36" t="s">
        <v>1173</v>
      </c>
      <c r="C4450" s="36" t="s">
        <v>1174</v>
      </c>
      <c r="D4450" s="36" t="s">
        <v>1387</v>
      </c>
      <c r="E4450" s="36" t="s">
        <v>791</v>
      </c>
      <c r="F4450" s="33">
        <v>1635432.74</v>
      </c>
      <c r="G4450" s="33">
        <v>1575243.34</v>
      </c>
      <c r="H4450" s="33">
        <v>60189.399999999907</v>
      </c>
      <c r="I4450" s="33"/>
      <c r="J4450" s="38" t="s">
        <v>1934</v>
      </c>
      <c r="K4450" s="32" t="s">
        <v>1930</v>
      </c>
      <c r="L4450" s="9">
        <f>Таблица4[[#This Row],[Поступления]]/Таблица4[[#This Row],[Начисления]]</f>
        <v>0.96319665215947681</v>
      </c>
    </row>
    <row r="4451" spans="1:12" ht="15">
      <c r="A4451" s="31" t="s">
        <v>13720</v>
      </c>
      <c r="B4451" s="36" t="s">
        <v>1173</v>
      </c>
      <c r="C4451" s="36" t="s">
        <v>1174</v>
      </c>
      <c r="D4451" s="36" t="s">
        <v>1387</v>
      </c>
      <c r="E4451" s="36" t="s">
        <v>758</v>
      </c>
      <c r="F4451" s="33">
        <v>1477058.48</v>
      </c>
      <c r="G4451" s="33">
        <v>1071781.0900000001</v>
      </c>
      <c r="H4451" s="33">
        <v>405277.3899999999</v>
      </c>
      <c r="I4451" s="33"/>
      <c r="J4451" s="38" t="s">
        <v>1933</v>
      </c>
      <c r="K4451" s="32" t="s">
        <v>1929</v>
      </c>
      <c r="L4451" s="9">
        <f>Таблица4[[#This Row],[Поступления]]/Таблица4[[#This Row],[Начисления]]</f>
        <v>0.72561858891328401</v>
      </c>
    </row>
    <row r="4452" spans="1:12" ht="15">
      <c r="A4452" s="31" t="s">
        <v>7596</v>
      </c>
      <c r="B4452" s="36" t="s">
        <v>1173</v>
      </c>
      <c r="C4452" s="36" t="s">
        <v>1174</v>
      </c>
      <c r="D4452" s="36" t="s">
        <v>1389</v>
      </c>
      <c r="E4452" s="36" t="s">
        <v>20</v>
      </c>
      <c r="F4452" s="33">
        <v>1509571</v>
      </c>
      <c r="G4452" s="33">
        <v>1490251.33</v>
      </c>
      <c r="H4452" s="33">
        <v>19319.669999999925</v>
      </c>
      <c r="I4452" s="33"/>
      <c r="J4452" s="38" t="s">
        <v>1936</v>
      </c>
      <c r="K4452" s="32" t="s">
        <v>1929</v>
      </c>
      <c r="L4452" s="9">
        <f>Таблица4[[#This Row],[Поступления]]/Таблица4[[#This Row],[Начисления]]</f>
        <v>0.98720188053427105</v>
      </c>
    </row>
    <row r="4453" spans="1:12" ht="15">
      <c r="A4453" s="31" t="s">
        <v>7589</v>
      </c>
      <c r="B4453" s="36" t="s">
        <v>1173</v>
      </c>
      <c r="C4453" s="36" t="s">
        <v>1174</v>
      </c>
      <c r="D4453" s="36" t="s">
        <v>1389</v>
      </c>
      <c r="E4453" s="36" t="s">
        <v>26</v>
      </c>
      <c r="F4453" s="33">
        <v>1611009.94</v>
      </c>
      <c r="G4453" s="33">
        <v>1295107.32</v>
      </c>
      <c r="H4453" s="33">
        <v>315902.61999999988</v>
      </c>
      <c r="I4453" s="33"/>
      <c r="J4453" s="38" t="s">
        <v>1936</v>
      </c>
      <c r="K4453" s="32" t="s">
        <v>1930</v>
      </c>
      <c r="L4453" s="9">
        <f>Таблица4[[#This Row],[Поступления]]/Таблица4[[#This Row],[Начисления]]</f>
        <v>0.80391019809598452</v>
      </c>
    </row>
    <row r="4454" spans="1:12" ht="15">
      <c r="A4454" s="31" t="s">
        <v>7590</v>
      </c>
      <c r="B4454" s="36" t="s">
        <v>1173</v>
      </c>
      <c r="C4454" s="36" t="s">
        <v>1174</v>
      </c>
      <c r="D4454" s="36" t="s">
        <v>1389</v>
      </c>
      <c r="E4454" s="36" t="s">
        <v>27</v>
      </c>
      <c r="F4454" s="33">
        <v>2769535.66</v>
      </c>
      <c r="G4454" s="33">
        <v>2221111.36</v>
      </c>
      <c r="H4454" s="33">
        <v>548424.30000000028</v>
      </c>
      <c r="I4454" s="33"/>
      <c r="J4454" s="38" t="s">
        <v>1936</v>
      </c>
      <c r="K4454" s="32" t="s">
        <v>1929</v>
      </c>
      <c r="L4454" s="9">
        <f>Таблица4[[#This Row],[Поступления]]/Таблица4[[#This Row],[Начисления]]</f>
        <v>0.80197969359239074</v>
      </c>
    </row>
    <row r="4455" spans="1:12" ht="15">
      <c r="A4455" s="31" t="s">
        <v>7595</v>
      </c>
      <c r="B4455" s="36" t="s">
        <v>1173</v>
      </c>
      <c r="C4455" s="36" t="s">
        <v>1174</v>
      </c>
      <c r="D4455" s="36" t="s">
        <v>1389</v>
      </c>
      <c r="E4455" s="36" t="s">
        <v>28</v>
      </c>
      <c r="F4455" s="33">
        <v>2812113.06</v>
      </c>
      <c r="G4455" s="33">
        <v>2412069.84</v>
      </c>
      <c r="H4455" s="33">
        <v>400043.2200000002</v>
      </c>
      <c r="I4455" s="33"/>
      <c r="J4455" s="38" t="s">
        <v>1936</v>
      </c>
      <c r="K4455" s="32" t="s">
        <v>1929</v>
      </c>
      <c r="L4455" s="9">
        <f>Таблица4[[#This Row],[Поступления]]/Таблица4[[#This Row],[Начисления]]</f>
        <v>0.85774283911614846</v>
      </c>
    </row>
    <row r="4456" spans="1:12" ht="15">
      <c r="A4456" s="31" t="s">
        <v>7592</v>
      </c>
      <c r="B4456" s="36" t="s">
        <v>1173</v>
      </c>
      <c r="C4456" s="36" t="s">
        <v>1174</v>
      </c>
      <c r="D4456" s="36" t="s">
        <v>1389</v>
      </c>
      <c r="E4456" s="36" t="s">
        <v>255</v>
      </c>
      <c r="F4456" s="33">
        <v>1342195.56</v>
      </c>
      <c r="G4456" s="33">
        <v>1278171.8400000001</v>
      </c>
      <c r="H4456" s="33">
        <v>64023.719999999972</v>
      </c>
      <c r="I4456" s="33"/>
      <c r="J4456" s="38" t="s">
        <v>1936</v>
      </c>
      <c r="K4456" s="32" t="s">
        <v>1929</v>
      </c>
      <c r="L4456" s="9">
        <f>Таблица4[[#This Row],[Поступления]]/Таблица4[[#This Row],[Начисления]]</f>
        <v>0.95229926107042107</v>
      </c>
    </row>
    <row r="4457" spans="1:12" ht="15">
      <c r="A4457" s="31" t="s">
        <v>7593</v>
      </c>
      <c r="B4457" s="36" t="s">
        <v>1173</v>
      </c>
      <c r="C4457" s="36" t="s">
        <v>1174</v>
      </c>
      <c r="D4457" s="36" t="s">
        <v>1389</v>
      </c>
      <c r="E4457" s="36" t="s">
        <v>101</v>
      </c>
      <c r="F4457" s="33">
        <v>652041.41</v>
      </c>
      <c r="G4457" s="33">
        <v>545977.79</v>
      </c>
      <c r="H4457" s="33">
        <v>106063.62</v>
      </c>
      <c r="I4457" s="33"/>
      <c r="J4457" s="38" t="s">
        <v>1936</v>
      </c>
      <c r="K4457" s="32" t="s">
        <v>1929</v>
      </c>
      <c r="L4457" s="9">
        <f>Таблица4[[#This Row],[Поступления]]/Таблица4[[#This Row],[Начисления]]</f>
        <v>0.83733606735191868</v>
      </c>
    </row>
    <row r="4458" spans="1:12" ht="15">
      <c r="A4458" s="31" t="s">
        <v>7594</v>
      </c>
      <c r="B4458" s="36" t="s">
        <v>1173</v>
      </c>
      <c r="C4458" s="36" t="s">
        <v>1174</v>
      </c>
      <c r="D4458" s="36" t="s">
        <v>1389</v>
      </c>
      <c r="E4458" s="36" t="s">
        <v>256</v>
      </c>
      <c r="F4458" s="33">
        <v>1651404.82</v>
      </c>
      <c r="G4458" s="33">
        <v>1600334.23</v>
      </c>
      <c r="H4458" s="33">
        <v>51070.590000000084</v>
      </c>
      <c r="I4458" s="33"/>
      <c r="J4458" s="38" t="s">
        <v>1936</v>
      </c>
      <c r="K4458" s="32" t="s">
        <v>1929</v>
      </c>
      <c r="L4458" s="9">
        <f>Таблица4[[#This Row],[Поступления]]/Таблица4[[#This Row],[Начисления]]</f>
        <v>0.96907445746706733</v>
      </c>
    </row>
    <row r="4459" spans="1:12" ht="15">
      <c r="A4459" s="31" t="s">
        <v>7591</v>
      </c>
      <c r="B4459" s="36" t="s">
        <v>1173</v>
      </c>
      <c r="C4459" s="36" t="s">
        <v>1174</v>
      </c>
      <c r="D4459" s="36" t="s">
        <v>1389</v>
      </c>
      <c r="E4459" s="36" t="s">
        <v>797</v>
      </c>
      <c r="F4459" s="33">
        <v>1571718.86</v>
      </c>
      <c r="G4459" s="33">
        <v>1501151.37</v>
      </c>
      <c r="H4459" s="33">
        <v>70567.489999999991</v>
      </c>
      <c r="I4459" s="33"/>
      <c r="J4459" s="38" t="s">
        <v>1936</v>
      </c>
      <c r="K4459" s="32" t="s">
        <v>1929</v>
      </c>
      <c r="L4459" s="9">
        <f>Таблица4[[#This Row],[Поступления]]/Таблица4[[#This Row],[Начисления]]</f>
        <v>0.95510170947493755</v>
      </c>
    </row>
    <row r="4460" spans="1:12" ht="15">
      <c r="A4460" s="31" t="s">
        <v>7626</v>
      </c>
      <c r="B4460" s="36" t="s">
        <v>1173</v>
      </c>
      <c r="C4460" s="36" t="s">
        <v>1174</v>
      </c>
      <c r="D4460" s="36" t="s">
        <v>1391</v>
      </c>
      <c r="E4460" s="36" t="s">
        <v>20</v>
      </c>
      <c r="F4460" s="33">
        <v>622188.81999999995</v>
      </c>
      <c r="G4460" s="33">
        <v>565753.31000000006</v>
      </c>
      <c r="H4460" s="33">
        <v>56435.509999999893</v>
      </c>
      <c r="I4460" s="33"/>
      <c r="J4460" s="38" t="s">
        <v>1931</v>
      </c>
      <c r="K4460" s="32" t="s">
        <v>1929</v>
      </c>
      <c r="L4460" s="9">
        <f>Таблица4[[#This Row],[Поступления]]/Таблица4[[#This Row],[Начисления]]</f>
        <v>0.90929520398646846</v>
      </c>
    </row>
    <row r="4461" spans="1:12" ht="15">
      <c r="A4461" s="31" t="s">
        <v>7627</v>
      </c>
      <c r="B4461" s="36" t="s">
        <v>1173</v>
      </c>
      <c r="C4461" s="36" t="s">
        <v>1174</v>
      </c>
      <c r="D4461" s="36" t="s">
        <v>1391</v>
      </c>
      <c r="E4461" s="36" t="s">
        <v>25</v>
      </c>
      <c r="F4461" s="33">
        <v>1032185.04</v>
      </c>
      <c r="G4461" s="33">
        <v>973148.52</v>
      </c>
      <c r="H4461" s="33">
        <v>59036.520000000019</v>
      </c>
      <c r="I4461" s="33"/>
      <c r="J4461" s="38" t="s">
        <v>1931</v>
      </c>
      <c r="K4461" s="32" t="s">
        <v>1930</v>
      </c>
      <c r="L4461" s="9">
        <f>Таблица4[[#This Row],[Поступления]]/Таблица4[[#This Row],[Начисления]]</f>
        <v>0.94280432508496725</v>
      </c>
    </row>
    <row r="4462" spans="1:12" ht="15">
      <c r="A4462" s="31" t="s">
        <v>7628</v>
      </c>
      <c r="B4462" s="36" t="s">
        <v>1173</v>
      </c>
      <c r="C4462" s="36" t="s">
        <v>1174</v>
      </c>
      <c r="D4462" s="36" t="s">
        <v>1391</v>
      </c>
      <c r="E4462" s="36" t="s">
        <v>29</v>
      </c>
      <c r="F4462" s="33">
        <v>287322.44</v>
      </c>
      <c r="G4462" s="33">
        <v>280775.18</v>
      </c>
      <c r="H4462" s="33">
        <v>6547.2600000000093</v>
      </c>
      <c r="I4462" s="33"/>
      <c r="J4462" s="38" t="s">
        <v>1931</v>
      </c>
      <c r="K4462" s="32" t="s">
        <v>1929</v>
      </c>
      <c r="L4462" s="9">
        <f>Таблица4[[#This Row],[Поступления]]/Таблица4[[#This Row],[Начисления]]</f>
        <v>0.97721284839429867</v>
      </c>
    </row>
    <row r="4463" spans="1:12" ht="15">
      <c r="A4463" s="31" t="s">
        <v>7629</v>
      </c>
      <c r="B4463" s="36" t="s">
        <v>1173</v>
      </c>
      <c r="C4463" s="36" t="s">
        <v>1174</v>
      </c>
      <c r="D4463" s="36" t="s">
        <v>1391</v>
      </c>
      <c r="E4463" s="36" t="s">
        <v>30</v>
      </c>
      <c r="F4463" s="33">
        <v>284118.62</v>
      </c>
      <c r="G4463" s="33">
        <v>257675.64</v>
      </c>
      <c r="H4463" s="33">
        <v>26442.979999999981</v>
      </c>
      <c r="I4463" s="33"/>
      <c r="J4463" s="38" t="s">
        <v>1931</v>
      </c>
      <c r="K4463" s="32" t="s">
        <v>1930</v>
      </c>
      <c r="L4463" s="9">
        <f>Таблица4[[#This Row],[Поступления]]/Таблица4[[#This Row],[Начисления]]</f>
        <v>0.90692978869177954</v>
      </c>
    </row>
    <row r="4464" spans="1:12" ht="15">
      <c r="A4464" s="31" t="s">
        <v>7621</v>
      </c>
      <c r="B4464" s="36" t="s">
        <v>1173</v>
      </c>
      <c r="C4464" s="36" t="s">
        <v>1174</v>
      </c>
      <c r="D4464" s="36" t="s">
        <v>1391</v>
      </c>
      <c r="E4464" s="36" t="s">
        <v>26</v>
      </c>
      <c r="F4464" s="33">
        <v>128709.96</v>
      </c>
      <c r="G4464" s="33">
        <v>112283.56</v>
      </c>
      <c r="H4464" s="33">
        <v>16426.400000000009</v>
      </c>
      <c r="I4464" s="33"/>
      <c r="J4464" s="38" t="s">
        <v>1931</v>
      </c>
      <c r="K4464" s="32" t="s">
        <v>1929</v>
      </c>
      <c r="L4464" s="9">
        <f>Таблица4[[#This Row],[Поступления]]/Таблица4[[#This Row],[Начисления]]</f>
        <v>0.87237662104781943</v>
      </c>
    </row>
    <row r="4465" spans="1:12" ht="15">
      <c r="A4465" s="31" t="s">
        <v>7622</v>
      </c>
      <c r="B4465" s="36" t="s">
        <v>1173</v>
      </c>
      <c r="C4465" s="36" t="s">
        <v>1174</v>
      </c>
      <c r="D4465" s="36" t="s">
        <v>1391</v>
      </c>
      <c r="E4465" s="36" t="s">
        <v>219</v>
      </c>
      <c r="F4465" s="33">
        <v>126573.86</v>
      </c>
      <c r="G4465" s="33">
        <v>105874.96</v>
      </c>
      <c r="H4465" s="33">
        <v>20698.899999999994</v>
      </c>
      <c r="I4465" s="33"/>
      <c r="J4465" s="38" t="s">
        <v>1931</v>
      </c>
      <c r="K4465" s="32" t="s">
        <v>1929</v>
      </c>
      <c r="L4465" s="9">
        <f>Таблица4[[#This Row],[Поступления]]/Таблица4[[#This Row],[Начисления]]</f>
        <v>0.83646781412844651</v>
      </c>
    </row>
    <row r="4466" spans="1:12" ht="15">
      <c r="A4466" s="31" t="s">
        <v>7623</v>
      </c>
      <c r="B4466" s="36" t="s">
        <v>1173</v>
      </c>
      <c r="C4466" s="36" t="s">
        <v>1174</v>
      </c>
      <c r="D4466" s="36" t="s">
        <v>1391</v>
      </c>
      <c r="E4466" s="36" t="s">
        <v>27</v>
      </c>
      <c r="F4466" s="33">
        <v>478761.78</v>
      </c>
      <c r="G4466" s="33">
        <v>444479.32</v>
      </c>
      <c r="H4466" s="33">
        <v>34282.460000000021</v>
      </c>
      <c r="I4466" s="33"/>
      <c r="J4466" s="38" t="s">
        <v>1931</v>
      </c>
      <c r="K4466" s="32" t="s">
        <v>1929</v>
      </c>
      <c r="L4466" s="9">
        <f>Таблица4[[#This Row],[Поступления]]/Таблица4[[#This Row],[Начисления]]</f>
        <v>0.92839349039098318</v>
      </c>
    </row>
    <row r="4467" spans="1:12" ht="15">
      <c r="A4467" s="31" t="s">
        <v>7624</v>
      </c>
      <c r="B4467" s="36" t="s">
        <v>1173</v>
      </c>
      <c r="C4467" s="36" t="s">
        <v>1174</v>
      </c>
      <c r="D4467" s="36" t="s">
        <v>1391</v>
      </c>
      <c r="E4467" s="36" t="s">
        <v>603</v>
      </c>
      <c r="F4467" s="33">
        <v>1460046.9</v>
      </c>
      <c r="G4467" s="33">
        <v>1348348.96</v>
      </c>
      <c r="H4467" s="33">
        <v>111697.93999999994</v>
      </c>
      <c r="I4467" s="33"/>
      <c r="J4467" s="38" t="s">
        <v>1931</v>
      </c>
      <c r="K4467" s="32" t="s">
        <v>1929</v>
      </c>
      <c r="L4467" s="9">
        <f>Таблица4[[#This Row],[Поступления]]/Таблица4[[#This Row],[Начисления]]</f>
        <v>0.9234970191710965</v>
      </c>
    </row>
    <row r="4468" spans="1:12" ht="15">
      <c r="A4468" s="31" t="s">
        <v>7625</v>
      </c>
      <c r="B4468" s="36" t="s">
        <v>1173</v>
      </c>
      <c r="C4468" s="36" t="s">
        <v>1174</v>
      </c>
      <c r="D4468" s="36" t="s">
        <v>1391</v>
      </c>
      <c r="E4468" s="36" t="s">
        <v>28</v>
      </c>
      <c r="F4468" s="33">
        <v>462649.72</v>
      </c>
      <c r="G4468" s="33">
        <v>408310.29</v>
      </c>
      <c r="H4468" s="33">
        <v>54339.429999999993</v>
      </c>
      <c r="I4468" s="33"/>
      <c r="J4468" s="38" t="s">
        <v>1931</v>
      </c>
      <c r="K4468" s="32" t="s">
        <v>1929</v>
      </c>
      <c r="L4468" s="9">
        <f>Таблица4[[#This Row],[Поступления]]/Таблица4[[#This Row],[Начисления]]</f>
        <v>0.88254736218147933</v>
      </c>
    </row>
    <row r="4469" spans="1:12" ht="15">
      <c r="A4469" s="31" t="s">
        <v>7605</v>
      </c>
      <c r="B4469" s="36" t="s">
        <v>1173</v>
      </c>
      <c r="C4469" s="36" t="s">
        <v>1174</v>
      </c>
      <c r="D4469" s="36" t="s">
        <v>1390</v>
      </c>
      <c r="E4469" s="36" t="s">
        <v>18</v>
      </c>
      <c r="F4469" s="33">
        <v>366799.41</v>
      </c>
      <c r="G4469" s="33">
        <v>314857.45</v>
      </c>
      <c r="H4469" s="33">
        <v>51941.959999999963</v>
      </c>
      <c r="I4469" s="33"/>
      <c r="J4469" s="38" t="s">
        <v>1932</v>
      </c>
      <c r="K4469" s="32" t="s">
        <v>1929</v>
      </c>
      <c r="L4469" s="9">
        <f>Таблица4[[#This Row],[Поступления]]/Таблица4[[#This Row],[Начисления]]</f>
        <v>0.858391375275113</v>
      </c>
    </row>
    <row r="4470" spans="1:12" ht="15">
      <c r="A4470" s="31" t="s">
        <v>7613</v>
      </c>
      <c r="B4470" s="36" t="s">
        <v>1173</v>
      </c>
      <c r="C4470" s="36" t="s">
        <v>1174</v>
      </c>
      <c r="D4470" s="36" t="s">
        <v>1390</v>
      </c>
      <c r="E4470" s="36" t="s">
        <v>20</v>
      </c>
      <c r="F4470" s="33">
        <v>365539.78</v>
      </c>
      <c r="G4470" s="33">
        <v>303416.28999999998</v>
      </c>
      <c r="H4470" s="33">
        <v>62123.490000000049</v>
      </c>
      <c r="I4470" s="33"/>
      <c r="J4470" s="38" t="s">
        <v>1932</v>
      </c>
      <c r="K4470" s="32" t="s">
        <v>1929</v>
      </c>
      <c r="L4470" s="9">
        <f>Таблица4[[#This Row],[Поступления]]/Таблица4[[#This Row],[Начисления]]</f>
        <v>0.8300499879930987</v>
      </c>
    </row>
    <row r="4471" spans="1:12" ht="15">
      <c r="A4471" s="31" t="s">
        <v>7606</v>
      </c>
      <c r="B4471" s="36" t="s">
        <v>1173</v>
      </c>
      <c r="C4471" s="36" t="s">
        <v>1174</v>
      </c>
      <c r="D4471" s="36" t="s">
        <v>1390</v>
      </c>
      <c r="E4471" s="36" t="s">
        <v>24</v>
      </c>
      <c r="F4471" s="33">
        <v>1392513.52</v>
      </c>
      <c r="G4471" s="33">
        <v>1275223.81</v>
      </c>
      <c r="H4471" s="33">
        <v>117289.70999999996</v>
      </c>
      <c r="I4471" s="33"/>
      <c r="J4471" s="38" t="s">
        <v>1932</v>
      </c>
      <c r="K4471" s="32" t="s">
        <v>1929</v>
      </c>
      <c r="L4471" s="9">
        <f>Таблица4[[#This Row],[Поступления]]/Таблица4[[#This Row],[Начисления]]</f>
        <v>0.91577122353540963</v>
      </c>
    </row>
    <row r="4472" spans="1:12" ht="15">
      <c r="A4472" s="31" t="s">
        <v>7648</v>
      </c>
      <c r="B4472" s="36" t="s">
        <v>1173</v>
      </c>
      <c r="C4472" s="36" t="s">
        <v>1174</v>
      </c>
      <c r="D4472" s="36" t="s">
        <v>1392</v>
      </c>
      <c r="E4472" s="36" t="s">
        <v>29</v>
      </c>
      <c r="F4472" s="33">
        <v>1484017.82</v>
      </c>
      <c r="G4472" s="33">
        <v>1319180.27</v>
      </c>
      <c r="H4472" s="33">
        <v>164837.55000000005</v>
      </c>
      <c r="I4472" s="33"/>
      <c r="J4472" s="38" t="s">
        <v>1933</v>
      </c>
      <c r="K4472" s="32" t="s">
        <v>1929</v>
      </c>
      <c r="L4472" s="9">
        <f>Таблица4[[#This Row],[Поступления]]/Таблица4[[#This Row],[Начисления]]</f>
        <v>0.88892481762786379</v>
      </c>
    </row>
    <row r="4473" spans="1:12" ht="15">
      <c r="A4473" s="31" t="s">
        <v>7649</v>
      </c>
      <c r="B4473" s="36" t="s">
        <v>1173</v>
      </c>
      <c r="C4473" s="36" t="s">
        <v>1174</v>
      </c>
      <c r="D4473" s="36" t="s">
        <v>1392</v>
      </c>
      <c r="E4473" s="36" t="s">
        <v>34</v>
      </c>
      <c r="F4473" s="33">
        <v>1645508.94</v>
      </c>
      <c r="G4473" s="33">
        <v>1485311.85</v>
      </c>
      <c r="H4473" s="33">
        <v>160197.08999999985</v>
      </c>
      <c r="I4473" s="33"/>
      <c r="J4473" s="38" t="s">
        <v>1934</v>
      </c>
      <c r="K4473" s="32" t="s">
        <v>1929</v>
      </c>
      <c r="L4473" s="9">
        <f>Таблица4[[#This Row],[Поступления]]/Таблица4[[#This Row],[Начисления]]</f>
        <v>0.90264587076628111</v>
      </c>
    </row>
    <row r="4474" spans="1:12" ht="15">
      <c r="A4474" s="31" t="s">
        <v>7650</v>
      </c>
      <c r="B4474" s="36" t="s">
        <v>1173</v>
      </c>
      <c r="C4474" s="36" t="s">
        <v>1174</v>
      </c>
      <c r="D4474" s="36" t="s">
        <v>1392</v>
      </c>
      <c r="E4474" s="36" t="s">
        <v>30</v>
      </c>
      <c r="F4474" s="33">
        <v>732745.66</v>
      </c>
      <c r="G4474" s="33">
        <v>729989.37</v>
      </c>
      <c r="H4474" s="33">
        <v>2756.2900000000373</v>
      </c>
      <c r="I4474" s="33"/>
      <c r="J4474" s="38" t="s">
        <v>1933</v>
      </c>
      <c r="K4474" s="32" t="s">
        <v>1929</v>
      </c>
      <c r="L4474" s="9">
        <f>Таблица4[[#This Row],[Поступления]]/Таблица4[[#This Row],[Начисления]]</f>
        <v>0.99623840829026533</v>
      </c>
    </row>
    <row r="4475" spans="1:12" ht="15">
      <c r="A4475" s="31" t="s">
        <v>7630</v>
      </c>
      <c r="B4475" s="36" t="s">
        <v>1173</v>
      </c>
      <c r="C4475" s="36" t="s">
        <v>1174</v>
      </c>
      <c r="D4475" s="36" t="s">
        <v>1392</v>
      </c>
      <c r="E4475" s="36" t="s">
        <v>67</v>
      </c>
      <c r="F4475" s="33">
        <v>1771766.74</v>
      </c>
      <c r="G4475" s="33">
        <v>1647780.93</v>
      </c>
      <c r="H4475" s="33">
        <v>123985.81000000006</v>
      </c>
      <c r="I4475" s="33"/>
      <c r="J4475" s="38" t="s">
        <v>1934</v>
      </c>
      <c r="K4475" s="32" t="s">
        <v>1929</v>
      </c>
      <c r="L4475" s="9">
        <f>Таблица4[[#This Row],[Поступления]]/Таблица4[[#This Row],[Начисления]]</f>
        <v>0.93002136951729886</v>
      </c>
    </row>
    <row r="4476" spans="1:12" ht="15">
      <c r="A4476" s="31" t="s">
        <v>7631</v>
      </c>
      <c r="B4476" s="36" t="s">
        <v>1173</v>
      </c>
      <c r="C4476" s="36" t="s">
        <v>1174</v>
      </c>
      <c r="D4476" s="36" t="s">
        <v>1392</v>
      </c>
      <c r="E4476" s="36" t="s">
        <v>26</v>
      </c>
      <c r="F4476" s="33">
        <v>1538017.72</v>
      </c>
      <c r="G4476" s="33">
        <v>1495114.57</v>
      </c>
      <c r="H4476" s="33">
        <v>42903.149999999907</v>
      </c>
      <c r="I4476" s="33"/>
      <c r="J4476" s="38" t="s">
        <v>1933</v>
      </c>
      <c r="K4476" s="32" t="s">
        <v>1929</v>
      </c>
      <c r="L4476" s="9">
        <f>Таблица4[[#This Row],[Поступления]]/Таблица4[[#This Row],[Начисления]]</f>
        <v>0.97210490526728133</v>
      </c>
    </row>
    <row r="4477" spans="1:12" ht="15">
      <c r="A4477" s="31" t="s">
        <v>7632</v>
      </c>
      <c r="B4477" s="36" t="s">
        <v>1173</v>
      </c>
      <c r="C4477" s="36" t="s">
        <v>1174</v>
      </c>
      <c r="D4477" s="36" t="s">
        <v>1392</v>
      </c>
      <c r="E4477" s="36" t="s">
        <v>22</v>
      </c>
      <c r="F4477" s="33">
        <v>1684790.81</v>
      </c>
      <c r="G4477" s="33">
        <v>1549582.07</v>
      </c>
      <c r="H4477" s="33">
        <v>135208.74</v>
      </c>
      <c r="I4477" s="33"/>
      <c r="J4477" s="38" t="s">
        <v>1934</v>
      </c>
      <c r="K4477" s="32" t="s">
        <v>1929</v>
      </c>
      <c r="L4477" s="9">
        <f>Таблица4[[#This Row],[Поступления]]/Таблица4[[#This Row],[Начисления]]</f>
        <v>0.919747461110617</v>
      </c>
    </row>
    <row r="4478" spans="1:12" ht="15">
      <c r="A4478" s="31" t="s">
        <v>7634</v>
      </c>
      <c r="B4478" s="36" t="s">
        <v>1173</v>
      </c>
      <c r="C4478" s="36" t="s">
        <v>1174</v>
      </c>
      <c r="D4478" s="36" t="s">
        <v>1392</v>
      </c>
      <c r="E4478" s="36" t="s">
        <v>27</v>
      </c>
      <c r="F4478" s="33">
        <v>1462845.92</v>
      </c>
      <c r="G4478" s="33">
        <v>1382034.27</v>
      </c>
      <c r="H4478" s="33">
        <v>80811.649999999907</v>
      </c>
      <c r="I4478" s="33"/>
      <c r="J4478" s="38" t="s">
        <v>1933</v>
      </c>
      <c r="K4478" s="32" t="s">
        <v>1929</v>
      </c>
      <c r="L4478" s="9">
        <f>Таблица4[[#This Row],[Поступления]]/Таблица4[[#This Row],[Начисления]]</f>
        <v>0.94475723731724259</v>
      </c>
    </row>
    <row r="4479" spans="1:12" ht="15">
      <c r="A4479" s="31" t="s">
        <v>7635</v>
      </c>
      <c r="B4479" s="36" t="s">
        <v>1173</v>
      </c>
      <c r="C4479" s="36" t="s">
        <v>1174</v>
      </c>
      <c r="D4479" s="36" t="s">
        <v>1392</v>
      </c>
      <c r="E4479" s="36" t="s">
        <v>28</v>
      </c>
      <c r="F4479" s="33">
        <v>1688690.99</v>
      </c>
      <c r="G4479" s="33">
        <v>1632679.4</v>
      </c>
      <c r="H4479" s="33">
        <v>56011.590000000084</v>
      </c>
      <c r="I4479" s="33"/>
      <c r="J4479" s="38" t="s">
        <v>1933</v>
      </c>
      <c r="K4479" s="32" t="s">
        <v>1929</v>
      </c>
      <c r="L4479" s="9">
        <f>Таблица4[[#This Row],[Поступления]]/Таблица4[[#This Row],[Начисления]]</f>
        <v>0.96683135616185167</v>
      </c>
    </row>
    <row r="4480" spans="1:12" ht="15">
      <c r="A4480" s="31" t="s">
        <v>7636</v>
      </c>
      <c r="B4480" s="36" t="s">
        <v>1173</v>
      </c>
      <c r="C4480" s="36" t="s">
        <v>1174</v>
      </c>
      <c r="D4480" s="36" t="s">
        <v>1392</v>
      </c>
      <c r="E4480" s="36" t="s">
        <v>69</v>
      </c>
      <c r="F4480" s="33">
        <v>1774078.26</v>
      </c>
      <c r="G4480" s="33">
        <v>1624221.8</v>
      </c>
      <c r="H4480" s="33">
        <v>149856.45999999996</v>
      </c>
      <c r="I4480" s="33"/>
      <c r="J4480" s="38" t="s">
        <v>1934</v>
      </c>
      <c r="K4480" s="32" t="s">
        <v>1929</v>
      </c>
      <c r="L4480" s="9">
        <f>Таблица4[[#This Row],[Поступления]]/Таблица4[[#This Row],[Начисления]]</f>
        <v>0.91552996089360794</v>
      </c>
    </row>
    <row r="4481" spans="1:12" ht="15">
      <c r="A4481" s="31" t="s">
        <v>7637</v>
      </c>
      <c r="B4481" s="36" t="s">
        <v>1173</v>
      </c>
      <c r="C4481" s="36" t="s">
        <v>1174</v>
      </c>
      <c r="D4481" s="36" t="s">
        <v>1392</v>
      </c>
      <c r="E4481" s="36" t="s">
        <v>16</v>
      </c>
      <c r="F4481" s="33">
        <v>1584075.42</v>
      </c>
      <c r="G4481" s="33">
        <v>1481020.51</v>
      </c>
      <c r="H4481" s="33">
        <v>103054.90999999992</v>
      </c>
      <c r="I4481" s="33"/>
      <c r="J4481" s="38" t="s">
        <v>1933</v>
      </c>
      <c r="K4481" s="32" t="s">
        <v>1929</v>
      </c>
      <c r="L4481" s="9">
        <f>Таблица4[[#This Row],[Поступления]]/Таблица4[[#This Row],[Начисления]]</f>
        <v>0.93494317966249363</v>
      </c>
    </row>
    <row r="4482" spans="1:12" ht="15">
      <c r="A4482" s="31" t="s">
        <v>7639</v>
      </c>
      <c r="B4482" s="36" t="s">
        <v>1173</v>
      </c>
      <c r="C4482" s="36" t="s">
        <v>1174</v>
      </c>
      <c r="D4482" s="36" t="s">
        <v>1392</v>
      </c>
      <c r="E4482" s="36" t="s">
        <v>6</v>
      </c>
      <c r="F4482" s="33">
        <v>523151.42</v>
      </c>
      <c r="G4482" s="33">
        <v>503731.25</v>
      </c>
      <c r="H4482" s="33">
        <v>19420.169999999984</v>
      </c>
      <c r="I4482" s="33"/>
      <c r="J4482" s="38" t="s">
        <v>1933</v>
      </c>
      <c r="K4482" s="32" t="s">
        <v>1929</v>
      </c>
      <c r="L4482" s="9">
        <f>Таблица4[[#This Row],[Поступления]]/Таблица4[[#This Row],[Начисления]]</f>
        <v>0.96287849127887293</v>
      </c>
    </row>
    <row r="4483" spans="1:12" ht="15">
      <c r="A4483" s="31" t="s">
        <v>7640</v>
      </c>
      <c r="B4483" s="36" t="s">
        <v>1173</v>
      </c>
      <c r="C4483" s="36" t="s">
        <v>1174</v>
      </c>
      <c r="D4483" s="36" t="s">
        <v>1392</v>
      </c>
      <c r="E4483" s="36" t="s">
        <v>7</v>
      </c>
      <c r="F4483" s="33">
        <v>1758198.48</v>
      </c>
      <c r="G4483" s="33">
        <v>1665421.74</v>
      </c>
      <c r="H4483" s="33">
        <v>92776.739999999991</v>
      </c>
      <c r="I4483" s="33"/>
      <c r="J4483" s="38" t="s">
        <v>1934</v>
      </c>
      <c r="K4483" s="32" t="s">
        <v>1929</v>
      </c>
      <c r="L4483" s="9">
        <f>Таблица4[[#This Row],[Поступления]]/Таблица4[[#This Row],[Начисления]]</f>
        <v>0.94723193026534747</v>
      </c>
    </row>
    <row r="4484" spans="1:12" ht="15">
      <c r="A4484" s="31" t="s">
        <v>7641</v>
      </c>
      <c r="B4484" s="36" t="s">
        <v>1173</v>
      </c>
      <c r="C4484" s="36" t="s">
        <v>1174</v>
      </c>
      <c r="D4484" s="36" t="s">
        <v>1392</v>
      </c>
      <c r="E4484" s="36" t="s">
        <v>8</v>
      </c>
      <c r="F4484" s="33">
        <v>1616674.14</v>
      </c>
      <c r="G4484" s="33">
        <v>1460140.4</v>
      </c>
      <c r="H4484" s="33">
        <v>156533.74</v>
      </c>
      <c r="I4484" s="33"/>
      <c r="J4484" s="38" t="s">
        <v>1933</v>
      </c>
      <c r="K4484" s="32" t="s">
        <v>1929</v>
      </c>
      <c r="L4484" s="9">
        <f>Таблица4[[#This Row],[Поступления]]/Таблица4[[#This Row],[Начисления]]</f>
        <v>0.90317545377450026</v>
      </c>
    </row>
    <row r="4485" spans="1:12" ht="15">
      <c r="A4485" s="31" t="s">
        <v>7644</v>
      </c>
      <c r="B4485" s="36" t="s">
        <v>1173</v>
      </c>
      <c r="C4485" s="36" t="s">
        <v>1174</v>
      </c>
      <c r="D4485" s="36" t="s">
        <v>1392</v>
      </c>
      <c r="E4485" s="36" t="s">
        <v>75</v>
      </c>
      <c r="F4485" s="33">
        <v>1543775.6</v>
      </c>
      <c r="G4485" s="33">
        <v>1517038.53</v>
      </c>
      <c r="H4485" s="33">
        <v>26737.070000000065</v>
      </c>
      <c r="I4485" s="33"/>
      <c r="J4485" s="38" t="s">
        <v>1933</v>
      </c>
      <c r="K4485" s="32" t="s">
        <v>1929</v>
      </c>
      <c r="L4485" s="9">
        <f>Таблица4[[#This Row],[Поступления]]/Таблица4[[#This Row],[Начисления]]</f>
        <v>0.98268072769125248</v>
      </c>
    </row>
    <row r="4486" spans="1:12" ht="15">
      <c r="A4486" s="31" t="s">
        <v>7646</v>
      </c>
      <c r="B4486" s="36" t="s">
        <v>1173</v>
      </c>
      <c r="C4486" s="36" t="s">
        <v>1174</v>
      </c>
      <c r="D4486" s="36" t="s">
        <v>1392</v>
      </c>
      <c r="E4486" s="36" t="s">
        <v>45</v>
      </c>
      <c r="F4486" s="33">
        <v>1650198.2</v>
      </c>
      <c r="G4486" s="33">
        <v>1557996.43</v>
      </c>
      <c r="H4486" s="33">
        <v>92201.770000000019</v>
      </c>
      <c r="I4486" s="33"/>
      <c r="J4486" s="38" t="s">
        <v>1934</v>
      </c>
      <c r="K4486" s="32" t="s">
        <v>1929</v>
      </c>
      <c r="L4486" s="9">
        <f>Таблица4[[#This Row],[Поступления]]/Таблица4[[#This Row],[Начисления]]</f>
        <v>0.94412685094432902</v>
      </c>
    </row>
    <row r="4487" spans="1:12" ht="15">
      <c r="A4487" s="31" t="s">
        <v>7647</v>
      </c>
      <c r="B4487" s="36" t="s">
        <v>1173</v>
      </c>
      <c r="C4487" s="36" t="s">
        <v>1174</v>
      </c>
      <c r="D4487" s="36" t="s">
        <v>1392</v>
      </c>
      <c r="E4487" s="36" t="s">
        <v>46</v>
      </c>
      <c r="F4487" s="33">
        <v>1663540.63</v>
      </c>
      <c r="G4487" s="33">
        <v>1571516.25</v>
      </c>
      <c r="H4487" s="33">
        <v>92024.379999999888</v>
      </c>
      <c r="I4487" s="33"/>
      <c r="J4487" s="38" t="s">
        <v>1934</v>
      </c>
      <c r="K4487" s="32" t="s">
        <v>1929</v>
      </c>
      <c r="L4487" s="9">
        <f>Таблица4[[#This Row],[Поступления]]/Таблица4[[#This Row],[Начисления]]</f>
        <v>0.94468161562125486</v>
      </c>
    </row>
    <row r="4488" spans="1:12" ht="15">
      <c r="A4488" s="31" t="s">
        <v>7645</v>
      </c>
      <c r="B4488" s="36" t="s">
        <v>1173</v>
      </c>
      <c r="C4488" s="36" t="s">
        <v>1174</v>
      </c>
      <c r="D4488" s="36" t="s">
        <v>1392</v>
      </c>
      <c r="E4488" s="36" t="s">
        <v>103</v>
      </c>
      <c r="F4488" s="33">
        <v>1478725.16</v>
      </c>
      <c r="G4488" s="33">
        <v>1351877.4</v>
      </c>
      <c r="H4488" s="33">
        <v>126847.76000000001</v>
      </c>
      <c r="I4488" s="33"/>
      <c r="J4488" s="38" t="s">
        <v>1934</v>
      </c>
      <c r="K4488" s="32" t="s">
        <v>1929</v>
      </c>
      <c r="L4488" s="9">
        <f>Таблица4[[#This Row],[Поступления]]/Таблица4[[#This Row],[Начисления]]</f>
        <v>0.91421816343477913</v>
      </c>
    </row>
    <row r="4489" spans="1:12" ht="15">
      <c r="A4489" s="31" t="s">
        <v>7642</v>
      </c>
      <c r="B4489" s="36" t="s">
        <v>1173</v>
      </c>
      <c r="C4489" s="36" t="s">
        <v>1174</v>
      </c>
      <c r="D4489" s="36" t="s">
        <v>1392</v>
      </c>
      <c r="E4489" s="36" t="s">
        <v>533</v>
      </c>
      <c r="F4489" s="33">
        <v>1648206.68</v>
      </c>
      <c r="G4489" s="33">
        <v>1461289.6</v>
      </c>
      <c r="H4489" s="33">
        <v>186917.07999999984</v>
      </c>
      <c r="I4489" s="33"/>
      <c r="J4489" s="38" t="s">
        <v>1934</v>
      </c>
      <c r="K4489" s="32" t="s">
        <v>1929</v>
      </c>
      <c r="L4489" s="9">
        <f>Таблица4[[#This Row],[Поступления]]/Таблица4[[#This Row],[Начисления]]</f>
        <v>0.88659366433340758</v>
      </c>
    </row>
    <row r="4490" spans="1:12" ht="15">
      <c r="A4490" s="31" t="s">
        <v>7643</v>
      </c>
      <c r="B4490" s="36" t="s">
        <v>1173</v>
      </c>
      <c r="C4490" s="36" t="s">
        <v>1174</v>
      </c>
      <c r="D4490" s="36" t="s">
        <v>1392</v>
      </c>
      <c r="E4490" s="36" t="s">
        <v>574</v>
      </c>
      <c r="F4490" s="33">
        <v>1645230.66</v>
      </c>
      <c r="G4490" s="33">
        <v>1610427.39</v>
      </c>
      <c r="H4490" s="33">
        <v>34803.270000000019</v>
      </c>
      <c r="I4490" s="33"/>
      <c r="J4490" s="38" t="s">
        <v>1934</v>
      </c>
      <c r="K4490" s="32" t="s">
        <v>1930</v>
      </c>
      <c r="L4490" s="9">
        <f>Таблица4[[#This Row],[Поступления]]/Таблица4[[#This Row],[Начисления]]</f>
        <v>0.97884596315509942</v>
      </c>
    </row>
    <row r="4491" spans="1:12" ht="15">
      <c r="A4491" s="31" t="s">
        <v>7656</v>
      </c>
      <c r="B4491" s="36" t="s">
        <v>1173</v>
      </c>
      <c r="C4491" s="36" t="s">
        <v>1174</v>
      </c>
      <c r="D4491" s="36" t="s">
        <v>1393</v>
      </c>
      <c r="E4491" s="36" t="s">
        <v>19</v>
      </c>
      <c r="F4491" s="33">
        <v>954644.62</v>
      </c>
      <c r="G4491" s="33">
        <v>888844.46</v>
      </c>
      <c r="H4491" s="33">
        <v>65800.160000000033</v>
      </c>
      <c r="I4491" s="33"/>
      <c r="J4491" s="38" t="s">
        <v>1938</v>
      </c>
      <c r="K4491" s="32" t="s">
        <v>1930</v>
      </c>
      <c r="L4491" s="9">
        <f>Таблица4[[#This Row],[Поступления]]/Таблица4[[#This Row],[Начисления]]</f>
        <v>0.93107365964100852</v>
      </c>
    </row>
    <row r="4492" spans="1:12" ht="15">
      <c r="A4492" s="31" t="s">
        <v>7660</v>
      </c>
      <c r="B4492" s="36" t="s">
        <v>1173</v>
      </c>
      <c r="C4492" s="36" t="s">
        <v>1174</v>
      </c>
      <c r="D4492" s="36" t="s">
        <v>1393</v>
      </c>
      <c r="E4492" s="36" t="s">
        <v>34</v>
      </c>
      <c r="F4492" s="33">
        <v>302691.24</v>
      </c>
      <c r="G4492" s="33">
        <v>301050.64</v>
      </c>
      <c r="H4492" s="33">
        <v>1640.5999999999767</v>
      </c>
      <c r="I4492" s="33"/>
      <c r="J4492" s="38" t="s">
        <v>1938</v>
      </c>
      <c r="K4492" s="32" t="s">
        <v>1929</v>
      </c>
      <c r="L4492" s="9">
        <f>Таблица4[[#This Row],[Поступления]]/Таблица4[[#This Row],[Начисления]]</f>
        <v>0.99457995546881373</v>
      </c>
    </row>
    <row r="4493" spans="1:12" ht="15">
      <c r="A4493" s="31" t="s">
        <v>7651</v>
      </c>
      <c r="B4493" s="36" t="s">
        <v>1173</v>
      </c>
      <c r="C4493" s="36" t="s">
        <v>1174</v>
      </c>
      <c r="D4493" s="36" t="s">
        <v>1393</v>
      </c>
      <c r="E4493" s="36" t="s">
        <v>67</v>
      </c>
      <c r="F4493" s="33">
        <v>180899.78</v>
      </c>
      <c r="G4493" s="33">
        <v>179175.23</v>
      </c>
      <c r="H4493" s="33">
        <v>1724.5499999999884</v>
      </c>
      <c r="I4493" s="33"/>
      <c r="J4493" s="38" t="s">
        <v>1938</v>
      </c>
      <c r="K4493" s="32" t="s">
        <v>1929</v>
      </c>
      <c r="L4493" s="9">
        <f>Таблица4[[#This Row],[Поступления]]/Таблица4[[#This Row],[Начисления]]</f>
        <v>0.99046682091045113</v>
      </c>
    </row>
    <row r="4494" spans="1:12" ht="15">
      <c r="A4494" s="31" t="s">
        <v>7652</v>
      </c>
      <c r="B4494" s="36" t="s">
        <v>1173</v>
      </c>
      <c r="C4494" s="36" t="s">
        <v>1174</v>
      </c>
      <c r="D4494" s="36" t="s">
        <v>1393</v>
      </c>
      <c r="E4494" s="36" t="s">
        <v>22</v>
      </c>
      <c r="F4494" s="33">
        <v>714310.74</v>
      </c>
      <c r="G4494" s="33">
        <v>680209.93</v>
      </c>
      <c r="H4494" s="33">
        <v>34100.809999999939</v>
      </c>
      <c r="I4494" s="33"/>
      <c r="J4494" s="38" t="s">
        <v>1938</v>
      </c>
      <c r="K4494" s="32" t="s">
        <v>1929</v>
      </c>
      <c r="L4494" s="9">
        <f>Таблица4[[#This Row],[Поступления]]/Таблица4[[#This Row],[Начисления]]</f>
        <v>0.95226053859976967</v>
      </c>
    </row>
    <row r="4495" spans="1:12" ht="15">
      <c r="A4495" s="31" t="s">
        <v>7654</v>
      </c>
      <c r="B4495" s="36" t="s">
        <v>1173</v>
      </c>
      <c r="C4495" s="36" t="s">
        <v>1174</v>
      </c>
      <c r="D4495" s="36" t="s">
        <v>1393</v>
      </c>
      <c r="E4495" s="36" t="s">
        <v>69</v>
      </c>
      <c r="F4495" s="33">
        <v>302505.44</v>
      </c>
      <c r="G4495" s="33">
        <v>255236.76</v>
      </c>
      <c r="H4495" s="33">
        <v>47268.679999999993</v>
      </c>
      <c r="I4495" s="33"/>
      <c r="J4495" s="38" t="s">
        <v>1938</v>
      </c>
      <c r="K4495" s="32" t="s">
        <v>1929</v>
      </c>
      <c r="L4495" s="9">
        <f>Таблица4[[#This Row],[Поступления]]/Таблица4[[#This Row],[Начисления]]</f>
        <v>0.84374271087488539</v>
      </c>
    </row>
    <row r="4496" spans="1:12" ht="15">
      <c r="A4496" s="31" t="s">
        <v>7655</v>
      </c>
      <c r="B4496" s="36" t="s">
        <v>1173</v>
      </c>
      <c r="C4496" s="36" t="s">
        <v>1174</v>
      </c>
      <c r="D4496" s="36" t="s">
        <v>1393</v>
      </c>
      <c r="E4496" s="36" t="s">
        <v>70</v>
      </c>
      <c r="F4496" s="33">
        <v>715610.98</v>
      </c>
      <c r="G4496" s="33">
        <v>660224.72</v>
      </c>
      <c r="H4496" s="33">
        <v>55386.260000000009</v>
      </c>
      <c r="I4496" s="33"/>
      <c r="J4496" s="38" t="s">
        <v>1938</v>
      </c>
      <c r="K4496" s="32" t="s">
        <v>1929</v>
      </c>
      <c r="L4496" s="9">
        <f>Таблица4[[#This Row],[Поступления]]/Таблица4[[#This Row],[Начисления]]</f>
        <v>0.92260283652998165</v>
      </c>
    </row>
    <row r="4497" spans="1:12" ht="15">
      <c r="A4497" s="31" t="s">
        <v>7658</v>
      </c>
      <c r="B4497" s="36" t="s">
        <v>1173</v>
      </c>
      <c r="C4497" s="36" t="s">
        <v>1174</v>
      </c>
      <c r="D4497" s="36" t="s">
        <v>1393</v>
      </c>
      <c r="E4497" s="36" t="s">
        <v>9</v>
      </c>
      <c r="F4497" s="33">
        <v>288250.71999999997</v>
      </c>
      <c r="G4497" s="33">
        <v>266103.40999999997</v>
      </c>
      <c r="H4497" s="33">
        <v>22147.309999999998</v>
      </c>
      <c r="I4497" s="33"/>
      <c r="J4497" s="38" t="s">
        <v>1938</v>
      </c>
      <c r="K4497" s="32" t="s">
        <v>1929</v>
      </c>
      <c r="L4497" s="9">
        <f>Таблица4[[#This Row],[Поступления]]/Таблица4[[#This Row],[Начисления]]</f>
        <v>0.92316650588071381</v>
      </c>
    </row>
    <row r="4498" spans="1:12" ht="15">
      <c r="A4498" s="31" t="s">
        <v>7659</v>
      </c>
      <c r="B4498" s="36" t="s">
        <v>1173</v>
      </c>
      <c r="C4498" s="36" t="s">
        <v>1174</v>
      </c>
      <c r="D4498" s="36" t="s">
        <v>1393</v>
      </c>
      <c r="E4498" s="36" t="s">
        <v>13</v>
      </c>
      <c r="F4498" s="33">
        <v>755635.22</v>
      </c>
      <c r="G4498" s="33">
        <v>643623.27</v>
      </c>
      <c r="H4498" s="33">
        <v>112011.94999999995</v>
      </c>
      <c r="I4498" s="33"/>
      <c r="J4498" s="38" t="s">
        <v>1938</v>
      </c>
      <c r="K4498" s="32" t="s">
        <v>1929</v>
      </c>
      <c r="L4498" s="9">
        <f>Таблица4[[#This Row],[Поступления]]/Таблица4[[#This Row],[Начисления]]</f>
        <v>0.8517645193933655</v>
      </c>
    </row>
    <row r="4499" spans="1:12" ht="15">
      <c r="A4499" s="31" t="s">
        <v>7661</v>
      </c>
      <c r="B4499" s="36" t="s">
        <v>1173</v>
      </c>
      <c r="C4499" s="36" t="s">
        <v>1174</v>
      </c>
      <c r="D4499" s="36" t="s">
        <v>1394</v>
      </c>
      <c r="E4499" s="36" t="s">
        <v>18</v>
      </c>
      <c r="F4499" s="33">
        <v>950511.55</v>
      </c>
      <c r="G4499" s="33">
        <v>873858.88</v>
      </c>
      <c r="H4499" s="33">
        <v>76652.670000000042</v>
      </c>
      <c r="I4499" s="33"/>
      <c r="J4499" s="38" t="s">
        <v>1937</v>
      </c>
      <c r="K4499" s="32" t="s">
        <v>1929</v>
      </c>
      <c r="L4499" s="9">
        <f>Таблица4[[#This Row],[Поступления]]/Таблица4[[#This Row],[Начисления]]</f>
        <v>0.91935640340193647</v>
      </c>
    </row>
    <row r="4500" spans="1:12" ht="15">
      <c r="A4500" s="31" t="s">
        <v>7666</v>
      </c>
      <c r="B4500" s="36" t="s">
        <v>1173</v>
      </c>
      <c r="C4500" s="36" t="s">
        <v>1174</v>
      </c>
      <c r="D4500" s="36" t="s">
        <v>1394</v>
      </c>
      <c r="E4500" s="36" t="s">
        <v>20</v>
      </c>
      <c r="F4500" s="33">
        <v>960819.56</v>
      </c>
      <c r="G4500" s="33">
        <v>864958.44</v>
      </c>
      <c r="H4500" s="33">
        <v>95861.120000000112</v>
      </c>
      <c r="I4500" s="33"/>
      <c r="J4500" s="38" t="s">
        <v>1937</v>
      </c>
      <c r="K4500" s="32" t="s">
        <v>1929</v>
      </c>
      <c r="L4500" s="9">
        <f>Таблица4[[#This Row],[Поступления]]/Таблица4[[#This Row],[Начисления]]</f>
        <v>0.90022984128258166</v>
      </c>
    </row>
    <row r="4501" spans="1:12" ht="15">
      <c r="A4501" s="31" t="s">
        <v>7667</v>
      </c>
      <c r="B4501" s="36" t="s">
        <v>1173</v>
      </c>
      <c r="C4501" s="36" t="s">
        <v>1174</v>
      </c>
      <c r="D4501" s="36" t="s">
        <v>1394</v>
      </c>
      <c r="E4501" s="36" t="s">
        <v>100</v>
      </c>
      <c r="F4501" s="33">
        <v>1219214.18</v>
      </c>
      <c r="G4501" s="33">
        <v>1149002.6599999999</v>
      </c>
      <c r="H4501" s="33">
        <v>70211.520000000019</v>
      </c>
      <c r="I4501" s="33"/>
      <c r="J4501" s="38" t="s">
        <v>1937</v>
      </c>
      <c r="K4501" s="32" t="s">
        <v>1929</v>
      </c>
      <c r="L4501" s="9">
        <f>Таблица4[[#This Row],[Поступления]]/Таблица4[[#This Row],[Начисления]]</f>
        <v>0.94241248079972295</v>
      </c>
    </row>
    <row r="4502" spans="1:12" ht="15">
      <c r="A4502" s="31" t="s">
        <v>7668</v>
      </c>
      <c r="B4502" s="36" t="s">
        <v>1173</v>
      </c>
      <c r="C4502" s="36" t="s">
        <v>1174</v>
      </c>
      <c r="D4502" s="36" t="s">
        <v>1394</v>
      </c>
      <c r="E4502" s="36" t="s">
        <v>34</v>
      </c>
      <c r="F4502" s="33">
        <v>1259750.77</v>
      </c>
      <c r="G4502" s="33">
        <v>1120161.94</v>
      </c>
      <c r="H4502" s="33">
        <v>139588.83000000007</v>
      </c>
      <c r="I4502" s="33"/>
      <c r="J4502" s="38" t="s">
        <v>1937</v>
      </c>
      <c r="K4502" s="32" t="s">
        <v>1930</v>
      </c>
      <c r="L4502" s="9">
        <f>Таблица4[[#This Row],[Поступления]]/Таблица4[[#This Row],[Начисления]]</f>
        <v>0.8891932965438869</v>
      </c>
    </row>
    <row r="4503" spans="1:12" ht="15">
      <c r="A4503" s="31" t="s">
        <v>7662</v>
      </c>
      <c r="B4503" s="36" t="s">
        <v>1173</v>
      </c>
      <c r="C4503" s="36" t="s">
        <v>1174</v>
      </c>
      <c r="D4503" s="36" t="s">
        <v>1394</v>
      </c>
      <c r="E4503" s="36" t="s">
        <v>68</v>
      </c>
      <c r="F4503" s="33">
        <v>1720634.56</v>
      </c>
      <c r="G4503" s="33">
        <v>1685972.2</v>
      </c>
      <c r="H4503" s="33">
        <v>34662.360000000102</v>
      </c>
      <c r="I4503" s="33"/>
      <c r="J4503" s="38" t="s">
        <v>1937</v>
      </c>
      <c r="K4503" s="32" t="s">
        <v>1930</v>
      </c>
      <c r="L4503" s="9">
        <f>Таблица4[[#This Row],[Поступления]]/Таблица4[[#This Row],[Начисления]]</f>
        <v>0.9798548972537201</v>
      </c>
    </row>
    <row r="4504" spans="1:12" ht="15">
      <c r="A4504" s="31" t="s">
        <v>7663</v>
      </c>
      <c r="B4504" s="36" t="s">
        <v>1173</v>
      </c>
      <c r="C4504" s="36" t="s">
        <v>1174</v>
      </c>
      <c r="D4504" s="36" t="s">
        <v>1394</v>
      </c>
      <c r="E4504" s="36" t="s">
        <v>28</v>
      </c>
      <c r="F4504" s="33">
        <v>28015.63</v>
      </c>
      <c r="G4504" s="33">
        <v>28015.63</v>
      </c>
      <c r="H4504" s="33">
        <v>0</v>
      </c>
      <c r="I4504" s="33"/>
      <c r="J4504" s="38" t="s">
        <v>1937</v>
      </c>
      <c r="K4504" s="32" t="s">
        <v>1929</v>
      </c>
      <c r="L4504" s="9">
        <f>Таблица4[[#This Row],[Поступления]]/Таблица4[[#This Row],[Начисления]]</f>
        <v>1</v>
      </c>
    </row>
    <row r="4505" spans="1:12" ht="15">
      <c r="A4505" s="31" t="s">
        <v>7664</v>
      </c>
      <c r="B4505" s="36" t="s">
        <v>1173</v>
      </c>
      <c r="C4505" s="36" t="s">
        <v>1174</v>
      </c>
      <c r="D4505" s="36" t="s">
        <v>1394</v>
      </c>
      <c r="E4505" s="36" t="s">
        <v>16</v>
      </c>
      <c r="F4505" s="33">
        <v>29934.38</v>
      </c>
      <c r="G4505" s="33">
        <v>29934.41</v>
      </c>
      <c r="H4505" s="33"/>
      <c r="I4505" s="33">
        <v>2.9999999998835847E-2</v>
      </c>
      <c r="J4505" s="38" t="s">
        <v>1937</v>
      </c>
      <c r="K4505" s="32" t="s">
        <v>1929</v>
      </c>
      <c r="L4505" s="9">
        <f>Таблица4[[#This Row],[Поступления]]/Таблица4[[#This Row],[Начисления]]</f>
        <v>1.0000010021921282</v>
      </c>
    </row>
    <row r="4506" spans="1:12" ht="15">
      <c r="A4506" s="31" t="s">
        <v>7665</v>
      </c>
      <c r="B4506" s="36" t="s">
        <v>1173</v>
      </c>
      <c r="C4506" s="36" t="s">
        <v>1174</v>
      </c>
      <c r="D4506" s="36" t="s">
        <v>1394</v>
      </c>
      <c r="E4506" s="36" t="s">
        <v>6</v>
      </c>
      <c r="F4506" s="33">
        <v>282168.08</v>
      </c>
      <c r="G4506" s="33">
        <v>270491.87</v>
      </c>
      <c r="H4506" s="33">
        <v>11676.210000000021</v>
      </c>
      <c r="I4506" s="33"/>
      <c r="J4506" s="38" t="s">
        <v>1937</v>
      </c>
      <c r="K4506" s="32" t="s">
        <v>1929</v>
      </c>
      <c r="L4506" s="9">
        <f>Таблица4[[#This Row],[Поступления]]/Таблица4[[#This Row],[Начисления]]</f>
        <v>0.95861966385425301</v>
      </c>
    </row>
    <row r="4507" spans="1:12" ht="15">
      <c r="A4507" s="31" t="s">
        <v>7684</v>
      </c>
      <c r="B4507" s="36" t="s">
        <v>1173</v>
      </c>
      <c r="C4507" s="36" t="s">
        <v>1174</v>
      </c>
      <c r="D4507" s="36" t="s">
        <v>1021</v>
      </c>
      <c r="E4507" s="36" t="s">
        <v>25</v>
      </c>
      <c r="F4507" s="33">
        <v>1215007.1499999999</v>
      </c>
      <c r="G4507" s="33">
        <v>1091144.04</v>
      </c>
      <c r="H4507" s="33">
        <v>123863.10999999987</v>
      </c>
      <c r="I4507" s="33"/>
      <c r="J4507" s="38" t="s">
        <v>1933</v>
      </c>
      <c r="K4507" s="32" t="s">
        <v>1930</v>
      </c>
      <c r="L4507" s="9">
        <f>Таблица4[[#This Row],[Поступления]]/Таблица4[[#This Row],[Начисления]]</f>
        <v>0.89805565341734828</v>
      </c>
    </row>
    <row r="4508" spans="1:12" ht="15">
      <c r="A4508" s="31" t="s">
        <v>7685</v>
      </c>
      <c r="B4508" s="36" t="s">
        <v>1173</v>
      </c>
      <c r="C4508" s="36" t="s">
        <v>1174</v>
      </c>
      <c r="D4508" s="36" t="s">
        <v>1021</v>
      </c>
      <c r="E4508" s="36" t="s">
        <v>29</v>
      </c>
      <c r="F4508" s="33">
        <v>2390510.02</v>
      </c>
      <c r="G4508" s="33">
        <v>2266784.34</v>
      </c>
      <c r="H4508" s="33">
        <v>123725.68000000017</v>
      </c>
      <c r="I4508" s="33"/>
      <c r="J4508" s="38" t="s">
        <v>1933</v>
      </c>
      <c r="K4508" s="32" t="s">
        <v>1930</v>
      </c>
      <c r="L4508" s="9">
        <f>Таблица4[[#This Row],[Поступления]]/Таблица4[[#This Row],[Начисления]]</f>
        <v>0.94824297787298117</v>
      </c>
    </row>
    <row r="4509" spans="1:12" ht="15">
      <c r="A4509" s="31" t="s">
        <v>7686</v>
      </c>
      <c r="B4509" s="36" t="s">
        <v>1173</v>
      </c>
      <c r="C4509" s="36" t="s">
        <v>1174</v>
      </c>
      <c r="D4509" s="36" t="s">
        <v>1021</v>
      </c>
      <c r="E4509" s="36" t="s">
        <v>30</v>
      </c>
      <c r="F4509" s="33">
        <v>3250710.36</v>
      </c>
      <c r="G4509" s="33">
        <v>3020242.9</v>
      </c>
      <c r="H4509" s="33">
        <v>230467.45999999996</v>
      </c>
      <c r="I4509" s="33"/>
      <c r="J4509" s="38" t="s">
        <v>1933</v>
      </c>
      <c r="K4509" s="32" t="s">
        <v>1929</v>
      </c>
      <c r="L4509" s="9">
        <f>Таблица4[[#This Row],[Поступления]]/Таблица4[[#This Row],[Начисления]]</f>
        <v>0.92910243162974382</v>
      </c>
    </row>
    <row r="4510" spans="1:12" ht="15">
      <c r="A4510" s="31" t="s">
        <v>7669</v>
      </c>
      <c r="B4510" s="36" t="s">
        <v>1173</v>
      </c>
      <c r="C4510" s="36" t="s">
        <v>1174</v>
      </c>
      <c r="D4510" s="36" t="s">
        <v>1021</v>
      </c>
      <c r="E4510" s="36" t="s">
        <v>67</v>
      </c>
      <c r="F4510" s="33">
        <v>973774.58</v>
      </c>
      <c r="G4510" s="33">
        <v>848560.87</v>
      </c>
      <c r="H4510" s="33">
        <v>125213.70999999996</v>
      </c>
      <c r="I4510" s="33"/>
      <c r="J4510" s="38" t="s">
        <v>1933</v>
      </c>
      <c r="K4510" s="32" t="s">
        <v>1929</v>
      </c>
      <c r="L4510" s="9">
        <f>Таблица4[[#This Row],[Поступления]]/Таблица4[[#This Row],[Начисления]]</f>
        <v>0.87141406997911164</v>
      </c>
    </row>
    <row r="4511" spans="1:12" ht="15">
      <c r="A4511" s="31" t="s">
        <v>7670</v>
      </c>
      <c r="B4511" s="36" t="s">
        <v>1173</v>
      </c>
      <c r="C4511" s="36" t="s">
        <v>1174</v>
      </c>
      <c r="D4511" s="36" t="s">
        <v>1021</v>
      </c>
      <c r="E4511" s="36" t="s">
        <v>26</v>
      </c>
      <c r="F4511" s="33">
        <v>1206003.8600000001</v>
      </c>
      <c r="G4511" s="33">
        <v>1159690.75</v>
      </c>
      <c r="H4511" s="33">
        <v>46313.110000000102</v>
      </c>
      <c r="I4511" s="33"/>
      <c r="J4511" s="38" t="s">
        <v>1933</v>
      </c>
      <c r="K4511" s="32" t="s">
        <v>1929</v>
      </c>
      <c r="L4511" s="9">
        <f>Таблица4[[#This Row],[Поступления]]/Таблица4[[#This Row],[Начисления]]</f>
        <v>0.96159787581442724</v>
      </c>
    </row>
    <row r="4512" spans="1:12" ht="15">
      <c r="A4512" s="31" t="s">
        <v>7671</v>
      </c>
      <c r="B4512" s="36" t="s">
        <v>1173</v>
      </c>
      <c r="C4512" s="36" t="s">
        <v>1174</v>
      </c>
      <c r="D4512" s="36" t="s">
        <v>1021</v>
      </c>
      <c r="E4512" s="36" t="s">
        <v>22</v>
      </c>
      <c r="F4512" s="33">
        <v>2147492.11</v>
      </c>
      <c r="G4512" s="33">
        <v>1876898.81</v>
      </c>
      <c r="H4512" s="33">
        <v>270593.29999999981</v>
      </c>
      <c r="I4512" s="33"/>
      <c r="J4512" s="38" t="s">
        <v>1933</v>
      </c>
      <c r="K4512" s="32" t="s">
        <v>1930</v>
      </c>
      <c r="L4512" s="9">
        <f>Таблица4[[#This Row],[Поступления]]/Таблица4[[#This Row],[Начисления]]</f>
        <v>0.87399567209585705</v>
      </c>
    </row>
    <row r="4513" spans="1:12" ht="15">
      <c r="A4513" s="31" t="s">
        <v>7672</v>
      </c>
      <c r="B4513" s="36" t="s">
        <v>1173</v>
      </c>
      <c r="C4513" s="36" t="s">
        <v>1174</v>
      </c>
      <c r="D4513" s="36" t="s">
        <v>1021</v>
      </c>
      <c r="E4513" s="36" t="s">
        <v>27</v>
      </c>
      <c r="F4513" s="33">
        <v>1235317.6200000001</v>
      </c>
      <c r="G4513" s="33">
        <v>1149800.3500000001</v>
      </c>
      <c r="H4513" s="33">
        <v>85517.270000000019</v>
      </c>
      <c r="I4513" s="33"/>
      <c r="J4513" s="38" t="s">
        <v>1933</v>
      </c>
      <c r="K4513" s="32" t="s">
        <v>1929</v>
      </c>
      <c r="L4513" s="9">
        <f>Таблица4[[#This Row],[Поступления]]/Таблица4[[#This Row],[Начисления]]</f>
        <v>0.93077305090167817</v>
      </c>
    </row>
    <row r="4514" spans="1:12" ht="15">
      <c r="A4514" s="31" t="s">
        <v>7673</v>
      </c>
      <c r="B4514" s="36" t="s">
        <v>1173</v>
      </c>
      <c r="C4514" s="36" t="s">
        <v>1174</v>
      </c>
      <c r="D4514" s="36" t="s">
        <v>1021</v>
      </c>
      <c r="E4514" s="36" t="s">
        <v>28</v>
      </c>
      <c r="F4514" s="33">
        <v>1198414</v>
      </c>
      <c r="G4514" s="33">
        <v>1127783.68</v>
      </c>
      <c r="H4514" s="33">
        <v>70630.320000000065</v>
      </c>
      <c r="I4514" s="33"/>
      <c r="J4514" s="38" t="s">
        <v>1933</v>
      </c>
      <c r="K4514" s="32" t="s">
        <v>1929</v>
      </c>
      <c r="L4514" s="9">
        <f>Таблица4[[#This Row],[Поступления]]/Таблица4[[#This Row],[Начисления]]</f>
        <v>0.94106350559990115</v>
      </c>
    </row>
    <row r="4515" spans="1:12" ht="15">
      <c r="A4515" s="31" t="s">
        <v>7674</v>
      </c>
      <c r="B4515" s="36" t="s">
        <v>1173</v>
      </c>
      <c r="C4515" s="36" t="s">
        <v>1174</v>
      </c>
      <c r="D4515" s="36" t="s">
        <v>1021</v>
      </c>
      <c r="E4515" s="36" t="s">
        <v>69</v>
      </c>
      <c r="F4515" s="33">
        <v>1604832.96</v>
      </c>
      <c r="G4515" s="33">
        <v>1437998.21</v>
      </c>
      <c r="H4515" s="33">
        <v>166834.75</v>
      </c>
      <c r="I4515" s="33"/>
      <c r="J4515" s="38" t="s">
        <v>1933</v>
      </c>
      <c r="K4515" s="32" t="s">
        <v>1929</v>
      </c>
      <c r="L4515" s="9">
        <f>Таблица4[[#This Row],[Поступления]]/Таблица4[[#This Row],[Начисления]]</f>
        <v>0.89604229589103157</v>
      </c>
    </row>
    <row r="4516" spans="1:12" ht="15">
      <c r="A4516" s="31" t="s">
        <v>7675</v>
      </c>
      <c r="B4516" s="36" t="s">
        <v>1173</v>
      </c>
      <c r="C4516" s="36" t="s">
        <v>1174</v>
      </c>
      <c r="D4516" s="36" t="s">
        <v>1021</v>
      </c>
      <c r="E4516" s="36" t="s">
        <v>70</v>
      </c>
      <c r="F4516" s="33">
        <v>3439092.9</v>
      </c>
      <c r="G4516" s="33">
        <v>3193614.47</v>
      </c>
      <c r="H4516" s="33">
        <v>245478.4299999997</v>
      </c>
      <c r="I4516" s="33"/>
      <c r="J4516" s="38" t="s">
        <v>1933</v>
      </c>
      <c r="K4516" s="32" t="s">
        <v>1929</v>
      </c>
      <c r="L4516" s="9">
        <f>Таблица4[[#This Row],[Поступления]]/Таблица4[[#This Row],[Начисления]]</f>
        <v>0.9286211692623948</v>
      </c>
    </row>
    <row r="4517" spans="1:12" ht="15">
      <c r="A4517" s="31" t="s">
        <v>7676</v>
      </c>
      <c r="B4517" s="36" t="s">
        <v>1173</v>
      </c>
      <c r="C4517" s="36" t="s">
        <v>1174</v>
      </c>
      <c r="D4517" s="36" t="s">
        <v>1021</v>
      </c>
      <c r="E4517" s="36" t="s">
        <v>6</v>
      </c>
      <c r="F4517" s="33">
        <v>4485065.5599999996</v>
      </c>
      <c r="G4517" s="33">
        <v>4123189.29</v>
      </c>
      <c r="H4517" s="33">
        <v>361876.26999999955</v>
      </c>
      <c r="I4517" s="33"/>
      <c r="J4517" s="38" t="s">
        <v>1933</v>
      </c>
      <c r="K4517" s="32" t="s">
        <v>1929</v>
      </c>
      <c r="L4517" s="9">
        <f>Таблица4[[#This Row],[Поступления]]/Таблица4[[#This Row],[Начисления]]</f>
        <v>0.91931527752294451</v>
      </c>
    </row>
    <row r="4518" spans="1:12" ht="15">
      <c r="A4518" s="31" t="s">
        <v>7678</v>
      </c>
      <c r="B4518" s="36" t="s">
        <v>1173</v>
      </c>
      <c r="C4518" s="36" t="s">
        <v>1174</v>
      </c>
      <c r="D4518" s="36" t="s">
        <v>1021</v>
      </c>
      <c r="E4518" s="36" t="s">
        <v>8</v>
      </c>
      <c r="F4518" s="33">
        <v>1208396.28</v>
      </c>
      <c r="G4518" s="33">
        <v>1109782.51</v>
      </c>
      <c r="H4518" s="33">
        <v>98613.770000000019</v>
      </c>
      <c r="I4518" s="33"/>
      <c r="J4518" s="38" t="s">
        <v>1933</v>
      </c>
      <c r="K4518" s="32" t="s">
        <v>1929</v>
      </c>
      <c r="L4518" s="9">
        <f>Таблица4[[#This Row],[Поступления]]/Таблица4[[#This Row],[Начисления]]</f>
        <v>0.91839285536363946</v>
      </c>
    </row>
    <row r="4519" spans="1:12" ht="15">
      <c r="A4519" s="31" t="s">
        <v>7679</v>
      </c>
      <c r="B4519" s="36" t="s">
        <v>1173</v>
      </c>
      <c r="C4519" s="36" t="s">
        <v>1174</v>
      </c>
      <c r="D4519" s="36" t="s">
        <v>1021</v>
      </c>
      <c r="E4519" s="36" t="s">
        <v>9</v>
      </c>
      <c r="F4519" s="33">
        <v>3421535.4</v>
      </c>
      <c r="G4519" s="33">
        <v>2879902.7</v>
      </c>
      <c r="H4519" s="33">
        <v>541632.69999999972</v>
      </c>
      <c r="I4519" s="33"/>
      <c r="J4519" s="38" t="s">
        <v>1933</v>
      </c>
      <c r="K4519" s="32" t="s">
        <v>1930</v>
      </c>
      <c r="L4519" s="9">
        <f>Таблица4[[#This Row],[Поступления]]/Таблица4[[#This Row],[Начисления]]</f>
        <v>0.84169893434392062</v>
      </c>
    </row>
    <row r="4520" spans="1:12" ht="15">
      <c r="A4520" s="31" t="s">
        <v>7680</v>
      </c>
      <c r="B4520" s="36" t="s">
        <v>1173</v>
      </c>
      <c r="C4520" s="36" t="s">
        <v>1174</v>
      </c>
      <c r="D4520" s="36" t="s">
        <v>1021</v>
      </c>
      <c r="E4520" s="36" t="s">
        <v>10</v>
      </c>
      <c r="F4520" s="33">
        <v>1202361.01</v>
      </c>
      <c r="G4520" s="33">
        <v>1108033.1599999999</v>
      </c>
      <c r="H4520" s="33">
        <v>94327.850000000093</v>
      </c>
      <c r="I4520" s="33"/>
      <c r="J4520" s="38" t="s">
        <v>1933</v>
      </c>
      <c r="K4520" s="32" t="s">
        <v>1929</v>
      </c>
      <c r="L4520" s="9">
        <f>Таблица4[[#This Row],[Поступления]]/Таблица4[[#This Row],[Начисления]]</f>
        <v>0.92154781366371807</v>
      </c>
    </row>
    <row r="4521" spans="1:12" ht="15">
      <c r="A4521" s="31" t="s">
        <v>7681</v>
      </c>
      <c r="B4521" s="36" t="s">
        <v>1173</v>
      </c>
      <c r="C4521" s="36" t="s">
        <v>1174</v>
      </c>
      <c r="D4521" s="36" t="s">
        <v>1021</v>
      </c>
      <c r="E4521" s="36" t="s">
        <v>11</v>
      </c>
      <c r="F4521" s="33">
        <v>2398589</v>
      </c>
      <c r="G4521" s="33">
        <v>2307314.31</v>
      </c>
      <c r="H4521" s="33">
        <v>91274.689999999944</v>
      </c>
      <c r="I4521" s="33"/>
      <c r="J4521" s="38" t="s">
        <v>1933</v>
      </c>
      <c r="K4521" s="32" t="s">
        <v>1929</v>
      </c>
      <c r="L4521" s="9">
        <f>Таблица4[[#This Row],[Поступления]]/Таблица4[[#This Row],[Начисления]]</f>
        <v>0.96194650688383876</v>
      </c>
    </row>
    <row r="4522" spans="1:12" ht="15">
      <c r="A4522" s="31" t="s">
        <v>7682</v>
      </c>
      <c r="B4522" s="36" t="s">
        <v>1173</v>
      </c>
      <c r="C4522" s="36" t="s">
        <v>1174</v>
      </c>
      <c r="D4522" s="36" t="s">
        <v>1021</v>
      </c>
      <c r="E4522" s="36" t="s">
        <v>12</v>
      </c>
      <c r="F4522" s="33">
        <v>1191402.8400000001</v>
      </c>
      <c r="G4522" s="33">
        <v>1088496.2</v>
      </c>
      <c r="H4522" s="33">
        <v>102906.64000000013</v>
      </c>
      <c r="I4522" s="33"/>
      <c r="J4522" s="38" t="s">
        <v>1933</v>
      </c>
      <c r="K4522" s="32" t="s">
        <v>1929</v>
      </c>
      <c r="L4522" s="9">
        <f>Таблица4[[#This Row],[Поступления]]/Таблица4[[#This Row],[Начисления]]</f>
        <v>0.91362565494639902</v>
      </c>
    </row>
    <row r="4523" spans="1:12" ht="15">
      <c r="A4523" s="31" t="s">
        <v>7683</v>
      </c>
      <c r="B4523" s="36" t="s">
        <v>1173</v>
      </c>
      <c r="C4523" s="36" t="s">
        <v>1174</v>
      </c>
      <c r="D4523" s="36" t="s">
        <v>1021</v>
      </c>
      <c r="E4523" s="36" t="s">
        <v>13</v>
      </c>
      <c r="F4523" s="33">
        <v>1215499.92</v>
      </c>
      <c r="G4523" s="33">
        <v>1133806.68</v>
      </c>
      <c r="H4523" s="33">
        <v>81693.239999999991</v>
      </c>
      <c r="I4523" s="33"/>
      <c r="J4523" s="38" t="s">
        <v>1933</v>
      </c>
      <c r="K4523" s="32" t="s">
        <v>1929</v>
      </c>
      <c r="L4523" s="9">
        <f>Таблица4[[#This Row],[Поступления]]/Таблица4[[#This Row],[Начисления]]</f>
        <v>0.93279041927045125</v>
      </c>
    </row>
    <row r="4524" spans="1:12" ht="15">
      <c r="A4524" s="31" t="s">
        <v>7677</v>
      </c>
      <c r="B4524" s="36" t="s">
        <v>1173</v>
      </c>
      <c r="C4524" s="36" t="s">
        <v>1174</v>
      </c>
      <c r="D4524" s="36" t="s">
        <v>1021</v>
      </c>
      <c r="E4524" s="36" t="s">
        <v>205</v>
      </c>
      <c r="F4524" s="33">
        <v>2250731.5299999998</v>
      </c>
      <c r="G4524" s="33">
        <v>2153448.42</v>
      </c>
      <c r="H4524" s="33">
        <v>97283.10999999987</v>
      </c>
      <c r="I4524" s="33"/>
      <c r="J4524" s="38" t="s">
        <v>1933</v>
      </c>
      <c r="K4524" s="32" t="s">
        <v>1930</v>
      </c>
      <c r="L4524" s="9">
        <f>Таблица4[[#This Row],[Поступления]]/Таблица4[[#This Row],[Начисления]]</f>
        <v>0.95677711503868257</v>
      </c>
    </row>
    <row r="4525" spans="1:12" ht="15">
      <c r="A4525" s="31" t="s">
        <v>7687</v>
      </c>
      <c r="B4525" s="36" t="s">
        <v>1173</v>
      </c>
      <c r="C4525" s="36" t="s">
        <v>1174</v>
      </c>
      <c r="D4525" s="36" t="s">
        <v>1395</v>
      </c>
      <c r="E4525" s="36" t="s">
        <v>18</v>
      </c>
      <c r="F4525" s="33">
        <v>1206732.24</v>
      </c>
      <c r="G4525" s="33">
        <v>1122752.77</v>
      </c>
      <c r="H4525" s="33">
        <v>83979.469999999972</v>
      </c>
      <c r="I4525" s="33"/>
      <c r="J4525" s="38" t="s">
        <v>1935</v>
      </c>
      <c r="K4525" s="32" t="s">
        <v>1929</v>
      </c>
      <c r="L4525" s="9">
        <f>Таблица4[[#This Row],[Поступления]]/Таблица4[[#This Row],[Начисления]]</f>
        <v>0.93040753597500636</v>
      </c>
    </row>
    <row r="4526" spans="1:12" ht="15">
      <c r="A4526" s="31" t="s">
        <v>7690</v>
      </c>
      <c r="B4526" s="36" t="s">
        <v>1173</v>
      </c>
      <c r="C4526" s="36" t="s">
        <v>1174</v>
      </c>
      <c r="D4526" s="36" t="s">
        <v>1395</v>
      </c>
      <c r="E4526" s="36" t="s">
        <v>317</v>
      </c>
      <c r="F4526" s="33">
        <v>1812624.08</v>
      </c>
      <c r="G4526" s="33">
        <v>1697998.1</v>
      </c>
      <c r="H4526" s="33">
        <v>114625.97999999998</v>
      </c>
      <c r="I4526" s="33"/>
      <c r="J4526" s="38" t="s">
        <v>1935</v>
      </c>
      <c r="K4526" s="32" t="s">
        <v>1929</v>
      </c>
      <c r="L4526" s="9">
        <f>Таблица4[[#This Row],[Поступления]]/Таблица4[[#This Row],[Начисления]]</f>
        <v>0.9367624091146356</v>
      </c>
    </row>
    <row r="4527" spans="1:12" ht="15">
      <c r="A4527" s="31" t="s">
        <v>7701</v>
      </c>
      <c r="B4527" s="36" t="s">
        <v>1173</v>
      </c>
      <c r="C4527" s="36" t="s">
        <v>1174</v>
      </c>
      <c r="D4527" s="36" t="s">
        <v>1395</v>
      </c>
      <c r="E4527" s="36" t="s">
        <v>569</v>
      </c>
      <c r="F4527" s="33">
        <v>1628962.78</v>
      </c>
      <c r="G4527" s="33">
        <v>1501144</v>
      </c>
      <c r="H4527" s="33">
        <v>127818.78000000003</v>
      </c>
      <c r="I4527" s="33"/>
      <c r="J4527" s="38" t="s">
        <v>1935</v>
      </c>
      <c r="K4527" s="32" t="s">
        <v>1929</v>
      </c>
      <c r="L4527" s="9">
        <f>Таблица4[[#This Row],[Поступления]]/Таблица4[[#This Row],[Начисления]]</f>
        <v>0.92153363995216631</v>
      </c>
    </row>
    <row r="4528" spans="1:12" ht="15">
      <c r="A4528" s="31" t="s">
        <v>7705</v>
      </c>
      <c r="B4528" s="36" t="s">
        <v>1173</v>
      </c>
      <c r="C4528" s="36" t="s">
        <v>1174</v>
      </c>
      <c r="D4528" s="36" t="s">
        <v>1395</v>
      </c>
      <c r="E4528" s="36" t="s">
        <v>803</v>
      </c>
      <c r="F4528" s="33">
        <v>1151279.69</v>
      </c>
      <c r="G4528" s="33">
        <v>1100164.76</v>
      </c>
      <c r="H4528" s="33">
        <v>51114.929999999935</v>
      </c>
      <c r="I4528" s="33"/>
      <c r="J4528" s="38" t="s">
        <v>1935</v>
      </c>
      <c r="K4528" s="32" t="s">
        <v>1929</v>
      </c>
      <c r="L4528" s="9">
        <f>Таблица4[[#This Row],[Поступления]]/Таблица4[[#This Row],[Начисления]]</f>
        <v>0.95560164011926596</v>
      </c>
    </row>
    <row r="4529" spans="1:12" ht="15">
      <c r="A4529" s="31" t="s">
        <v>7688</v>
      </c>
      <c r="B4529" s="36" t="s">
        <v>1173</v>
      </c>
      <c r="C4529" s="36" t="s">
        <v>1174</v>
      </c>
      <c r="D4529" s="36" t="s">
        <v>1395</v>
      </c>
      <c r="E4529" s="36" t="s">
        <v>24</v>
      </c>
      <c r="F4529" s="33">
        <v>1201333.2</v>
      </c>
      <c r="G4529" s="33">
        <v>1131580.79</v>
      </c>
      <c r="H4529" s="33">
        <v>69752.409999999916</v>
      </c>
      <c r="I4529" s="33"/>
      <c r="J4529" s="38" t="s">
        <v>1935</v>
      </c>
      <c r="K4529" s="32" t="s">
        <v>1929</v>
      </c>
      <c r="L4529" s="9">
        <f>Таблица4[[#This Row],[Поступления]]/Таблица4[[#This Row],[Начисления]]</f>
        <v>0.94193749910516089</v>
      </c>
    </row>
    <row r="4530" spans="1:12" ht="15">
      <c r="A4530" s="31" t="s">
        <v>7689</v>
      </c>
      <c r="B4530" s="36" t="s">
        <v>1173</v>
      </c>
      <c r="C4530" s="36" t="s">
        <v>1174</v>
      </c>
      <c r="D4530" s="36" t="s">
        <v>1395</v>
      </c>
      <c r="E4530" s="36" t="s">
        <v>35</v>
      </c>
      <c r="F4530" s="33">
        <v>1198923.18</v>
      </c>
      <c r="G4530" s="33">
        <v>1070223.53</v>
      </c>
      <c r="H4530" s="33">
        <v>128699.64999999991</v>
      </c>
      <c r="I4530" s="33"/>
      <c r="J4530" s="38" t="s">
        <v>1935</v>
      </c>
      <c r="K4530" s="32" t="s">
        <v>1929</v>
      </c>
      <c r="L4530" s="9">
        <f>Таблица4[[#This Row],[Поступления]]/Таблица4[[#This Row],[Начисления]]</f>
        <v>0.89265396470189196</v>
      </c>
    </row>
    <row r="4531" spans="1:12" ht="15">
      <c r="A4531" s="31" t="s">
        <v>7745</v>
      </c>
      <c r="B4531" s="36" t="s">
        <v>1173</v>
      </c>
      <c r="C4531" s="36" t="s">
        <v>1174</v>
      </c>
      <c r="D4531" s="36" t="s">
        <v>1396</v>
      </c>
      <c r="E4531" s="36" t="s">
        <v>19</v>
      </c>
      <c r="F4531" s="33">
        <v>1516055.35</v>
      </c>
      <c r="G4531" s="33">
        <v>1256181.21</v>
      </c>
      <c r="H4531" s="33">
        <v>259874.14000000013</v>
      </c>
      <c r="I4531" s="33"/>
      <c r="J4531" s="38" t="s">
        <v>1935</v>
      </c>
      <c r="K4531" s="32" t="s">
        <v>1929</v>
      </c>
      <c r="L4531" s="9">
        <f>Таблица4[[#This Row],[Поступления]]/Таблица4[[#This Row],[Начисления]]</f>
        <v>0.82858532176941946</v>
      </c>
    </row>
    <row r="4532" spans="1:12" ht="15">
      <c r="A4532" s="31" t="s">
        <v>7747</v>
      </c>
      <c r="B4532" s="36" t="s">
        <v>1173</v>
      </c>
      <c r="C4532" s="36" t="s">
        <v>1174</v>
      </c>
      <c r="D4532" s="36" t="s">
        <v>1397</v>
      </c>
      <c r="E4532" s="36" t="s">
        <v>67</v>
      </c>
      <c r="F4532" s="33">
        <v>181308.74</v>
      </c>
      <c r="G4532" s="33">
        <v>62696.69</v>
      </c>
      <c r="H4532" s="33">
        <v>118612.04999999999</v>
      </c>
      <c r="I4532" s="33"/>
      <c r="J4532" s="38" t="s">
        <v>1931</v>
      </c>
      <c r="K4532" s="32" t="s">
        <v>1929</v>
      </c>
      <c r="L4532" s="9">
        <f>Таблица4[[#This Row],[Поступления]]/Таблица4[[#This Row],[Начисления]]</f>
        <v>0.3458007043675887</v>
      </c>
    </row>
    <row r="4533" spans="1:12" ht="15">
      <c r="A4533" s="31" t="s">
        <v>7749</v>
      </c>
      <c r="B4533" s="36" t="s">
        <v>1173</v>
      </c>
      <c r="C4533" s="36" t="s">
        <v>1174</v>
      </c>
      <c r="D4533" s="36" t="s">
        <v>1397</v>
      </c>
      <c r="E4533" s="36" t="s">
        <v>811</v>
      </c>
      <c r="F4533" s="33">
        <v>182524.66</v>
      </c>
      <c r="G4533" s="33">
        <v>127869.42</v>
      </c>
      <c r="H4533" s="33">
        <v>54655.240000000005</v>
      </c>
      <c r="I4533" s="33"/>
      <c r="J4533" s="38" t="s">
        <v>1931</v>
      </c>
      <c r="K4533" s="32" t="s">
        <v>1929</v>
      </c>
      <c r="L4533" s="9">
        <f>Таблица4[[#This Row],[Поступления]]/Таблица4[[#This Row],[Начисления]]</f>
        <v>0.70055969423528852</v>
      </c>
    </row>
    <row r="4534" spans="1:12" ht="15">
      <c r="A4534" s="31" t="s">
        <v>7748</v>
      </c>
      <c r="B4534" s="36" t="s">
        <v>1173</v>
      </c>
      <c r="C4534" s="36" t="s">
        <v>1174</v>
      </c>
      <c r="D4534" s="36" t="s">
        <v>1397</v>
      </c>
      <c r="E4534" s="36" t="s">
        <v>810</v>
      </c>
      <c r="F4534" s="33">
        <v>127781.08</v>
      </c>
      <c r="G4534" s="33">
        <v>80704.070000000007</v>
      </c>
      <c r="H4534" s="33">
        <v>47077.009999999995</v>
      </c>
      <c r="I4534" s="33"/>
      <c r="J4534" s="38" t="s">
        <v>1931</v>
      </c>
      <c r="K4534" s="32" t="s">
        <v>1929</v>
      </c>
      <c r="L4534" s="9">
        <f>Таблица4[[#This Row],[Поступления]]/Таблица4[[#This Row],[Начисления]]</f>
        <v>0.63158074732190406</v>
      </c>
    </row>
    <row r="4535" spans="1:12" ht="15">
      <c r="A4535" s="31" t="s">
        <v>7883</v>
      </c>
      <c r="B4535" s="36" t="s">
        <v>1173</v>
      </c>
      <c r="C4535" s="36" t="s">
        <v>1174</v>
      </c>
      <c r="D4535" s="36" t="s">
        <v>1407</v>
      </c>
      <c r="E4535" s="36" t="s">
        <v>142</v>
      </c>
      <c r="F4535" s="33">
        <v>1661017.12</v>
      </c>
      <c r="G4535" s="33">
        <v>1618713.58</v>
      </c>
      <c r="H4535" s="33">
        <v>42303.540000000037</v>
      </c>
      <c r="I4535" s="33"/>
      <c r="J4535" s="38" t="s">
        <v>1931</v>
      </c>
      <c r="K4535" s="32" t="s">
        <v>1929</v>
      </c>
      <c r="L4535" s="9">
        <f>Таблица4[[#This Row],[Поступления]]/Таблица4[[#This Row],[Начисления]]</f>
        <v>0.97453154486451044</v>
      </c>
    </row>
    <row r="4536" spans="1:12" ht="15">
      <c r="A4536" s="31" t="s">
        <v>7884</v>
      </c>
      <c r="B4536" s="36" t="s">
        <v>1173</v>
      </c>
      <c r="C4536" s="36" t="s">
        <v>1174</v>
      </c>
      <c r="D4536" s="36" t="s">
        <v>1407</v>
      </c>
      <c r="E4536" s="36" t="s">
        <v>192</v>
      </c>
      <c r="F4536" s="33">
        <v>7775409.8799999999</v>
      </c>
      <c r="G4536" s="33">
        <v>7512811.9400000004</v>
      </c>
      <c r="H4536" s="33">
        <v>262597.93999999948</v>
      </c>
      <c r="I4536" s="33"/>
      <c r="J4536" s="38" t="s">
        <v>1931</v>
      </c>
      <c r="K4536" s="32" t="s">
        <v>1929</v>
      </c>
      <c r="L4536" s="9">
        <f>Таблица4[[#This Row],[Поступления]]/Таблица4[[#This Row],[Начисления]]</f>
        <v>0.96622712576536229</v>
      </c>
    </row>
    <row r="4537" spans="1:12" ht="15">
      <c r="A4537" s="31" t="s">
        <v>7885</v>
      </c>
      <c r="B4537" s="36" t="s">
        <v>1173</v>
      </c>
      <c r="C4537" s="36" t="s">
        <v>1174</v>
      </c>
      <c r="D4537" s="36" t="s">
        <v>1407</v>
      </c>
      <c r="E4537" s="36" t="s">
        <v>268</v>
      </c>
      <c r="F4537" s="33">
        <v>1662735.02</v>
      </c>
      <c r="G4537" s="33">
        <v>1581131.44</v>
      </c>
      <c r="H4537" s="33">
        <v>81603.580000000075</v>
      </c>
      <c r="I4537" s="33"/>
      <c r="J4537" s="38" t="s">
        <v>1931</v>
      </c>
      <c r="K4537" s="32" t="s">
        <v>1929</v>
      </c>
      <c r="L4537" s="9">
        <f>Таблица4[[#This Row],[Поступления]]/Таблица4[[#This Row],[Начисления]]</f>
        <v>0.95092207777039539</v>
      </c>
    </row>
    <row r="4538" spans="1:12" ht="15">
      <c r="A4538" s="31" t="s">
        <v>7887</v>
      </c>
      <c r="B4538" s="36" t="s">
        <v>1173</v>
      </c>
      <c r="C4538" s="36" t="s">
        <v>1174</v>
      </c>
      <c r="D4538" s="36" t="s">
        <v>1407</v>
      </c>
      <c r="E4538" s="36" t="s">
        <v>177</v>
      </c>
      <c r="F4538" s="33">
        <v>1647279.34</v>
      </c>
      <c r="G4538" s="33">
        <v>1501942.62</v>
      </c>
      <c r="H4538" s="33">
        <v>145336.71999999997</v>
      </c>
      <c r="I4538" s="33"/>
      <c r="J4538" s="38" t="s">
        <v>1931</v>
      </c>
      <c r="K4538" s="32" t="s">
        <v>1930</v>
      </c>
      <c r="L4538" s="9">
        <f>Таблица4[[#This Row],[Поступления]]/Таблица4[[#This Row],[Начисления]]</f>
        <v>0.91177166102259255</v>
      </c>
    </row>
    <row r="4539" spans="1:12" ht="15">
      <c r="A4539" s="31" t="s">
        <v>7890</v>
      </c>
      <c r="B4539" s="36" t="s">
        <v>1173</v>
      </c>
      <c r="C4539" s="36" t="s">
        <v>1174</v>
      </c>
      <c r="D4539" s="36" t="s">
        <v>1407</v>
      </c>
      <c r="E4539" s="36" t="s">
        <v>514</v>
      </c>
      <c r="F4539" s="33">
        <v>163963.44</v>
      </c>
      <c r="G4539" s="33">
        <v>153897.28</v>
      </c>
      <c r="H4539" s="33">
        <v>10066.160000000003</v>
      </c>
      <c r="I4539" s="33"/>
      <c r="J4539" s="38" t="s">
        <v>1931</v>
      </c>
      <c r="K4539" s="32" t="s">
        <v>1929</v>
      </c>
      <c r="L4539" s="9">
        <f>Таблица4[[#This Row],[Поступления]]/Таблица4[[#This Row],[Начисления]]</f>
        <v>0.9386072895274703</v>
      </c>
    </row>
    <row r="4540" spans="1:12" ht="15">
      <c r="A4540" s="31" t="s">
        <v>7879</v>
      </c>
      <c r="B4540" s="36" t="s">
        <v>1173</v>
      </c>
      <c r="C4540" s="36" t="s">
        <v>1174</v>
      </c>
      <c r="D4540" s="36" t="s">
        <v>1407</v>
      </c>
      <c r="E4540" s="36" t="s">
        <v>159</v>
      </c>
      <c r="F4540" s="33">
        <v>814558.34</v>
      </c>
      <c r="G4540" s="33">
        <v>789242.8</v>
      </c>
      <c r="H4540" s="33">
        <v>25315.539999999921</v>
      </c>
      <c r="I4540" s="33"/>
      <c r="J4540" s="38" t="s">
        <v>1931</v>
      </c>
      <c r="K4540" s="32" t="s">
        <v>1929</v>
      </c>
      <c r="L4540" s="9">
        <f>Таблица4[[#This Row],[Поступления]]/Таблица4[[#This Row],[Начисления]]</f>
        <v>0.96892114566035881</v>
      </c>
    </row>
    <row r="4541" spans="1:12" ht="15">
      <c r="A4541" s="31" t="s">
        <v>7888</v>
      </c>
      <c r="B4541" s="36" t="s">
        <v>1173</v>
      </c>
      <c r="C4541" s="36" t="s">
        <v>1174</v>
      </c>
      <c r="D4541" s="36" t="s">
        <v>1407</v>
      </c>
      <c r="E4541" s="36" t="s">
        <v>821</v>
      </c>
      <c r="F4541" s="33">
        <v>1633245.9</v>
      </c>
      <c r="G4541" s="33">
        <v>1485329.24</v>
      </c>
      <c r="H4541" s="33">
        <v>147916.65999999992</v>
      </c>
      <c r="I4541" s="33"/>
      <c r="J4541" s="38" t="s">
        <v>1931</v>
      </c>
      <c r="K4541" s="32" t="s">
        <v>1930</v>
      </c>
      <c r="L4541" s="9">
        <f>Таблица4[[#This Row],[Поступления]]/Таблица4[[#This Row],[Начисления]]</f>
        <v>0.90943393153474317</v>
      </c>
    </row>
    <row r="4542" spans="1:12" ht="15">
      <c r="A4542" s="31" t="s">
        <v>7889</v>
      </c>
      <c r="B4542" s="36" t="s">
        <v>1173</v>
      </c>
      <c r="C4542" s="36" t="s">
        <v>1174</v>
      </c>
      <c r="D4542" s="36" t="s">
        <v>1407</v>
      </c>
      <c r="E4542" s="36" t="s">
        <v>822</v>
      </c>
      <c r="F4542" s="33">
        <v>1671093.62</v>
      </c>
      <c r="G4542" s="33">
        <v>1476653.73</v>
      </c>
      <c r="H4542" s="33">
        <v>194439.89000000013</v>
      </c>
      <c r="I4542" s="33"/>
      <c r="J4542" s="38" t="s">
        <v>1931</v>
      </c>
      <c r="K4542" s="32" t="s">
        <v>1930</v>
      </c>
      <c r="L4542" s="9">
        <f>Таблица4[[#This Row],[Поступления]]/Таблица4[[#This Row],[Начисления]]</f>
        <v>0.88364512456220135</v>
      </c>
    </row>
    <row r="4543" spans="1:12" ht="15">
      <c r="A4543" s="31" t="s">
        <v>7891</v>
      </c>
      <c r="B4543" s="36" t="s">
        <v>1173</v>
      </c>
      <c r="C4543" s="36" t="s">
        <v>1174</v>
      </c>
      <c r="D4543" s="36" t="s">
        <v>1407</v>
      </c>
      <c r="E4543" s="36" t="s">
        <v>798</v>
      </c>
      <c r="F4543" s="33">
        <v>162228.71</v>
      </c>
      <c r="G4543" s="33">
        <v>152089.44</v>
      </c>
      <c r="H4543" s="33">
        <v>10139.26999999999</v>
      </c>
      <c r="I4543" s="33"/>
      <c r="J4543" s="38" t="s">
        <v>1931</v>
      </c>
      <c r="K4543" s="32" t="s">
        <v>1929</v>
      </c>
      <c r="L4543" s="9">
        <f>Таблица4[[#This Row],[Поступления]]/Таблица4[[#This Row],[Начисления]]</f>
        <v>0.93750015025084033</v>
      </c>
    </row>
    <row r="4544" spans="1:12" ht="15">
      <c r="A4544" s="31" t="s">
        <v>7752</v>
      </c>
      <c r="B4544" s="36" t="s">
        <v>1173</v>
      </c>
      <c r="C4544" s="36" t="s">
        <v>1174</v>
      </c>
      <c r="D4544" s="36" t="s">
        <v>1398</v>
      </c>
      <c r="E4544" s="36" t="s">
        <v>194</v>
      </c>
      <c r="F4544" s="33">
        <v>207983.29</v>
      </c>
      <c r="G4544" s="33">
        <v>179430.97</v>
      </c>
      <c r="H4544" s="33">
        <v>28552.320000000007</v>
      </c>
      <c r="I4544" s="33"/>
      <c r="J4544" s="38" t="s">
        <v>1931</v>
      </c>
      <c r="K4544" s="32" t="s">
        <v>1929</v>
      </c>
      <c r="L4544" s="9">
        <f>Таблица4[[#This Row],[Поступления]]/Таблица4[[#This Row],[Начисления]]</f>
        <v>0.86271820202478766</v>
      </c>
    </row>
    <row r="4545" spans="1:12" ht="15">
      <c r="A4545" s="31" t="s">
        <v>7751</v>
      </c>
      <c r="B4545" s="36" t="s">
        <v>1173</v>
      </c>
      <c r="C4545" s="36" t="s">
        <v>1174</v>
      </c>
      <c r="D4545" s="36" t="s">
        <v>1398</v>
      </c>
      <c r="E4545" s="36" t="s">
        <v>496</v>
      </c>
      <c r="F4545" s="33">
        <v>295899.06</v>
      </c>
      <c r="G4545" s="33">
        <v>248651.72</v>
      </c>
      <c r="H4545" s="33">
        <v>47247.34</v>
      </c>
      <c r="I4545" s="33"/>
      <c r="J4545" s="38" t="s">
        <v>1931</v>
      </c>
      <c r="K4545" s="32" t="s">
        <v>1929</v>
      </c>
      <c r="L4545" s="9">
        <f>Таблица4[[#This Row],[Поступления]]/Таблица4[[#This Row],[Начисления]]</f>
        <v>0.84032615716994841</v>
      </c>
    </row>
    <row r="4546" spans="1:12" ht="15">
      <c r="A4546" s="31" t="s">
        <v>7753</v>
      </c>
      <c r="B4546" s="36" t="s">
        <v>1173</v>
      </c>
      <c r="C4546" s="36" t="s">
        <v>1174</v>
      </c>
      <c r="D4546" s="36" t="s">
        <v>1399</v>
      </c>
      <c r="E4546" s="36" t="s">
        <v>18</v>
      </c>
      <c r="F4546" s="33">
        <v>406220.48</v>
      </c>
      <c r="G4546" s="33">
        <v>310131.96000000002</v>
      </c>
      <c r="H4546" s="33">
        <v>96088.51999999996</v>
      </c>
      <c r="I4546" s="33"/>
      <c r="J4546" s="38" t="s">
        <v>1934</v>
      </c>
      <c r="K4546" s="32" t="s">
        <v>1929</v>
      </c>
      <c r="L4546" s="9">
        <f>Таблица4[[#This Row],[Поступления]]/Таблица4[[#This Row],[Начисления]]</f>
        <v>0.76345722401785365</v>
      </c>
    </row>
    <row r="4547" spans="1:12" ht="15">
      <c r="A4547" s="31" t="s">
        <v>7755</v>
      </c>
      <c r="B4547" s="36" t="s">
        <v>1173</v>
      </c>
      <c r="C4547" s="36" t="s">
        <v>1174</v>
      </c>
      <c r="D4547" s="36" t="s">
        <v>1399</v>
      </c>
      <c r="E4547" s="36" t="s">
        <v>20</v>
      </c>
      <c r="F4547" s="33">
        <v>297443.56</v>
      </c>
      <c r="G4547" s="33">
        <v>293818.13</v>
      </c>
      <c r="H4547" s="33">
        <v>3625.429999999993</v>
      </c>
      <c r="I4547" s="33"/>
      <c r="J4547" s="38" t="s">
        <v>1934</v>
      </c>
      <c r="K4547" s="32" t="s">
        <v>1929</v>
      </c>
      <c r="L4547" s="9">
        <f>Таблица4[[#This Row],[Поступления]]/Таблица4[[#This Row],[Начисления]]</f>
        <v>0.98781136831471494</v>
      </c>
    </row>
    <row r="4548" spans="1:12" ht="15">
      <c r="A4548" s="31" t="s">
        <v>7756</v>
      </c>
      <c r="B4548" s="36" t="s">
        <v>1173</v>
      </c>
      <c r="C4548" s="36" t="s">
        <v>1174</v>
      </c>
      <c r="D4548" s="36" t="s">
        <v>1399</v>
      </c>
      <c r="E4548" s="36" t="s">
        <v>25</v>
      </c>
      <c r="F4548" s="33">
        <v>403022.16</v>
      </c>
      <c r="G4548" s="33">
        <v>350872.17</v>
      </c>
      <c r="H4548" s="33">
        <v>52149.989999999991</v>
      </c>
      <c r="I4548" s="33"/>
      <c r="J4548" s="38" t="s">
        <v>1934</v>
      </c>
      <c r="K4548" s="32" t="s">
        <v>1929</v>
      </c>
      <c r="L4548" s="9">
        <f>Таблица4[[#This Row],[Поступления]]/Таблица4[[#This Row],[Начисления]]</f>
        <v>0.87060267356018339</v>
      </c>
    </row>
    <row r="4549" spans="1:12" ht="15">
      <c r="A4549" s="31" t="s">
        <v>7757</v>
      </c>
      <c r="B4549" s="36" t="s">
        <v>1173</v>
      </c>
      <c r="C4549" s="36" t="s">
        <v>1174</v>
      </c>
      <c r="D4549" s="36" t="s">
        <v>1399</v>
      </c>
      <c r="E4549" s="36" t="s">
        <v>29</v>
      </c>
      <c r="F4549" s="33">
        <v>414035.38</v>
      </c>
      <c r="G4549" s="33">
        <v>382933.59</v>
      </c>
      <c r="H4549" s="33">
        <v>31101.789999999979</v>
      </c>
      <c r="I4549" s="33"/>
      <c r="J4549" s="38" t="s">
        <v>1934</v>
      </c>
      <c r="K4549" s="32" t="s">
        <v>1929</v>
      </c>
      <c r="L4549" s="9">
        <f>Таблица4[[#This Row],[Поступления]]/Таблица4[[#This Row],[Начисления]]</f>
        <v>0.92488132294394754</v>
      </c>
    </row>
    <row r="4550" spans="1:12" ht="15">
      <c r="A4550" s="31" t="s">
        <v>7758</v>
      </c>
      <c r="B4550" s="36" t="s">
        <v>1173</v>
      </c>
      <c r="C4550" s="36" t="s">
        <v>1174</v>
      </c>
      <c r="D4550" s="36" t="s">
        <v>1399</v>
      </c>
      <c r="E4550" s="36" t="s">
        <v>30</v>
      </c>
      <c r="F4550" s="33">
        <v>42582.49</v>
      </c>
      <c r="G4550" s="33">
        <v>36058.269999999997</v>
      </c>
      <c r="H4550" s="33">
        <v>6524.2200000000012</v>
      </c>
      <c r="I4550" s="33"/>
      <c r="J4550" s="38" t="s">
        <v>1934</v>
      </c>
      <c r="K4550" s="32" t="s">
        <v>1929</v>
      </c>
      <c r="L4550" s="9">
        <f>Таблица4[[#This Row],[Поступления]]/Таблица4[[#This Row],[Начисления]]</f>
        <v>0.84678631991694231</v>
      </c>
    </row>
    <row r="4551" spans="1:12" ht="15">
      <c r="A4551" s="31" t="s">
        <v>7754</v>
      </c>
      <c r="B4551" s="36" t="s">
        <v>1173</v>
      </c>
      <c r="C4551" s="36" t="s">
        <v>1174</v>
      </c>
      <c r="D4551" s="36" t="s">
        <v>1399</v>
      </c>
      <c r="E4551" s="36" t="s">
        <v>26</v>
      </c>
      <c r="F4551" s="33">
        <v>616715.86</v>
      </c>
      <c r="G4551" s="33">
        <v>576698.88</v>
      </c>
      <c r="H4551" s="33">
        <v>40016.979999999981</v>
      </c>
      <c r="I4551" s="33"/>
      <c r="J4551" s="38" t="s">
        <v>1934</v>
      </c>
      <c r="K4551" s="32" t="s">
        <v>1929</v>
      </c>
      <c r="L4551" s="9">
        <f>Таблица4[[#This Row],[Поступления]]/Таблица4[[#This Row],[Начисления]]</f>
        <v>0.93511277624674682</v>
      </c>
    </row>
    <row r="4552" spans="1:12" ht="15">
      <c r="A4552" s="31" t="s">
        <v>7771</v>
      </c>
      <c r="B4552" s="36" t="s">
        <v>1173</v>
      </c>
      <c r="C4552" s="36" t="s">
        <v>1174</v>
      </c>
      <c r="D4552" s="36" t="s">
        <v>1401</v>
      </c>
      <c r="E4552" s="36" t="s">
        <v>26</v>
      </c>
      <c r="F4552" s="33">
        <v>1114028.31</v>
      </c>
      <c r="G4552" s="33">
        <v>1047882.21</v>
      </c>
      <c r="H4552" s="33">
        <v>66146.100000000093</v>
      </c>
      <c r="I4552" s="33"/>
      <c r="J4552" s="38" t="s">
        <v>1935</v>
      </c>
      <c r="K4552" s="32" t="s">
        <v>1929</v>
      </c>
      <c r="L4552" s="9">
        <f>Таблица4[[#This Row],[Поступления]]/Таблица4[[#This Row],[Начисления]]</f>
        <v>0.9406243993925073</v>
      </c>
    </row>
    <row r="4553" spans="1:12" ht="15">
      <c r="A4553" s="31" t="s">
        <v>7772</v>
      </c>
      <c r="B4553" s="36" t="s">
        <v>1173</v>
      </c>
      <c r="C4553" s="36" t="s">
        <v>1174</v>
      </c>
      <c r="D4553" s="36" t="s">
        <v>1401</v>
      </c>
      <c r="E4553" s="36" t="s">
        <v>22</v>
      </c>
      <c r="F4553" s="33">
        <v>869395</v>
      </c>
      <c r="G4553" s="33">
        <v>788376.57</v>
      </c>
      <c r="H4553" s="33">
        <v>81018.430000000051</v>
      </c>
      <c r="I4553" s="33"/>
      <c r="J4553" s="38" t="s">
        <v>1935</v>
      </c>
      <c r="K4553" s="32" t="s">
        <v>1929</v>
      </c>
      <c r="L4553" s="9">
        <f>Таблица4[[#This Row],[Поступления]]/Таблица4[[#This Row],[Начисления]]</f>
        <v>0.90681056366783797</v>
      </c>
    </row>
    <row r="4554" spans="1:12" ht="15">
      <c r="A4554" s="31" t="s">
        <v>7774</v>
      </c>
      <c r="B4554" s="36" t="s">
        <v>1173</v>
      </c>
      <c r="C4554" s="36" t="s">
        <v>1174</v>
      </c>
      <c r="D4554" s="36" t="s">
        <v>1401</v>
      </c>
      <c r="E4554" s="36" t="s">
        <v>27</v>
      </c>
      <c r="F4554" s="33">
        <v>1649593.78</v>
      </c>
      <c r="G4554" s="33">
        <v>1571851.6</v>
      </c>
      <c r="H4554" s="33">
        <v>77742.179999999935</v>
      </c>
      <c r="I4554" s="33"/>
      <c r="J4554" s="38" t="s">
        <v>1935</v>
      </c>
      <c r="K4554" s="32" t="s">
        <v>1930</v>
      </c>
      <c r="L4554" s="9">
        <f>Таблица4[[#This Row],[Поступления]]/Таблица4[[#This Row],[Начисления]]</f>
        <v>0.95287192462619497</v>
      </c>
    </row>
    <row r="4555" spans="1:12" ht="15">
      <c r="A4555" s="31" t="s">
        <v>7775</v>
      </c>
      <c r="B4555" s="36" t="s">
        <v>1173</v>
      </c>
      <c r="C4555" s="36" t="s">
        <v>1174</v>
      </c>
      <c r="D4555" s="36" t="s">
        <v>1401</v>
      </c>
      <c r="E4555" s="36" t="s">
        <v>68</v>
      </c>
      <c r="F4555" s="33">
        <v>596336.51</v>
      </c>
      <c r="G4555" s="33">
        <v>574945.65</v>
      </c>
      <c r="H4555" s="33">
        <v>21390.859999999986</v>
      </c>
      <c r="I4555" s="33"/>
      <c r="J4555" s="38" t="s">
        <v>1935</v>
      </c>
      <c r="K4555" s="32" t="s">
        <v>1929</v>
      </c>
      <c r="L4555" s="9">
        <f>Таблица4[[#This Row],[Поступления]]/Таблица4[[#This Row],[Начисления]]</f>
        <v>0.96412954826461994</v>
      </c>
    </row>
    <row r="4556" spans="1:12" ht="15">
      <c r="A4556" s="31" t="s">
        <v>7776</v>
      </c>
      <c r="B4556" s="36" t="s">
        <v>1173</v>
      </c>
      <c r="C4556" s="36" t="s">
        <v>1174</v>
      </c>
      <c r="D4556" s="36" t="s">
        <v>1401</v>
      </c>
      <c r="E4556" s="36" t="s">
        <v>28</v>
      </c>
      <c r="F4556" s="33">
        <v>2448593.66</v>
      </c>
      <c r="G4556" s="33">
        <v>2340743.64</v>
      </c>
      <c r="H4556" s="33">
        <v>107850.02000000002</v>
      </c>
      <c r="I4556" s="33"/>
      <c r="J4556" s="38" t="s">
        <v>1935</v>
      </c>
      <c r="K4556" s="32" t="s">
        <v>1929</v>
      </c>
      <c r="L4556" s="9">
        <f>Таблица4[[#This Row],[Поступления]]/Таблица4[[#This Row],[Начисления]]</f>
        <v>0.95595430072297094</v>
      </c>
    </row>
    <row r="4557" spans="1:12" ht="15">
      <c r="A4557" s="31" t="s">
        <v>7778</v>
      </c>
      <c r="B4557" s="36" t="s">
        <v>1173</v>
      </c>
      <c r="C4557" s="36" t="s">
        <v>1174</v>
      </c>
      <c r="D4557" s="36" t="s">
        <v>1401</v>
      </c>
      <c r="E4557" s="36" t="s">
        <v>16</v>
      </c>
      <c r="F4557" s="33">
        <v>1656554.34</v>
      </c>
      <c r="G4557" s="33">
        <v>1509091.68</v>
      </c>
      <c r="H4557" s="33">
        <v>147462.66000000015</v>
      </c>
      <c r="I4557" s="33"/>
      <c r="J4557" s="38" t="s">
        <v>1935</v>
      </c>
      <c r="K4557" s="32" t="s">
        <v>1929</v>
      </c>
      <c r="L4557" s="9">
        <f>Таблица4[[#This Row],[Поступления]]/Таблица4[[#This Row],[Начисления]]</f>
        <v>0.9109822983530983</v>
      </c>
    </row>
    <row r="4558" spans="1:12" ht="15">
      <c r="A4558" s="31" t="s">
        <v>7779</v>
      </c>
      <c r="B4558" s="36" t="s">
        <v>1173</v>
      </c>
      <c r="C4558" s="36" t="s">
        <v>1174</v>
      </c>
      <c r="D4558" s="36" t="s">
        <v>1401</v>
      </c>
      <c r="E4558" s="36" t="s">
        <v>6</v>
      </c>
      <c r="F4558" s="33">
        <v>2482823.6800000002</v>
      </c>
      <c r="G4558" s="33">
        <v>2307824.31</v>
      </c>
      <c r="H4558" s="33">
        <v>174999.37000000011</v>
      </c>
      <c r="I4558" s="33"/>
      <c r="J4558" s="38" t="s">
        <v>1935</v>
      </c>
      <c r="K4558" s="32" t="s">
        <v>1929</v>
      </c>
      <c r="L4558" s="9">
        <f>Таблица4[[#This Row],[Поступления]]/Таблица4[[#This Row],[Начисления]]</f>
        <v>0.92951598963322268</v>
      </c>
    </row>
    <row r="4559" spans="1:12" ht="15">
      <c r="A4559" s="31" t="s">
        <v>7781</v>
      </c>
      <c r="B4559" s="36" t="s">
        <v>1173</v>
      </c>
      <c r="C4559" s="36" t="s">
        <v>1174</v>
      </c>
      <c r="D4559" s="36" t="s">
        <v>1401</v>
      </c>
      <c r="E4559" s="36" t="s">
        <v>8</v>
      </c>
      <c r="F4559" s="33">
        <v>1513966.64</v>
      </c>
      <c r="G4559" s="33">
        <v>1343189.06</v>
      </c>
      <c r="H4559" s="33">
        <v>170777.57999999984</v>
      </c>
      <c r="I4559" s="33"/>
      <c r="J4559" s="38" t="s">
        <v>1935</v>
      </c>
      <c r="K4559" s="32" t="s">
        <v>1930</v>
      </c>
      <c r="L4559" s="9">
        <f>Таблица4[[#This Row],[Поступления]]/Таблица4[[#This Row],[Начисления]]</f>
        <v>0.88719858450778022</v>
      </c>
    </row>
    <row r="4560" spans="1:12" ht="15">
      <c r="A4560" s="31" t="s">
        <v>7783</v>
      </c>
      <c r="B4560" s="36" t="s">
        <v>1173</v>
      </c>
      <c r="C4560" s="36" t="s">
        <v>1174</v>
      </c>
      <c r="D4560" s="36" t="s">
        <v>1401</v>
      </c>
      <c r="E4560" s="36" t="s">
        <v>10</v>
      </c>
      <c r="F4560" s="33">
        <v>2609037.2400000002</v>
      </c>
      <c r="G4560" s="33">
        <v>2466974.08</v>
      </c>
      <c r="H4560" s="33">
        <v>142063.16000000015</v>
      </c>
      <c r="I4560" s="33"/>
      <c r="J4560" s="38" t="s">
        <v>1935</v>
      </c>
      <c r="K4560" s="32" t="s">
        <v>1930</v>
      </c>
      <c r="L4560" s="9">
        <f>Таблица4[[#This Row],[Поступления]]/Таблица4[[#This Row],[Начисления]]</f>
        <v>0.94554958517955068</v>
      </c>
    </row>
    <row r="4561" spans="1:12" ht="15">
      <c r="A4561" s="31" t="s">
        <v>7786</v>
      </c>
      <c r="B4561" s="36" t="s">
        <v>1173</v>
      </c>
      <c r="C4561" s="36" t="s">
        <v>1174</v>
      </c>
      <c r="D4561" s="36" t="s">
        <v>1401</v>
      </c>
      <c r="E4561" s="36" t="s">
        <v>14</v>
      </c>
      <c r="F4561" s="33">
        <v>2417628.37</v>
      </c>
      <c r="G4561" s="33">
        <v>2244931.21</v>
      </c>
      <c r="H4561" s="33">
        <v>172697.16000000015</v>
      </c>
      <c r="I4561" s="33"/>
      <c r="J4561" s="38" t="s">
        <v>1935</v>
      </c>
      <c r="K4561" s="32" t="s">
        <v>1929</v>
      </c>
      <c r="L4561" s="9">
        <f>Таблица4[[#This Row],[Поступления]]/Таблица4[[#This Row],[Начисления]]</f>
        <v>0.92856753248639279</v>
      </c>
    </row>
    <row r="4562" spans="1:12" ht="15">
      <c r="A4562" s="31" t="s">
        <v>7788</v>
      </c>
      <c r="B4562" s="36" t="s">
        <v>1173</v>
      </c>
      <c r="C4562" s="36" t="s">
        <v>1174</v>
      </c>
      <c r="D4562" s="36" t="s">
        <v>1401</v>
      </c>
      <c r="E4562" s="36" t="s">
        <v>17</v>
      </c>
      <c r="F4562" s="33">
        <v>2414122.4700000002</v>
      </c>
      <c r="G4562" s="33">
        <v>2252181.13</v>
      </c>
      <c r="H4562" s="33">
        <v>161941.34000000032</v>
      </c>
      <c r="I4562" s="33"/>
      <c r="J4562" s="38" t="s">
        <v>1935</v>
      </c>
      <c r="K4562" s="32" t="s">
        <v>1929</v>
      </c>
      <c r="L4562" s="9">
        <f>Таблица4[[#This Row],[Поступления]]/Таблица4[[#This Row],[Начисления]]</f>
        <v>0.9329191695896023</v>
      </c>
    </row>
    <row r="4563" spans="1:12" ht="15">
      <c r="A4563" s="31" t="s">
        <v>7792</v>
      </c>
      <c r="B4563" s="36" t="s">
        <v>1173</v>
      </c>
      <c r="C4563" s="36" t="s">
        <v>1174</v>
      </c>
      <c r="D4563" s="36" t="s">
        <v>1401</v>
      </c>
      <c r="E4563" s="36" t="s">
        <v>77</v>
      </c>
      <c r="F4563" s="33">
        <v>2815369.03</v>
      </c>
      <c r="G4563" s="33">
        <v>2419358.06</v>
      </c>
      <c r="H4563" s="33">
        <v>396010.96999999974</v>
      </c>
      <c r="I4563" s="33"/>
      <c r="J4563" s="38" t="s">
        <v>1935</v>
      </c>
      <c r="K4563" s="32" t="s">
        <v>1929</v>
      </c>
      <c r="L4563" s="9">
        <f>Таблица4[[#This Row],[Поступления]]/Таблица4[[#This Row],[Начисления]]</f>
        <v>0.85933958718015746</v>
      </c>
    </row>
    <row r="4564" spans="1:12" ht="15">
      <c r="A4564" s="31" t="s">
        <v>7799</v>
      </c>
      <c r="B4564" s="36" t="s">
        <v>1173</v>
      </c>
      <c r="C4564" s="36" t="s">
        <v>1174</v>
      </c>
      <c r="D4564" s="36" t="s">
        <v>1401</v>
      </c>
      <c r="E4564" s="36" t="s">
        <v>139</v>
      </c>
      <c r="F4564" s="33">
        <v>1480977.13</v>
      </c>
      <c r="G4564" s="33">
        <v>1362323.08</v>
      </c>
      <c r="H4564" s="33">
        <v>118654.04999999981</v>
      </c>
      <c r="I4564" s="33"/>
      <c r="J4564" s="38" t="s">
        <v>1935</v>
      </c>
      <c r="K4564" s="32" t="s">
        <v>1929</v>
      </c>
      <c r="L4564" s="9">
        <f>Таблица4[[#This Row],[Поступления]]/Таблица4[[#This Row],[Начисления]]</f>
        <v>0.91988124083995826</v>
      </c>
    </row>
    <row r="4565" spans="1:12" ht="15">
      <c r="A4565" s="31" t="s">
        <v>7800</v>
      </c>
      <c r="B4565" s="36" t="s">
        <v>1173</v>
      </c>
      <c r="C4565" s="36" t="s">
        <v>1174</v>
      </c>
      <c r="D4565" s="36" t="s">
        <v>1401</v>
      </c>
      <c r="E4565" s="36" t="s">
        <v>78</v>
      </c>
      <c r="F4565" s="33">
        <v>1495253.73</v>
      </c>
      <c r="G4565" s="33">
        <v>1350161.48</v>
      </c>
      <c r="H4565" s="33">
        <v>145092.25</v>
      </c>
      <c r="I4565" s="33"/>
      <c r="J4565" s="38" t="s">
        <v>1935</v>
      </c>
      <c r="K4565" s="32" t="s">
        <v>1929</v>
      </c>
      <c r="L4565" s="9">
        <f>Таблица4[[#This Row],[Поступления]]/Таблица4[[#This Row],[Начисления]]</f>
        <v>0.90296479648306915</v>
      </c>
    </row>
    <row r="4566" spans="1:12" ht="15">
      <c r="A4566" s="31" t="s">
        <v>7801</v>
      </c>
      <c r="B4566" s="36" t="s">
        <v>1173</v>
      </c>
      <c r="C4566" s="36" t="s">
        <v>1174</v>
      </c>
      <c r="D4566" s="36" t="s">
        <v>1401</v>
      </c>
      <c r="E4566" s="36" t="s">
        <v>207</v>
      </c>
      <c r="F4566" s="33">
        <v>1204938.43</v>
      </c>
      <c r="G4566" s="33">
        <v>1113840.18</v>
      </c>
      <c r="H4566" s="33">
        <v>91098.25</v>
      </c>
      <c r="I4566" s="33"/>
      <c r="J4566" s="38" t="s">
        <v>1935</v>
      </c>
      <c r="K4566" s="32" t="s">
        <v>1929</v>
      </c>
      <c r="L4566" s="9">
        <f>Таблица4[[#This Row],[Поступления]]/Таблица4[[#This Row],[Начисления]]</f>
        <v>0.92439592950819904</v>
      </c>
    </row>
    <row r="4567" spans="1:12" ht="15">
      <c r="A4567" s="31" t="s">
        <v>7802</v>
      </c>
      <c r="B4567" s="36" t="s">
        <v>1173</v>
      </c>
      <c r="C4567" s="36" t="s">
        <v>1174</v>
      </c>
      <c r="D4567" s="36" t="s">
        <v>1401</v>
      </c>
      <c r="E4567" s="36" t="s">
        <v>183</v>
      </c>
      <c r="F4567" s="33">
        <v>1212250.28</v>
      </c>
      <c r="G4567" s="33">
        <v>1102877.69</v>
      </c>
      <c r="H4567" s="33">
        <v>109372.59000000008</v>
      </c>
      <c r="I4567" s="33"/>
      <c r="J4567" s="38" t="s">
        <v>1935</v>
      </c>
      <c r="K4567" s="32" t="s">
        <v>1929</v>
      </c>
      <c r="L4567" s="9">
        <f>Таблица4[[#This Row],[Поступления]]/Таблица4[[#This Row],[Начисления]]</f>
        <v>0.90977722026180918</v>
      </c>
    </row>
    <row r="4568" spans="1:12" ht="15">
      <c r="A4568" s="31" t="s">
        <v>7803</v>
      </c>
      <c r="B4568" s="36" t="s">
        <v>1173</v>
      </c>
      <c r="C4568" s="36" t="s">
        <v>1174</v>
      </c>
      <c r="D4568" s="36" t="s">
        <v>1401</v>
      </c>
      <c r="E4568" s="36" t="s">
        <v>140</v>
      </c>
      <c r="F4568" s="33">
        <v>1205888.45</v>
      </c>
      <c r="G4568" s="33">
        <v>1044829.05</v>
      </c>
      <c r="H4568" s="33">
        <v>161059.39999999991</v>
      </c>
      <c r="I4568" s="33"/>
      <c r="J4568" s="38" t="s">
        <v>1935</v>
      </c>
      <c r="K4568" s="32" t="s">
        <v>1930</v>
      </c>
      <c r="L4568" s="9">
        <f>Таблица4[[#This Row],[Поступления]]/Таблица4[[#This Row],[Начисления]]</f>
        <v>0.86643922163778919</v>
      </c>
    </row>
    <row r="4569" spans="1:12" ht="15">
      <c r="A4569" s="31" t="s">
        <v>7804</v>
      </c>
      <c r="B4569" s="36" t="s">
        <v>1173</v>
      </c>
      <c r="C4569" s="36" t="s">
        <v>1174</v>
      </c>
      <c r="D4569" s="36" t="s">
        <v>1401</v>
      </c>
      <c r="E4569" s="36" t="s">
        <v>141</v>
      </c>
      <c r="F4569" s="33">
        <v>1494523.56</v>
      </c>
      <c r="G4569" s="33">
        <v>1439829.83</v>
      </c>
      <c r="H4569" s="33">
        <v>54693.729999999981</v>
      </c>
      <c r="I4569" s="33"/>
      <c r="J4569" s="38" t="s">
        <v>1935</v>
      </c>
      <c r="K4569" s="32" t="s">
        <v>1929</v>
      </c>
      <c r="L4569" s="9">
        <f>Таблица4[[#This Row],[Поступления]]/Таблица4[[#This Row],[Начисления]]</f>
        <v>0.96340390244500396</v>
      </c>
    </row>
    <row r="4570" spans="1:12" ht="15">
      <c r="A4570" s="31" t="s">
        <v>7805</v>
      </c>
      <c r="B4570" s="36" t="s">
        <v>1173</v>
      </c>
      <c r="C4570" s="36" t="s">
        <v>1174</v>
      </c>
      <c r="D4570" s="36" t="s">
        <v>1401</v>
      </c>
      <c r="E4570" s="36" t="s">
        <v>212</v>
      </c>
      <c r="F4570" s="33">
        <v>1654386.64</v>
      </c>
      <c r="G4570" s="33">
        <v>1546919.76</v>
      </c>
      <c r="H4570" s="33">
        <v>107466.87999999989</v>
      </c>
      <c r="I4570" s="33"/>
      <c r="J4570" s="38" t="s">
        <v>1935</v>
      </c>
      <c r="K4570" s="32" t="s">
        <v>1929</v>
      </c>
      <c r="L4570" s="9">
        <f>Таблица4[[#This Row],[Поступления]]/Таблица4[[#This Row],[Начисления]]</f>
        <v>0.935041254926962</v>
      </c>
    </row>
    <row r="4571" spans="1:12" ht="15">
      <c r="A4571" s="31" t="s">
        <v>7806</v>
      </c>
      <c r="B4571" s="36" t="s">
        <v>1173</v>
      </c>
      <c r="C4571" s="36" t="s">
        <v>1174</v>
      </c>
      <c r="D4571" s="36" t="s">
        <v>1401</v>
      </c>
      <c r="E4571" s="36" t="s">
        <v>110</v>
      </c>
      <c r="F4571" s="33">
        <v>1685586.89</v>
      </c>
      <c r="G4571" s="33">
        <v>1498114.13</v>
      </c>
      <c r="H4571" s="33">
        <v>187472.76</v>
      </c>
      <c r="I4571" s="33"/>
      <c r="J4571" s="38" t="s">
        <v>1935</v>
      </c>
      <c r="K4571" s="32" t="s">
        <v>1929</v>
      </c>
      <c r="L4571" s="9">
        <f>Таблица4[[#This Row],[Поступления]]/Таблица4[[#This Row],[Начисления]]</f>
        <v>0.88877894037251326</v>
      </c>
    </row>
    <row r="4572" spans="1:12" ht="15">
      <c r="A4572" s="31" t="s">
        <v>7807</v>
      </c>
      <c r="B4572" s="36" t="s">
        <v>1173</v>
      </c>
      <c r="C4572" s="36" t="s">
        <v>1174</v>
      </c>
      <c r="D4572" s="36" t="s">
        <v>1401</v>
      </c>
      <c r="E4572" s="36" t="s">
        <v>565</v>
      </c>
      <c r="F4572" s="33">
        <v>1215280.33</v>
      </c>
      <c r="G4572" s="33">
        <v>1091226.95</v>
      </c>
      <c r="H4572" s="33">
        <v>124053.38000000012</v>
      </c>
      <c r="I4572" s="33"/>
      <c r="J4572" s="38" t="s">
        <v>1935</v>
      </c>
      <c r="K4572" s="32" t="s">
        <v>1929</v>
      </c>
      <c r="L4572" s="9">
        <f>Таблица4[[#This Row],[Поступления]]/Таблица4[[#This Row],[Начисления]]</f>
        <v>0.89792200454688498</v>
      </c>
    </row>
    <row r="4573" spans="1:12" ht="15">
      <c r="A4573" s="31" t="s">
        <v>7808</v>
      </c>
      <c r="B4573" s="36" t="s">
        <v>1173</v>
      </c>
      <c r="C4573" s="36" t="s">
        <v>1174</v>
      </c>
      <c r="D4573" s="36" t="s">
        <v>1401</v>
      </c>
      <c r="E4573" s="36" t="s">
        <v>248</v>
      </c>
      <c r="F4573" s="33">
        <v>1209046.7</v>
      </c>
      <c r="G4573" s="33">
        <v>1179379.18</v>
      </c>
      <c r="H4573" s="33">
        <v>29667.520000000019</v>
      </c>
      <c r="I4573" s="33"/>
      <c r="J4573" s="38" t="s">
        <v>1935</v>
      </c>
      <c r="K4573" s="32" t="s">
        <v>1929</v>
      </c>
      <c r="L4573" s="9">
        <f>Таблица4[[#This Row],[Поступления]]/Таблица4[[#This Row],[Начисления]]</f>
        <v>0.9754620561802948</v>
      </c>
    </row>
    <row r="4574" spans="1:12" ht="15">
      <c r="A4574" s="31" t="s">
        <v>7810</v>
      </c>
      <c r="B4574" s="36" t="s">
        <v>1173</v>
      </c>
      <c r="C4574" s="36" t="s">
        <v>1174</v>
      </c>
      <c r="D4574" s="36" t="s">
        <v>1401</v>
      </c>
      <c r="E4574" s="36" t="s">
        <v>266</v>
      </c>
      <c r="F4574" s="33">
        <v>1656605.12</v>
      </c>
      <c r="G4574" s="33">
        <v>1525870.6</v>
      </c>
      <c r="H4574" s="33">
        <v>130734.52000000002</v>
      </c>
      <c r="I4574" s="33"/>
      <c r="J4574" s="38" t="s">
        <v>1935</v>
      </c>
      <c r="K4574" s="32" t="s">
        <v>1929</v>
      </c>
      <c r="L4574" s="9">
        <f>Таблица4[[#This Row],[Поступления]]/Таблица4[[#This Row],[Начисления]]</f>
        <v>0.92108287097410391</v>
      </c>
    </row>
    <row r="4575" spans="1:12" ht="15">
      <c r="A4575" s="31" t="s">
        <v>7811</v>
      </c>
      <c r="B4575" s="36" t="s">
        <v>1173</v>
      </c>
      <c r="C4575" s="36" t="s">
        <v>1174</v>
      </c>
      <c r="D4575" s="36" t="s">
        <v>1401</v>
      </c>
      <c r="E4575" s="36" t="s">
        <v>267</v>
      </c>
      <c r="F4575" s="33">
        <v>1651547.76</v>
      </c>
      <c r="G4575" s="33">
        <v>1540655.89</v>
      </c>
      <c r="H4575" s="33">
        <v>110891.87000000011</v>
      </c>
      <c r="I4575" s="33"/>
      <c r="J4575" s="38" t="s">
        <v>1935</v>
      </c>
      <c r="K4575" s="32" t="s">
        <v>1929</v>
      </c>
      <c r="L4575" s="9">
        <f>Таблица4[[#This Row],[Поступления]]/Таблица4[[#This Row],[Начисления]]</f>
        <v>0.93285578977140804</v>
      </c>
    </row>
    <row r="4576" spans="1:12" ht="15">
      <c r="A4576" s="31" t="s">
        <v>7813</v>
      </c>
      <c r="B4576" s="36" t="s">
        <v>1173</v>
      </c>
      <c r="C4576" s="36" t="s">
        <v>1174</v>
      </c>
      <c r="D4576" s="36" t="s">
        <v>1401</v>
      </c>
      <c r="E4576" s="36" t="s">
        <v>268</v>
      </c>
      <c r="F4576" s="33">
        <v>1671556.62</v>
      </c>
      <c r="G4576" s="33">
        <v>1533196.42</v>
      </c>
      <c r="H4576" s="33">
        <v>138360.20000000019</v>
      </c>
      <c r="I4576" s="33"/>
      <c r="J4576" s="38" t="s">
        <v>1935</v>
      </c>
      <c r="K4576" s="32" t="s">
        <v>1929</v>
      </c>
      <c r="L4576" s="9">
        <f>Таблица4[[#This Row],[Поступления]]/Таблица4[[#This Row],[Начисления]]</f>
        <v>0.91722673444349123</v>
      </c>
    </row>
    <row r="4577" spans="1:12" ht="15">
      <c r="A4577" s="31" t="s">
        <v>7815</v>
      </c>
      <c r="B4577" s="36" t="s">
        <v>1173</v>
      </c>
      <c r="C4577" s="36" t="s">
        <v>1174</v>
      </c>
      <c r="D4577" s="36" t="s">
        <v>1401</v>
      </c>
      <c r="E4577" s="36" t="s">
        <v>305</v>
      </c>
      <c r="F4577" s="33">
        <v>1661919.61</v>
      </c>
      <c r="G4577" s="33">
        <v>1556422.7</v>
      </c>
      <c r="H4577" s="33">
        <v>105496.91000000015</v>
      </c>
      <c r="I4577" s="33"/>
      <c r="J4577" s="38" t="s">
        <v>1935</v>
      </c>
      <c r="K4577" s="32" t="s">
        <v>1929</v>
      </c>
      <c r="L4577" s="9">
        <f>Таблица4[[#This Row],[Поступления]]/Таблица4[[#This Row],[Начисления]]</f>
        <v>0.93652105109945716</v>
      </c>
    </row>
    <row r="4578" spans="1:12" ht="15">
      <c r="A4578" s="31" t="s">
        <v>7818</v>
      </c>
      <c r="B4578" s="36" t="s">
        <v>1173</v>
      </c>
      <c r="C4578" s="36" t="s">
        <v>1174</v>
      </c>
      <c r="D4578" s="36" t="s">
        <v>1401</v>
      </c>
      <c r="E4578" s="36" t="s">
        <v>127</v>
      </c>
      <c r="F4578" s="33">
        <v>1197670.98</v>
      </c>
      <c r="G4578" s="33">
        <v>1151648.08</v>
      </c>
      <c r="H4578" s="33">
        <v>46022.899999999907</v>
      </c>
      <c r="I4578" s="33"/>
      <c r="J4578" s="38" t="s">
        <v>1935</v>
      </c>
      <c r="K4578" s="32" t="s">
        <v>1929</v>
      </c>
      <c r="L4578" s="9">
        <f>Таблица4[[#This Row],[Поступления]]/Таблица4[[#This Row],[Начисления]]</f>
        <v>0.96157300229483733</v>
      </c>
    </row>
    <row r="4579" spans="1:12" ht="15">
      <c r="A4579" s="31" t="s">
        <v>7820</v>
      </c>
      <c r="B4579" s="36" t="s">
        <v>1173</v>
      </c>
      <c r="C4579" s="36" t="s">
        <v>1174</v>
      </c>
      <c r="D4579" s="36" t="s">
        <v>1401</v>
      </c>
      <c r="E4579" s="36" t="s">
        <v>128</v>
      </c>
      <c r="F4579" s="33">
        <v>1212760.8999999999</v>
      </c>
      <c r="G4579" s="33">
        <v>1104999.29</v>
      </c>
      <c r="H4579" s="33">
        <v>107761.60999999987</v>
      </c>
      <c r="I4579" s="33"/>
      <c r="J4579" s="38" t="s">
        <v>1935</v>
      </c>
      <c r="K4579" s="32" t="s">
        <v>1929</v>
      </c>
      <c r="L4579" s="9">
        <f>Таблица4[[#This Row],[Поступления]]/Таблица4[[#This Row],[Начисления]]</f>
        <v>0.91114356506711269</v>
      </c>
    </row>
    <row r="4580" spans="1:12" ht="15">
      <c r="A4580" s="31" t="s">
        <v>7767</v>
      </c>
      <c r="B4580" s="36" t="s">
        <v>1173</v>
      </c>
      <c r="C4580" s="36" t="s">
        <v>1174</v>
      </c>
      <c r="D4580" s="36" t="s">
        <v>1401</v>
      </c>
      <c r="E4580" s="36" t="s">
        <v>152</v>
      </c>
      <c r="F4580" s="33">
        <v>1200962.3</v>
      </c>
      <c r="G4580" s="33">
        <v>1124861.01</v>
      </c>
      <c r="H4580" s="33">
        <v>76101.290000000037</v>
      </c>
      <c r="I4580" s="33"/>
      <c r="J4580" s="38" t="s">
        <v>1935</v>
      </c>
      <c r="K4580" s="32" t="s">
        <v>1929</v>
      </c>
      <c r="L4580" s="9">
        <f>Таблица4[[#This Row],[Поступления]]/Таблица4[[#This Row],[Начисления]]</f>
        <v>0.9366330733279471</v>
      </c>
    </row>
    <row r="4581" spans="1:12" ht="15">
      <c r="A4581" s="31" t="s">
        <v>7770</v>
      </c>
      <c r="B4581" s="36" t="s">
        <v>1173</v>
      </c>
      <c r="C4581" s="36" t="s">
        <v>1174</v>
      </c>
      <c r="D4581" s="36" t="s">
        <v>1401</v>
      </c>
      <c r="E4581" s="36" t="s">
        <v>153</v>
      </c>
      <c r="F4581" s="33">
        <v>233921.13</v>
      </c>
      <c r="G4581" s="33">
        <v>183207.5</v>
      </c>
      <c r="H4581" s="33">
        <v>50713.630000000005</v>
      </c>
      <c r="I4581" s="33"/>
      <c r="J4581" s="38" t="s">
        <v>1935</v>
      </c>
      <c r="K4581" s="32" t="s">
        <v>1929</v>
      </c>
      <c r="L4581" s="9">
        <f>Таблица4[[#This Row],[Поступления]]/Таблица4[[#This Row],[Начисления]]</f>
        <v>0.78320201343076612</v>
      </c>
    </row>
    <row r="4582" spans="1:12" ht="15">
      <c r="A4582" s="31" t="s">
        <v>7769</v>
      </c>
      <c r="B4582" s="36" t="s">
        <v>1173</v>
      </c>
      <c r="C4582" s="36" t="s">
        <v>1174</v>
      </c>
      <c r="D4582" s="36" t="s">
        <v>1401</v>
      </c>
      <c r="E4582" s="36" t="s">
        <v>367</v>
      </c>
      <c r="F4582" s="33">
        <v>210848.36</v>
      </c>
      <c r="G4582" s="33">
        <v>206324.82</v>
      </c>
      <c r="H4582" s="33">
        <v>4523.539999999979</v>
      </c>
      <c r="I4582" s="33"/>
      <c r="J4582" s="38" t="s">
        <v>1935</v>
      </c>
      <c r="K4582" s="32" t="s">
        <v>1929</v>
      </c>
      <c r="L4582" s="9">
        <f>Таблица4[[#This Row],[Поступления]]/Таблица4[[#This Row],[Начисления]]</f>
        <v>0.97854600339314957</v>
      </c>
    </row>
    <row r="4583" spans="1:12" ht="15">
      <c r="A4583" s="31" t="s">
        <v>7773</v>
      </c>
      <c r="B4583" s="36" t="s">
        <v>1173</v>
      </c>
      <c r="C4583" s="36" t="s">
        <v>1174</v>
      </c>
      <c r="D4583" s="36" t="s">
        <v>1401</v>
      </c>
      <c r="E4583" s="36" t="s">
        <v>370</v>
      </c>
      <c r="F4583" s="33">
        <v>413612.85</v>
      </c>
      <c r="G4583" s="33">
        <v>424180.67</v>
      </c>
      <c r="H4583" s="33"/>
      <c r="I4583" s="33">
        <v>10567.820000000007</v>
      </c>
      <c r="J4583" s="38" t="s">
        <v>1935</v>
      </c>
      <c r="K4583" s="32" t="s">
        <v>1929</v>
      </c>
      <c r="L4583" s="9">
        <f>Таблица4[[#This Row],[Поступления]]/Таблица4[[#This Row],[Начисления]]</f>
        <v>1.0255500282450123</v>
      </c>
    </row>
    <row r="4584" spans="1:12" ht="15">
      <c r="A4584" s="31" t="s">
        <v>7780</v>
      </c>
      <c r="B4584" s="36" t="s">
        <v>1173</v>
      </c>
      <c r="C4584" s="36" t="s">
        <v>1174</v>
      </c>
      <c r="D4584" s="36" t="s">
        <v>1401</v>
      </c>
      <c r="E4584" s="36" t="s">
        <v>205</v>
      </c>
      <c r="F4584" s="33">
        <v>1338731.72</v>
      </c>
      <c r="G4584" s="33">
        <v>1262853.67</v>
      </c>
      <c r="H4584" s="33">
        <v>75878.050000000047</v>
      </c>
      <c r="I4584" s="33"/>
      <c r="J4584" s="38" t="s">
        <v>1935</v>
      </c>
      <c r="K4584" s="32" t="s">
        <v>1929</v>
      </c>
      <c r="L4584" s="9">
        <f>Таблица4[[#This Row],[Поступления]]/Таблица4[[#This Row],[Начисления]]</f>
        <v>0.94332094409475853</v>
      </c>
    </row>
    <row r="4585" spans="1:12" ht="15">
      <c r="A4585" s="31" t="s">
        <v>7784</v>
      </c>
      <c r="B4585" s="36" t="s">
        <v>1173</v>
      </c>
      <c r="C4585" s="36" t="s">
        <v>1174</v>
      </c>
      <c r="D4585" s="36" t="s">
        <v>1401</v>
      </c>
      <c r="E4585" s="36" t="s">
        <v>490</v>
      </c>
      <c r="F4585" s="33">
        <v>1770734.64</v>
      </c>
      <c r="G4585" s="33">
        <v>1657129.33</v>
      </c>
      <c r="H4585" s="33">
        <v>113605.30999999982</v>
      </c>
      <c r="I4585" s="33"/>
      <c r="J4585" s="38" t="s">
        <v>1935</v>
      </c>
      <c r="K4585" s="32" t="s">
        <v>1930</v>
      </c>
      <c r="L4585" s="9">
        <f>Таблица4[[#This Row],[Поступления]]/Таблица4[[#This Row],[Начисления]]</f>
        <v>0.93584283752420416</v>
      </c>
    </row>
    <row r="4586" spans="1:12" ht="15">
      <c r="A4586" s="31" t="s">
        <v>7787</v>
      </c>
      <c r="B4586" s="36" t="s">
        <v>1173</v>
      </c>
      <c r="C4586" s="36" t="s">
        <v>1174</v>
      </c>
      <c r="D4586" s="36" t="s">
        <v>1401</v>
      </c>
      <c r="E4586" s="36" t="s">
        <v>485</v>
      </c>
      <c r="F4586" s="33">
        <v>1548022.62</v>
      </c>
      <c r="G4586" s="33">
        <v>1439832.85</v>
      </c>
      <c r="H4586" s="33">
        <v>108189.77000000002</v>
      </c>
      <c r="I4586" s="33"/>
      <c r="J4586" s="38" t="s">
        <v>1935</v>
      </c>
      <c r="K4586" s="32" t="s">
        <v>1929</v>
      </c>
      <c r="L4586" s="9">
        <f>Таблица4[[#This Row],[Поступления]]/Таблица4[[#This Row],[Начисления]]</f>
        <v>0.93011098894666022</v>
      </c>
    </row>
    <row r="4587" spans="1:12" ht="15">
      <c r="A4587" s="31" t="s">
        <v>7768</v>
      </c>
      <c r="B4587" s="36" t="s">
        <v>1173</v>
      </c>
      <c r="C4587" s="36" t="s">
        <v>1174</v>
      </c>
      <c r="D4587" s="36" t="s">
        <v>1401</v>
      </c>
      <c r="E4587" s="36" t="s">
        <v>705</v>
      </c>
      <c r="F4587" s="33">
        <v>1092962.01</v>
      </c>
      <c r="G4587" s="33">
        <v>1017807.28</v>
      </c>
      <c r="H4587" s="33">
        <v>75154.729999999981</v>
      </c>
      <c r="I4587" s="33"/>
      <c r="J4587" s="38" t="s">
        <v>1935</v>
      </c>
      <c r="K4587" s="32" t="s">
        <v>1929</v>
      </c>
      <c r="L4587" s="9">
        <f>Таблица4[[#This Row],[Поступления]]/Таблица4[[#This Row],[Начисления]]</f>
        <v>0.93123756424068205</v>
      </c>
    </row>
    <row r="4588" spans="1:12" ht="15">
      <c r="A4588" s="31" t="s">
        <v>7789</v>
      </c>
      <c r="B4588" s="36" t="s">
        <v>1173</v>
      </c>
      <c r="C4588" s="36" t="s">
        <v>1174</v>
      </c>
      <c r="D4588" s="36" t="s">
        <v>1401</v>
      </c>
      <c r="E4588" s="36" t="s">
        <v>262</v>
      </c>
      <c r="F4588" s="33">
        <v>1511853.34</v>
      </c>
      <c r="G4588" s="33">
        <v>1436177.48</v>
      </c>
      <c r="H4588" s="33">
        <v>75675.860000000102</v>
      </c>
      <c r="I4588" s="33"/>
      <c r="J4588" s="38" t="s">
        <v>1935</v>
      </c>
      <c r="K4588" s="32" t="s">
        <v>1929</v>
      </c>
      <c r="L4588" s="9">
        <f>Таблица4[[#This Row],[Поступления]]/Таблица4[[#This Row],[Начисления]]</f>
        <v>0.94994497283711388</v>
      </c>
    </row>
    <row r="4589" spans="1:12" ht="15">
      <c r="A4589" s="31" t="s">
        <v>7790</v>
      </c>
      <c r="B4589" s="36" t="s">
        <v>1173</v>
      </c>
      <c r="C4589" s="36" t="s">
        <v>1174</v>
      </c>
      <c r="D4589" s="36" t="s">
        <v>1401</v>
      </c>
      <c r="E4589" s="36" t="s">
        <v>356</v>
      </c>
      <c r="F4589" s="33">
        <v>3025191.26</v>
      </c>
      <c r="G4589" s="33">
        <v>2777654.72</v>
      </c>
      <c r="H4589" s="33">
        <v>247536.53999999957</v>
      </c>
      <c r="I4589" s="33"/>
      <c r="J4589" s="38" t="s">
        <v>1935</v>
      </c>
      <c r="K4589" s="32" t="s">
        <v>1929</v>
      </c>
      <c r="L4589" s="9">
        <f>Таблица4[[#This Row],[Поступления]]/Таблица4[[#This Row],[Начисления]]</f>
        <v>0.91817491235248394</v>
      </c>
    </row>
    <row r="4590" spans="1:12" ht="15">
      <c r="A4590" s="31" t="s">
        <v>7791</v>
      </c>
      <c r="B4590" s="36" t="s">
        <v>1173</v>
      </c>
      <c r="C4590" s="36" t="s">
        <v>1174</v>
      </c>
      <c r="D4590" s="36" t="s">
        <v>1401</v>
      </c>
      <c r="E4590" s="36" t="s">
        <v>602</v>
      </c>
      <c r="F4590" s="33">
        <v>2969694.38</v>
      </c>
      <c r="G4590" s="33">
        <v>2715260.03</v>
      </c>
      <c r="H4590" s="33">
        <v>254434.35000000009</v>
      </c>
      <c r="I4590" s="33"/>
      <c r="J4590" s="38" t="s">
        <v>1935</v>
      </c>
      <c r="K4590" s="32" t="s">
        <v>1929</v>
      </c>
      <c r="L4590" s="9">
        <f>Таблица4[[#This Row],[Поступления]]/Таблица4[[#This Row],[Начисления]]</f>
        <v>0.91432305232702094</v>
      </c>
    </row>
    <row r="4591" spans="1:12" ht="15">
      <c r="A4591" s="31" t="s">
        <v>7793</v>
      </c>
      <c r="B4591" s="36" t="s">
        <v>1173</v>
      </c>
      <c r="C4591" s="36" t="s">
        <v>1174</v>
      </c>
      <c r="D4591" s="36" t="s">
        <v>1401</v>
      </c>
      <c r="E4591" s="36" t="s">
        <v>329</v>
      </c>
      <c r="F4591" s="33">
        <v>2726619.42</v>
      </c>
      <c r="G4591" s="33">
        <v>2273786.75</v>
      </c>
      <c r="H4591" s="33">
        <v>452832.66999999993</v>
      </c>
      <c r="I4591" s="33"/>
      <c r="J4591" s="38" t="s">
        <v>1935</v>
      </c>
      <c r="K4591" s="32" t="s">
        <v>1929</v>
      </c>
      <c r="L4591" s="9">
        <f>Таблица4[[#This Row],[Поступления]]/Таблица4[[#This Row],[Начисления]]</f>
        <v>0.83392157090995855</v>
      </c>
    </row>
    <row r="4592" spans="1:12" ht="15">
      <c r="A4592" s="31" t="s">
        <v>7809</v>
      </c>
      <c r="B4592" s="36" t="s">
        <v>1173</v>
      </c>
      <c r="C4592" s="36" t="s">
        <v>1174</v>
      </c>
      <c r="D4592" s="36" t="s">
        <v>1401</v>
      </c>
      <c r="E4592" s="36" t="s">
        <v>812</v>
      </c>
      <c r="F4592" s="33">
        <v>1658269.7</v>
      </c>
      <c r="G4592" s="33">
        <v>1557488.05</v>
      </c>
      <c r="H4592" s="33">
        <v>100781.64999999991</v>
      </c>
      <c r="I4592" s="33"/>
      <c r="J4592" s="38" t="s">
        <v>1935</v>
      </c>
      <c r="K4592" s="32" t="s">
        <v>1929</v>
      </c>
      <c r="L4592" s="9">
        <f>Таблица4[[#This Row],[Поступления]]/Таблица4[[#This Row],[Начисления]]</f>
        <v>0.93922481367174482</v>
      </c>
    </row>
    <row r="4593" spans="1:12" ht="15">
      <c r="A4593" s="31" t="s">
        <v>7812</v>
      </c>
      <c r="B4593" s="36" t="s">
        <v>1173</v>
      </c>
      <c r="C4593" s="36" t="s">
        <v>1174</v>
      </c>
      <c r="D4593" s="36" t="s">
        <v>1401</v>
      </c>
      <c r="E4593" s="36" t="s">
        <v>813</v>
      </c>
      <c r="F4593" s="33">
        <v>1207792.1000000001</v>
      </c>
      <c r="G4593" s="33">
        <v>1125996.57</v>
      </c>
      <c r="H4593" s="33">
        <v>81795.530000000028</v>
      </c>
      <c r="I4593" s="33"/>
      <c r="J4593" s="38" t="s">
        <v>1935</v>
      </c>
      <c r="K4593" s="32" t="s">
        <v>1929</v>
      </c>
      <c r="L4593" s="9">
        <f>Таблица4[[#This Row],[Поступления]]/Таблица4[[#This Row],[Начисления]]</f>
        <v>0.93227681320319944</v>
      </c>
    </row>
    <row r="4594" spans="1:12" ht="15">
      <c r="A4594" s="31" t="s">
        <v>7814</v>
      </c>
      <c r="B4594" s="36" t="s">
        <v>1173</v>
      </c>
      <c r="C4594" s="36" t="s">
        <v>1174</v>
      </c>
      <c r="D4594" s="36" t="s">
        <v>1401</v>
      </c>
      <c r="E4594" s="36" t="s">
        <v>814</v>
      </c>
      <c r="F4594" s="33">
        <v>1221491.1599999999</v>
      </c>
      <c r="G4594" s="33">
        <v>1165210.76</v>
      </c>
      <c r="H4594" s="33">
        <v>56280.399999999907</v>
      </c>
      <c r="I4594" s="33"/>
      <c r="J4594" s="38" t="s">
        <v>1935</v>
      </c>
      <c r="K4594" s="32" t="s">
        <v>1929</v>
      </c>
      <c r="L4594" s="9">
        <f>Таблица4[[#This Row],[Поступления]]/Таблица4[[#This Row],[Начисления]]</f>
        <v>0.95392484052033588</v>
      </c>
    </row>
    <row r="4595" spans="1:12" ht="15">
      <c r="A4595" s="31" t="s">
        <v>7816</v>
      </c>
      <c r="B4595" s="36" t="s">
        <v>1173</v>
      </c>
      <c r="C4595" s="36" t="s">
        <v>1174</v>
      </c>
      <c r="D4595" s="36" t="s">
        <v>1401</v>
      </c>
      <c r="E4595" s="36" t="s">
        <v>815</v>
      </c>
      <c r="F4595" s="33">
        <v>1664870.64</v>
      </c>
      <c r="G4595" s="33">
        <v>1537788.56</v>
      </c>
      <c r="H4595" s="33">
        <v>127082.07999999984</v>
      </c>
      <c r="I4595" s="33"/>
      <c r="J4595" s="38" t="s">
        <v>1935</v>
      </c>
      <c r="K4595" s="32" t="s">
        <v>1929</v>
      </c>
      <c r="L4595" s="9">
        <f>Таблица4[[#This Row],[Поступления]]/Таблица4[[#This Row],[Начисления]]</f>
        <v>0.92366849594993172</v>
      </c>
    </row>
    <row r="4596" spans="1:12" ht="15">
      <c r="A4596" s="31" t="s">
        <v>7817</v>
      </c>
      <c r="B4596" s="36" t="s">
        <v>1173</v>
      </c>
      <c r="C4596" s="36" t="s">
        <v>1174</v>
      </c>
      <c r="D4596" s="36" t="s">
        <v>1401</v>
      </c>
      <c r="E4596" s="36" t="s">
        <v>724</v>
      </c>
      <c r="F4596" s="33">
        <v>2028903.08</v>
      </c>
      <c r="G4596" s="33">
        <v>1820958.53</v>
      </c>
      <c r="H4596" s="33">
        <v>207944.55000000005</v>
      </c>
      <c r="I4596" s="33"/>
      <c r="J4596" s="38" t="s">
        <v>1935</v>
      </c>
      <c r="K4596" s="32" t="s">
        <v>1929</v>
      </c>
      <c r="L4596" s="9">
        <f>Таблица4[[#This Row],[Поступления]]/Таблица4[[#This Row],[Начисления]]</f>
        <v>0.89750887952715808</v>
      </c>
    </row>
    <row r="4597" spans="1:12" ht="15">
      <c r="A4597" s="31" t="s">
        <v>7819</v>
      </c>
      <c r="B4597" s="36" t="s">
        <v>1173</v>
      </c>
      <c r="C4597" s="36" t="s">
        <v>1174</v>
      </c>
      <c r="D4597" s="36" t="s">
        <v>1401</v>
      </c>
      <c r="E4597" s="36" t="s">
        <v>816</v>
      </c>
      <c r="F4597" s="33">
        <v>5178854.8099999996</v>
      </c>
      <c r="G4597" s="33">
        <v>4886688.91</v>
      </c>
      <c r="H4597" s="33">
        <v>292165.89999999944</v>
      </c>
      <c r="I4597" s="33"/>
      <c r="J4597" s="38" t="s">
        <v>1935</v>
      </c>
      <c r="K4597" s="32" t="s">
        <v>1929</v>
      </c>
      <c r="L4597" s="9">
        <f>Таблица4[[#This Row],[Поступления]]/Таблица4[[#This Row],[Начисления]]</f>
        <v>0.94358484438763413</v>
      </c>
    </row>
    <row r="4598" spans="1:12" ht="15">
      <c r="A4598" s="31" t="s">
        <v>7826</v>
      </c>
      <c r="B4598" s="36" t="s">
        <v>1173</v>
      </c>
      <c r="C4598" s="36" t="s">
        <v>1174</v>
      </c>
      <c r="D4598" s="36" t="s">
        <v>1402</v>
      </c>
      <c r="E4598" s="36" t="s">
        <v>21</v>
      </c>
      <c r="F4598" s="33">
        <v>2140193.92</v>
      </c>
      <c r="G4598" s="33">
        <v>1633114.58</v>
      </c>
      <c r="H4598" s="33">
        <v>507079.33999999985</v>
      </c>
      <c r="I4598" s="33"/>
      <c r="J4598" s="38" t="s">
        <v>1931</v>
      </c>
      <c r="K4598" s="32" t="s">
        <v>1929</v>
      </c>
      <c r="L4598" s="9">
        <f>Таблица4[[#This Row],[Поступления]]/Таблица4[[#This Row],[Начисления]]</f>
        <v>0.76306850736217402</v>
      </c>
    </row>
    <row r="4599" spans="1:12" ht="15">
      <c r="A4599" s="31" t="s">
        <v>7827</v>
      </c>
      <c r="B4599" s="36" t="s">
        <v>1173</v>
      </c>
      <c r="C4599" s="36" t="s">
        <v>1174</v>
      </c>
      <c r="D4599" s="36" t="s">
        <v>1402</v>
      </c>
      <c r="E4599" s="36" t="s">
        <v>25</v>
      </c>
      <c r="F4599" s="33">
        <v>3840251.76</v>
      </c>
      <c r="G4599" s="33">
        <v>3398579.82</v>
      </c>
      <c r="H4599" s="33">
        <v>441671.93999999994</v>
      </c>
      <c r="I4599" s="33"/>
      <c r="J4599" s="38" t="s">
        <v>1931</v>
      </c>
      <c r="K4599" s="32" t="s">
        <v>1929</v>
      </c>
      <c r="L4599" s="9">
        <f>Таблица4[[#This Row],[Поступления]]/Таблица4[[#This Row],[Начисления]]</f>
        <v>0.88498880604640362</v>
      </c>
    </row>
    <row r="4600" spans="1:12" ht="15">
      <c r="A4600" s="31" t="s">
        <v>7828</v>
      </c>
      <c r="B4600" s="36" t="s">
        <v>1173</v>
      </c>
      <c r="C4600" s="36" t="s">
        <v>1174</v>
      </c>
      <c r="D4600" s="36" t="s">
        <v>1402</v>
      </c>
      <c r="E4600" s="36" t="s">
        <v>100</v>
      </c>
      <c r="F4600" s="33">
        <v>3853028.87</v>
      </c>
      <c r="G4600" s="33">
        <v>3456651.2</v>
      </c>
      <c r="H4600" s="33">
        <v>396377.66999999993</v>
      </c>
      <c r="I4600" s="33"/>
      <c r="J4600" s="38" t="s">
        <v>1931</v>
      </c>
      <c r="K4600" s="32" t="s">
        <v>1929</v>
      </c>
      <c r="L4600" s="9">
        <f>Таблица4[[#This Row],[Поступления]]/Таблица4[[#This Row],[Начисления]]</f>
        <v>0.8971256942593322</v>
      </c>
    </row>
    <row r="4601" spans="1:12" ht="15">
      <c r="A4601" s="31" t="s">
        <v>7824</v>
      </c>
      <c r="B4601" s="36" t="s">
        <v>1173</v>
      </c>
      <c r="C4601" s="36" t="s">
        <v>1174</v>
      </c>
      <c r="D4601" s="36" t="s">
        <v>1402</v>
      </c>
      <c r="E4601" s="36" t="s">
        <v>68</v>
      </c>
      <c r="F4601" s="33">
        <v>2881167.51</v>
      </c>
      <c r="G4601" s="33">
        <v>2773921.86</v>
      </c>
      <c r="H4601" s="33">
        <v>107245.64999999991</v>
      </c>
      <c r="I4601" s="33"/>
      <c r="J4601" s="38" t="s">
        <v>1931</v>
      </c>
      <c r="K4601" s="32" t="s">
        <v>1929</v>
      </c>
      <c r="L4601" s="9">
        <f>Таблица4[[#This Row],[Поступления]]/Таблица4[[#This Row],[Начисления]]</f>
        <v>0.96277701673791261</v>
      </c>
    </row>
    <row r="4602" spans="1:12" ht="15">
      <c r="A4602" s="31" t="s">
        <v>7825</v>
      </c>
      <c r="B4602" s="36" t="s">
        <v>1173</v>
      </c>
      <c r="C4602" s="36" t="s">
        <v>1174</v>
      </c>
      <c r="D4602" s="36" t="s">
        <v>1402</v>
      </c>
      <c r="E4602" s="36" t="s">
        <v>69</v>
      </c>
      <c r="F4602" s="33">
        <v>3480503.62</v>
      </c>
      <c r="G4602" s="33">
        <v>2884936.94</v>
      </c>
      <c r="H4602" s="33">
        <v>595566.68000000017</v>
      </c>
      <c r="I4602" s="33"/>
      <c r="J4602" s="38" t="s">
        <v>1931</v>
      </c>
      <c r="K4602" s="32" t="s">
        <v>1930</v>
      </c>
      <c r="L4602" s="9">
        <f>Таблица4[[#This Row],[Поступления]]/Таблица4[[#This Row],[Начисления]]</f>
        <v>0.82888491292533117</v>
      </c>
    </row>
    <row r="4603" spans="1:12" ht="15">
      <c r="A4603" s="31" t="s">
        <v>7838</v>
      </c>
      <c r="B4603" s="36" t="s">
        <v>1173</v>
      </c>
      <c r="C4603" s="36" t="s">
        <v>1174</v>
      </c>
      <c r="D4603" s="36" t="s">
        <v>1404</v>
      </c>
      <c r="E4603" s="36" t="s">
        <v>6</v>
      </c>
      <c r="F4603" s="33">
        <v>5551932.54</v>
      </c>
      <c r="G4603" s="33">
        <v>5025914.54</v>
      </c>
      <c r="H4603" s="33">
        <v>526018</v>
      </c>
      <c r="I4603" s="33"/>
      <c r="J4603" s="38" t="s">
        <v>1937</v>
      </c>
      <c r="K4603" s="32" t="s">
        <v>1930</v>
      </c>
      <c r="L4603" s="9">
        <f>Таблица4[[#This Row],[Поступления]]/Таблица4[[#This Row],[Начисления]]</f>
        <v>0.90525497271261868</v>
      </c>
    </row>
    <row r="4604" spans="1:12" ht="15">
      <c r="A4604" s="31" t="s">
        <v>7839</v>
      </c>
      <c r="B4604" s="36" t="s">
        <v>1173</v>
      </c>
      <c r="C4604" s="36" t="s">
        <v>1174</v>
      </c>
      <c r="D4604" s="36" t="s">
        <v>1404</v>
      </c>
      <c r="E4604" s="36" t="s">
        <v>97</v>
      </c>
      <c r="F4604" s="33">
        <v>123370.16</v>
      </c>
      <c r="G4604" s="33">
        <v>78157.009999999995</v>
      </c>
      <c r="H4604" s="33">
        <v>45213.150000000009</v>
      </c>
      <c r="I4604" s="33"/>
      <c r="J4604" s="38" t="s">
        <v>1937</v>
      </c>
      <c r="K4604" s="32" t="s">
        <v>1929</v>
      </c>
      <c r="L4604" s="9">
        <f>Таблица4[[#This Row],[Поступления]]/Таблица4[[#This Row],[Начисления]]</f>
        <v>0.63351632193716856</v>
      </c>
    </row>
    <row r="4605" spans="1:12" ht="15">
      <c r="A4605" s="31" t="s">
        <v>7840</v>
      </c>
      <c r="B4605" s="36" t="s">
        <v>1173</v>
      </c>
      <c r="C4605" s="36" t="s">
        <v>1174</v>
      </c>
      <c r="D4605" s="36" t="s">
        <v>979</v>
      </c>
      <c r="E4605" s="36" t="s">
        <v>67</v>
      </c>
      <c r="F4605" s="33">
        <v>1594623.45</v>
      </c>
      <c r="G4605" s="33">
        <v>1474732.06</v>
      </c>
      <c r="H4605" s="33">
        <v>119891.3899999999</v>
      </c>
      <c r="I4605" s="33"/>
      <c r="J4605" s="38" t="s">
        <v>1931</v>
      </c>
      <c r="K4605" s="32" t="s">
        <v>1929</v>
      </c>
      <c r="L4605" s="9">
        <f>Таблица4[[#This Row],[Поступления]]/Таблица4[[#This Row],[Начисления]]</f>
        <v>0.92481523459347104</v>
      </c>
    </row>
    <row r="4606" spans="1:12" ht="15">
      <c r="A4606" s="31" t="s">
        <v>7843</v>
      </c>
      <c r="B4606" s="36" t="s">
        <v>1173</v>
      </c>
      <c r="C4606" s="36" t="s">
        <v>1174</v>
      </c>
      <c r="D4606" s="36" t="s">
        <v>979</v>
      </c>
      <c r="E4606" s="36" t="s">
        <v>70</v>
      </c>
      <c r="F4606" s="33">
        <v>3789696.67</v>
      </c>
      <c r="G4606" s="33">
        <v>3671265.42</v>
      </c>
      <c r="H4606" s="33">
        <v>118431.25</v>
      </c>
      <c r="I4606" s="33"/>
      <c r="J4606" s="38" t="s">
        <v>1931</v>
      </c>
      <c r="K4606" s="32" t="s">
        <v>1929</v>
      </c>
      <c r="L4606" s="9">
        <f>Таблица4[[#This Row],[Поступления]]/Таблица4[[#This Row],[Начисления]]</f>
        <v>0.96874914793642308</v>
      </c>
    </row>
    <row r="4607" spans="1:12" ht="15">
      <c r="A4607" s="31" t="s">
        <v>7844</v>
      </c>
      <c r="B4607" s="36" t="s">
        <v>1173</v>
      </c>
      <c r="C4607" s="36" t="s">
        <v>1174</v>
      </c>
      <c r="D4607" s="36" t="s">
        <v>979</v>
      </c>
      <c r="E4607" s="36" t="s">
        <v>7</v>
      </c>
      <c r="F4607" s="33">
        <v>251940.26</v>
      </c>
      <c r="G4607" s="33">
        <v>242251.07</v>
      </c>
      <c r="H4607" s="33">
        <v>9689.1900000000023</v>
      </c>
      <c r="I4607" s="33"/>
      <c r="J4607" s="38" t="s">
        <v>1931</v>
      </c>
      <c r="K4607" s="32" t="s">
        <v>1929</v>
      </c>
      <c r="L4607" s="9">
        <f>Таблица4[[#This Row],[Поступления]]/Таблица4[[#This Row],[Начисления]]</f>
        <v>0.96154171627829554</v>
      </c>
    </row>
    <row r="4608" spans="1:12" ht="15">
      <c r="A4608" s="31" t="s">
        <v>7845</v>
      </c>
      <c r="B4608" s="36" t="s">
        <v>1173</v>
      </c>
      <c r="C4608" s="36" t="s">
        <v>1174</v>
      </c>
      <c r="D4608" s="36" t="s">
        <v>979</v>
      </c>
      <c r="E4608" s="36" t="s">
        <v>17</v>
      </c>
      <c r="F4608" s="33">
        <v>1395287.84</v>
      </c>
      <c r="G4608" s="33">
        <v>1185846.58</v>
      </c>
      <c r="H4608" s="33">
        <v>209441.26</v>
      </c>
      <c r="I4608" s="33"/>
      <c r="J4608" s="38" t="s">
        <v>1931</v>
      </c>
      <c r="K4608" s="32" t="s">
        <v>1929</v>
      </c>
      <c r="L4608" s="9">
        <f>Таблица4[[#This Row],[Поступления]]/Таблица4[[#This Row],[Начисления]]</f>
        <v>0.84989386849382997</v>
      </c>
    </row>
    <row r="4609" spans="1:12" ht="15">
      <c r="A4609" s="31" t="s">
        <v>7846</v>
      </c>
      <c r="B4609" s="36" t="s">
        <v>1173</v>
      </c>
      <c r="C4609" s="36" t="s">
        <v>1174</v>
      </c>
      <c r="D4609" s="36" t="s">
        <v>979</v>
      </c>
      <c r="E4609" s="36" t="s">
        <v>44</v>
      </c>
      <c r="F4609" s="33">
        <v>2050324.07</v>
      </c>
      <c r="G4609" s="33">
        <v>1719484.99</v>
      </c>
      <c r="H4609" s="33">
        <v>330839.08000000007</v>
      </c>
      <c r="I4609" s="33"/>
      <c r="J4609" s="38" t="s">
        <v>1931</v>
      </c>
      <c r="K4609" s="32" t="s">
        <v>1929</v>
      </c>
      <c r="L4609" s="9">
        <f>Таблица4[[#This Row],[Поступления]]/Таблица4[[#This Row],[Начисления]]</f>
        <v>0.83864059109446043</v>
      </c>
    </row>
    <row r="4610" spans="1:12" ht="15">
      <c r="A4610" s="31" t="s">
        <v>7847</v>
      </c>
      <c r="B4610" s="36" t="s">
        <v>1173</v>
      </c>
      <c r="C4610" s="36" t="s">
        <v>1174</v>
      </c>
      <c r="D4610" s="36" t="s">
        <v>979</v>
      </c>
      <c r="E4610" s="36" t="s">
        <v>115</v>
      </c>
      <c r="F4610" s="33">
        <v>1218147.45</v>
      </c>
      <c r="G4610" s="33">
        <v>1153090.22</v>
      </c>
      <c r="H4610" s="33">
        <v>65057.229999999981</v>
      </c>
      <c r="I4610" s="33"/>
      <c r="J4610" s="38" t="s">
        <v>1931</v>
      </c>
      <c r="K4610" s="32" t="s">
        <v>1929</v>
      </c>
      <c r="L4610" s="9">
        <f>Таблица4[[#This Row],[Поступления]]/Таблица4[[#This Row],[Начисления]]</f>
        <v>0.94659330444766765</v>
      </c>
    </row>
    <row r="4611" spans="1:12" ht="15">
      <c r="A4611" s="31" t="s">
        <v>7849</v>
      </c>
      <c r="B4611" s="36" t="s">
        <v>1173</v>
      </c>
      <c r="C4611" s="36" t="s">
        <v>1174</v>
      </c>
      <c r="D4611" s="36" t="s">
        <v>979</v>
      </c>
      <c r="E4611" s="36" t="s">
        <v>135</v>
      </c>
      <c r="F4611" s="33">
        <v>5464851.1500000004</v>
      </c>
      <c r="G4611" s="33">
        <v>4407065.66</v>
      </c>
      <c r="H4611" s="33">
        <v>1057785.4900000002</v>
      </c>
      <c r="I4611" s="33"/>
      <c r="J4611" s="38" t="s">
        <v>1931</v>
      </c>
      <c r="K4611" s="32" t="s">
        <v>1929</v>
      </c>
      <c r="L4611" s="9">
        <f>Таблица4[[#This Row],[Поступления]]/Таблица4[[#This Row],[Начисления]]</f>
        <v>0.80643837115307337</v>
      </c>
    </row>
    <row r="4612" spans="1:12" ht="15">
      <c r="A4612" s="31" t="s">
        <v>7850</v>
      </c>
      <c r="B4612" s="36" t="s">
        <v>1173</v>
      </c>
      <c r="C4612" s="36" t="s">
        <v>1174</v>
      </c>
      <c r="D4612" s="36" t="s">
        <v>979</v>
      </c>
      <c r="E4612" s="36" t="s">
        <v>195</v>
      </c>
      <c r="F4612" s="33">
        <v>1650232.01</v>
      </c>
      <c r="G4612" s="33">
        <v>1481192.55</v>
      </c>
      <c r="H4612" s="33">
        <v>169039.45999999996</v>
      </c>
      <c r="I4612" s="33"/>
      <c r="J4612" s="38" t="s">
        <v>1931</v>
      </c>
      <c r="K4612" s="32" t="s">
        <v>1929</v>
      </c>
      <c r="L4612" s="9">
        <f>Таблица4[[#This Row],[Поступления]]/Таблица4[[#This Row],[Начисления]]</f>
        <v>0.89756624585169698</v>
      </c>
    </row>
    <row r="4613" spans="1:12" ht="15">
      <c r="A4613" s="31" t="s">
        <v>7851</v>
      </c>
      <c r="B4613" s="36" t="s">
        <v>1173</v>
      </c>
      <c r="C4613" s="36" t="s">
        <v>1174</v>
      </c>
      <c r="D4613" s="36" t="s">
        <v>979</v>
      </c>
      <c r="E4613" s="36" t="s">
        <v>266</v>
      </c>
      <c r="F4613" s="33">
        <v>1014257.1</v>
      </c>
      <c r="G4613" s="33">
        <v>839829.32</v>
      </c>
      <c r="H4613" s="33">
        <v>174427.78000000003</v>
      </c>
      <c r="I4613" s="33"/>
      <c r="J4613" s="38" t="s">
        <v>1931</v>
      </c>
      <c r="K4613" s="32" t="s">
        <v>1929</v>
      </c>
      <c r="L4613" s="9">
        <f>Таблица4[[#This Row],[Поступления]]/Таблица4[[#This Row],[Начисления]]</f>
        <v>0.82802409763757134</v>
      </c>
    </row>
    <row r="4614" spans="1:12" ht="15">
      <c r="A4614" s="31" t="s">
        <v>7841</v>
      </c>
      <c r="B4614" s="36" t="s">
        <v>1173</v>
      </c>
      <c r="C4614" s="36" t="s">
        <v>1174</v>
      </c>
      <c r="D4614" s="36" t="s">
        <v>979</v>
      </c>
      <c r="E4614" s="36" t="s">
        <v>143</v>
      </c>
      <c r="F4614" s="33">
        <v>774905.46</v>
      </c>
      <c r="G4614" s="33">
        <v>727306.04</v>
      </c>
      <c r="H4614" s="33">
        <v>47599.419999999925</v>
      </c>
      <c r="I4614" s="33"/>
      <c r="J4614" s="38" t="s">
        <v>1931</v>
      </c>
      <c r="K4614" s="32" t="s">
        <v>1929</v>
      </c>
      <c r="L4614" s="9">
        <f>Таблица4[[#This Row],[Поступления]]/Таблица4[[#This Row],[Начисления]]</f>
        <v>0.93857390035682553</v>
      </c>
    </row>
    <row r="4615" spans="1:12" ht="15">
      <c r="A4615" s="31" t="s">
        <v>7842</v>
      </c>
      <c r="B4615" s="36" t="s">
        <v>1173</v>
      </c>
      <c r="C4615" s="36" t="s">
        <v>1174</v>
      </c>
      <c r="D4615" s="36" t="s">
        <v>979</v>
      </c>
      <c r="E4615" s="36" t="s">
        <v>146</v>
      </c>
      <c r="F4615" s="33">
        <v>305755.56</v>
      </c>
      <c r="G4615" s="33">
        <v>295518.78000000003</v>
      </c>
      <c r="H4615" s="33">
        <v>10236.77999999997</v>
      </c>
      <c r="I4615" s="33"/>
      <c r="J4615" s="38" t="s">
        <v>1931</v>
      </c>
      <c r="K4615" s="32" t="s">
        <v>1929</v>
      </c>
      <c r="L4615" s="9">
        <f>Таблица4[[#This Row],[Поступления]]/Таблица4[[#This Row],[Начисления]]</f>
        <v>0.9665197257573992</v>
      </c>
    </row>
    <row r="4616" spans="1:12" ht="15">
      <c r="A4616" s="31" t="s">
        <v>7848</v>
      </c>
      <c r="B4616" s="36" t="s">
        <v>1173</v>
      </c>
      <c r="C4616" s="36" t="s">
        <v>1174</v>
      </c>
      <c r="D4616" s="36" t="s">
        <v>979</v>
      </c>
      <c r="E4616" s="36" t="s">
        <v>224</v>
      </c>
      <c r="F4616" s="33">
        <v>1123656.98</v>
      </c>
      <c r="G4616" s="33">
        <v>888529.6</v>
      </c>
      <c r="H4616" s="33">
        <v>235127.38</v>
      </c>
      <c r="I4616" s="33"/>
      <c r="J4616" s="38" t="s">
        <v>1931</v>
      </c>
      <c r="K4616" s="32" t="s">
        <v>1929</v>
      </c>
      <c r="L4616" s="9">
        <f>Таблица4[[#This Row],[Поступления]]/Таблица4[[#This Row],[Начисления]]</f>
        <v>0.7907480804328737</v>
      </c>
    </row>
    <row r="4617" spans="1:12" ht="15">
      <c r="A4617" s="31" t="s">
        <v>7852</v>
      </c>
      <c r="B4617" s="36" t="s">
        <v>1173</v>
      </c>
      <c r="C4617" s="36" t="s">
        <v>1174</v>
      </c>
      <c r="D4617" s="36" t="s">
        <v>979</v>
      </c>
      <c r="E4617" s="36" t="s">
        <v>818</v>
      </c>
      <c r="F4617" s="33">
        <v>144543.44</v>
      </c>
      <c r="G4617" s="33">
        <v>123249.19</v>
      </c>
      <c r="H4617" s="33">
        <v>21294.25</v>
      </c>
      <c r="I4617" s="33"/>
      <c r="J4617" s="38" t="s">
        <v>1931</v>
      </c>
      <c r="K4617" s="32" t="s">
        <v>1929</v>
      </c>
      <c r="L4617" s="9">
        <f>Таблица4[[#This Row],[Поступления]]/Таблица4[[#This Row],[Начисления]]</f>
        <v>0.85267923608293816</v>
      </c>
    </row>
    <row r="4618" spans="1:12" ht="15">
      <c r="A4618" s="31" t="s">
        <v>7871</v>
      </c>
      <c r="B4618" s="36" t="s">
        <v>1173</v>
      </c>
      <c r="C4618" s="36" t="s">
        <v>1174</v>
      </c>
      <c r="D4618" s="36" t="s">
        <v>1406</v>
      </c>
      <c r="E4618" s="36" t="s">
        <v>20</v>
      </c>
      <c r="F4618" s="33">
        <v>1647605.09</v>
      </c>
      <c r="G4618" s="33">
        <v>1422240.71</v>
      </c>
      <c r="H4618" s="33">
        <v>225364.38000000012</v>
      </c>
      <c r="I4618" s="33"/>
      <c r="J4618" s="38" t="s">
        <v>1934</v>
      </c>
      <c r="K4618" s="32" t="s">
        <v>1929</v>
      </c>
      <c r="L4618" s="9">
        <f>Таблица4[[#This Row],[Поступления]]/Таблица4[[#This Row],[Начисления]]</f>
        <v>0.86321699212521852</v>
      </c>
    </row>
    <row r="4619" spans="1:12" ht="15">
      <c r="A4619" s="31" t="s">
        <v>7874</v>
      </c>
      <c r="B4619" s="36" t="s">
        <v>1173</v>
      </c>
      <c r="C4619" s="36" t="s">
        <v>1174</v>
      </c>
      <c r="D4619" s="36" t="s">
        <v>1406</v>
      </c>
      <c r="E4619" s="36" t="s">
        <v>21</v>
      </c>
      <c r="F4619" s="33">
        <v>475743.52</v>
      </c>
      <c r="G4619" s="33">
        <v>449581.1</v>
      </c>
      <c r="H4619" s="33">
        <v>26162.420000000042</v>
      </c>
      <c r="I4619" s="33"/>
      <c r="J4619" s="38" t="s">
        <v>1934</v>
      </c>
      <c r="K4619" s="32" t="s">
        <v>1929</v>
      </c>
      <c r="L4619" s="9">
        <f>Таблица4[[#This Row],[Поступления]]/Таблица4[[#This Row],[Начисления]]</f>
        <v>0.94500730141316469</v>
      </c>
    </row>
    <row r="4620" spans="1:12" ht="15">
      <c r="A4620" s="31" t="s">
        <v>7876</v>
      </c>
      <c r="B4620" s="36" t="s">
        <v>1173</v>
      </c>
      <c r="C4620" s="36" t="s">
        <v>1174</v>
      </c>
      <c r="D4620" s="36" t="s">
        <v>1406</v>
      </c>
      <c r="E4620" s="36" t="s">
        <v>29</v>
      </c>
      <c r="F4620" s="33">
        <v>1655200.53</v>
      </c>
      <c r="G4620" s="33">
        <v>1568670.96</v>
      </c>
      <c r="H4620" s="33">
        <v>86529.570000000065</v>
      </c>
      <c r="I4620" s="33"/>
      <c r="J4620" s="38" t="s">
        <v>1934</v>
      </c>
      <c r="K4620" s="32" t="s">
        <v>1929</v>
      </c>
      <c r="L4620" s="9">
        <f>Таблица4[[#This Row],[Поступления]]/Таблица4[[#This Row],[Начисления]]</f>
        <v>0.9477226061545545</v>
      </c>
    </row>
    <row r="4621" spans="1:12" ht="15">
      <c r="A4621" s="31" t="s">
        <v>7877</v>
      </c>
      <c r="B4621" s="36" t="s">
        <v>1173</v>
      </c>
      <c r="C4621" s="36" t="s">
        <v>1174</v>
      </c>
      <c r="D4621" s="36" t="s">
        <v>1406</v>
      </c>
      <c r="E4621" s="36" t="s">
        <v>34</v>
      </c>
      <c r="F4621" s="33">
        <v>499934.64</v>
      </c>
      <c r="G4621" s="33">
        <v>428823.43</v>
      </c>
      <c r="H4621" s="33">
        <v>71111.210000000021</v>
      </c>
      <c r="I4621" s="33"/>
      <c r="J4621" s="38" t="s">
        <v>1934</v>
      </c>
      <c r="K4621" s="32" t="s">
        <v>1929</v>
      </c>
      <c r="L4621" s="9">
        <f>Таблица4[[#This Row],[Поступления]]/Таблица4[[#This Row],[Начисления]]</f>
        <v>0.85775898625468316</v>
      </c>
    </row>
    <row r="4622" spans="1:12" ht="15">
      <c r="A4622" s="31" t="s">
        <v>7878</v>
      </c>
      <c r="B4622" s="36" t="s">
        <v>1173</v>
      </c>
      <c r="C4622" s="36" t="s">
        <v>1174</v>
      </c>
      <c r="D4622" s="36" t="s">
        <v>1406</v>
      </c>
      <c r="E4622" s="36" t="s">
        <v>30</v>
      </c>
      <c r="F4622" s="33">
        <v>1638961.39</v>
      </c>
      <c r="G4622" s="33">
        <v>1446635.27</v>
      </c>
      <c r="H4622" s="33">
        <v>192326.11999999988</v>
      </c>
      <c r="I4622" s="33"/>
      <c r="J4622" s="38" t="s">
        <v>1934</v>
      </c>
      <c r="K4622" s="32" t="s">
        <v>1929</v>
      </c>
      <c r="L4622" s="9">
        <f>Таблица4[[#This Row],[Поступления]]/Таблица4[[#This Row],[Начисления]]</f>
        <v>0.8826536603159395</v>
      </c>
    </row>
    <row r="4623" spans="1:12" ht="15">
      <c r="A4623" s="31" t="s">
        <v>7867</v>
      </c>
      <c r="B4623" s="36" t="s">
        <v>1173</v>
      </c>
      <c r="C4623" s="36" t="s">
        <v>1174</v>
      </c>
      <c r="D4623" s="36" t="s">
        <v>1406</v>
      </c>
      <c r="E4623" s="36" t="s">
        <v>68</v>
      </c>
      <c r="F4623" s="33">
        <v>1487639.66</v>
      </c>
      <c r="G4623" s="33">
        <v>1241447.68</v>
      </c>
      <c r="H4623" s="33">
        <v>246191.97999999998</v>
      </c>
      <c r="I4623" s="33"/>
      <c r="J4623" s="38" t="s">
        <v>1934</v>
      </c>
      <c r="K4623" s="32" t="s">
        <v>1929</v>
      </c>
      <c r="L4623" s="9">
        <f>Таблица4[[#This Row],[Поступления]]/Таблица4[[#This Row],[Начисления]]</f>
        <v>0.83450832441506706</v>
      </c>
    </row>
    <row r="4624" spans="1:12" ht="15">
      <c r="A4624" s="31" t="s">
        <v>7868</v>
      </c>
      <c r="B4624" s="36" t="s">
        <v>1173</v>
      </c>
      <c r="C4624" s="36" t="s">
        <v>1174</v>
      </c>
      <c r="D4624" s="36" t="s">
        <v>1406</v>
      </c>
      <c r="E4624" s="36" t="s">
        <v>70</v>
      </c>
      <c r="F4624" s="33">
        <v>1546246.6</v>
      </c>
      <c r="G4624" s="33">
        <v>1409692.99</v>
      </c>
      <c r="H4624" s="33">
        <v>136553.6100000001</v>
      </c>
      <c r="I4624" s="33"/>
      <c r="J4624" s="38" t="s">
        <v>1934</v>
      </c>
      <c r="K4624" s="32" t="s">
        <v>1929</v>
      </c>
      <c r="L4624" s="9">
        <f>Таблица4[[#This Row],[Поступления]]/Таблица4[[#This Row],[Начисления]]</f>
        <v>0.91168704267482292</v>
      </c>
    </row>
    <row r="4625" spans="1:12" ht="15">
      <c r="A4625" s="31" t="s">
        <v>7869</v>
      </c>
      <c r="B4625" s="36" t="s">
        <v>1173</v>
      </c>
      <c r="C4625" s="36" t="s">
        <v>1174</v>
      </c>
      <c r="D4625" s="36" t="s">
        <v>1406</v>
      </c>
      <c r="E4625" s="36" t="s">
        <v>73</v>
      </c>
      <c r="F4625" s="33">
        <v>1214989.8400000001</v>
      </c>
      <c r="G4625" s="33">
        <v>1148046.1000000001</v>
      </c>
      <c r="H4625" s="33">
        <v>66943.739999999991</v>
      </c>
      <c r="I4625" s="33"/>
      <c r="J4625" s="38" t="s">
        <v>1934</v>
      </c>
      <c r="K4625" s="32" t="s">
        <v>1929</v>
      </c>
      <c r="L4625" s="9">
        <f>Таблица4[[#This Row],[Поступления]]/Таблица4[[#This Row],[Начисления]]</f>
        <v>0.94490181086617153</v>
      </c>
    </row>
    <row r="4626" spans="1:12" ht="15">
      <c r="A4626" s="31" t="s">
        <v>7870</v>
      </c>
      <c r="B4626" s="36" t="s">
        <v>1173</v>
      </c>
      <c r="C4626" s="36" t="s">
        <v>1174</v>
      </c>
      <c r="D4626" s="36" t="s">
        <v>1406</v>
      </c>
      <c r="E4626" s="36" t="s">
        <v>74</v>
      </c>
      <c r="F4626" s="33">
        <v>1216294.1000000001</v>
      </c>
      <c r="G4626" s="33">
        <v>1129020.76</v>
      </c>
      <c r="H4626" s="33">
        <v>87273.340000000084</v>
      </c>
      <c r="I4626" s="33"/>
      <c r="J4626" s="38" t="s">
        <v>1934</v>
      </c>
      <c r="K4626" s="32" t="s">
        <v>1929</v>
      </c>
      <c r="L4626" s="9">
        <f>Таблица4[[#This Row],[Поступления]]/Таблица4[[#This Row],[Начисления]]</f>
        <v>0.9282465153781474</v>
      </c>
    </row>
    <row r="4627" spans="1:12" ht="15">
      <c r="A4627" s="31" t="s">
        <v>7872</v>
      </c>
      <c r="B4627" s="36" t="s">
        <v>1173</v>
      </c>
      <c r="C4627" s="36" t="s">
        <v>1174</v>
      </c>
      <c r="D4627" s="36" t="s">
        <v>1406</v>
      </c>
      <c r="E4627" s="36" t="s">
        <v>14</v>
      </c>
      <c r="F4627" s="33">
        <v>1837749.95</v>
      </c>
      <c r="G4627" s="33">
        <v>1672013.21</v>
      </c>
      <c r="H4627" s="33">
        <v>165736.74</v>
      </c>
      <c r="I4627" s="33"/>
      <c r="J4627" s="38" t="s">
        <v>1934</v>
      </c>
      <c r="K4627" s="32" t="s">
        <v>1929</v>
      </c>
      <c r="L4627" s="9">
        <f>Таблица4[[#This Row],[Поступления]]/Таблица4[[#This Row],[Начисления]]</f>
        <v>0.90981540225317381</v>
      </c>
    </row>
    <row r="4628" spans="1:12" ht="15">
      <c r="A4628" s="31" t="s">
        <v>7873</v>
      </c>
      <c r="B4628" s="36" t="s">
        <v>1173</v>
      </c>
      <c r="C4628" s="36" t="s">
        <v>1174</v>
      </c>
      <c r="D4628" s="36" t="s">
        <v>1406</v>
      </c>
      <c r="E4628" s="36" t="s">
        <v>77</v>
      </c>
      <c r="F4628" s="33">
        <v>1834767.08</v>
      </c>
      <c r="G4628" s="33">
        <v>1703957.32</v>
      </c>
      <c r="H4628" s="33">
        <v>130809.76000000001</v>
      </c>
      <c r="I4628" s="33"/>
      <c r="J4628" s="38" t="s">
        <v>1934</v>
      </c>
      <c r="K4628" s="32" t="s">
        <v>1929</v>
      </c>
      <c r="L4628" s="9">
        <f>Таблица4[[#This Row],[Поступления]]/Таблица4[[#This Row],[Начисления]]</f>
        <v>0.92870497763672544</v>
      </c>
    </row>
    <row r="4629" spans="1:12" ht="15">
      <c r="A4629" s="31" t="s">
        <v>7875</v>
      </c>
      <c r="B4629" s="36" t="s">
        <v>1173</v>
      </c>
      <c r="C4629" s="36" t="s">
        <v>1174</v>
      </c>
      <c r="D4629" s="36" t="s">
        <v>1406</v>
      </c>
      <c r="E4629" s="36" t="s">
        <v>172</v>
      </c>
      <c r="F4629" s="33">
        <v>5402751.9199999999</v>
      </c>
      <c r="G4629" s="33">
        <v>5040422.1399999997</v>
      </c>
      <c r="H4629" s="33">
        <v>362329.78000000026</v>
      </c>
      <c r="I4629" s="33"/>
      <c r="J4629" s="38" t="s">
        <v>1934</v>
      </c>
      <c r="K4629" s="32" t="s">
        <v>1930</v>
      </c>
      <c r="L4629" s="9">
        <f>Таблица4[[#This Row],[Поступления]]/Таблица4[[#This Row],[Начисления]]</f>
        <v>0.93293606936518381</v>
      </c>
    </row>
    <row r="4630" spans="1:12" ht="15">
      <c r="A4630" s="31" t="s">
        <v>7865</v>
      </c>
      <c r="B4630" s="36" t="s">
        <v>1173</v>
      </c>
      <c r="C4630" s="36" t="s">
        <v>1174</v>
      </c>
      <c r="D4630" s="36" t="s">
        <v>1406</v>
      </c>
      <c r="E4630" s="36" t="s">
        <v>320</v>
      </c>
      <c r="F4630" s="33">
        <v>8556633.8300000001</v>
      </c>
      <c r="G4630" s="33">
        <v>7647183.3099999996</v>
      </c>
      <c r="H4630" s="33">
        <v>909450.52000000048</v>
      </c>
      <c r="I4630" s="33"/>
      <c r="J4630" s="38" t="s">
        <v>1934</v>
      </c>
      <c r="K4630" s="32" t="s">
        <v>1930</v>
      </c>
      <c r="L4630" s="9">
        <f>Таблица4[[#This Row],[Поступления]]/Таблица4[[#This Row],[Начисления]]</f>
        <v>0.89371398401887669</v>
      </c>
    </row>
    <row r="4631" spans="1:12" ht="15">
      <c r="A4631" s="31" t="s">
        <v>7866</v>
      </c>
      <c r="B4631" s="36" t="s">
        <v>1173</v>
      </c>
      <c r="C4631" s="36" t="s">
        <v>1174</v>
      </c>
      <c r="D4631" s="36" t="s">
        <v>1406</v>
      </c>
      <c r="E4631" s="36" t="s">
        <v>321</v>
      </c>
      <c r="F4631" s="33">
        <v>5494201.5599999996</v>
      </c>
      <c r="G4631" s="33">
        <v>4947173.59</v>
      </c>
      <c r="H4631" s="33">
        <v>547027.96999999974</v>
      </c>
      <c r="I4631" s="33"/>
      <c r="J4631" s="38" t="s">
        <v>1934</v>
      </c>
      <c r="K4631" s="32" t="s">
        <v>1930</v>
      </c>
      <c r="L4631" s="9">
        <f>Таблица4[[#This Row],[Поступления]]/Таблица4[[#This Row],[Начисления]]</f>
        <v>0.90043540193672844</v>
      </c>
    </row>
    <row r="4632" spans="1:12" ht="15">
      <c r="A4632" s="31" t="s">
        <v>7880</v>
      </c>
      <c r="B4632" s="36" t="s">
        <v>1173</v>
      </c>
      <c r="C4632" s="36" t="s">
        <v>1174</v>
      </c>
      <c r="D4632" s="36" t="s">
        <v>1407</v>
      </c>
      <c r="E4632" s="36" t="s">
        <v>14</v>
      </c>
      <c r="F4632" s="33">
        <v>4108205.95</v>
      </c>
      <c r="G4632" s="33">
        <v>3952587.8</v>
      </c>
      <c r="H4632" s="33">
        <v>155618.15000000037</v>
      </c>
      <c r="I4632" s="33"/>
      <c r="J4632" s="38" t="s">
        <v>1931</v>
      </c>
      <c r="K4632" s="32" t="s">
        <v>1930</v>
      </c>
      <c r="L4632" s="9">
        <f>Таблица4[[#This Row],[Поступления]]/Таблица4[[#This Row],[Начисления]]</f>
        <v>0.96212016829389957</v>
      </c>
    </row>
    <row r="4633" spans="1:12" ht="15">
      <c r="A4633" s="31" t="s">
        <v>7882</v>
      </c>
      <c r="B4633" s="36" t="s">
        <v>1173</v>
      </c>
      <c r="C4633" s="36" t="s">
        <v>1174</v>
      </c>
      <c r="D4633" s="36" t="s">
        <v>1407</v>
      </c>
      <c r="E4633" s="36" t="s">
        <v>139</v>
      </c>
      <c r="F4633" s="33">
        <v>3973057.8</v>
      </c>
      <c r="G4633" s="33">
        <v>3809322.68</v>
      </c>
      <c r="H4633" s="33">
        <v>163735.11999999965</v>
      </c>
      <c r="I4633" s="33"/>
      <c r="J4633" s="38" t="s">
        <v>1931</v>
      </c>
      <c r="K4633" s="32" t="s">
        <v>1930</v>
      </c>
      <c r="L4633" s="9">
        <f>Таблица4[[#This Row],[Поступления]]/Таблица4[[#This Row],[Начисления]]</f>
        <v>0.95878863881617837</v>
      </c>
    </row>
    <row r="4634" spans="1:12" ht="15">
      <c r="A4634" s="31" t="s">
        <v>7886</v>
      </c>
      <c r="B4634" s="36" t="s">
        <v>1173</v>
      </c>
      <c r="C4634" s="36" t="s">
        <v>1174</v>
      </c>
      <c r="D4634" s="36" t="s">
        <v>1407</v>
      </c>
      <c r="E4634" s="36" t="s">
        <v>305</v>
      </c>
      <c r="F4634" s="33">
        <v>1321362.45</v>
      </c>
      <c r="G4634" s="33">
        <v>1214720.8500000001</v>
      </c>
      <c r="H4634" s="33">
        <v>106641.59999999986</v>
      </c>
      <c r="I4634" s="33"/>
      <c r="J4634" s="38" t="s">
        <v>1931</v>
      </c>
      <c r="K4634" s="32" t="s">
        <v>1929</v>
      </c>
      <c r="L4634" s="9">
        <f>Таблица4[[#This Row],[Поступления]]/Таблица4[[#This Row],[Начисления]]</f>
        <v>0.91929421030543146</v>
      </c>
    </row>
    <row r="4635" spans="1:12" ht="15">
      <c r="A4635" s="31" t="s">
        <v>7900</v>
      </c>
      <c r="B4635" s="36" t="s">
        <v>1173</v>
      </c>
      <c r="C4635" s="36" t="s">
        <v>1174</v>
      </c>
      <c r="D4635" s="36" t="s">
        <v>1408</v>
      </c>
      <c r="E4635" s="36" t="s">
        <v>214</v>
      </c>
      <c r="F4635" s="33">
        <v>1440138.07</v>
      </c>
      <c r="G4635" s="33">
        <v>1418111.29</v>
      </c>
      <c r="H4635" s="33">
        <v>22026.780000000028</v>
      </c>
      <c r="I4635" s="33"/>
      <c r="J4635" s="38" t="s">
        <v>1931</v>
      </c>
      <c r="K4635" s="32" t="s">
        <v>1929</v>
      </c>
      <c r="L4635" s="9">
        <f>Таблица4[[#This Row],[Поступления]]/Таблица4[[#This Row],[Начисления]]</f>
        <v>0.98470509150556651</v>
      </c>
    </row>
    <row r="4636" spans="1:12" ht="15">
      <c r="A4636" s="31" t="s">
        <v>7901</v>
      </c>
      <c r="B4636" s="36" t="s">
        <v>1173</v>
      </c>
      <c r="C4636" s="36" t="s">
        <v>1174</v>
      </c>
      <c r="D4636" s="36" t="s">
        <v>1408</v>
      </c>
      <c r="E4636" s="36" t="s">
        <v>823</v>
      </c>
      <c r="F4636" s="33">
        <v>741102.88</v>
      </c>
      <c r="G4636" s="33">
        <v>727021.01</v>
      </c>
      <c r="H4636" s="33">
        <v>14081.869999999995</v>
      </c>
      <c r="I4636" s="33"/>
      <c r="J4636" s="38" t="s">
        <v>1931</v>
      </c>
      <c r="K4636" s="32" t="s">
        <v>1929</v>
      </c>
      <c r="L4636" s="9">
        <f>Таблица4[[#This Row],[Поступления]]/Таблица4[[#This Row],[Начисления]]</f>
        <v>0.98099876497578853</v>
      </c>
    </row>
    <row r="4637" spans="1:12" ht="15">
      <c r="A4637" s="31" t="s">
        <v>13721</v>
      </c>
      <c r="B4637" s="36" t="s">
        <v>1173</v>
      </c>
      <c r="C4637" s="36" t="s">
        <v>1174</v>
      </c>
      <c r="D4637" s="36" t="s">
        <v>1409</v>
      </c>
      <c r="E4637" s="36" t="s">
        <v>17</v>
      </c>
      <c r="F4637" s="33">
        <v>4158154.09</v>
      </c>
      <c r="G4637" s="33">
        <v>1543013.31</v>
      </c>
      <c r="H4637" s="33">
        <v>2615140.7799999998</v>
      </c>
      <c r="I4637" s="33"/>
      <c r="J4637" s="38" t="s">
        <v>1931</v>
      </c>
      <c r="K4637" s="32" t="s">
        <v>1929</v>
      </c>
      <c r="L4637" s="9">
        <f>Таблица4[[#This Row],[Поступления]]/Таблица4[[#This Row],[Начисления]]</f>
        <v>0.37108132036540287</v>
      </c>
    </row>
    <row r="4638" spans="1:12" ht="15">
      <c r="A4638" s="31" t="s">
        <v>7902</v>
      </c>
      <c r="B4638" s="36" t="s">
        <v>1173</v>
      </c>
      <c r="C4638" s="36" t="s">
        <v>1174</v>
      </c>
      <c r="D4638" s="36" t="s">
        <v>1409</v>
      </c>
      <c r="E4638" s="36" t="s">
        <v>76</v>
      </c>
      <c r="F4638" s="33">
        <v>2168456.9700000002</v>
      </c>
      <c r="G4638" s="33">
        <v>1901356.05</v>
      </c>
      <c r="H4638" s="33">
        <v>267100.92000000016</v>
      </c>
      <c r="I4638" s="33"/>
      <c r="J4638" s="38" t="s">
        <v>1931</v>
      </c>
      <c r="K4638" s="32" t="s">
        <v>1929</v>
      </c>
      <c r="L4638" s="9">
        <f>Таблица4[[#This Row],[Поступления]]/Таблица4[[#This Row],[Начисления]]</f>
        <v>0.87682443152192213</v>
      </c>
    </row>
    <row r="4639" spans="1:12" ht="15">
      <c r="A4639" s="31" t="s">
        <v>7903</v>
      </c>
      <c r="B4639" s="36" t="s">
        <v>1173</v>
      </c>
      <c r="C4639" s="36" t="s">
        <v>1174</v>
      </c>
      <c r="D4639" s="36" t="s">
        <v>1409</v>
      </c>
      <c r="E4639" s="36" t="s">
        <v>172</v>
      </c>
      <c r="F4639" s="33">
        <v>1426267.79</v>
      </c>
      <c r="G4639" s="33">
        <v>1331685.3799999999</v>
      </c>
      <c r="H4639" s="33">
        <v>94582.410000000149</v>
      </c>
      <c r="I4639" s="33"/>
      <c r="J4639" s="38" t="s">
        <v>1931</v>
      </c>
      <c r="K4639" s="32" t="s">
        <v>1929</v>
      </c>
      <c r="L4639" s="9">
        <f>Таблица4[[#This Row],[Поступления]]/Таблица4[[#This Row],[Начисления]]</f>
        <v>0.9336853775545193</v>
      </c>
    </row>
    <row r="4640" spans="1:12" ht="15">
      <c r="A4640" s="31" t="s">
        <v>7904</v>
      </c>
      <c r="B4640" s="36" t="s">
        <v>1173</v>
      </c>
      <c r="C4640" s="36" t="s">
        <v>1174</v>
      </c>
      <c r="D4640" s="36" t="s">
        <v>1409</v>
      </c>
      <c r="E4640" s="36" t="s">
        <v>134</v>
      </c>
      <c r="F4640" s="33">
        <v>17318104.890000001</v>
      </c>
      <c r="G4640" s="33">
        <v>13669533.84</v>
      </c>
      <c r="H4640" s="33">
        <v>3648571.0500000007</v>
      </c>
      <c r="I4640" s="33"/>
      <c r="J4640" s="38" t="s">
        <v>1931</v>
      </c>
      <c r="K4640" s="32" t="s">
        <v>1929</v>
      </c>
      <c r="L4640" s="9">
        <f>Таблица4[[#This Row],[Поступления]]/Таблица4[[#This Row],[Начисления]]</f>
        <v>0.78932042084426934</v>
      </c>
    </row>
    <row r="4641" spans="1:12" ht="15">
      <c r="A4641" s="31" t="s">
        <v>7905</v>
      </c>
      <c r="B4641" s="36" t="s">
        <v>1173</v>
      </c>
      <c r="C4641" s="36" t="s">
        <v>1174</v>
      </c>
      <c r="D4641" s="36" t="s">
        <v>1410</v>
      </c>
      <c r="E4641" s="36" t="s">
        <v>584</v>
      </c>
      <c r="F4641" s="33">
        <v>608493.16</v>
      </c>
      <c r="G4641" s="33">
        <v>595355.59</v>
      </c>
      <c r="H4641" s="33">
        <v>13137.570000000065</v>
      </c>
      <c r="I4641" s="33"/>
      <c r="J4641" s="38" t="s">
        <v>1931</v>
      </c>
      <c r="K4641" s="32" t="s">
        <v>1929</v>
      </c>
      <c r="L4641" s="9">
        <f>Таблица4[[#This Row],[Поступления]]/Таблица4[[#This Row],[Начисления]]</f>
        <v>0.97840966692213915</v>
      </c>
    </row>
    <row r="4642" spans="1:12" ht="15">
      <c r="A4642" s="31" t="s">
        <v>7908</v>
      </c>
      <c r="B4642" s="36" t="s">
        <v>1173</v>
      </c>
      <c r="C4642" s="36" t="s">
        <v>1174</v>
      </c>
      <c r="D4642" s="36" t="s">
        <v>1411</v>
      </c>
      <c r="E4642" s="36" t="s">
        <v>19</v>
      </c>
      <c r="F4642" s="33">
        <v>291175.96000000002</v>
      </c>
      <c r="G4642" s="33">
        <v>249080.75</v>
      </c>
      <c r="H4642" s="33">
        <v>42095.210000000021</v>
      </c>
      <c r="I4642" s="33"/>
      <c r="J4642" s="38" t="s">
        <v>1931</v>
      </c>
      <c r="K4642" s="32" t="s">
        <v>1929</v>
      </c>
      <c r="L4642" s="9">
        <f>Таблица4[[#This Row],[Поступления]]/Таблица4[[#This Row],[Начисления]]</f>
        <v>0.85543033841117921</v>
      </c>
    </row>
    <row r="4643" spans="1:12" ht="15">
      <c r="A4643" s="31" t="s">
        <v>7909</v>
      </c>
      <c r="B4643" s="36" t="s">
        <v>1173</v>
      </c>
      <c r="C4643" s="36" t="s">
        <v>1174</v>
      </c>
      <c r="D4643" s="36" t="s">
        <v>1411</v>
      </c>
      <c r="E4643" s="36" t="s">
        <v>21</v>
      </c>
      <c r="F4643" s="33">
        <v>287229.12</v>
      </c>
      <c r="G4643" s="33">
        <v>266388.86</v>
      </c>
      <c r="H4643" s="33">
        <v>20840.260000000009</v>
      </c>
      <c r="I4643" s="33"/>
      <c r="J4643" s="38" t="s">
        <v>1931</v>
      </c>
      <c r="K4643" s="32" t="s">
        <v>1929</v>
      </c>
      <c r="L4643" s="9">
        <f>Таблица4[[#This Row],[Поступления]]/Таблица4[[#This Row],[Начисления]]</f>
        <v>0.9274437772883195</v>
      </c>
    </row>
    <row r="4644" spans="1:12" ht="15">
      <c r="A4644" s="31" t="s">
        <v>7910</v>
      </c>
      <c r="B4644" s="36" t="s">
        <v>1173</v>
      </c>
      <c r="C4644" s="36" t="s">
        <v>1174</v>
      </c>
      <c r="D4644" s="36" t="s">
        <v>1411</v>
      </c>
      <c r="E4644" s="36" t="s">
        <v>100</v>
      </c>
      <c r="F4644" s="33">
        <v>127363.6</v>
      </c>
      <c r="G4644" s="33">
        <v>126555.68</v>
      </c>
      <c r="H4644" s="33">
        <v>807.92000000001281</v>
      </c>
      <c r="I4644" s="33"/>
      <c r="J4644" s="38" t="s">
        <v>1931</v>
      </c>
      <c r="K4644" s="32" t="s">
        <v>1929</v>
      </c>
      <c r="L4644" s="9">
        <f>Таблица4[[#This Row],[Поступления]]/Таблица4[[#This Row],[Начисления]]</f>
        <v>0.99365658634021015</v>
      </c>
    </row>
    <row r="4645" spans="1:12" ht="15">
      <c r="A4645" s="31" t="s">
        <v>7911</v>
      </c>
      <c r="B4645" s="36" t="s">
        <v>1173</v>
      </c>
      <c r="C4645" s="36" t="s">
        <v>1174</v>
      </c>
      <c r="D4645" s="36" t="s">
        <v>1411</v>
      </c>
      <c r="E4645" s="36" t="s">
        <v>34</v>
      </c>
      <c r="F4645" s="33">
        <v>125413.18</v>
      </c>
      <c r="G4645" s="33">
        <v>125331.06</v>
      </c>
      <c r="H4645" s="33">
        <v>82.119999999995343</v>
      </c>
      <c r="I4645" s="33"/>
      <c r="J4645" s="38" t="s">
        <v>1931</v>
      </c>
      <c r="K4645" s="32" t="s">
        <v>1929</v>
      </c>
      <c r="L4645" s="9">
        <f>Таблица4[[#This Row],[Поступления]]/Таблица4[[#This Row],[Начисления]]</f>
        <v>0.9993452043876091</v>
      </c>
    </row>
    <row r="4646" spans="1:12" ht="15">
      <c r="A4646" s="31" t="s">
        <v>7906</v>
      </c>
      <c r="B4646" s="36" t="s">
        <v>1173</v>
      </c>
      <c r="C4646" s="36" t="s">
        <v>1174</v>
      </c>
      <c r="D4646" s="36" t="s">
        <v>1411</v>
      </c>
      <c r="E4646" s="36" t="s">
        <v>67</v>
      </c>
      <c r="F4646" s="33">
        <v>270235.14</v>
      </c>
      <c r="G4646" s="33">
        <v>241356.1</v>
      </c>
      <c r="H4646" s="33">
        <v>28879.040000000008</v>
      </c>
      <c r="I4646" s="33"/>
      <c r="J4646" s="38" t="s">
        <v>1931</v>
      </c>
      <c r="K4646" s="32" t="s">
        <v>1929</v>
      </c>
      <c r="L4646" s="9">
        <f>Таблица4[[#This Row],[Поступления]]/Таблица4[[#This Row],[Начисления]]</f>
        <v>0.89313366129956306</v>
      </c>
    </row>
    <row r="4647" spans="1:12" ht="15">
      <c r="A4647" s="31" t="s">
        <v>7907</v>
      </c>
      <c r="B4647" s="36" t="s">
        <v>1173</v>
      </c>
      <c r="C4647" s="36" t="s">
        <v>1174</v>
      </c>
      <c r="D4647" s="36" t="s">
        <v>1411</v>
      </c>
      <c r="E4647" s="36" t="s">
        <v>22</v>
      </c>
      <c r="F4647" s="33">
        <v>271024.46000000002</v>
      </c>
      <c r="G4647" s="33">
        <v>250065.18</v>
      </c>
      <c r="H4647" s="33">
        <v>20959.280000000028</v>
      </c>
      <c r="I4647" s="33"/>
      <c r="J4647" s="38" t="s">
        <v>1931</v>
      </c>
      <c r="K4647" s="32" t="s">
        <v>1929</v>
      </c>
      <c r="L4647" s="9">
        <f>Таблица4[[#This Row],[Поступления]]/Таблица4[[#This Row],[Начисления]]</f>
        <v>0.92266646338858116</v>
      </c>
    </row>
    <row r="4648" spans="1:12" ht="15">
      <c r="A4648" s="31" t="s">
        <v>7912</v>
      </c>
      <c r="B4648" s="36" t="s">
        <v>1173</v>
      </c>
      <c r="C4648" s="36" t="s">
        <v>1174</v>
      </c>
      <c r="D4648" s="36" t="s">
        <v>1412</v>
      </c>
      <c r="E4648" s="36" t="s">
        <v>18</v>
      </c>
      <c r="F4648" s="33">
        <v>3302912.43</v>
      </c>
      <c r="G4648" s="33">
        <v>3119714.77</v>
      </c>
      <c r="H4648" s="33">
        <v>183197.66000000015</v>
      </c>
      <c r="I4648" s="33"/>
      <c r="J4648" s="38" t="s">
        <v>1934</v>
      </c>
      <c r="K4648" s="32" t="s">
        <v>1929</v>
      </c>
      <c r="L4648" s="9">
        <f>Таблица4[[#This Row],[Поступления]]/Таблица4[[#This Row],[Начисления]]</f>
        <v>0.94453450889704627</v>
      </c>
    </row>
    <row r="4649" spans="1:12" ht="15">
      <c r="A4649" s="31" t="s">
        <v>7915</v>
      </c>
      <c r="B4649" s="36" t="s">
        <v>1173</v>
      </c>
      <c r="C4649" s="36" t="s">
        <v>1174</v>
      </c>
      <c r="D4649" s="36" t="s">
        <v>1412</v>
      </c>
      <c r="E4649" s="36" t="s">
        <v>19</v>
      </c>
      <c r="F4649" s="33">
        <v>1205153.1000000001</v>
      </c>
      <c r="G4649" s="33">
        <v>1096129.8400000001</v>
      </c>
      <c r="H4649" s="33">
        <v>109023.26000000001</v>
      </c>
      <c r="I4649" s="33"/>
      <c r="J4649" s="38" t="s">
        <v>1934</v>
      </c>
      <c r="K4649" s="32" t="s">
        <v>1929</v>
      </c>
      <c r="L4649" s="9">
        <f>Таблица4[[#This Row],[Поступления]]/Таблица4[[#This Row],[Начисления]]</f>
        <v>0.90953575939853615</v>
      </c>
    </row>
    <row r="4650" spans="1:12" ht="15">
      <c r="A4650" s="31" t="s">
        <v>7921</v>
      </c>
      <c r="B4650" s="36" t="s">
        <v>1173</v>
      </c>
      <c r="C4650" s="36" t="s">
        <v>1174</v>
      </c>
      <c r="D4650" s="36" t="s">
        <v>1412</v>
      </c>
      <c r="E4650" s="36" t="s">
        <v>20</v>
      </c>
      <c r="F4650" s="33">
        <v>3297527.72</v>
      </c>
      <c r="G4650" s="33">
        <v>3031474.76</v>
      </c>
      <c r="H4650" s="33">
        <v>266052.96000000043</v>
      </c>
      <c r="I4650" s="33"/>
      <c r="J4650" s="38" t="s">
        <v>1934</v>
      </c>
      <c r="K4650" s="32" t="s">
        <v>1929</v>
      </c>
      <c r="L4650" s="9">
        <f>Таблица4[[#This Row],[Поступления]]/Таблица4[[#This Row],[Начисления]]</f>
        <v>0.91931744549519645</v>
      </c>
    </row>
    <row r="4651" spans="1:12" ht="15">
      <c r="A4651" s="31" t="s">
        <v>7924</v>
      </c>
      <c r="B4651" s="36" t="s">
        <v>1173</v>
      </c>
      <c r="C4651" s="36" t="s">
        <v>1174</v>
      </c>
      <c r="D4651" s="36" t="s">
        <v>1412</v>
      </c>
      <c r="E4651" s="36" t="s">
        <v>25</v>
      </c>
      <c r="F4651" s="33">
        <v>1816757.95</v>
      </c>
      <c r="G4651" s="33">
        <v>1668945.78</v>
      </c>
      <c r="H4651" s="33">
        <v>147812.16999999993</v>
      </c>
      <c r="I4651" s="33"/>
      <c r="J4651" s="38" t="s">
        <v>1934</v>
      </c>
      <c r="K4651" s="32" t="s">
        <v>1929</v>
      </c>
      <c r="L4651" s="9">
        <f>Таблица4[[#This Row],[Поступления]]/Таблица4[[#This Row],[Начисления]]</f>
        <v>0.91863959092624314</v>
      </c>
    </row>
    <row r="4652" spans="1:12" ht="15">
      <c r="A4652" s="31" t="s">
        <v>7927</v>
      </c>
      <c r="B4652" s="36" t="s">
        <v>1173</v>
      </c>
      <c r="C4652" s="36" t="s">
        <v>1174</v>
      </c>
      <c r="D4652" s="36" t="s">
        <v>1412</v>
      </c>
      <c r="E4652" s="36" t="s">
        <v>100</v>
      </c>
      <c r="F4652" s="33">
        <v>1197887.81</v>
      </c>
      <c r="G4652" s="33">
        <v>1101155.03</v>
      </c>
      <c r="H4652" s="33">
        <v>96732.780000000028</v>
      </c>
      <c r="I4652" s="33"/>
      <c r="J4652" s="38" t="s">
        <v>1934</v>
      </c>
      <c r="K4652" s="32" t="s">
        <v>1929</v>
      </c>
      <c r="L4652" s="9">
        <f>Таблица4[[#This Row],[Поступления]]/Таблица4[[#This Row],[Начисления]]</f>
        <v>0.91924721230780371</v>
      </c>
    </row>
    <row r="4653" spans="1:12" ht="15">
      <c r="A4653" s="31" t="s">
        <v>7929</v>
      </c>
      <c r="B4653" s="36" t="s">
        <v>1173</v>
      </c>
      <c r="C4653" s="36" t="s">
        <v>1174</v>
      </c>
      <c r="D4653" s="36" t="s">
        <v>1412</v>
      </c>
      <c r="E4653" s="36" t="s">
        <v>34</v>
      </c>
      <c r="F4653" s="33">
        <v>1818734.54</v>
      </c>
      <c r="G4653" s="33">
        <v>1560225.05</v>
      </c>
      <c r="H4653" s="33">
        <v>258509.49</v>
      </c>
      <c r="I4653" s="33"/>
      <c r="J4653" s="38" t="s">
        <v>1934</v>
      </c>
      <c r="K4653" s="32" t="s">
        <v>1929</v>
      </c>
      <c r="L4653" s="9">
        <f>Таблица4[[#This Row],[Поступления]]/Таблица4[[#This Row],[Начисления]]</f>
        <v>0.85786298972471264</v>
      </c>
    </row>
    <row r="4654" spans="1:12" ht="15">
      <c r="A4654" s="31" t="s">
        <v>7914</v>
      </c>
      <c r="B4654" s="36" t="s">
        <v>1173</v>
      </c>
      <c r="C4654" s="36" t="s">
        <v>1174</v>
      </c>
      <c r="D4654" s="36" t="s">
        <v>1412</v>
      </c>
      <c r="E4654" s="36" t="s">
        <v>16</v>
      </c>
      <c r="F4654" s="33">
        <v>1851062.96</v>
      </c>
      <c r="G4654" s="33">
        <v>1732098.81</v>
      </c>
      <c r="H4654" s="33">
        <v>118964.14999999991</v>
      </c>
      <c r="I4654" s="33"/>
      <c r="J4654" s="38" t="s">
        <v>1934</v>
      </c>
      <c r="K4654" s="32" t="s">
        <v>1929</v>
      </c>
      <c r="L4654" s="9">
        <f>Таблица4[[#This Row],[Поступления]]/Таблица4[[#This Row],[Начисления]]</f>
        <v>0.93573198072095831</v>
      </c>
    </row>
    <row r="4655" spans="1:12" ht="15">
      <c r="A4655" s="31" t="s">
        <v>7917</v>
      </c>
      <c r="B4655" s="36" t="s">
        <v>1173</v>
      </c>
      <c r="C4655" s="36" t="s">
        <v>1174</v>
      </c>
      <c r="D4655" s="36" t="s">
        <v>1412</v>
      </c>
      <c r="E4655" s="36" t="s">
        <v>8</v>
      </c>
      <c r="F4655" s="33">
        <v>910254.98</v>
      </c>
      <c r="G4655" s="33">
        <v>827179.13</v>
      </c>
      <c r="H4655" s="33">
        <v>83075.849999999977</v>
      </c>
      <c r="I4655" s="33"/>
      <c r="J4655" s="38" t="s">
        <v>1934</v>
      </c>
      <c r="K4655" s="32" t="s">
        <v>1930</v>
      </c>
      <c r="L4655" s="9">
        <f>Таблица4[[#This Row],[Поступления]]/Таблица4[[#This Row],[Начисления]]</f>
        <v>0.90873342983523142</v>
      </c>
    </row>
    <row r="4656" spans="1:12" ht="15">
      <c r="A4656" s="31" t="s">
        <v>7919</v>
      </c>
      <c r="B4656" s="36" t="s">
        <v>1173</v>
      </c>
      <c r="C4656" s="36" t="s">
        <v>1174</v>
      </c>
      <c r="D4656" s="36" t="s">
        <v>1412</v>
      </c>
      <c r="E4656" s="36" t="s">
        <v>10</v>
      </c>
      <c r="F4656" s="33">
        <v>905147.28</v>
      </c>
      <c r="G4656" s="33">
        <v>867118.01</v>
      </c>
      <c r="H4656" s="33">
        <v>38029.270000000019</v>
      </c>
      <c r="I4656" s="33"/>
      <c r="J4656" s="38" t="s">
        <v>1934</v>
      </c>
      <c r="K4656" s="32" t="s">
        <v>1929</v>
      </c>
      <c r="L4656" s="9">
        <f>Таблица4[[#This Row],[Поступления]]/Таблица4[[#This Row],[Начисления]]</f>
        <v>0.95798554462871499</v>
      </c>
    </row>
    <row r="4657" spans="1:12" ht="15">
      <c r="A4657" s="31" t="s">
        <v>7920</v>
      </c>
      <c r="B4657" s="36" t="s">
        <v>1173</v>
      </c>
      <c r="C4657" s="36" t="s">
        <v>1174</v>
      </c>
      <c r="D4657" s="36" t="s">
        <v>1412</v>
      </c>
      <c r="E4657" s="36" t="s">
        <v>13</v>
      </c>
      <c r="F4657" s="33">
        <v>1209463.3600000001</v>
      </c>
      <c r="G4657" s="33">
        <v>1127973.97</v>
      </c>
      <c r="H4657" s="33">
        <v>81489.39000000013</v>
      </c>
      <c r="I4657" s="33"/>
      <c r="J4657" s="38" t="s">
        <v>1934</v>
      </c>
      <c r="K4657" s="32" t="s">
        <v>1929</v>
      </c>
      <c r="L4657" s="9">
        <f>Таблица4[[#This Row],[Поступления]]/Таблица4[[#This Row],[Начисления]]</f>
        <v>0.93262351494467755</v>
      </c>
    </row>
    <row r="4658" spans="1:12" ht="15">
      <c r="A4658" s="31" t="s">
        <v>7923</v>
      </c>
      <c r="B4658" s="36" t="s">
        <v>1173</v>
      </c>
      <c r="C4658" s="36" t="s">
        <v>1174</v>
      </c>
      <c r="D4658" s="36" t="s">
        <v>1412</v>
      </c>
      <c r="E4658" s="36" t="s">
        <v>17</v>
      </c>
      <c r="F4658" s="33">
        <v>1360461.37</v>
      </c>
      <c r="G4658" s="33">
        <v>1244063.01</v>
      </c>
      <c r="H4658" s="33">
        <v>116398.3600000001</v>
      </c>
      <c r="I4658" s="33"/>
      <c r="J4658" s="38" t="s">
        <v>1934</v>
      </c>
      <c r="K4658" s="32" t="s">
        <v>1929</v>
      </c>
      <c r="L4658" s="9">
        <f>Таблица4[[#This Row],[Поступления]]/Таблица4[[#This Row],[Начисления]]</f>
        <v>0.91444199551215477</v>
      </c>
    </row>
    <row r="4659" spans="1:12" ht="15">
      <c r="A4659" s="31" t="s">
        <v>7913</v>
      </c>
      <c r="B4659" s="36" t="s">
        <v>1173</v>
      </c>
      <c r="C4659" s="36" t="s">
        <v>1174</v>
      </c>
      <c r="D4659" s="36" t="s">
        <v>1412</v>
      </c>
      <c r="E4659" s="36" t="s">
        <v>317</v>
      </c>
      <c r="F4659" s="33">
        <v>1224090.44</v>
      </c>
      <c r="G4659" s="33">
        <v>1148032.56</v>
      </c>
      <c r="H4659" s="33">
        <v>76057.879999999888</v>
      </c>
      <c r="I4659" s="33"/>
      <c r="J4659" s="38" t="s">
        <v>1934</v>
      </c>
      <c r="K4659" s="32" t="s">
        <v>1929</v>
      </c>
      <c r="L4659" s="9">
        <f>Таблица4[[#This Row],[Поступления]]/Таблица4[[#This Row],[Начисления]]</f>
        <v>0.9378658001773138</v>
      </c>
    </row>
    <row r="4660" spans="1:12" ht="15">
      <c r="A4660" s="31" t="s">
        <v>7916</v>
      </c>
      <c r="B4660" s="36" t="s">
        <v>1173</v>
      </c>
      <c r="C4660" s="36" t="s">
        <v>1174</v>
      </c>
      <c r="D4660" s="36" t="s">
        <v>1412</v>
      </c>
      <c r="E4660" s="36" t="s">
        <v>111</v>
      </c>
      <c r="F4660" s="33">
        <v>1208489.6499999999</v>
      </c>
      <c r="G4660" s="33">
        <v>1141025.22</v>
      </c>
      <c r="H4660" s="33">
        <v>67464.429999999935</v>
      </c>
      <c r="I4660" s="33"/>
      <c r="J4660" s="38" t="s">
        <v>1934</v>
      </c>
      <c r="K4660" s="32" t="s">
        <v>1929</v>
      </c>
      <c r="L4660" s="9">
        <f>Таблица4[[#This Row],[Поступления]]/Таблица4[[#This Row],[Начисления]]</f>
        <v>0.94417459015888139</v>
      </c>
    </row>
    <row r="4661" spans="1:12" ht="15">
      <c r="A4661" s="31" t="s">
        <v>7925</v>
      </c>
      <c r="B4661" s="36" t="s">
        <v>1173</v>
      </c>
      <c r="C4661" s="36" t="s">
        <v>1174</v>
      </c>
      <c r="D4661" s="36" t="s">
        <v>1412</v>
      </c>
      <c r="E4661" s="36" t="s">
        <v>51</v>
      </c>
      <c r="F4661" s="33">
        <v>1199991.32</v>
      </c>
      <c r="G4661" s="33">
        <v>1096720.3600000001</v>
      </c>
      <c r="H4661" s="33">
        <v>103270.95999999996</v>
      </c>
      <c r="I4661" s="33"/>
      <c r="J4661" s="38" t="s">
        <v>1934</v>
      </c>
      <c r="K4661" s="32" t="s">
        <v>1929</v>
      </c>
      <c r="L4661" s="9">
        <f>Таблица4[[#This Row],[Поступления]]/Таблица4[[#This Row],[Начисления]]</f>
        <v>0.9139402441677662</v>
      </c>
    </row>
    <row r="4662" spans="1:12" ht="15">
      <c r="A4662" s="31" t="s">
        <v>7928</v>
      </c>
      <c r="B4662" s="36" t="s">
        <v>1173</v>
      </c>
      <c r="C4662" s="36" t="s">
        <v>1174</v>
      </c>
      <c r="D4662" s="36" t="s">
        <v>1412</v>
      </c>
      <c r="E4662" s="36" t="s">
        <v>382</v>
      </c>
      <c r="F4662" s="33">
        <v>1214432.8</v>
      </c>
      <c r="G4662" s="33">
        <v>1044235.6</v>
      </c>
      <c r="H4662" s="33">
        <v>170197.20000000007</v>
      </c>
      <c r="I4662" s="33"/>
      <c r="J4662" s="38" t="s">
        <v>1934</v>
      </c>
      <c r="K4662" s="32" t="s">
        <v>1930</v>
      </c>
      <c r="L4662" s="9">
        <f>Таблица4[[#This Row],[Поступления]]/Таблица4[[#This Row],[Начисления]]</f>
        <v>0.85985457573280299</v>
      </c>
    </row>
    <row r="4663" spans="1:12" ht="15">
      <c r="A4663" s="31" t="s">
        <v>7918</v>
      </c>
      <c r="B4663" s="36" t="s">
        <v>1173</v>
      </c>
      <c r="C4663" s="36" t="s">
        <v>1174</v>
      </c>
      <c r="D4663" s="36" t="s">
        <v>1412</v>
      </c>
      <c r="E4663" s="36" t="s">
        <v>328</v>
      </c>
      <c r="F4663" s="33">
        <v>1221211.98</v>
      </c>
      <c r="G4663" s="33">
        <v>1126239.6299999999</v>
      </c>
      <c r="H4663" s="33">
        <v>94972.350000000093</v>
      </c>
      <c r="I4663" s="33"/>
      <c r="J4663" s="38" t="s">
        <v>1934</v>
      </c>
      <c r="K4663" s="32" t="s">
        <v>1929</v>
      </c>
      <c r="L4663" s="9">
        <f>Таблица4[[#This Row],[Поступления]]/Таблица4[[#This Row],[Начисления]]</f>
        <v>0.92223106917113595</v>
      </c>
    </row>
    <row r="4664" spans="1:12" ht="15">
      <c r="A4664" s="31" t="s">
        <v>7922</v>
      </c>
      <c r="B4664" s="36" t="s">
        <v>1173</v>
      </c>
      <c r="C4664" s="36" t="s">
        <v>1174</v>
      </c>
      <c r="D4664" s="36" t="s">
        <v>1412</v>
      </c>
      <c r="E4664" s="36" t="s">
        <v>693</v>
      </c>
      <c r="F4664" s="33">
        <v>1921084.18</v>
      </c>
      <c r="G4664" s="33">
        <v>1646317.93</v>
      </c>
      <c r="H4664" s="33">
        <v>274766.25</v>
      </c>
      <c r="I4664" s="33"/>
      <c r="J4664" s="38" t="s">
        <v>1934</v>
      </c>
      <c r="K4664" s="32" t="s">
        <v>1929</v>
      </c>
      <c r="L4664" s="9">
        <f>Таблица4[[#This Row],[Поступления]]/Таблица4[[#This Row],[Начисления]]</f>
        <v>0.85697334200107778</v>
      </c>
    </row>
    <row r="4665" spans="1:12" ht="15">
      <c r="A4665" s="31" t="s">
        <v>7926</v>
      </c>
      <c r="B4665" s="36" t="s">
        <v>1173</v>
      </c>
      <c r="C4665" s="36" t="s">
        <v>1174</v>
      </c>
      <c r="D4665" s="36" t="s">
        <v>1412</v>
      </c>
      <c r="E4665" s="36" t="s">
        <v>360</v>
      </c>
      <c r="F4665" s="33">
        <v>1212807.74</v>
      </c>
      <c r="G4665" s="33">
        <v>1110880.54</v>
      </c>
      <c r="H4665" s="33">
        <v>101927.19999999995</v>
      </c>
      <c r="I4665" s="33"/>
      <c r="J4665" s="38" t="s">
        <v>1934</v>
      </c>
      <c r="K4665" s="32" t="s">
        <v>1929</v>
      </c>
      <c r="L4665" s="9">
        <f>Таблица4[[#This Row],[Поступления]]/Таблица4[[#This Row],[Начисления]]</f>
        <v>0.91595766036255677</v>
      </c>
    </row>
    <row r="4666" spans="1:12" ht="15">
      <c r="A4666" s="31" t="s">
        <v>4163</v>
      </c>
      <c r="B4666" s="36" t="s">
        <v>1173</v>
      </c>
      <c r="C4666" s="36" t="s">
        <v>1174</v>
      </c>
      <c r="D4666" s="36" t="s">
        <v>1413</v>
      </c>
      <c r="E4666" s="36" t="s">
        <v>20</v>
      </c>
      <c r="F4666" s="33">
        <v>959242.78</v>
      </c>
      <c r="G4666" s="33">
        <v>903395.08</v>
      </c>
      <c r="H4666" s="33">
        <v>55847.70000000007</v>
      </c>
      <c r="I4666" s="33"/>
      <c r="J4666" s="38" t="s">
        <v>1937</v>
      </c>
      <c r="K4666" s="32" t="s">
        <v>1929</v>
      </c>
      <c r="L4666" s="9">
        <f>Таблица4[[#This Row],[Поступления]]/Таблица4[[#This Row],[Начисления]]</f>
        <v>0.94177938978076015</v>
      </c>
    </row>
    <row r="4667" spans="1:12" ht="15">
      <c r="A4667" s="31" t="s">
        <v>4164</v>
      </c>
      <c r="B4667" s="36" t="s">
        <v>1173</v>
      </c>
      <c r="C4667" s="36" t="s">
        <v>1174</v>
      </c>
      <c r="D4667" s="36" t="s">
        <v>1413</v>
      </c>
      <c r="E4667" s="36" t="s">
        <v>25</v>
      </c>
      <c r="F4667" s="33">
        <v>186796.5</v>
      </c>
      <c r="G4667" s="33">
        <v>143316.21</v>
      </c>
      <c r="H4667" s="33">
        <v>43480.290000000008</v>
      </c>
      <c r="I4667" s="33"/>
      <c r="J4667" s="38" t="s">
        <v>1937</v>
      </c>
      <c r="K4667" s="32" t="s">
        <v>1930</v>
      </c>
      <c r="L4667" s="9">
        <f>Таблица4[[#This Row],[Поступления]]/Таблица4[[#This Row],[Начисления]]</f>
        <v>0.76723177361460193</v>
      </c>
    </row>
    <row r="4668" spans="1:12" ht="15">
      <c r="A4668" s="31" t="s">
        <v>7930</v>
      </c>
      <c r="B4668" s="36" t="s">
        <v>1173</v>
      </c>
      <c r="C4668" s="36" t="s">
        <v>1174</v>
      </c>
      <c r="D4668" s="36" t="s">
        <v>1414</v>
      </c>
      <c r="E4668" s="36" t="s">
        <v>18</v>
      </c>
      <c r="F4668" s="33">
        <v>1695653.52</v>
      </c>
      <c r="G4668" s="33">
        <v>1022434.83</v>
      </c>
      <c r="H4668" s="33">
        <v>673218.69000000006</v>
      </c>
      <c r="I4668" s="33"/>
      <c r="J4668" s="38" t="s">
        <v>1936</v>
      </c>
      <c r="K4668" s="32" t="s">
        <v>1929</v>
      </c>
      <c r="L4668" s="9">
        <f>Таблица4[[#This Row],[Поступления]]/Таблица4[[#This Row],[Начисления]]</f>
        <v>0.60297390825455899</v>
      </c>
    </row>
    <row r="4669" spans="1:12" ht="15">
      <c r="A4669" s="31" t="s">
        <v>7931</v>
      </c>
      <c r="B4669" s="36" t="s">
        <v>1173</v>
      </c>
      <c r="C4669" s="36" t="s">
        <v>1174</v>
      </c>
      <c r="D4669" s="36" t="s">
        <v>1414</v>
      </c>
      <c r="E4669" s="36" t="s">
        <v>20</v>
      </c>
      <c r="F4669" s="33">
        <v>1464513.14</v>
      </c>
      <c r="G4669" s="33">
        <v>1301100.46</v>
      </c>
      <c r="H4669" s="33">
        <v>163412.67999999993</v>
      </c>
      <c r="I4669" s="33"/>
      <c r="J4669" s="38" t="s">
        <v>1936</v>
      </c>
      <c r="K4669" s="32" t="s">
        <v>1929</v>
      </c>
      <c r="L4669" s="9">
        <f>Таблица4[[#This Row],[Поступления]]/Таблица4[[#This Row],[Начисления]]</f>
        <v>0.88841842689100081</v>
      </c>
    </row>
    <row r="4670" spans="1:12" ht="15">
      <c r="A4670" s="31" t="s">
        <v>7932</v>
      </c>
      <c r="B4670" s="36" t="s">
        <v>1173</v>
      </c>
      <c r="C4670" s="36" t="s">
        <v>1174</v>
      </c>
      <c r="D4670" s="36" t="s">
        <v>1414</v>
      </c>
      <c r="E4670" s="36" t="s">
        <v>21</v>
      </c>
      <c r="F4670" s="33">
        <v>129545.58</v>
      </c>
      <c r="G4670" s="33">
        <v>125274.44</v>
      </c>
      <c r="H4670" s="33">
        <v>4271.1399999999994</v>
      </c>
      <c r="I4670" s="33"/>
      <c r="J4670" s="38" t="s">
        <v>1936</v>
      </c>
      <c r="K4670" s="32" t="s">
        <v>1929</v>
      </c>
      <c r="L4670" s="9">
        <f>Таблица4[[#This Row],[Поступления]]/Таблица4[[#This Row],[Начисления]]</f>
        <v>0.96702982842023633</v>
      </c>
    </row>
    <row r="4671" spans="1:12" ht="15">
      <c r="A4671" s="31" t="s">
        <v>7933</v>
      </c>
      <c r="B4671" s="36" t="s">
        <v>1173</v>
      </c>
      <c r="C4671" s="36" t="s">
        <v>1174</v>
      </c>
      <c r="D4671" s="36" t="s">
        <v>1414</v>
      </c>
      <c r="E4671" s="36" t="s">
        <v>100</v>
      </c>
      <c r="F4671" s="33">
        <v>160005.14000000001</v>
      </c>
      <c r="G4671" s="33">
        <v>139039.51999999999</v>
      </c>
      <c r="H4671" s="33">
        <v>20965.620000000024</v>
      </c>
      <c r="I4671" s="33"/>
      <c r="J4671" s="38" t="s">
        <v>1936</v>
      </c>
      <c r="K4671" s="32" t="s">
        <v>1929</v>
      </c>
      <c r="L4671" s="9">
        <f>Таблица4[[#This Row],[Поступления]]/Таблица4[[#This Row],[Начисления]]</f>
        <v>0.86896908436816456</v>
      </c>
    </row>
    <row r="4672" spans="1:12" ht="15">
      <c r="A4672" s="31" t="s">
        <v>7934</v>
      </c>
      <c r="B4672" s="36" t="s">
        <v>1173</v>
      </c>
      <c r="C4672" s="36" t="s">
        <v>1174</v>
      </c>
      <c r="D4672" s="36" t="s">
        <v>1414</v>
      </c>
      <c r="E4672" s="36" t="s">
        <v>34</v>
      </c>
      <c r="F4672" s="33">
        <v>129499.34</v>
      </c>
      <c r="G4672" s="33">
        <v>108526.75</v>
      </c>
      <c r="H4672" s="33">
        <v>20972.589999999997</v>
      </c>
      <c r="I4672" s="33"/>
      <c r="J4672" s="38" t="s">
        <v>1936</v>
      </c>
      <c r="K4672" s="32" t="s">
        <v>1929</v>
      </c>
      <c r="L4672" s="9">
        <f>Таблица4[[#This Row],[Поступления]]/Таблица4[[#This Row],[Начисления]]</f>
        <v>0.83804867268049399</v>
      </c>
    </row>
    <row r="4673" spans="1:12" ht="15">
      <c r="A4673" s="31" t="s">
        <v>7935</v>
      </c>
      <c r="B4673" s="36" t="s">
        <v>1173</v>
      </c>
      <c r="C4673" s="36" t="s">
        <v>1174</v>
      </c>
      <c r="D4673" s="36" t="s">
        <v>1414</v>
      </c>
      <c r="E4673" s="36" t="s">
        <v>30</v>
      </c>
      <c r="F4673" s="33">
        <v>1543885.52</v>
      </c>
      <c r="G4673" s="33">
        <v>1390936.83</v>
      </c>
      <c r="H4673" s="33">
        <v>152948.68999999994</v>
      </c>
      <c r="I4673" s="33"/>
      <c r="J4673" s="38" t="s">
        <v>1936</v>
      </c>
      <c r="K4673" s="32" t="s">
        <v>1929</v>
      </c>
      <c r="L4673" s="9">
        <f>Таблица4[[#This Row],[Поступления]]/Таблица4[[#This Row],[Начисления]]</f>
        <v>0.90093262225815818</v>
      </c>
    </row>
    <row r="4674" spans="1:12" ht="15">
      <c r="A4674" s="31" t="s">
        <v>7937</v>
      </c>
      <c r="B4674" s="36" t="s">
        <v>1173</v>
      </c>
      <c r="C4674" s="36" t="s">
        <v>1174</v>
      </c>
      <c r="D4674" s="36" t="s">
        <v>1415</v>
      </c>
      <c r="E4674" s="36" t="s">
        <v>199</v>
      </c>
      <c r="F4674" s="33">
        <v>295912.18</v>
      </c>
      <c r="G4674" s="33">
        <v>271945.71000000002</v>
      </c>
      <c r="H4674" s="33">
        <v>23966.469999999972</v>
      </c>
      <c r="I4674" s="33"/>
      <c r="J4674" s="38" t="s">
        <v>1931</v>
      </c>
      <c r="K4674" s="32" t="s">
        <v>1929</v>
      </c>
      <c r="L4674" s="9">
        <f>Таблица4[[#This Row],[Поступления]]/Таблица4[[#This Row],[Начисления]]</f>
        <v>0.9190081665445472</v>
      </c>
    </row>
    <row r="4675" spans="1:12" ht="15">
      <c r="A4675" s="31" t="s">
        <v>7955</v>
      </c>
      <c r="B4675" s="36" t="s">
        <v>1173</v>
      </c>
      <c r="C4675" s="36" t="s">
        <v>1174</v>
      </c>
      <c r="D4675" s="36" t="s">
        <v>1107</v>
      </c>
      <c r="E4675" s="36" t="s">
        <v>21</v>
      </c>
      <c r="F4675" s="33">
        <v>2927382.91</v>
      </c>
      <c r="G4675" s="33">
        <v>2763555.78</v>
      </c>
      <c r="H4675" s="33">
        <v>163827.13000000035</v>
      </c>
      <c r="I4675" s="33"/>
      <c r="J4675" s="38" t="s">
        <v>1933</v>
      </c>
      <c r="K4675" s="32" t="s">
        <v>1929</v>
      </c>
      <c r="L4675" s="9">
        <f>Таблица4[[#This Row],[Поступления]]/Таблица4[[#This Row],[Начисления]]</f>
        <v>0.94403631672496158</v>
      </c>
    </row>
    <row r="4676" spans="1:12" ht="15">
      <c r="A4676" s="31" t="s">
        <v>7956</v>
      </c>
      <c r="B4676" s="36" t="s">
        <v>1173</v>
      </c>
      <c r="C4676" s="36" t="s">
        <v>1174</v>
      </c>
      <c r="D4676" s="36" t="s">
        <v>1107</v>
      </c>
      <c r="E4676" s="36" t="s">
        <v>100</v>
      </c>
      <c r="F4676" s="33">
        <v>2979373.16</v>
      </c>
      <c r="G4676" s="33">
        <v>2713693.45</v>
      </c>
      <c r="H4676" s="33">
        <v>265679.70999999996</v>
      </c>
      <c r="I4676" s="33"/>
      <c r="J4676" s="38" t="s">
        <v>1933</v>
      </c>
      <c r="K4676" s="32" t="s">
        <v>1929</v>
      </c>
      <c r="L4676" s="9">
        <f>Таблица4[[#This Row],[Поступления]]/Таблица4[[#This Row],[Начисления]]</f>
        <v>0.9108269774438057</v>
      </c>
    </row>
    <row r="4677" spans="1:12" ht="15">
      <c r="A4677" s="31" t="s">
        <v>7961</v>
      </c>
      <c r="B4677" s="36" t="s">
        <v>1173</v>
      </c>
      <c r="C4677" s="36" t="s">
        <v>1174</v>
      </c>
      <c r="D4677" s="36" t="s">
        <v>1107</v>
      </c>
      <c r="E4677" s="36" t="s">
        <v>34</v>
      </c>
      <c r="F4677" s="33">
        <v>5312660.71</v>
      </c>
      <c r="G4677" s="33">
        <v>4984190.63</v>
      </c>
      <c r="H4677" s="33">
        <v>328470.08000000007</v>
      </c>
      <c r="I4677" s="33"/>
      <c r="J4677" s="38" t="s">
        <v>1933</v>
      </c>
      <c r="K4677" s="32" t="s">
        <v>1929</v>
      </c>
      <c r="L4677" s="9">
        <f>Таблица4[[#This Row],[Поступления]]/Таблица4[[#This Row],[Начисления]]</f>
        <v>0.93817220825306569</v>
      </c>
    </row>
    <row r="4678" spans="1:12" ht="15">
      <c r="A4678" s="31" t="s">
        <v>7946</v>
      </c>
      <c r="B4678" s="36" t="s">
        <v>1173</v>
      </c>
      <c r="C4678" s="36" t="s">
        <v>1174</v>
      </c>
      <c r="D4678" s="36" t="s">
        <v>1107</v>
      </c>
      <c r="E4678" s="36" t="s">
        <v>68</v>
      </c>
      <c r="F4678" s="33">
        <v>1459642.11</v>
      </c>
      <c r="G4678" s="33">
        <v>1385245.97</v>
      </c>
      <c r="H4678" s="33">
        <v>74396.14000000013</v>
      </c>
      <c r="I4678" s="33"/>
      <c r="J4678" s="38" t="s">
        <v>1933</v>
      </c>
      <c r="K4678" s="32" t="s">
        <v>1929</v>
      </c>
      <c r="L4678" s="9">
        <f>Таблица4[[#This Row],[Поступления]]/Таблица4[[#This Row],[Начисления]]</f>
        <v>0.94903124574831554</v>
      </c>
    </row>
    <row r="4679" spans="1:12" ht="15">
      <c r="A4679" s="31" t="s">
        <v>7949</v>
      </c>
      <c r="B4679" s="36" t="s">
        <v>1173</v>
      </c>
      <c r="C4679" s="36" t="s">
        <v>1174</v>
      </c>
      <c r="D4679" s="36" t="s">
        <v>1107</v>
      </c>
      <c r="E4679" s="36" t="s">
        <v>69</v>
      </c>
      <c r="F4679" s="33">
        <v>1534273.29</v>
      </c>
      <c r="G4679" s="33">
        <v>1498185.62</v>
      </c>
      <c r="H4679" s="33">
        <v>36087.669999999925</v>
      </c>
      <c r="I4679" s="33"/>
      <c r="J4679" s="38" t="s">
        <v>1933</v>
      </c>
      <c r="K4679" s="32" t="s">
        <v>1929</v>
      </c>
      <c r="L4679" s="9">
        <f>Таблица4[[#This Row],[Поступления]]/Таблица4[[#This Row],[Начисления]]</f>
        <v>0.97647898178557224</v>
      </c>
    </row>
    <row r="4680" spans="1:12" ht="15">
      <c r="A4680" s="31" t="s">
        <v>7950</v>
      </c>
      <c r="B4680" s="36" t="s">
        <v>1173</v>
      </c>
      <c r="C4680" s="36" t="s">
        <v>1174</v>
      </c>
      <c r="D4680" s="36" t="s">
        <v>1107</v>
      </c>
      <c r="E4680" s="36" t="s">
        <v>70</v>
      </c>
      <c r="F4680" s="33">
        <v>1554882.15</v>
      </c>
      <c r="G4680" s="33">
        <v>1427012.76</v>
      </c>
      <c r="H4680" s="33">
        <v>127869.3899999999</v>
      </c>
      <c r="I4680" s="33"/>
      <c r="J4680" s="38" t="s">
        <v>1933</v>
      </c>
      <c r="K4680" s="32" t="s">
        <v>1929</v>
      </c>
      <c r="L4680" s="9">
        <f>Таблица4[[#This Row],[Поступления]]/Таблица4[[#This Row],[Начисления]]</f>
        <v>0.91776264844252031</v>
      </c>
    </row>
    <row r="4681" spans="1:12" ht="15">
      <c r="A4681" s="31" t="s">
        <v>7951</v>
      </c>
      <c r="B4681" s="36" t="s">
        <v>1173</v>
      </c>
      <c r="C4681" s="36" t="s">
        <v>1174</v>
      </c>
      <c r="D4681" s="36" t="s">
        <v>1107</v>
      </c>
      <c r="E4681" s="36" t="s">
        <v>7</v>
      </c>
      <c r="F4681" s="33">
        <v>1526643.26</v>
      </c>
      <c r="G4681" s="33">
        <v>1432238.98</v>
      </c>
      <c r="H4681" s="33">
        <v>94404.280000000028</v>
      </c>
      <c r="I4681" s="33"/>
      <c r="J4681" s="38" t="s">
        <v>1933</v>
      </c>
      <c r="K4681" s="32" t="s">
        <v>1929</v>
      </c>
      <c r="L4681" s="9">
        <f>Таблица4[[#This Row],[Поступления]]/Таблица4[[#This Row],[Начисления]]</f>
        <v>0.93816218728139533</v>
      </c>
    </row>
    <row r="4682" spans="1:12" ht="15">
      <c r="A4682" s="31" t="s">
        <v>7952</v>
      </c>
      <c r="B4682" s="36" t="s">
        <v>1173</v>
      </c>
      <c r="C4682" s="36" t="s">
        <v>1174</v>
      </c>
      <c r="D4682" s="36" t="s">
        <v>1107</v>
      </c>
      <c r="E4682" s="36" t="s">
        <v>10</v>
      </c>
      <c r="F4682" s="33">
        <v>2164850.5699999998</v>
      </c>
      <c r="G4682" s="33">
        <v>1991353.4</v>
      </c>
      <c r="H4682" s="33">
        <v>173497.16999999993</v>
      </c>
      <c r="I4682" s="33"/>
      <c r="J4682" s="38" t="s">
        <v>1933</v>
      </c>
      <c r="K4682" s="32" t="s">
        <v>1929</v>
      </c>
      <c r="L4682" s="9">
        <f>Таблица4[[#This Row],[Поступления]]/Таблица4[[#This Row],[Начисления]]</f>
        <v>0.91985720751155586</v>
      </c>
    </row>
    <row r="4683" spans="1:12" ht="15">
      <c r="A4683" s="31" t="s">
        <v>7954</v>
      </c>
      <c r="B4683" s="36" t="s">
        <v>1173</v>
      </c>
      <c r="C4683" s="36" t="s">
        <v>1174</v>
      </c>
      <c r="D4683" s="36" t="s">
        <v>1107</v>
      </c>
      <c r="E4683" s="36" t="s">
        <v>13</v>
      </c>
      <c r="F4683" s="33">
        <v>5632818.2599999998</v>
      </c>
      <c r="G4683" s="33">
        <v>5149079.38</v>
      </c>
      <c r="H4683" s="33">
        <v>483738.87999999989</v>
      </c>
      <c r="I4683" s="33"/>
      <c r="J4683" s="38" t="s">
        <v>1933</v>
      </c>
      <c r="K4683" s="32" t="s">
        <v>1930</v>
      </c>
      <c r="L4683" s="9">
        <f>Таблица4[[#This Row],[Поступления]]/Таблица4[[#This Row],[Начисления]]</f>
        <v>0.91412134074426898</v>
      </c>
    </row>
    <row r="4684" spans="1:12" ht="15">
      <c r="A4684" s="31" t="s">
        <v>7957</v>
      </c>
      <c r="B4684" s="36" t="s">
        <v>1173</v>
      </c>
      <c r="C4684" s="36" t="s">
        <v>1174</v>
      </c>
      <c r="D4684" s="36" t="s">
        <v>1107</v>
      </c>
      <c r="E4684" s="36" t="s">
        <v>109</v>
      </c>
      <c r="F4684" s="33">
        <v>10122041.25</v>
      </c>
      <c r="G4684" s="33">
        <v>9611542.0999999996</v>
      </c>
      <c r="H4684" s="33">
        <v>510499.15000000037</v>
      </c>
      <c r="I4684" s="33"/>
      <c r="J4684" s="38" t="s">
        <v>1933</v>
      </c>
      <c r="K4684" s="32" t="s">
        <v>1929</v>
      </c>
      <c r="L4684" s="9">
        <f>Таблица4[[#This Row],[Поступления]]/Таблица4[[#This Row],[Начисления]]</f>
        <v>0.94956559280965191</v>
      </c>
    </row>
    <row r="4685" spans="1:12" ht="15">
      <c r="A4685" s="31" t="s">
        <v>7958</v>
      </c>
      <c r="B4685" s="36" t="s">
        <v>1173</v>
      </c>
      <c r="C4685" s="36" t="s">
        <v>1174</v>
      </c>
      <c r="D4685" s="36" t="s">
        <v>1107</v>
      </c>
      <c r="E4685" s="36" t="s">
        <v>110</v>
      </c>
      <c r="F4685" s="33">
        <v>1221448.31</v>
      </c>
      <c r="G4685" s="33">
        <v>1041012.52</v>
      </c>
      <c r="H4685" s="33">
        <v>180435.79000000004</v>
      </c>
      <c r="I4685" s="33"/>
      <c r="J4685" s="38" t="s">
        <v>1933</v>
      </c>
      <c r="K4685" s="32" t="s">
        <v>1929</v>
      </c>
      <c r="L4685" s="9">
        <f>Таблица4[[#This Row],[Поступления]]/Таблица4[[#This Row],[Начисления]]</f>
        <v>0.8522771790482071</v>
      </c>
    </row>
    <row r="4686" spans="1:12" ht="15">
      <c r="A4686" s="31" t="s">
        <v>7959</v>
      </c>
      <c r="B4686" s="36" t="s">
        <v>1173</v>
      </c>
      <c r="C4686" s="36" t="s">
        <v>1174</v>
      </c>
      <c r="D4686" s="36" t="s">
        <v>1107</v>
      </c>
      <c r="E4686" s="36" t="s">
        <v>565</v>
      </c>
      <c r="F4686" s="33">
        <v>1210854.0900000001</v>
      </c>
      <c r="G4686" s="33">
        <v>1089976.8999999999</v>
      </c>
      <c r="H4686" s="33">
        <v>120877.19000000018</v>
      </c>
      <c r="I4686" s="33"/>
      <c r="J4686" s="38" t="s">
        <v>1933</v>
      </c>
      <c r="K4686" s="32" t="s">
        <v>1929</v>
      </c>
      <c r="L4686" s="9">
        <f>Таблица4[[#This Row],[Поступления]]/Таблица4[[#This Row],[Начисления]]</f>
        <v>0.90017196043827197</v>
      </c>
    </row>
    <row r="4687" spans="1:12" ht="15">
      <c r="A4687" s="31" t="s">
        <v>7960</v>
      </c>
      <c r="B4687" s="36" t="s">
        <v>1173</v>
      </c>
      <c r="C4687" s="36" t="s">
        <v>1174</v>
      </c>
      <c r="D4687" s="36" t="s">
        <v>1107</v>
      </c>
      <c r="E4687" s="36" t="s">
        <v>264</v>
      </c>
      <c r="F4687" s="33">
        <v>1845635.78</v>
      </c>
      <c r="G4687" s="33">
        <v>1757801.73</v>
      </c>
      <c r="H4687" s="33">
        <v>87834.050000000047</v>
      </c>
      <c r="I4687" s="33"/>
      <c r="J4687" s="38" t="s">
        <v>1933</v>
      </c>
      <c r="K4687" s="32" t="s">
        <v>1929</v>
      </c>
      <c r="L4687" s="9">
        <f>Таблица4[[#This Row],[Поступления]]/Таблица4[[#This Row],[Начисления]]</f>
        <v>0.95240986821354312</v>
      </c>
    </row>
    <row r="4688" spans="1:12" ht="15">
      <c r="A4688" s="31" t="s">
        <v>7962</v>
      </c>
      <c r="B4688" s="36" t="s">
        <v>1173</v>
      </c>
      <c r="C4688" s="36" t="s">
        <v>1174</v>
      </c>
      <c r="D4688" s="36" t="s">
        <v>1107</v>
      </c>
      <c r="E4688" s="36" t="s">
        <v>247</v>
      </c>
      <c r="F4688" s="33">
        <v>1191696.5900000001</v>
      </c>
      <c r="G4688" s="33">
        <v>1116575.5</v>
      </c>
      <c r="H4688" s="33">
        <v>75121.090000000084</v>
      </c>
      <c r="I4688" s="33"/>
      <c r="J4688" s="38" t="s">
        <v>1933</v>
      </c>
      <c r="K4688" s="32" t="s">
        <v>1929</v>
      </c>
      <c r="L4688" s="9">
        <f>Таблица4[[#This Row],[Поступления]]/Таблица4[[#This Row],[Начисления]]</f>
        <v>0.93696290596921139</v>
      </c>
    </row>
    <row r="4689" spans="1:12" ht="15">
      <c r="A4689" s="31" t="s">
        <v>7963</v>
      </c>
      <c r="B4689" s="36" t="s">
        <v>1173</v>
      </c>
      <c r="C4689" s="36" t="s">
        <v>1174</v>
      </c>
      <c r="D4689" s="36" t="s">
        <v>1107</v>
      </c>
      <c r="E4689" s="36" t="s">
        <v>248</v>
      </c>
      <c r="F4689" s="33">
        <v>1830540.94</v>
      </c>
      <c r="G4689" s="33">
        <v>1535442.01</v>
      </c>
      <c r="H4689" s="33">
        <v>295098.92999999993</v>
      </c>
      <c r="I4689" s="33"/>
      <c r="J4689" s="38" t="s">
        <v>1933</v>
      </c>
      <c r="K4689" s="32" t="s">
        <v>1930</v>
      </c>
      <c r="L4689" s="9">
        <f>Таблица4[[#This Row],[Поступления]]/Таблица4[[#This Row],[Начисления]]</f>
        <v>0.8387914066538168</v>
      </c>
    </row>
    <row r="4690" spans="1:12" ht="15">
      <c r="A4690" s="31" t="s">
        <v>7964</v>
      </c>
      <c r="B4690" s="36" t="s">
        <v>1173</v>
      </c>
      <c r="C4690" s="36" t="s">
        <v>1174</v>
      </c>
      <c r="D4690" s="36" t="s">
        <v>1107</v>
      </c>
      <c r="E4690" s="36" t="s">
        <v>266</v>
      </c>
      <c r="F4690" s="33">
        <v>1543266.84</v>
      </c>
      <c r="G4690" s="33">
        <v>1442921.53</v>
      </c>
      <c r="H4690" s="33">
        <v>100345.31000000006</v>
      </c>
      <c r="I4690" s="33"/>
      <c r="J4690" s="38" t="s">
        <v>1933</v>
      </c>
      <c r="K4690" s="32" t="s">
        <v>1929</v>
      </c>
      <c r="L4690" s="9">
        <f>Таблица4[[#This Row],[Поступления]]/Таблица4[[#This Row],[Начисления]]</f>
        <v>0.93497863920927626</v>
      </c>
    </row>
    <row r="4691" spans="1:12" ht="15">
      <c r="A4691" s="31" t="s">
        <v>7965</v>
      </c>
      <c r="B4691" s="36" t="s">
        <v>1173</v>
      </c>
      <c r="C4691" s="36" t="s">
        <v>1174</v>
      </c>
      <c r="D4691" s="36" t="s">
        <v>1107</v>
      </c>
      <c r="E4691" s="36" t="s">
        <v>267</v>
      </c>
      <c r="F4691" s="33">
        <v>1609700.29</v>
      </c>
      <c r="G4691" s="33">
        <v>1442649.47</v>
      </c>
      <c r="H4691" s="33">
        <v>167050.82000000007</v>
      </c>
      <c r="I4691" s="33"/>
      <c r="J4691" s="38" t="s">
        <v>1933</v>
      </c>
      <c r="K4691" s="32" t="s">
        <v>1930</v>
      </c>
      <c r="L4691" s="9">
        <f>Таблица4[[#This Row],[Поступления]]/Таблица4[[#This Row],[Начисления]]</f>
        <v>0.89622240796142238</v>
      </c>
    </row>
    <row r="4692" spans="1:12" ht="15">
      <c r="A4692" s="31" t="s">
        <v>7967</v>
      </c>
      <c r="B4692" s="36" t="s">
        <v>1173</v>
      </c>
      <c r="C4692" s="36" t="s">
        <v>1174</v>
      </c>
      <c r="D4692" s="36" t="s">
        <v>1107</v>
      </c>
      <c r="E4692" s="36" t="s">
        <v>177</v>
      </c>
      <c r="F4692" s="33">
        <v>1213178.8600000001</v>
      </c>
      <c r="G4692" s="33">
        <v>1130404.74</v>
      </c>
      <c r="H4692" s="33">
        <v>82774.120000000112</v>
      </c>
      <c r="I4692" s="33"/>
      <c r="J4692" s="38" t="s">
        <v>1933</v>
      </c>
      <c r="K4692" s="32" t="s">
        <v>1929</v>
      </c>
      <c r="L4692" s="9">
        <f>Таблица4[[#This Row],[Поступления]]/Таблица4[[#This Row],[Начисления]]</f>
        <v>0.93177088496250249</v>
      </c>
    </row>
    <row r="4693" spans="1:12" ht="15">
      <c r="A4693" s="31" t="s">
        <v>7968</v>
      </c>
      <c r="B4693" s="36" t="s">
        <v>1173</v>
      </c>
      <c r="C4693" s="36" t="s">
        <v>1174</v>
      </c>
      <c r="D4693" s="36" t="s">
        <v>1107</v>
      </c>
      <c r="E4693" s="36" t="s">
        <v>126</v>
      </c>
      <c r="F4693" s="33">
        <v>1212808.1599999999</v>
      </c>
      <c r="G4693" s="33">
        <v>1051436.8500000001</v>
      </c>
      <c r="H4693" s="33">
        <v>161371.30999999982</v>
      </c>
      <c r="I4693" s="33"/>
      <c r="J4693" s="38" t="s">
        <v>1933</v>
      </c>
      <c r="K4693" s="32" t="s">
        <v>1929</v>
      </c>
      <c r="L4693" s="9">
        <f>Таблица4[[#This Row],[Поступления]]/Таблица4[[#This Row],[Начисления]]</f>
        <v>0.86694407629975068</v>
      </c>
    </row>
    <row r="4694" spans="1:12" ht="15">
      <c r="A4694" s="31" t="s">
        <v>7969</v>
      </c>
      <c r="B4694" s="36" t="s">
        <v>1173</v>
      </c>
      <c r="C4694" s="36" t="s">
        <v>1174</v>
      </c>
      <c r="D4694" s="36" t="s">
        <v>1107</v>
      </c>
      <c r="E4694" s="36" t="s">
        <v>127</v>
      </c>
      <c r="F4694" s="33">
        <v>1221536.93</v>
      </c>
      <c r="G4694" s="33">
        <v>1130161.8999999999</v>
      </c>
      <c r="H4694" s="33">
        <v>91375.030000000028</v>
      </c>
      <c r="I4694" s="33"/>
      <c r="J4694" s="38" t="s">
        <v>1933</v>
      </c>
      <c r="K4694" s="32" t="s">
        <v>1929</v>
      </c>
      <c r="L4694" s="9">
        <f>Таблица4[[#This Row],[Поступления]]/Таблица4[[#This Row],[Начисления]]</f>
        <v>0.92519667006710959</v>
      </c>
    </row>
    <row r="4695" spans="1:12" ht="15">
      <c r="A4695" s="31" t="s">
        <v>7970</v>
      </c>
      <c r="B4695" s="36" t="s">
        <v>1173</v>
      </c>
      <c r="C4695" s="36" t="s">
        <v>1174</v>
      </c>
      <c r="D4695" s="36" t="s">
        <v>1107</v>
      </c>
      <c r="E4695" s="36" t="s">
        <v>128</v>
      </c>
      <c r="F4695" s="33">
        <v>1809836.37</v>
      </c>
      <c r="G4695" s="33">
        <v>1561222.47</v>
      </c>
      <c r="H4695" s="33">
        <v>248613.90000000014</v>
      </c>
      <c r="I4695" s="33"/>
      <c r="J4695" s="38" t="s">
        <v>1933</v>
      </c>
      <c r="K4695" s="32" t="s">
        <v>1930</v>
      </c>
      <c r="L4695" s="9">
        <f>Таблица4[[#This Row],[Поступления]]/Таблица4[[#This Row],[Начисления]]</f>
        <v>0.86263183560622103</v>
      </c>
    </row>
    <row r="4696" spans="1:12" ht="15">
      <c r="A4696" s="31" t="s">
        <v>7938</v>
      </c>
      <c r="B4696" s="36" t="s">
        <v>1173</v>
      </c>
      <c r="C4696" s="36" t="s">
        <v>1174</v>
      </c>
      <c r="D4696" s="36" t="s">
        <v>1107</v>
      </c>
      <c r="E4696" s="36" t="s">
        <v>152</v>
      </c>
      <c r="F4696" s="33">
        <v>1836521.71</v>
      </c>
      <c r="G4696" s="33">
        <v>1678199.1</v>
      </c>
      <c r="H4696" s="33">
        <v>158322.60999999987</v>
      </c>
      <c r="I4696" s="33"/>
      <c r="J4696" s="38" t="s">
        <v>1933</v>
      </c>
      <c r="K4696" s="32" t="s">
        <v>1930</v>
      </c>
      <c r="L4696" s="9">
        <f>Таблица4[[#This Row],[Поступления]]/Таблица4[[#This Row],[Начисления]]</f>
        <v>0.91379213807388104</v>
      </c>
    </row>
    <row r="4697" spans="1:12" ht="15">
      <c r="A4697" s="31" t="s">
        <v>7939</v>
      </c>
      <c r="B4697" s="36" t="s">
        <v>1173</v>
      </c>
      <c r="C4697" s="36" t="s">
        <v>1174</v>
      </c>
      <c r="D4697" s="36" t="s">
        <v>1107</v>
      </c>
      <c r="E4697" s="36" t="s">
        <v>56</v>
      </c>
      <c r="F4697" s="33">
        <v>9217105.2799999993</v>
      </c>
      <c r="G4697" s="33">
        <v>8612266.5899999999</v>
      </c>
      <c r="H4697" s="33">
        <v>604838.68999999948</v>
      </c>
      <c r="I4697" s="33"/>
      <c r="J4697" s="38" t="s">
        <v>1933</v>
      </c>
      <c r="K4697" s="32" t="s">
        <v>1929</v>
      </c>
      <c r="L4697" s="9">
        <f>Таблица4[[#This Row],[Поступления]]/Таблица4[[#This Row],[Начисления]]</f>
        <v>0.93437867186865853</v>
      </c>
    </row>
    <row r="4698" spans="1:12" ht="15">
      <c r="A4698" s="31" t="s">
        <v>7940</v>
      </c>
      <c r="B4698" s="36" t="s">
        <v>1173</v>
      </c>
      <c r="C4698" s="36" t="s">
        <v>1174</v>
      </c>
      <c r="D4698" s="36" t="s">
        <v>1107</v>
      </c>
      <c r="E4698" s="36" t="s">
        <v>58</v>
      </c>
      <c r="F4698" s="33">
        <v>1220189.42</v>
      </c>
      <c r="G4698" s="33">
        <v>1154836.02</v>
      </c>
      <c r="H4698" s="33">
        <v>65353.399999999907</v>
      </c>
      <c r="I4698" s="33"/>
      <c r="J4698" s="38" t="s">
        <v>1933</v>
      </c>
      <c r="K4698" s="32" t="s">
        <v>1929</v>
      </c>
      <c r="L4698" s="9">
        <f>Таблица4[[#This Row],[Поступления]]/Таблица4[[#This Row],[Начисления]]</f>
        <v>0.94643995519974278</v>
      </c>
    </row>
    <row r="4699" spans="1:12" ht="15">
      <c r="A4699" s="31" t="s">
        <v>7941</v>
      </c>
      <c r="B4699" s="36" t="s">
        <v>1173</v>
      </c>
      <c r="C4699" s="36" t="s">
        <v>1174</v>
      </c>
      <c r="D4699" s="36" t="s">
        <v>1107</v>
      </c>
      <c r="E4699" s="36" t="s">
        <v>60</v>
      </c>
      <c r="F4699" s="33">
        <v>1212579.74</v>
      </c>
      <c r="G4699" s="33">
        <v>1152744.6100000001</v>
      </c>
      <c r="H4699" s="33">
        <v>59835.129999999888</v>
      </c>
      <c r="I4699" s="33"/>
      <c r="J4699" s="38" t="s">
        <v>1933</v>
      </c>
      <c r="K4699" s="32" t="s">
        <v>1929</v>
      </c>
      <c r="L4699" s="9">
        <f>Таблица4[[#This Row],[Поступления]]/Таблица4[[#This Row],[Начисления]]</f>
        <v>0.95065468436739686</v>
      </c>
    </row>
    <row r="4700" spans="1:12" ht="15">
      <c r="A4700" s="31" t="s">
        <v>7942</v>
      </c>
      <c r="B4700" s="36" t="s">
        <v>1173</v>
      </c>
      <c r="C4700" s="36" t="s">
        <v>1174</v>
      </c>
      <c r="D4700" s="36" t="s">
        <v>1107</v>
      </c>
      <c r="E4700" s="36" t="s">
        <v>62</v>
      </c>
      <c r="F4700" s="33">
        <v>1212318.6200000001</v>
      </c>
      <c r="G4700" s="33">
        <v>1073283.6000000001</v>
      </c>
      <c r="H4700" s="33">
        <v>139035.02000000002</v>
      </c>
      <c r="I4700" s="33"/>
      <c r="J4700" s="38" t="s">
        <v>1933</v>
      </c>
      <c r="K4700" s="32" t="s">
        <v>1929</v>
      </c>
      <c r="L4700" s="9">
        <f>Таблица4[[#This Row],[Поступления]]/Таблица4[[#This Row],[Начисления]]</f>
        <v>0.88531478630593008</v>
      </c>
    </row>
    <row r="4701" spans="1:12" ht="15">
      <c r="A4701" s="31" t="s">
        <v>7943</v>
      </c>
      <c r="B4701" s="36" t="s">
        <v>1173</v>
      </c>
      <c r="C4701" s="36" t="s">
        <v>1174</v>
      </c>
      <c r="D4701" s="36" t="s">
        <v>1107</v>
      </c>
      <c r="E4701" s="36" t="s">
        <v>63</v>
      </c>
      <c r="F4701" s="33">
        <v>1210671.52</v>
      </c>
      <c r="G4701" s="33">
        <v>1138703.3400000001</v>
      </c>
      <c r="H4701" s="33">
        <v>71968.179999999935</v>
      </c>
      <c r="I4701" s="33"/>
      <c r="J4701" s="38" t="s">
        <v>1933</v>
      </c>
      <c r="K4701" s="32" t="s">
        <v>1929</v>
      </c>
      <c r="L4701" s="9">
        <f>Таблица4[[#This Row],[Поступления]]/Таблица4[[#This Row],[Начисления]]</f>
        <v>0.94055515570400139</v>
      </c>
    </row>
    <row r="4702" spans="1:12" ht="15">
      <c r="A4702" s="31" t="s">
        <v>7944</v>
      </c>
      <c r="B4702" s="36" t="s">
        <v>1173</v>
      </c>
      <c r="C4702" s="36" t="s">
        <v>1174</v>
      </c>
      <c r="D4702" s="36" t="s">
        <v>1107</v>
      </c>
      <c r="E4702" s="36" t="s">
        <v>64</v>
      </c>
      <c r="F4702" s="33">
        <v>1816321.97</v>
      </c>
      <c r="G4702" s="33">
        <v>1694560.87</v>
      </c>
      <c r="H4702" s="33">
        <v>121761.09999999986</v>
      </c>
      <c r="I4702" s="33"/>
      <c r="J4702" s="38" t="s">
        <v>1933</v>
      </c>
      <c r="K4702" s="32" t="s">
        <v>1929</v>
      </c>
      <c r="L4702" s="9">
        <f>Таблица4[[#This Row],[Поступления]]/Таблица4[[#This Row],[Начисления]]</f>
        <v>0.93296282156406452</v>
      </c>
    </row>
    <row r="4703" spans="1:12" ht="15">
      <c r="A4703" s="31" t="s">
        <v>7945</v>
      </c>
      <c r="B4703" s="36" t="s">
        <v>1173</v>
      </c>
      <c r="C4703" s="36" t="s">
        <v>1174</v>
      </c>
      <c r="D4703" s="36" t="s">
        <v>1107</v>
      </c>
      <c r="E4703" s="36" t="s">
        <v>65</v>
      </c>
      <c r="F4703" s="33">
        <v>3017479.64</v>
      </c>
      <c r="G4703" s="33">
        <v>2803157.06</v>
      </c>
      <c r="H4703" s="33">
        <v>214322.58000000007</v>
      </c>
      <c r="I4703" s="33"/>
      <c r="J4703" s="38" t="s">
        <v>1933</v>
      </c>
      <c r="K4703" s="32" t="s">
        <v>1930</v>
      </c>
      <c r="L4703" s="9">
        <f>Таблица4[[#This Row],[Поступления]]/Таблица4[[#This Row],[Начисления]]</f>
        <v>0.92897298223361002</v>
      </c>
    </row>
    <row r="4704" spans="1:12" ht="15">
      <c r="A4704" s="31" t="s">
        <v>7948</v>
      </c>
      <c r="B4704" s="36" t="s">
        <v>1173</v>
      </c>
      <c r="C4704" s="36" t="s">
        <v>1174</v>
      </c>
      <c r="D4704" s="36" t="s">
        <v>1107</v>
      </c>
      <c r="E4704" s="36" t="s">
        <v>371</v>
      </c>
      <c r="F4704" s="33">
        <v>847849.16</v>
      </c>
      <c r="G4704" s="33">
        <v>532175.27</v>
      </c>
      <c r="H4704" s="33">
        <v>315673.89</v>
      </c>
      <c r="I4704" s="33"/>
      <c r="J4704" s="38" t="s">
        <v>1933</v>
      </c>
      <c r="K4704" s="32" t="s">
        <v>1930</v>
      </c>
      <c r="L4704" s="9">
        <f>Таблица4[[#This Row],[Поступления]]/Таблица4[[#This Row],[Начисления]]</f>
        <v>0.6276768263826551</v>
      </c>
    </row>
    <row r="4705" spans="1:12" ht="15">
      <c r="A4705" s="31" t="s">
        <v>7947</v>
      </c>
      <c r="B4705" s="36" t="s">
        <v>1173</v>
      </c>
      <c r="C4705" s="36" t="s">
        <v>1174</v>
      </c>
      <c r="D4705" s="36" t="s">
        <v>1107</v>
      </c>
      <c r="E4705" s="36" t="s">
        <v>145</v>
      </c>
      <c r="F4705" s="33">
        <v>1415386.01</v>
      </c>
      <c r="G4705" s="33">
        <v>1098780</v>
      </c>
      <c r="H4705" s="33">
        <v>316606.01</v>
      </c>
      <c r="I4705" s="33"/>
      <c r="J4705" s="38" t="s">
        <v>1933</v>
      </c>
      <c r="K4705" s="32" t="s">
        <v>1929</v>
      </c>
      <c r="L4705" s="9">
        <f>Таблица4[[#This Row],[Поступления]]/Таблица4[[#This Row],[Начисления]]</f>
        <v>0.77631119160207041</v>
      </c>
    </row>
    <row r="4706" spans="1:12" ht="15">
      <c r="A4706" s="31" t="s">
        <v>7966</v>
      </c>
      <c r="B4706" s="36" t="s">
        <v>1173</v>
      </c>
      <c r="C4706" s="36" t="s">
        <v>1174</v>
      </c>
      <c r="D4706" s="36" t="s">
        <v>1107</v>
      </c>
      <c r="E4706" s="36" t="s">
        <v>813</v>
      </c>
      <c r="F4706" s="33">
        <v>1622431.18</v>
      </c>
      <c r="G4706" s="33">
        <v>1571979.96</v>
      </c>
      <c r="H4706" s="33">
        <v>50451.219999999972</v>
      </c>
      <c r="I4706" s="33"/>
      <c r="J4706" s="38" t="s">
        <v>1933</v>
      </c>
      <c r="K4706" s="32" t="s">
        <v>1929</v>
      </c>
      <c r="L4706" s="9">
        <f>Таблица4[[#This Row],[Поступления]]/Таблица4[[#This Row],[Начисления]]</f>
        <v>0.96890393834763455</v>
      </c>
    </row>
    <row r="4707" spans="1:12" ht="15">
      <c r="A4707" s="31" t="s">
        <v>4120</v>
      </c>
      <c r="B4707" s="36" t="s">
        <v>1173</v>
      </c>
      <c r="C4707" s="36" t="s">
        <v>1174</v>
      </c>
      <c r="D4707" s="36" t="s">
        <v>1198</v>
      </c>
      <c r="E4707" s="36" t="s">
        <v>25</v>
      </c>
      <c r="F4707" s="33">
        <v>73776.320000000007</v>
      </c>
      <c r="G4707" s="33">
        <v>57113.36</v>
      </c>
      <c r="H4707" s="33">
        <v>16662.960000000006</v>
      </c>
      <c r="I4707" s="33"/>
      <c r="J4707" s="38" t="s">
        <v>1936</v>
      </c>
      <c r="K4707" s="32" t="s">
        <v>1929</v>
      </c>
      <c r="L4707" s="9">
        <f>Таблица4[[#This Row],[Поступления]]/Таблица4[[#This Row],[Начисления]]</f>
        <v>0.77414216377287448</v>
      </c>
    </row>
    <row r="4708" spans="1:12" ht="15">
      <c r="A4708" s="31" t="s">
        <v>8013</v>
      </c>
      <c r="B4708" s="36" t="s">
        <v>1173</v>
      </c>
      <c r="C4708" s="36" t="s">
        <v>1174</v>
      </c>
      <c r="D4708" s="36" t="s">
        <v>1026</v>
      </c>
      <c r="E4708" s="36" t="s">
        <v>20</v>
      </c>
      <c r="F4708" s="33">
        <v>166181.16</v>
      </c>
      <c r="G4708" s="33">
        <v>119934.94</v>
      </c>
      <c r="H4708" s="33">
        <v>46246.22</v>
      </c>
      <c r="I4708" s="33"/>
      <c r="J4708" s="38" t="s">
        <v>1937</v>
      </c>
      <c r="K4708" s="32" t="s">
        <v>1929</v>
      </c>
      <c r="L4708" s="9">
        <f>Таблица4[[#This Row],[Поступления]]/Таблица4[[#This Row],[Начисления]]</f>
        <v>0.72171201597100421</v>
      </c>
    </row>
    <row r="4709" spans="1:12" ht="15">
      <c r="A4709" s="31" t="s">
        <v>8014</v>
      </c>
      <c r="B4709" s="36" t="s">
        <v>1173</v>
      </c>
      <c r="C4709" s="36" t="s">
        <v>1174</v>
      </c>
      <c r="D4709" s="36" t="s">
        <v>1026</v>
      </c>
      <c r="E4709" s="36" t="s">
        <v>109</v>
      </c>
      <c r="F4709" s="33">
        <v>24589.53</v>
      </c>
      <c r="G4709" s="33">
        <v>20347.53</v>
      </c>
      <c r="H4709" s="33">
        <v>4242</v>
      </c>
      <c r="I4709" s="33"/>
      <c r="J4709" s="38" t="s">
        <v>1937</v>
      </c>
      <c r="K4709" s="32" t="s">
        <v>1929</v>
      </c>
      <c r="L4709" s="9">
        <f>Таблица4[[#This Row],[Поступления]]/Таблица4[[#This Row],[Начисления]]</f>
        <v>0.82748755262910678</v>
      </c>
    </row>
    <row r="4710" spans="1:12" ht="15">
      <c r="A4710" s="31" t="s">
        <v>8015</v>
      </c>
      <c r="B4710" s="36" t="s">
        <v>1173</v>
      </c>
      <c r="C4710" s="36" t="s">
        <v>1174</v>
      </c>
      <c r="D4710" s="36" t="s">
        <v>1026</v>
      </c>
      <c r="E4710" s="36" t="s">
        <v>267</v>
      </c>
      <c r="F4710" s="33">
        <v>81189.77</v>
      </c>
      <c r="G4710" s="33">
        <v>67023.039999999994</v>
      </c>
      <c r="H4710" s="33">
        <v>14166.73000000001</v>
      </c>
      <c r="I4710" s="33"/>
      <c r="J4710" s="38" t="s">
        <v>1937</v>
      </c>
      <c r="K4710" s="32" t="s">
        <v>1929</v>
      </c>
      <c r="L4710" s="9">
        <f>Таблица4[[#This Row],[Поступления]]/Таблица4[[#This Row],[Начисления]]</f>
        <v>0.82551089872529493</v>
      </c>
    </row>
    <row r="4711" spans="1:12" ht="15">
      <c r="A4711" s="31" t="s">
        <v>8016</v>
      </c>
      <c r="B4711" s="36" t="s">
        <v>1173</v>
      </c>
      <c r="C4711" s="36" t="s">
        <v>1174</v>
      </c>
      <c r="D4711" s="36" t="s">
        <v>1026</v>
      </c>
      <c r="E4711" s="36" t="s">
        <v>268</v>
      </c>
      <c r="F4711" s="33">
        <v>70081.289999999994</v>
      </c>
      <c r="G4711" s="33">
        <v>51483.519999999997</v>
      </c>
      <c r="H4711" s="33">
        <v>18597.769999999997</v>
      </c>
      <c r="I4711" s="33"/>
      <c r="J4711" s="38" t="s">
        <v>1937</v>
      </c>
      <c r="K4711" s="32" t="s">
        <v>1929</v>
      </c>
      <c r="L4711" s="9">
        <f>Таблица4[[#This Row],[Поступления]]/Таблица4[[#This Row],[Начисления]]</f>
        <v>0.7346257467578009</v>
      </c>
    </row>
    <row r="4712" spans="1:12" ht="15">
      <c r="A4712" s="31" t="s">
        <v>8017</v>
      </c>
      <c r="B4712" s="36" t="s">
        <v>1173</v>
      </c>
      <c r="C4712" s="36" t="s">
        <v>1174</v>
      </c>
      <c r="D4712" s="36" t="s">
        <v>1026</v>
      </c>
      <c r="E4712" s="36" t="s">
        <v>305</v>
      </c>
      <c r="F4712" s="33">
        <v>84321.99</v>
      </c>
      <c r="G4712" s="33">
        <v>64553.7</v>
      </c>
      <c r="H4712" s="33">
        <v>19768.290000000008</v>
      </c>
      <c r="I4712" s="33"/>
      <c r="J4712" s="38" t="s">
        <v>1937</v>
      </c>
      <c r="K4712" s="32" t="s">
        <v>1929</v>
      </c>
      <c r="L4712" s="9">
        <f>Таблица4[[#This Row],[Поступления]]/Таблица4[[#This Row],[Начисления]]</f>
        <v>0.7655618658904989</v>
      </c>
    </row>
    <row r="4713" spans="1:12" ht="15">
      <c r="A4713" s="31" t="s">
        <v>8018</v>
      </c>
      <c r="B4713" s="36" t="s">
        <v>1173</v>
      </c>
      <c r="C4713" s="36" t="s">
        <v>1174</v>
      </c>
      <c r="D4713" s="36" t="s">
        <v>1026</v>
      </c>
      <c r="E4713" s="36" t="s">
        <v>177</v>
      </c>
      <c r="F4713" s="33">
        <v>97355.34</v>
      </c>
      <c r="G4713" s="33">
        <v>65241.65</v>
      </c>
      <c r="H4713" s="33">
        <v>32113.689999999995</v>
      </c>
      <c r="I4713" s="33"/>
      <c r="J4713" s="38" t="s">
        <v>1937</v>
      </c>
      <c r="K4713" s="32" t="s">
        <v>1929</v>
      </c>
      <c r="L4713" s="9">
        <f>Таблица4[[#This Row],[Поступления]]/Таблица4[[#This Row],[Начисления]]</f>
        <v>0.67013940889118151</v>
      </c>
    </row>
    <row r="4714" spans="1:12" ht="15">
      <c r="A4714" s="31" t="s">
        <v>8019</v>
      </c>
      <c r="B4714" s="36" t="s">
        <v>1173</v>
      </c>
      <c r="C4714" s="36" t="s">
        <v>1174</v>
      </c>
      <c r="D4714" s="36" t="s">
        <v>1026</v>
      </c>
      <c r="E4714" s="36" t="s">
        <v>126</v>
      </c>
      <c r="F4714" s="33">
        <v>85231.63</v>
      </c>
      <c r="G4714" s="33">
        <v>52587.03</v>
      </c>
      <c r="H4714" s="33">
        <v>32644.600000000006</v>
      </c>
      <c r="I4714" s="33"/>
      <c r="J4714" s="38" t="s">
        <v>1937</v>
      </c>
      <c r="K4714" s="32" t="s">
        <v>1929</v>
      </c>
      <c r="L4714" s="9">
        <f>Таблица4[[#This Row],[Поступления]]/Таблица4[[#This Row],[Начисления]]</f>
        <v>0.61698960820061755</v>
      </c>
    </row>
    <row r="4715" spans="1:12" ht="15">
      <c r="A4715" s="31" t="s">
        <v>7971</v>
      </c>
      <c r="B4715" s="36" t="s">
        <v>1173</v>
      </c>
      <c r="C4715" s="36" t="s">
        <v>1174</v>
      </c>
      <c r="D4715" s="36" t="s">
        <v>1026</v>
      </c>
      <c r="E4715" s="36" t="s">
        <v>152</v>
      </c>
      <c r="F4715" s="33">
        <v>1749700.2</v>
      </c>
      <c r="G4715" s="33">
        <v>1621418.34</v>
      </c>
      <c r="H4715" s="33">
        <v>128281.85999999987</v>
      </c>
      <c r="I4715" s="33"/>
      <c r="J4715" s="38" t="s">
        <v>1937</v>
      </c>
      <c r="K4715" s="32" t="s">
        <v>1929</v>
      </c>
      <c r="L4715" s="9">
        <f>Таблица4[[#This Row],[Поступления]]/Таблица4[[#This Row],[Начисления]]</f>
        <v>0.92668351983957031</v>
      </c>
    </row>
    <row r="4716" spans="1:12" ht="15">
      <c r="A4716" s="31" t="s">
        <v>7972</v>
      </c>
      <c r="B4716" s="36" t="s">
        <v>1173</v>
      </c>
      <c r="C4716" s="36" t="s">
        <v>1174</v>
      </c>
      <c r="D4716" s="36" t="s">
        <v>1026</v>
      </c>
      <c r="E4716" s="36" t="s">
        <v>153</v>
      </c>
      <c r="F4716" s="33">
        <v>700000.8</v>
      </c>
      <c r="G4716" s="33">
        <v>706808.88</v>
      </c>
      <c r="H4716" s="33"/>
      <c r="I4716" s="33">
        <v>6808.0799999999581</v>
      </c>
      <c r="J4716" s="38" t="s">
        <v>1937</v>
      </c>
      <c r="K4716" s="32" t="s">
        <v>1929</v>
      </c>
      <c r="L4716" s="9">
        <f>Таблица4[[#This Row],[Поступления]]/Таблица4[[#This Row],[Начисления]]</f>
        <v>1.0097258174562085</v>
      </c>
    </row>
    <row r="4717" spans="1:12" ht="15">
      <c r="A4717" s="31" t="s">
        <v>7973</v>
      </c>
      <c r="B4717" s="36" t="s">
        <v>1173</v>
      </c>
      <c r="C4717" s="36" t="s">
        <v>1174</v>
      </c>
      <c r="D4717" s="36" t="s">
        <v>1026</v>
      </c>
      <c r="E4717" s="36" t="s">
        <v>155</v>
      </c>
      <c r="F4717" s="33">
        <v>1358882.74</v>
      </c>
      <c r="G4717" s="33">
        <v>1265053.4099999999</v>
      </c>
      <c r="H4717" s="33">
        <v>93829.330000000075</v>
      </c>
      <c r="I4717" s="33"/>
      <c r="J4717" s="38" t="s">
        <v>1937</v>
      </c>
      <c r="K4717" s="32" t="s">
        <v>1930</v>
      </c>
      <c r="L4717" s="9">
        <f>Таблица4[[#This Row],[Поступления]]/Таблица4[[#This Row],[Начисления]]</f>
        <v>0.93095112091864518</v>
      </c>
    </row>
    <row r="4718" spans="1:12" ht="15">
      <c r="A4718" s="31" t="s">
        <v>7974</v>
      </c>
      <c r="B4718" s="36" t="s">
        <v>1173</v>
      </c>
      <c r="C4718" s="36" t="s">
        <v>1174</v>
      </c>
      <c r="D4718" s="36" t="s">
        <v>1026</v>
      </c>
      <c r="E4718" s="36" t="s">
        <v>157</v>
      </c>
      <c r="F4718" s="33">
        <v>1583856.46</v>
      </c>
      <c r="G4718" s="33">
        <v>1470877.26</v>
      </c>
      <c r="H4718" s="33">
        <v>112979.19999999995</v>
      </c>
      <c r="I4718" s="33"/>
      <c r="J4718" s="38" t="s">
        <v>1937</v>
      </c>
      <c r="K4718" s="32" t="s">
        <v>1929</v>
      </c>
      <c r="L4718" s="9">
        <f>Таблица4[[#This Row],[Поступления]]/Таблица4[[#This Row],[Начисления]]</f>
        <v>0.92866828348826513</v>
      </c>
    </row>
    <row r="4719" spans="1:12" ht="15">
      <c r="A4719" s="31" t="s">
        <v>7975</v>
      </c>
      <c r="B4719" s="36" t="s">
        <v>1173</v>
      </c>
      <c r="C4719" s="36" t="s">
        <v>1174</v>
      </c>
      <c r="D4719" s="36" t="s">
        <v>1026</v>
      </c>
      <c r="E4719" s="36" t="s">
        <v>55</v>
      </c>
      <c r="F4719" s="33">
        <v>1191310.06</v>
      </c>
      <c r="G4719" s="33">
        <v>1091018.48</v>
      </c>
      <c r="H4719" s="33">
        <v>100291.58000000007</v>
      </c>
      <c r="I4719" s="33"/>
      <c r="J4719" s="38" t="s">
        <v>1937</v>
      </c>
      <c r="K4719" s="32" t="s">
        <v>1929</v>
      </c>
      <c r="L4719" s="9">
        <f>Таблица4[[#This Row],[Поступления]]/Таблица4[[#This Row],[Начисления]]</f>
        <v>0.91581404088873386</v>
      </c>
    </row>
    <row r="4720" spans="1:12" ht="15">
      <c r="A4720" s="31" t="s">
        <v>7976</v>
      </c>
      <c r="B4720" s="36" t="s">
        <v>1173</v>
      </c>
      <c r="C4720" s="36" t="s">
        <v>1174</v>
      </c>
      <c r="D4720" s="36" t="s">
        <v>1026</v>
      </c>
      <c r="E4720" s="36" t="s">
        <v>58</v>
      </c>
      <c r="F4720" s="33">
        <v>1089947.54</v>
      </c>
      <c r="G4720" s="33">
        <v>933999.88</v>
      </c>
      <c r="H4720" s="33">
        <v>155947.66000000003</v>
      </c>
      <c r="I4720" s="33"/>
      <c r="J4720" s="38" t="s">
        <v>1937</v>
      </c>
      <c r="K4720" s="32" t="s">
        <v>1930</v>
      </c>
      <c r="L4720" s="9">
        <f>Таблица4[[#This Row],[Поступления]]/Таблица4[[#This Row],[Начисления]]</f>
        <v>0.85692186616614596</v>
      </c>
    </row>
    <row r="4721" spans="1:12" ht="15">
      <c r="A4721" s="31" t="s">
        <v>7977</v>
      </c>
      <c r="B4721" s="36" t="s">
        <v>1173</v>
      </c>
      <c r="C4721" s="36" t="s">
        <v>1174</v>
      </c>
      <c r="D4721" s="36" t="s">
        <v>1026</v>
      </c>
      <c r="E4721" s="36" t="s">
        <v>60</v>
      </c>
      <c r="F4721" s="33">
        <v>1219076.07</v>
      </c>
      <c r="G4721" s="33">
        <v>1115195.8899999999</v>
      </c>
      <c r="H4721" s="33">
        <v>103880.18000000017</v>
      </c>
      <c r="I4721" s="33"/>
      <c r="J4721" s="38" t="s">
        <v>1937</v>
      </c>
      <c r="K4721" s="32" t="s">
        <v>1930</v>
      </c>
      <c r="L4721" s="9">
        <f>Таблица4[[#This Row],[Поступления]]/Таблица4[[#This Row],[Начисления]]</f>
        <v>0.91478777858382521</v>
      </c>
    </row>
    <row r="4722" spans="1:12" ht="15">
      <c r="A4722" s="31" t="s">
        <v>7978</v>
      </c>
      <c r="B4722" s="36" t="s">
        <v>1173</v>
      </c>
      <c r="C4722" s="36" t="s">
        <v>1174</v>
      </c>
      <c r="D4722" s="36" t="s">
        <v>1026</v>
      </c>
      <c r="E4722" s="36" t="s">
        <v>62</v>
      </c>
      <c r="F4722" s="33">
        <v>1239656.08</v>
      </c>
      <c r="G4722" s="33">
        <v>1148362.26</v>
      </c>
      <c r="H4722" s="33">
        <v>91293.820000000065</v>
      </c>
      <c r="I4722" s="33"/>
      <c r="J4722" s="38" t="s">
        <v>1937</v>
      </c>
      <c r="K4722" s="32" t="s">
        <v>1930</v>
      </c>
      <c r="L4722" s="9">
        <f>Таблица4[[#This Row],[Поступления]]/Таблица4[[#This Row],[Начисления]]</f>
        <v>0.92635552596168447</v>
      </c>
    </row>
    <row r="4723" spans="1:12" ht="15">
      <c r="A4723" s="31" t="s">
        <v>7979</v>
      </c>
      <c r="B4723" s="36" t="s">
        <v>1173</v>
      </c>
      <c r="C4723" s="36" t="s">
        <v>1174</v>
      </c>
      <c r="D4723" s="36" t="s">
        <v>1026</v>
      </c>
      <c r="E4723" s="36" t="s">
        <v>64</v>
      </c>
      <c r="F4723" s="33">
        <v>1472225.36</v>
      </c>
      <c r="G4723" s="33">
        <v>1340632.2</v>
      </c>
      <c r="H4723" s="33">
        <v>131593.16000000015</v>
      </c>
      <c r="I4723" s="33"/>
      <c r="J4723" s="38" t="s">
        <v>1937</v>
      </c>
      <c r="K4723" s="32" t="s">
        <v>1929</v>
      </c>
      <c r="L4723" s="9">
        <f>Таблица4[[#This Row],[Поступления]]/Таблица4[[#This Row],[Начисления]]</f>
        <v>0.91061615729809187</v>
      </c>
    </row>
    <row r="4724" spans="1:12" ht="15">
      <c r="A4724" s="31" t="s">
        <v>7980</v>
      </c>
      <c r="B4724" s="36" t="s">
        <v>1173</v>
      </c>
      <c r="C4724" s="36" t="s">
        <v>1174</v>
      </c>
      <c r="D4724" s="36" t="s">
        <v>1026</v>
      </c>
      <c r="E4724" s="36" t="s">
        <v>65</v>
      </c>
      <c r="F4724" s="33">
        <v>1188801.94</v>
      </c>
      <c r="G4724" s="33">
        <v>1125572.18</v>
      </c>
      <c r="H4724" s="33">
        <v>63229.760000000009</v>
      </c>
      <c r="I4724" s="33"/>
      <c r="J4724" s="38" t="s">
        <v>1937</v>
      </c>
      <c r="K4724" s="32" t="s">
        <v>1929</v>
      </c>
      <c r="L4724" s="9">
        <f>Таблица4[[#This Row],[Поступления]]/Таблица4[[#This Row],[Начисления]]</f>
        <v>0.94681219985223108</v>
      </c>
    </row>
    <row r="4725" spans="1:12" ht="15">
      <c r="A4725" s="31" t="s">
        <v>7981</v>
      </c>
      <c r="B4725" s="36" t="s">
        <v>1173</v>
      </c>
      <c r="C4725" s="36" t="s">
        <v>1174</v>
      </c>
      <c r="D4725" s="36" t="s">
        <v>1026</v>
      </c>
      <c r="E4725" s="36" t="s">
        <v>163</v>
      </c>
      <c r="F4725" s="33">
        <v>1634458.88</v>
      </c>
      <c r="G4725" s="33">
        <v>1433841.54</v>
      </c>
      <c r="H4725" s="33">
        <v>200617.33999999985</v>
      </c>
      <c r="I4725" s="33"/>
      <c r="J4725" s="38" t="s">
        <v>1937</v>
      </c>
      <c r="K4725" s="32" t="s">
        <v>1930</v>
      </c>
      <c r="L4725" s="9">
        <f>Таблица4[[#This Row],[Поступления]]/Таблица4[[#This Row],[Начисления]]</f>
        <v>0.87725764015549912</v>
      </c>
    </row>
    <row r="4726" spans="1:12" ht="15">
      <c r="A4726" s="31" t="s">
        <v>7982</v>
      </c>
      <c r="B4726" s="36" t="s">
        <v>1173</v>
      </c>
      <c r="C4726" s="36" t="s">
        <v>1174</v>
      </c>
      <c r="D4726" s="36" t="s">
        <v>1026</v>
      </c>
      <c r="E4726" s="36" t="s">
        <v>83</v>
      </c>
      <c r="F4726" s="33">
        <v>1644207.56</v>
      </c>
      <c r="G4726" s="33">
        <v>1451221.37</v>
      </c>
      <c r="H4726" s="33">
        <v>192986.18999999994</v>
      </c>
      <c r="I4726" s="33"/>
      <c r="J4726" s="38" t="s">
        <v>1937</v>
      </c>
      <c r="K4726" s="32" t="s">
        <v>1930</v>
      </c>
      <c r="L4726" s="9">
        <f>Таблица4[[#This Row],[Поступления]]/Таблица4[[#This Row],[Начисления]]</f>
        <v>0.88262662531487213</v>
      </c>
    </row>
    <row r="4727" spans="1:12" ht="15">
      <c r="A4727" s="31" t="s">
        <v>7983</v>
      </c>
      <c r="B4727" s="36" t="s">
        <v>1173</v>
      </c>
      <c r="C4727" s="36" t="s">
        <v>1174</v>
      </c>
      <c r="D4727" s="36" t="s">
        <v>1026</v>
      </c>
      <c r="E4727" s="36" t="s">
        <v>101</v>
      </c>
      <c r="F4727" s="33">
        <v>511543.18</v>
      </c>
      <c r="G4727" s="33">
        <v>462736.9</v>
      </c>
      <c r="H4727" s="33">
        <v>48806.27999999997</v>
      </c>
      <c r="I4727" s="33"/>
      <c r="J4727" s="38" t="s">
        <v>1937</v>
      </c>
      <c r="K4727" s="32" t="s">
        <v>1929</v>
      </c>
      <c r="L4727" s="9">
        <f>Таблица4[[#This Row],[Поступления]]/Таблица4[[#This Row],[Начисления]]</f>
        <v>0.90459010713425991</v>
      </c>
    </row>
    <row r="4728" spans="1:12" ht="15">
      <c r="A4728" s="31" t="s">
        <v>7984</v>
      </c>
      <c r="B4728" s="36" t="s">
        <v>1173</v>
      </c>
      <c r="C4728" s="36" t="s">
        <v>1174</v>
      </c>
      <c r="D4728" s="36" t="s">
        <v>1026</v>
      </c>
      <c r="E4728" s="36" t="s">
        <v>272</v>
      </c>
      <c r="F4728" s="33">
        <v>419002.92</v>
      </c>
      <c r="G4728" s="33">
        <v>369149.89</v>
      </c>
      <c r="H4728" s="33">
        <v>49853.02999999997</v>
      </c>
      <c r="I4728" s="33"/>
      <c r="J4728" s="38" t="s">
        <v>1937</v>
      </c>
      <c r="K4728" s="32" t="s">
        <v>1929</v>
      </c>
      <c r="L4728" s="9">
        <f>Таблица4[[#This Row],[Поступления]]/Таблица4[[#This Row],[Начисления]]</f>
        <v>0.88101985064925092</v>
      </c>
    </row>
    <row r="4729" spans="1:12" ht="15">
      <c r="A4729" s="31" t="s">
        <v>7985</v>
      </c>
      <c r="B4729" s="36" t="s">
        <v>1173</v>
      </c>
      <c r="C4729" s="36" t="s">
        <v>1174</v>
      </c>
      <c r="D4729" s="36" t="s">
        <v>1026</v>
      </c>
      <c r="E4729" s="36" t="s">
        <v>273</v>
      </c>
      <c r="F4729" s="33">
        <v>1603207.48</v>
      </c>
      <c r="G4729" s="33">
        <v>1485011.46</v>
      </c>
      <c r="H4729" s="33">
        <v>118196.02000000002</v>
      </c>
      <c r="I4729" s="33"/>
      <c r="J4729" s="38" t="s">
        <v>1937</v>
      </c>
      <c r="K4729" s="32" t="s">
        <v>1929</v>
      </c>
      <c r="L4729" s="9">
        <f>Таблица4[[#This Row],[Поступления]]/Таблица4[[#This Row],[Начисления]]</f>
        <v>0.92627528159985884</v>
      </c>
    </row>
    <row r="4730" spans="1:12" ht="15">
      <c r="A4730" s="31" t="s">
        <v>7986</v>
      </c>
      <c r="B4730" s="36" t="s">
        <v>1173</v>
      </c>
      <c r="C4730" s="36" t="s">
        <v>1174</v>
      </c>
      <c r="D4730" s="36" t="s">
        <v>1026</v>
      </c>
      <c r="E4730" s="36" t="s">
        <v>332</v>
      </c>
      <c r="F4730" s="33">
        <v>2020169.92</v>
      </c>
      <c r="G4730" s="33">
        <v>1888280.07</v>
      </c>
      <c r="H4730" s="33">
        <v>131889.84999999986</v>
      </c>
      <c r="I4730" s="33"/>
      <c r="J4730" s="38" t="s">
        <v>1937</v>
      </c>
      <c r="K4730" s="32" t="s">
        <v>1930</v>
      </c>
      <c r="L4730" s="9">
        <f>Таблица4[[#This Row],[Поступления]]/Таблица4[[#This Row],[Начисления]]</f>
        <v>0.93471348687342104</v>
      </c>
    </row>
    <row r="4731" spans="1:12" ht="15">
      <c r="A4731" s="31" t="s">
        <v>7987</v>
      </c>
      <c r="B4731" s="36" t="s">
        <v>1173</v>
      </c>
      <c r="C4731" s="36" t="s">
        <v>1174</v>
      </c>
      <c r="D4731" s="36" t="s">
        <v>1026</v>
      </c>
      <c r="E4731" s="36" t="s">
        <v>277</v>
      </c>
      <c r="F4731" s="33">
        <v>476859.04</v>
      </c>
      <c r="G4731" s="33">
        <v>392117.19</v>
      </c>
      <c r="H4731" s="33">
        <v>84741.849999999977</v>
      </c>
      <c r="I4731" s="33"/>
      <c r="J4731" s="38" t="s">
        <v>1937</v>
      </c>
      <c r="K4731" s="32" t="s">
        <v>1929</v>
      </c>
      <c r="L4731" s="9">
        <f>Таблица4[[#This Row],[Поступления]]/Таблица4[[#This Row],[Начисления]]</f>
        <v>0.82229161472958556</v>
      </c>
    </row>
    <row r="4732" spans="1:12" ht="15">
      <c r="A4732" s="31" t="s">
        <v>7988</v>
      </c>
      <c r="B4732" s="36" t="s">
        <v>1173</v>
      </c>
      <c r="C4732" s="36" t="s">
        <v>1174</v>
      </c>
      <c r="D4732" s="36" t="s">
        <v>1026</v>
      </c>
      <c r="E4732" s="36" t="s">
        <v>278</v>
      </c>
      <c r="F4732" s="33">
        <v>1111810.3400000001</v>
      </c>
      <c r="G4732" s="33">
        <v>833193.32</v>
      </c>
      <c r="H4732" s="33">
        <v>278617.02000000014</v>
      </c>
      <c r="I4732" s="33"/>
      <c r="J4732" s="38" t="s">
        <v>1937</v>
      </c>
      <c r="K4732" s="32" t="s">
        <v>1929</v>
      </c>
      <c r="L4732" s="9">
        <f>Таблица4[[#This Row],[Поступления]]/Таблица4[[#This Row],[Начисления]]</f>
        <v>0.74940238458296748</v>
      </c>
    </row>
    <row r="4733" spans="1:12" ht="15">
      <c r="A4733" s="31" t="s">
        <v>7989</v>
      </c>
      <c r="B4733" s="36" t="s">
        <v>1173</v>
      </c>
      <c r="C4733" s="36" t="s">
        <v>1174</v>
      </c>
      <c r="D4733" s="36" t="s">
        <v>1026</v>
      </c>
      <c r="E4733" s="36" t="s">
        <v>285</v>
      </c>
      <c r="F4733" s="33">
        <v>1048265.91</v>
      </c>
      <c r="G4733" s="33">
        <v>942881.94</v>
      </c>
      <c r="H4733" s="33">
        <v>105383.97000000009</v>
      </c>
      <c r="I4733" s="33"/>
      <c r="J4733" s="38" t="s">
        <v>1937</v>
      </c>
      <c r="K4733" s="32" t="s">
        <v>1929</v>
      </c>
      <c r="L4733" s="9">
        <f>Таблица4[[#This Row],[Поступления]]/Таблица4[[#This Row],[Начисления]]</f>
        <v>0.89946828472176488</v>
      </c>
    </row>
    <row r="4734" spans="1:12" ht="15">
      <c r="A4734" s="31" t="s">
        <v>7990</v>
      </c>
      <c r="B4734" s="36" t="s">
        <v>1173</v>
      </c>
      <c r="C4734" s="36" t="s">
        <v>1174</v>
      </c>
      <c r="D4734" s="36" t="s">
        <v>1026</v>
      </c>
      <c r="E4734" s="36" t="s">
        <v>279</v>
      </c>
      <c r="F4734" s="33">
        <v>2590680.7599999998</v>
      </c>
      <c r="G4734" s="33">
        <v>2328864.7200000002</v>
      </c>
      <c r="H4734" s="33">
        <v>261816.03999999957</v>
      </c>
      <c r="I4734" s="33"/>
      <c r="J4734" s="38" t="s">
        <v>1937</v>
      </c>
      <c r="K4734" s="32" t="s">
        <v>1930</v>
      </c>
      <c r="L4734" s="9">
        <f>Таблица4[[#This Row],[Поступления]]/Таблица4[[#This Row],[Начисления]]</f>
        <v>0.89893928883773411</v>
      </c>
    </row>
    <row r="4735" spans="1:12" ht="15">
      <c r="A4735" s="31" t="s">
        <v>7991</v>
      </c>
      <c r="B4735" s="36" t="s">
        <v>1173</v>
      </c>
      <c r="C4735" s="36" t="s">
        <v>1174</v>
      </c>
      <c r="D4735" s="36" t="s">
        <v>1026</v>
      </c>
      <c r="E4735" s="36" t="s">
        <v>280</v>
      </c>
      <c r="F4735" s="33">
        <v>927944.73</v>
      </c>
      <c r="G4735" s="33">
        <v>903839.63</v>
      </c>
      <c r="H4735" s="33">
        <v>24105.099999999977</v>
      </c>
      <c r="I4735" s="33"/>
      <c r="J4735" s="38" t="s">
        <v>1937</v>
      </c>
      <c r="K4735" s="32" t="s">
        <v>1929</v>
      </c>
      <c r="L4735" s="9">
        <f>Таблица4[[#This Row],[Поступления]]/Таблица4[[#This Row],[Начисления]]</f>
        <v>0.97402312958876336</v>
      </c>
    </row>
    <row r="4736" spans="1:12" ht="15">
      <c r="A4736" s="31" t="s">
        <v>7992</v>
      </c>
      <c r="B4736" s="36" t="s">
        <v>1173</v>
      </c>
      <c r="C4736" s="36" t="s">
        <v>1174</v>
      </c>
      <c r="D4736" s="36" t="s">
        <v>1026</v>
      </c>
      <c r="E4736" s="36" t="s">
        <v>410</v>
      </c>
      <c r="F4736" s="33">
        <v>969317.94</v>
      </c>
      <c r="G4736" s="33">
        <v>797550.91</v>
      </c>
      <c r="H4736" s="33">
        <v>171767.02999999991</v>
      </c>
      <c r="I4736" s="33"/>
      <c r="J4736" s="38" t="s">
        <v>1937</v>
      </c>
      <c r="K4736" s="32" t="s">
        <v>1929</v>
      </c>
      <c r="L4736" s="9">
        <f>Таблица4[[#This Row],[Поступления]]/Таблица4[[#This Row],[Начисления]]</f>
        <v>0.82279598580420377</v>
      </c>
    </row>
    <row r="4737" spans="1:12" ht="15">
      <c r="A4737" s="31" t="s">
        <v>7993</v>
      </c>
      <c r="B4737" s="36" t="s">
        <v>1173</v>
      </c>
      <c r="C4737" s="36" t="s">
        <v>1174</v>
      </c>
      <c r="D4737" s="36" t="s">
        <v>1026</v>
      </c>
      <c r="E4737" s="36" t="s">
        <v>229</v>
      </c>
      <c r="F4737" s="33">
        <v>915498.32</v>
      </c>
      <c r="G4737" s="33">
        <v>816967.35</v>
      </c>
      <c r="H4737" s="33">
        <v>98530.969999999972</v>
      </c>
      <c r="I4737" s="33"/>
      <c r="J4737" s="38" t="s">
        <v>1937</v>
      </c>
      <c r="K4737" s="32" t="s">
        <v>1929</v>
      </c>
      <c r="L4737" s="9">
        <f>Таблица4[[#This Row],[Поступления]]/Таблица4[[#This Row],[Начисления]]</f>
        <v>0.8923744939258873</v>
      </c>
    </row>
    <row r="4738" spans="1:12" ht="15">
      <c r="A4738" s="31" t="s">
        <v>7994</v>
      </c>
      <c r="B4738" s="36" t="s">
        <v>1173</v>
      </c>
      <c r="C4738" s="36" t="s">
        <v>1174</v>
      </c>
      <c r="D4738" s="36" t="s">
        <v>1026</v>
      </c>
      <c r="E4738" s="36" t="s">
        <v>189</v>
      </c>
      <c r="F4738" s="33">
        <v>592195.66</v>
      </c>
      <c r="G4738" s="33">
        <v>557309.43999999994</v>
      </c>
      <c r="H4738" s="33">
        <v>34886.220000000088</v>
      </c>
      <c r="I4738" s="33"/>
      <c r="J4738" s="38" t="s">
        <v>1937</v>
      </c>
      <c r="K4738" s="32" t="s">
        <v>1929</v>
      </c>
      <c r="L4738" s="9">
        <f>Таблица4[[#This Row],[Поступления]]/Таблица4[[#This Row],[Начисления]]</f>
        <v>0.94109004446266953</v>
      </c>
    </row>
    <row r="4739" spans="1:12" ht="15">
      <c r="A4739" s="31" t="s">
        <v>7995</v>
      </c>
      <c r="B4739" s="36" t="s">
        <v>1173</v>
      </c>
      <c r="C4739" s="36" t="s">
        <v>1174</v>
      </c>
      <c r="D4739" s="36" t="s">
        <v>1026</v>
      </c>
      <c r="E4739" s="36" t="s">
        <v>421</v>
      </c>
      <c r="F4739" s="33">
        <v>938113.94</v>
      </c>
      <c r="G4739" s="33">
        <v>848251.18</v>
      </c>
      <c r="H4739" s="33">
        <v>89862.759999999893</v>
      </c>
      <c r="I4739" s="33"/>
      <c r="J4739" s="38" t="s">
        <v>1937</v>
      </c>
      <c r="K4739" s="32" t="s">
        <v>1929</v>
      </c>
      <c r="L4739" s="9">
        <f>Таблица4[[#This Row],[Поступления]]/Таблица4[[#This Row],[Начисления]]</f>
        <v>0.90420911984316121</v>
      </c>
    </row>
    <row r="4740" spans="1:12" ht="15">
      <c r="A4740" s="31" t="s">
        <v>7996</v>
      </c>
      <c r="B4740" s="36" t="s">
        <v>1173</v>
      </c>
      <c r="C4740" s="36" t="s">
        <v>1174</v>
      </c>
      <c r="D4740" s="36" t="s">
        <v>1026</v>
      </c>
      <c r="E4740" s="36" t="s">
        <v>429</v>
      </c>
      <c r="F4740" s="33">
        <v>2888959.49</v>
      </c>
      <c r="G4740" s="33">
        <v>2833434.65</v>
      </c>
      <c r="H4740" s="33">
        <v>55524.840000000317</v>
      </c>
      <c r="I4740" s="33"/>
      <c r="J4740" s="38" t="s">
        <v>1937</v>
      </c>
      <c r="K4740" s="32" t="s">
        <v>1929</v>
      </c>
      <c r="L4740" s="9">
        <f>Таблица4[[#This Row],[Поступления]]/Таблица4[[#This Row],[Начисления]]</f>
        <v>0.98078033278341326</v>
      </c>
    </row>
    <row r="4741" spans="1:12" ht="15">
      <c r="A4741" s="31" t="s">
        <v>7997</v>
      </c>
      <c r="B4741" s="36" t="s">
        <v>1173</v>
      </c>
      <c r="C4741" s="36" t="s">
        <v>1174</v>
      </c>
      <c r="D4741" s="36" t="s">
        <v>1026</v>
      </c>
      <c r="E4741" s="36" t="s">
        <v>231</v>
      </c>
      <c r="F4741" s="33">
        <v>817097.07</v>
      </c>
      <c r="G4741" s="33">
        <v>809268.32</v>
      </c>
      <c r="H4741" s="33">
        <v>7828.75</v>
      </c>
      <c r="I4741" s="33"/>
      <c r="J4741" s="38" t="s">
        <v>1937</v>
      </c>
      <c r="K4741" s="32" t="s">
        <v>1929</v>
      </c>
      <c r="L4741" s="9">
        <f>Таблица4[[#This Row],[Поступления]]/Таблица4[[#This Row],[Начисления]]</f>
        <v>0.99041882502405743</v>
      </c>
    </row>
    <row r="4742" spans="1:12" ht="15">
      <c r="A4742" s="31" t="s">
        <v>7998</v>
      </c>
      <c r="B4742" s="36" t="s">
        <v>1173</v>
      </c>
      <c r="C4742" s="36" t="s">
        <v>1174</v>
      </c>
      <c r="D4742" s="36" t="s">
        <v>1026</v>
      </c>
      <c r="E4742" s="36" t="s">
        <v>88</v>
      </c>
      <c r="F4742" s="33">
        <v>1749675.02</v>
      </c>
      <c r="G4742" s="33">
        <v>1608141.12</v>
      </c>
      <c r="H4742" s="33">
        <v>141533.89999999991</v>
      </c>
      <c r="I4742" s="33"/>
      <c r="J4742" s="38" t="s">
        <v>1937</v>
      </c>
      <c r="K4742" s="32" t="s">
        <v>1929</v>
      </c>
      <c r="L4742" s="9">
        <f>Таблица4[[#This Row],[Поступления]]/Таблица4[[#This Row],[Начисления]]</f>
        <v>0.91910846392491796</v>
      </c>
    </row>
    <row r="4743" spans="1:12" ht="15">
      <c r="A4743" s="31" t="s">
        <v>8002</v>
      </c>
      <c r="B4743" s="36" t="s">
        <v>1173</v>
      </c>
      <c r="C4743" s="36" t="s">
        <v>1174</v>
      </c>
      <c r="D4743" s="36" t="s">
        <v>1026</v>
      </c>
      <c r="E4743" s="36" t="s">
        <v>451</v>
      </c>
      <c r="F4743" s="33">
        <v>804491.12</v>
      </c>
      <c r="G4743" s="33">
        <v>632861.69999999995</v>
      </c>
      <c r="H4743" s="33">
        <v>171629.42000000004</v>
      </c>
      <c r="I4743" s="33"/>
      <c r="J4743" s="38" t="s">
        <v>1937</v>
      </c>
      <c r="K4743" s="32" t="s">
        <v>1929</v>
      </c>
      <c r="L4743" s="9">
        <f>Таблица4[[#This Row],[Поступления]]/Таблица4[[#This Row],[Начисления]]</f>
        <v>0.78666088943281309</v>
      </c>
    </row>
    <row r="4744" spans="1:12" ht="15">
      <c r="A4744" s="31" t="s">
        <v>8003</v>
      </c>
      <c r="B4744" s="36" t="s">
        <v>1173</v>
      </c>
      <c r="C4744" s="36" t="s">
        <v>1174</v>
      </c>
      <c r="D4744" s="36" t="s">
        <v>1026</v>
      </c>
      <c r="E4744" s="36" t="s">
        <v>456</v>
      </c>
      <c r="F4744" s="33">
        <v>1604182.42</v>
      </c>
      <c r="G4744" s="33">
        <v>1529343.32</v>
      </c>
      <c r="H4744" s="33">
        <v>74839.09999999986</v>
      </c>
      <c r="I4744" s="33"/>
      <c r="J4744" s="38" t="s">
        <v>1937</v>
      </c>
      <c r="K4744" s="32" t="s">
        <v>1929</v>
      </c>
      <c r="L4744" s="9">
        <f>Таблица4[[#This Row],[Поступления]]/Таблица4[[#This Row],[Начисления]]</f>
        <v>0.95334751268499762</v>
      </c>
    </row>
    <row r="4745" spans="1:12" ht="15">
      <c r="A4745" s="31" t="s">
        <v>8004</v>
      </c>
      <c r="B4745" s="36" t="s">
        <v>1173</v>
      </c>
      <c r="C4745" s="36" t="s">
        <v>1174</v>
      </c>
      <c r="D4745" s="36" t="s">
        <v>1026</v>
      </c>
      <c r="E4745" s="36" t="s">
        <v>458</v>
      </c>
      <c r="F4745" s="33">
        <v>907998.04</v>
      </c>
      <c r="G4745" s="33">
        <v>769117.33</v>
      </c>
      <c r="H4745" s="33">
        <v>138880.71000000008</v>
      </c>
      <c r="I4745" s="33"/>
      <c r="J4745" s="38" t="s">
        <v>1937</v>
      </c>
      <c r="K4745" s="32" t="s">
        <v>1929</v>
      </c>
      <c r="L4745" s="9">
        <f>Таблица4[[#This Row],[Поступления]]/Таблица4[[#This Row],[Начисления]]</f>
        <v>0.84704734604933718</v>
      </c>
    </row>
    <row r="4746" spans="1:12" ht="15">
      <c r="A4746" s="31" t="s">
        <v>8005</v>
      </c>
      <c r="B4746" s="36" t="s">
        <v>1173</v>
      </c>
      <c r="C4746" s="36" t="s">
        <v>1174</v>
      </c>
      <c r="D4746" s="36" t="s">
        <v>1026</v>
      </c>
      <c r="E4746" s="36" t="s">
        <v>461</v>
      </c>
      <c r="F4746" s="33">
        <v>1599581.37</v>
      </c>
      <c r="G4746" s="33">
        <v>1524881.41</v>
      </c>
      <c r="H4746" s="33">
        <v>74699.960000000196</v>
      </c>
      <c r="I4746" s="33"/>
      <c r="J4746" s="38" t="s">
        <v>1937</v>
      </c>
      <c r="K4746" s="32" t="s">
        <v>1929</v>
      </c>
      <c r="L4746" s="9">
        <f>Таблица4[[#This Row],[Поступления]]/Таблица4[[#This Row],[Начисления]]</f>
        <v>0.95330030631702078</v>
      </c>
    </row>
    <row r="4747" spans="1:12" ht="15">
      <c r="A4747" s="31" t="s">
        <v>8006</v>
      </c>
      <c r="B4747" s="36" t="s">
        <v>1173</v>
      </c>
      <c r="C4747" s="36" t="s">
        <v>1174</v>
      </c>
      <c r="D4747" s="36" t="s">
        <v>1026</v>
      </c>
      <c r="E4747" s="36" t="s">
        <v>825</v>
      </c>
      <c r="F4747" s="33">
        <v>1399556.44</v>
      </c>
      <c r="G4747" s="33">
        <v>1311706.3799999999</v>
      </c>
      <c r="H4747" s="33">
        <v>87850.060000000056</v>
      </c>
      <c r="I4747" s="33"/>
      <c r="J4747" s="38" t="s">
        <v>1937</v>
      </c>
      <c r="K4747" s="32" t="s">
        <v>1929</v>
      </c>
      <c r="L4747" s="9">
        <f>Таблица4[[#This Row],[Поступления]]/Таблица4[[#This Row],[Начисления]]</f>
        <v>0.93723006983555446</v>
      </c>
    </row>
    <row r="4748" spans="1:12" ht="15">
      <c r="A4748" s="31" t="s">
        <v>8010</v>
      </c>
      <c r="B4748" s="36" t="s">
        <v>1173</v>
      </c>
      <c r="C4748" s="36" t="s">
        <v>1174</v>
      </c>
      <c r="D4748" s="36" t="s">
        <v>1026</v>
      </c>
      <c r="E4748" s="36" t="s">
        <v>554</v>
      </c>
      <c r="F4748" s="33">
        <v>4477977.58</v>
      </c>
      <c r="G4748" s="33">
        <v>4186314.1</v>
      </c>
      <c r="H4748" s="33">
        <v>291663.48</v>
      </c>
      <c r="I4748" s="33"/>
      <c r="J4748" s="38" t="s">
        <v>1937</v>
      </c>
      <c r="K4748" s="32" t="s">
        <v>1929</v>
      </c>
      <c r="L4748" s="9">
        <f>Таблица4[[#This Row],[Поступления]]/Таблица4[[#This Row],[Начисления]]</f>
        <v>0.93486714151882822</v>
      </c>
    </row>
    <row r="4749" spans="1:12" ht="15">
      <c r="A4749" s="31" t="s">
        <v>8011</v>
      </c>
      <c r="B4749" s="36" t="s">
        <v>1173</v>
      </c>
      <c r="C4749" s="36" t="s">
        <v>1174</v>
      </c>
      <c r="D4749" s="36" t="s">
        <v>1026</v>
      </c>
      <c r="E4749" s="36" t="s">
        <v>315</v>
      </c>
      <c r="F4749" s="33">
        <v>5017677.03</v>
      </c>
      <c r="G4749" s="33">
        <v>4524633.18</v>
      </c>
      <c r="H4749" s="33">
        <v>493043.85000000056</v>
      </c>
      <c r="I4749" s="33"/>
      <c r="J4749" s="38" t="s">
        <v>1937</v>
      </c>
      <c r="K4749" s="32" t="s">
        <v>1929</v>
      </c>
      <c r="L4749" s="9">
        <f>Таблица4[[#This Row],[Поступления]]/Таблица4[[#This Row],[Начисления]]</f>
        <v>0.90173862385877779</v>
      </c>
    </row>
    <row r="4750" spans="1:12" ht="15">
      <c r="A4750" s="31" t="s">
        <v>8012</v>
      </c>
      <c r="B4750" s="36" t="s">
        <v>1173</v>
      </c>
      <c r="C4750" s="36" t="s">
        <v>1174</v>
      </c>
      <c r="D4750" s="36" t="s">
        <v>1026</v>
      </c>
      <c r="E4750" s="36" t="s">
        <v>316</v>
      </c>
      <c r="F4750" s="33">
        <v>2142796.66</v>
      </c>
      <c r="G4750" s="33">
        <v>1807139.48</v>
      </c>
      <c r="H4750" s="33">
        <v>335657.18000000017</v>
      </c>
      <c r="I4750" s="33"/>
      <c r="J4750" s="38" t="s">
        <v>1937</v>
      </c>
      <c r="K4750" s="32" t="s">
        <v>1929</v>
      </c>
      <c r="L4750" s="9">
        <f>Таблица4[[#This Row],[Поступления]]/Таблица4[[#This Row],[Начисления]]</f>
        <v>0.8433555613251702</v>
      </c>
    </row>
    <row r="4751" spans="1:12" ht="15">
      <c r="A4751" s="31" t="s">
        <v>8000</v>
      </c>
      <c r="B4751" s="36" t="s">
        <v>1173</v>
      </c>
      <c r="C4751" s="36" t="s">
        <v>1174</v>
      </c>
      <c r="D4751" s="36" t="s">
        <v>1026</v>
      </c>
      <c r="E4751" s="36" t="s">
        <v>824</v>
      </c>
      <c r="F4751" s="33">
        <v>963698.38</v>
      </c>
      <c r="G4751" s="33">
        <v>917299.59</v>
      </c>
      <c r="H4751" s="33">
        <v>46398.790000000037</v>
      </c>
      <c r="I4751" s="33"/>
      <c r="J4751" s="38" t="s">
        <v>1937</v>
      </c>
      <c r="K4751" s="32" t="s">
        <v>1929</v>
      </c>
      <c r="L4751" s="9">
        <f>Таблица4[[#This Row],[Поступления]]/Таблица4[[#This Row],[Начисления]]</f>
        <v>0.9518534108151141</v>
      </c>
    </row>
    <row r="4752" spans="1:12" ht="15">
      <c r="A4752" s="31" t="s">
        <v>7334</v>
      </c>
      <c r="B4752" s="36" t="s">
        <v>1173</v>
      </c>
      <c r="C4752" s="36" t="s">
        <v>1174</v>
      </c>
      <c r="D4752" s="36" t="s">
        <v>1375</v>
      </c>
      <c r="E4752" s="36" t="s">
        <v>100</v>
      </c>
      <c r="F4752" s="33">
        <v>827698.29</v>
      </c>
      <c r="G4752" s="33">
        <v>786147.87</v>
      </c>
      <c r="H4752" s="33">
        <v>41550.420000000042</v>
      </c>
      <c r="I4752" s="33"/>
      <c r="J4752" s="38" t="s">
        <v>1931</v>
      </c>
      <c r="K4752" s="32" t="s">
        <v>1929</v>
      </c>
      <c r="L4752" s="9">
        <f>Таблица4[[#This Row],[Поступления]]/Таблица4[[#This Row],[Начисления]]</f>
        <v>0.9498000412686608</v>
      </c>
    </row>
    <row r="4753" spans="1:12" ht="15">
      <c r="A4753" s="31" t="s">
        <v>8022</v>
      </c>
      <c r="B4753" s="36" t="s">
        <v>1173</v>
      </c>
      <c r="C4753" s="36" t="s">
        <v>1174</v>
      </c>
      <c r="D4753" s="36" t="s">
        <v>1416</v>
      </c>
      <c r="E4753" s="36" t="s">
        <v>140</v>
      </c>
      <c r="F4753" s="33">
        <v>2879513.77</v>
      </c>
      <c r="G4753" s="33">
        <v>2549678.17</v>
      </c>
      <c r="H4753" s="33">
        <v>329835.60000000009</v>
      </c>
      <c r="I4753" s="33"/>
      <c r="J4753" s="38" t="s">
        <v>1931</v>
      </c>
      <c r="K4753" s="32" t="s">
        <v>1930</v>
      </c>
      <c r="L4753" s="9">
        <f>Таблица4[[#This Row],[Поступления]]/Таблица4[[#This Row],[Начисления]]</f>
        <v>0.88545441128416613</v>
      </c>
    </row>
    <row r="4754" spans="1:12" ht="15">
      <c r="A4754" s="31" t="s">
        <v>8021</v>
      </c>
      <c r="B4754" s="36" t="s">
        <v>1173</v>
      </c>
      <c r="C4754" s="36" t="s">
        <v>1174</v>
      </c>
      <c r="D4754" s="36" t="s">
        <v>1416</v>
      </c>
      <c r="E4754" s="36" t="s">
        <v>826</v>
      </c>
      <c r="F4754" s="33">
        <v>3940414.49</v>
      </c>
      <c r="G4754" s="33">
        <v>3713494.15</v>
      </c>
      <c r="H4754" s="33">
        <v>226920.34000000032</v>
      </c>
      <c r="I4754" s="33"/>
      <c r="J4754" s="38" t="s">
        <v>1931</v>
      </c>
      <c r="K4754" s="32" t="s">
        <v>1930</v>
      </c>
      <c r="L4754" s="9">
        <f>Таблица4[[#This Row],[Поступления]]/Таблица4[[#This Row],[Начисления]]</f>
        <v>0.94241206335630945</v>
      </c>
    </row>
    <row r="4755" spans="1:12" ht="15">
      <c r="A4755" s="31" t="s">
        <v>8023</v>
      </c>
      <c r="B4755" s="36" t="s">
        <v>1173</v>
      </c>
      <c r="C4755" s="36" t="s">
        <v>1174</v>
      </c>
      <c r="D4755" s="36" t="s">
        <v>1417</v>
      </c>
      <c r="E4755" s="36" t="s">
        <v>18</v>
      </c>
      <c r="F4755" s="33">
        <v>148214.66</v>
      </c>
      <c r="G4755" s="33">
        <v>169692.83</v>
      </c>
      <c r="H4755" s="33"/>
      <c r="I4755" s="33">
        <v>21478.169999999984</v>
      </c>
      <c r="J4755" s="38" t="s">
        <v>1936</v>
      </c>
      <c r="K4755" s="32" t="s">
        <v>1929</v>
      </c>
      <c r="L4755" s="9">
        <f>Таблица4[[#This Row],[Поступления]]/Таблица4[[#This Row],[Начисления]]</f>
        <v>1.1449125882689337</v>
      </c>
    </row>
    <row r="4756" spans="1:12" ht="15">
      <c r="A4756" s="31" t="s">
        <v>8031</v>
      </c>
      <c r="B4756" s="36" t="s">
        <v>1173</v>
      </c>
      <c r="C4756" s="36" t="s">
        <v>1174</v>
      </c>
      <c r="D4756" s="36" t="s">
        <v>1418</v>
      </c>
      <c r="E4756" s="36" t="s">
        <v>20</v>
      </c>
      <c r="F4756" s="33">
        <v>1749190.37</v>
      </c>
      <c r="G4756" s="33">
        <v>1570270.19</v>
      </c>
      <c r="H4756" s="33">
        <v>178920.18000000017</v>
      </c>
      <c r="I4756" s="33"/>
      <c r="J4756" s="38" t="s">
        <v>1933</v>
      </c>
      <c r="K4756" s="32" t="s">
        <v>1929</v>
      </c>
      <c r="L4756" s="9">
        <f>Таблица4[[#This Row],[Поступления]]/Таблица4[[#This Row],[Начисления]]</f>
        <v>0.89771257430373341</v>
      </c>
    </row>
    <row r="4757" spans="1:12" ht="15">
      <c r="A4757" s="31" t="s">
        <v>8034</v>
      </c>
      <c r="B4757" s="36" t="s">
        <v>1173</v>
      </c>
      <c r="C4757" s="36" t="s">
        <v>1174</v>
      </c>
      <c r="D4757" s="36" t="s">
        <v>1418</v>
      </c>
      <c r="E4757" s="36" t="s">
        <v>21</v>
      </c>
      <c r="F4757" s="33">
        <v>1488550.53</v>
      </c>
      <c r="G4757" s="33">
        <v>1408081.69</v>
      </c>
      <c r="H4757" s="33">
        <v>80468.840000000084</v>
      </c>
      <c r="I4757" s="33"/>
      <c r="J4757" s="38" t="s">
        <v>1933</v>
      </c>
      <c r="K4757" s="32" t="s">
        <v>1929</v>
      </c>
      <c r="L4757" s="9">
        <f>Таблица4[[#This Row],[Поступления]]/Таблица4[[#This Row],[Начисления]]</f>
        <v>0.94594147905748283</v>
      </c>
    </row>
    <row r="4758" spans="1:12" ht="15">
      <c r="A4758" s="31" t="s">
        <v>8035</v>
      </c>
      <c r="B4758" s="36" t="s">
        <v>1173</v>
      </c>
      <c r="C4758" s="36" t="s">
        <v>1174</v>
      </c>
      <c r="D4758" s="36" t="s">
        <v>1418</v>
      </c>
      <c r="E4758" s="36" t="s">
        <v>25</v>
      </c>
      <c r="F4758" s="33">
        <v>1699642.4</v>
      </c>
      <c r="G4758" s="33">
        <v>1604634.58</v>
      </c>
      <c r="H4758" s="33">
        <v>95007.819999999832</v>
      </c>
      <c r="I4758" s="33"/>
      <c r="J4758" s="38" t="s">
        <v>1933</v>
      </c>
      <c r="K4758" s="32" t="s">
        <v>1929</v>
      </c>
      <c r="L4758" s="9">
        <f>Таблица4[[#This Row],[Поступления]]/Таблица4[[#This Row],[Начисления]]</f>
        <v>0.94410128860047271</v>
      </c>
    </row>
    <row r="4759" spans="1:12" ht="15">
      <c r="A4759" s="31" t="s">
        <v>8036</v>
      </c>
      <c r="B4759" s="36" t="s">
        <v>1173</v>
      </c>
      <c r="C4759" s="36" t="s">
        <v>1174</v>
      </c>
      <c r="D4759" s="36" t="s">
        <v>1418</v>
      </c>
      <c r="E4759" s="36" t="s">
        <v>100</v>
      </c>
      <c r="F4759" s="33">
        <v>1483814.94</v>
      </c>
      <c r="G4759" s="33">
        <v>1421277.71</v>
      </c>
      <c r="H4759" s="33">
        <v>62537.229999999981</v>
      </c>
      <c r="I4759" s="33"/>
      <c r="J4759" s="38" t="s">
        <v>1933</v>
      </c>
      <c r="K4759" s="32" t="s">
        <v>1929</v>
      </c>
      <c r="L4759" s="9">
        <f>Таблица4[[#This Row],[Поступления]]/Таблица4[[#This Row],[Начисления]]</f>
        <v>0.9578537536493601</v>
      </c>
    </row>
    <row r="4760" spans="1:12" ht="15">
      <c r="A4760" s="31" t="s">
        <v>8025</v>
      </c>
      <c r="B4760" s="36" t="s">
        <v>1173</v>
      </c>
      <c r="C4760" s="36" t="s">
        <v>1174</v>
      </c>
      <c r="D4760" s="36" t="s">
        <v>1418</v>
      </c>
      <c r="E4760" s="36" t="s">
        <v>22</v>
      </c>
      <c r="F4760" s="33">
        <v>1559026.51</v>
      </c>
      <c r="G4760" s="33">
        <v>1460504.05</v>
      </c>
      <c r="H4760" s="33">
        <v>98522.459999999963</v>
      </c>
      <c r="I4760" s="33"/>
      <c r="J4760" s="38" t="s">
        <v>1933</v>
      </c>
      <c r="K4760" s="32" t="s">
        <v>1929</v>
      </c>
      <c r="L4760" s="9">
        <f>Таблица4[[#This Row],[Поступления]]/Таблица4[[#This Row],[Начисления]]</f>
        <v>0.93680514130577552</v>
      </c>
    </row>
    <row r="4761" spans="1:12" ht="15">
      <c r="A4761" s="31" t="s">
        <v>8026</v>
      </c>
      <c r="B4761" s="36" t="s">
        <v>1173</v>
      </c>
      <c r="C4761" s="36" t="s">
        <v>1174</v>
      </c>
      <c r="D4761" s="36" t="s">
        <v>1418</v>
      </c>
      <c r="E4761" s="36" t="s">
        <v>69</v>
      </c>
      <c r="F4761" s="33">
        <v>1564644.56</v>
      </c>
      <c r="G4761" s="33">
        <v>1520427.86</v>
      </c>
      <c r="H4761" s="33">
        <v>44216.699999999953</v>
      </c>
      <c r="I4761" s="33"/>
      <c r="J4761" s="38" t="s">
        <v>1933</v>
      </c>
      <c r="K4761" s="32" t="s">
        <v>1929</v>
      </c>
      <c r="L4761" s="9">
        <f>Таблица4[[#This Row],[Поступления]]/Таблица4[[#This Row],[Начисления]]</f>
        <v>0.97174009923378379</v>
      </c>
    </row>
    <row r="4762" spans="1:12" ht="15">
      <c r="A4762" s="31" t="s">
        <v>8027</v>
      </c>
      <c r="B4762" s="36" t="s">
        <v>1173</v>
      </c>
      <c r="C4762" s="36" t="s">
        <v>1174</v>
      </c>
      <c r="D4762" s="36" t="s">
        <v>1418</v>
      </c>
      <c r="E4762" s="36" t="s">
        <v>70</v>
      </c>
      <c r="F4762" s="33">
        <v>1559146.38</v>
      </c>
      <c r="G4762" s="33">
        <v>1449977.26</v>
      </c>
      <c r="H4762" s="33">
        <v>109169.11999999988</v>
      </c>
      <c r="I4762" s="33"/>
      <c r="J4762" s="38" t="s">
        <v>1933</v>
      </c>
      <c r="K4762" s="32" t="s">
        <v>1929</v>
      </c>
      <c r="L4762" s="9">
        <f>Таблица4[[#This Row],[Поступления]]/Таблица4[[#This Row],[Начисления]]</f>
        <v>0.92998148127695368</v>
      </c>
    </row>
    <row r="4763" spans="1:12" ht="15">
      <c r="A4763" s="31" t="s">
        <v>8028</v>
      </c>
      <c r="B4763" s="36" t="s">
        <v>1173</v>
      </c>
      <c r="C4763" s="36" t="s">
        <v>1174</v>
      </c>
      <c r="D4763" s="36" t="s">
        <v>1418</v>
      </c>
      <c r="E4763" s="36" t="s">
        <v>7</v>
      </c>
      <c r="F4763" s="33">
        <v>1041890.36</v>
      </c>
      <c r="G4763" s="33">
        <v>933293.72</v>
      </c>
      <c r="H4763" s="33">
        <v>108596.64000000001</v>
      </c>
      <c r="I4763" s="33"/>
      <c r="J4763" s="38" t="s">
        <v>1933</v>
      </c>
      <c r="K4763" s="32" t="s">
        <v>1930</v>
      </c>
      <c r="L4763" s="9">
        <f>Таблица4[[#This Row],[Поступления]]/Таблица4[[#This Row],[Начисления]]</f>
        <v>0.89576960861793553</v>
      </c>
    </row>
    <row r="4764" spans="1:12" ht="15">
      <c r="A4764" s="31" t="s">
        <v>8029</v>
      </c>
      <c r="B4764" s="36" t="s">
        <v>1173</v>
      </c>
      <c r="C4764" s="36" t="s">
        <v>1174</v>
      </c>
      <c r="D4764" s="36" t="s">
        <v>1418</v>
      </c>
      <c r="E4764" s="36" t="s">
        <v>9</v>
      </c>
      <c r="F4764" s="33">
        <v>1039661.18</v>
      </c>
      <c r="G4764" s="33">
        <v>1027937.44</v>
      </c>
      <c r="H4764" s="33">
        <v>11723.740000000107</v>
      </c>
      <c r="I4764" s="33"/>
      <c r="J4764" s="38" t="s">
        <v>1933</v>
      </c>
      <c r="K4764" s="32" t="s">
        <v>1929</v>
      </c>
      <c r="L4764" s="9">
        <f>Таблица4[[#This Row],[Поступления]]/Таблица4[[#This Row],[Начисления]]</f>
        <v>0.98872349932311587</v>
      </c>
    </row>
    <row r="4765" spans="1:12" ht="15">
      <c r="A4765" s="31" t="s">
        <v>8024</v>
      </c>
      <c r="B4765" s="36" t="s">
        <v>1173</v>
      </c>
      <c r="C4765" s="36" t="s">
        <v>1174</v>
      </c>
      <c r="D4765" s="36" t="s">
        <v>1418</v>
      </c>
      <c r="E4765" s="36" t="s">
        <v>317</v>
      </c>
      <c r="F4765" s="33">
        <v>400941.4</v>
      </c>
      <c r="G4765" s="33">
        <v>291802.31</v>
      </c>
      <c r="H4765" s="33">
        <v>109139.09000000003</v>
      </c>
      <c r="I4765" s="33"/>
      <c r="J4765" s="38" t="s">
        <v>1933</v>
      </c>
      <c r="K4765" s="32" t="s">
        <v>1929</v>
      </c>
      <c r="L4765" s="9">
        <f>Таблица4[[#This Row],[Поступления]]/Таблица4[[#This Row],[Начисления]]</f>
        <v>0.72779291437601601</v>
      </c>
    </row>
    <row r="4766" spans="1:12" ht="15">
      <c r="A4766" s="31" t="s">
        <v>8032</v>
      </c>
      <c r="B4766" s="36" t="s">
        <v>1173</v>
      </c>
      <c r="C4766" s="36" t="s">
        <v>1174</v>
      </c>
      <c r="D4766" s="36" t="s">
        <v>1418</v>
      </c>
      <c r="E4766" s="36" t="s">
        <v>675</v>
      </c>
      <c r="F4766" s="33">
        <v>402754.26</v>
      </c>
      <c r="G4766" s="33">
        <v>389218.59</v>
      </c>
      <c r="H4766" s="33">
        <v>13535.669999999984</v>
      </c>
      <c r="I4766" s="33"/>
      <c r="J4766" s="38" t="s">
        <v>1933</v>
      </c>
      <c r="K4766" s="32" t="s">
        <v>1929</v>
      </c>
      <c r="L4766" s="9">
        <f>Таблица4[[#This Row],[Поступления]]/Таблица4[[#This Row],[Начисления]]</f>
        <v>0.96639223629813376</v>
      </c>
    </row>
    <row r="4767" spans="1:12" ht="15">
      <c r="A4767" s="31" t="s">
        <v>8033</v>
      </c>
      <c r="B4767" s="36" t="s">
        <v>1173</v>
      </c>
      <c r="C4767" s="36" t="s">
        <v>1174</v>
      </c>
      <c r="D4767" s="36" t="s">
        <v>1418</v>
      </c>
      <c r="E4767" s="36" t="s">
        <v>693</v>
      </c>
      <c r="F4767" s="33">
        <v>386222.31</v>
      </c>
      <c r="G4767" s="33">
        <v>377131.21</v>
      </c>
      <c r="H4767" s="33">
        <v>9091.0999999999767</v>
      </c>
      <c r="I4767" s="33"/>
      <c r="J4767" s="38" t="s">
        <v>1933</v>
      </c>
      <c r="K4767" s="32" t="s">
        <v>1929</v>
      </c>
      <c r="L4767" s="9">
        <f>Таблица4[[#This Row],[Поступления]]/Таблица4[[#This Row],[Начисления]]</f>
        <v>0.976461484060825</v>
      </c>
    </row>
    <row r="4768" spans="1:12" ht="15">
      <c r="A4768" s="31" t="s">
        <v>8030</v>
      </c>
      <c r="B4768" s="36" t="s">
        <v>1173</v>
      </c>
      <c r="C4768" s="36" t="s">
        <v>1174</v>
      </c>
      <c r="D4768" s="36" t="s">
        <v>1418</v>
      </c>
      <c r="E4768" s="36" t="s">
        <v>704</v>
      </c>
      <c r="F4768" s="33">
        <v>1738289.53</v>
      </c>
      <c r="G4768" s="33">
        <v>1318823.24</v>
      </c>
      <c r="H4768" s="33">
        <v>419466.29000000004</v>
      </c>
      <c r="I4768" s="33"/>
      <c r="J4768" s="38" t="s">
        <v>1933</v>
      </c>
      <c r="K4768" s="32" t="s">
        <v>1929</v>
      </c>
      <c r="L4768" s="9">
        <f>Таблица4[[#This Row],[Поступления]]/Таблица4[[#This Row],[Начисления]]</f>
        <v>0.75869020507763163</v>
      </c>
    </row>
    <row r="4769" spans="1:12" ht="15">
      <c r="A4769" s="31" t="s">
        <v>8037</v>
      </c>
      <c r="B4769" s="36" t="s">
        <v>1173</v>
      </c>
      <c r="C4769" s="36" t="s">
        <v>1174</v>
      </c>
      <c r="D4769" s="36" t="s">
        <v>1419</v>
      </c>
      <c r="E4769" s="36" t="s">
        <v>181</v>
      </c>
      <c r="F4769" s="33">
        <v>2897063.2</v>
      </c>
      <c r="G4769" s="33">
        <v>2633720.33</v>
      </c>
      <c r="H4769" s="33">
        <v>263342.87000000011</v>
      </c>
      <c r="I4769" s="33"/>
      <c r="J4769" s="38" t="s">
        <v>1933</v>
      </c>
      <c r="K4769" s="32" t="s">
        <v>1930</v>
      </c>
      <c r="L4769" s="9">
        <f>Таблица4[[#This Row],[Поступления]]/Таблица4[[#This Row],[Начисления]]</f>
        <v>0.9091000603645788</v>
      </c>
    </row>
    <row r="4770" spans="1:12" ht="15">
      <c r="A4770" s="31" t="s">
        <v>8041</v>
      </c>
      <c r="B4770" s="36" t="s">
        <v>1173</v>
      </c>
      <c r="C4770" s="36" t="s">
        <v>1174</v>
      </c>
      <c r="D4770" s="36" t="s">
        <v>1420</v>
      </c>
      <c r="E4770" s="36" t="s">
        <v>25</v>
      </c>
      <c r="F4770" s="33">
        <v>256212.22</v>
      </c>
      <c r="G4770" s="33">
        <v>235726.89</v>
      </c>
      <c r="H4770" s="33">
        <v>20485.329999999987</v>
      </c>
      <c r="I4770" s="33"/>
      <c r="J4770" s="38" t="s">
        <v>1934</v>
      </c>
      <c r="K4770" s="32" t="s">
        <v>1929</v>
      </c>
      <c r="L4770" s="9">
        <f>Таблица4[[#This Row],[Поступления]]/Таблица4[[#This Row],[Начисления]]</f>
        <v>0.9200454607512476</v>
      </c>
    </row>
    <row r="4771" spans="1:12" ht="15">
      <c r="A4771" s="31" t="s">
        <v>8042</v>
      </c>
      <c r="B4771" s="36" t="s">
        <v>1173</v>
      </c>
      <c r="C4771" s="36" t="s">
        <v>1174</v>
      </c>
      <c r="D4771" s="36" t="s">
        <v>1420</v>
      </c>
      <c r="E4771" s="36" t="s">
        <v>29</v>
      </c>
      <c r="F4771" s="33">
        <v>1158525.71</v>
      </c>
      <c r="G4771" s="33">
        <v>1006586.49</v>
      </c>
      <c r="H4771" s="33">
        <v>151939.21999999997</v>
      </c>
      <c r="I4771" s="33"/>
      <c r="J4771" s="38" t="s">
        <v>1934</v>
      </c>
      <c r="K4771" s="32" t="s">
        <v>1929</v>
      </c>
      <c r="L4771" s="9">
        <f>Таблица4[[#This Row],[Поступления]]/Таблица4[[#This Row],[Начисления]]</f>
        <v>0.86885123162264566</v>
      </c>
    </row>
    <row r="4772" spans="1:12" ht="15">
      <c r="A4772" s="31" t="s">
        <v>8038</v>
      </c>
      <c r="B4772" s="36" t="s">
        <v>1173</v>
      </c>
      <c r="C4772" s="36" t="s">
        <v>1174</v>
      </c>
      <c r="D4772" s="36" t="s">
        <v>1420</v>
      </c>
      <c r="E4772" s="36" t="s">
        <v>67</v>
      </c>
      <c r="F4772" s="33">
        <v>400757.1</v>
      </c>
      <c r="G4772" s="33">
        <v>305393.33</v>
      </c>
      <c r="H4772" s="33">
        <v>95363.76999999996</v>
      </c>
      <c r="I4772" s="33"/>
      <c r="J4772" s="38" t="s">
        <v>1934</v>
      </c>
      <c r="K4772" s="32" t="s">
        <v>1929</v>
      </c>
      <c r="L4772" s="9">
        <f>Таблица4[[#This Row],[Поступления]]/Таблица4[[#This Row],[Начисления]]</f>
        <v>0.76204097195034104</v>
      </c>
    </row>
    <row r="4773" spans="1:12" ht="15">
      <c r="A4773" s="31" t="s">
        <v>8043</v>
      </c>
      <c r="B4773" s="36" t="s">
        <v>1173</v>
      </c>
      <c r="C4773" s="36" t="s">
        <v>1174</v>
      </c>
      <c r="D4773" s="36" t="s">
        <v>1421</v>
      </c>
      <c r="E4773" s="36" t="s">
        <v>18</v>
      </c>
      <c r="F4773" s="33">
        <v>1709886.79</v>
      </c>
      <c r="G4773" s="33">
        <v>1540169.77</v>
      </c>
      <c r="H4773" s="33">
        <v>169717.02000000002</v>
      </c>
      <c r="I4773" s="33"/>
      <c r="J4773" s="38" t="s">
        <v>1933</v>
      </c>
      <c r="K4773" s="32" t="s">
        <v>1929</v>
      </c>
      <c r="L4773" s="9">
        <f>Таблица4[[#This Row],[Поступления]]/Таблица4[[#This Row],[Начисления]]</f>
        <v>0.90074370947096449</v>
      </c>
    </row>
    <row r="4774" spans="1:12" ht="15">
      <c r="A4774" s="31" t="s">
        <v>8050</v>
      </c>
      <c r="B4774" s="36" t="s">
        <v>1173</v>
      </c>
      <c r="C4774" s="36" t="s">
        <v>1174</v>
      </c>
      <c r="D4774" s="36" t="s">
        <v>1421</v>
      </c>
      <c r="E4774" s="36" t="s">
        <v>20</v>
      </c>
      <c r="F4774" s="33">
        <v>232197.77</v>
      </c>
      <c r="G4774" s="33">
        <v>183880.59</v>
      </c>
      <c r="H4774" s="33">
        <v>48317.179999999993</v>
      </c>
      <c r="I4774" s="33"/>
      <c r="J4774" s="38" t="s">
        <v>1933</v>
      </c>
      <c r="K4774" s="32" t="s">
        <v>1929</v>
      </c>
      <c r="L4774" s="9">
        <f>Таблица4[[#This Row],[Поступления]]/Таблица4[[#This Row],[Начисления]]</f>
        <v>0.7919136777239506</v>
      </c>
    </row>
    <row r="4775" spans="1:12" ht="15">
      <c r="A4775" s="31" t="s">
        <v>8052</v>
      </c>
      <c r="B4775" s="36" t="s">
        <v>1173</v>
      </c>
      <c r="C4775" s="36" t="s">
        <v>1174</v>
      </c>
      <c r="D4775" s="36" t="s">
        <v>1421</v>
      </c>
      <c r="E4775" s="36" t="s">
        <v>29</v>
      </c>
      <c r="F4775" s="33">
        <v>882437.93</v>
      </c>
      <c r="G4775" s="33">
        <v>810669.09</v>
      </c>
      <c r="H4775" s="33">
        <v>71768.840000000084</v>
      </c>
      <c r="I4775" s="33"/>
      <c r="J4775" s="38" t="s">
        <v>1933</v>
      </c>
      <c r="K4775" s="32" t="s">
        <v>1929</v>
      </c>
      <c r="L4775" s="9">
        <f>Таблица4[[#This Row],[Поступления]]/Таблица4[[#This Row],[Начисления]]</f>
        <v>0.91866981511096191</v>
      </c>
    </row>
    <row r="4776" spans="1:12" ht="15">
      <c r="A4776" s="31" t="s">
        <v>8053</v>
      </c>
      <c r="B4776" s="36" t="s">
        <v>1173</v>
      </c>
      <c r="C4776" s="36" t="s">
        <v>1174</v>
      </c>
      <c r="D4776" s="36" t="s">
        <v>1421</v>
      </c>
      <c r="E4776" s="36" t="s">
        <v>30</v>
      </c>
      <c r="F4776" s="33">
        <v>475882.48</v>
      </c>
      <c r="G4776" s="33">
        <v>487526.64</v>
      </c>
      <c r="H4776" s="33"/>
      <c r="I4776" s="33">
        <v>11644.160000000033</v>
      </c>
      <c r="J4776" s="38" t="s">
        <v>1933</v>
      </c>
      <c r="K4776" s="32" t="s">
        <v>1929</v>
      </c>
      <c r="L4776" s="9">
        <f>Таблица4[[#This Row],[Поступления]]/Таблица4[[#This Row],[Начисления]]</f>
        <v>1.0244685620701985</v>
      </c>
    </row>
    <row r="4777" spans="1:12" ht="15">
      <c r="A4777" s="31" t="s">
        <v>8045</v>
      </c>
      <c r="B4777" s="36" t="s">
        <v>1173</v>
      </c>
      <c r="C4777" s="36" t="s">
        <v>1174</v>
      </c>
      <c r="D4777" s="36" t="s">
        <v>1421</v>
      </c>
      <c r="E4777" s="36" t="s">
        <v>16</v>
      </c>
      <c r="F4777" s="33">
        <v>2487285.5</v>
      </c>
      <c r="G4777" s="33">
        <v>2319031.5699999998</v>
      </c>
      <c r="H4777" s="33">
        <v>168253.93000000017</v>
      </c>
      <c r="I4777" s="33"/>
      <c r="J4777" s="38" t="s">
        <v>1933</v>
      </c>
      <c r="K4777" s="32" t="s">
        <v>1930</v>
      </c>
      <c r="L4777" s="9">
        <f>Таблица4[[#This Row],[Поступления]]/Таблица4[[#This Row],[Начисления]]</f>
        <v>0.93235439598711123</v>
      </c>
    </row>
    <row r="4778" spans="1:12" ht="15">
      <c r="A4778" s="31" t="s">
        <v>8047</v>
      </c>
      <c r="B4778" s="36" t="s">
        <v>1173</v>
      </c>
      <c r="C4778" s="36" t="s">
        <v>1174</v>
      </c>
      <c r="D4778" s="36" t="s">
        <v>1421</v>
      </c>
      <c r="E4778" s="36" t="s">
        <v>6</v>
      </c>
      <c r="F4778" s="33">
        <v>1878038.99</v>
      </c>
      <c r="G4778" s="33">
        <v>1774051.48</v>
      </c>
      <c r="H4778" s="33">
        <v>103987.51000000001</v>
      </c>
      <c r="I4778" s="33"/>
      <c r="J4778" s="38" t="s">
        <v>1933</v>
      </c>
      <c r="K4778" s="32" t="s">
        <v>1929</v>
      </c>
      <c r="L4778" s="9">
        <f>Таблица4[[#This Row],[Поступления]]/Таблица4[[#This Row],[Начисления]]</f>
        <v>0.94462973849121201</v>
      </c>
    </row>
    <row r="4779" spans="1:12" ht="15">
      <c r="A4779" s="31" t="s">
        <v>8049</v>
      </c>
      <c r="B4779" s="36" t="s">
        <v>1173</v>
      </c>
      <c r="C4779" s="36" t="s">
        <v>1174</v>
      </c>
      <c r="D4779" s="36" t="s">
        <v>1421</v>
      </c>
      <c r="E4779" s="36" t="s">
        <v>8</v>
      </c>
      <c r="F4779" s="33">
        <v>448917.68</v>
      </c>
      <c r="G4779" s="33">
        <v>410671.97</v>
      </c>
      <c r="H4779" s="33">
        <v>38245.710000000021</v>
      </c>
      <c r="I4779" s="33"/>
      <c r="J4779" s="38" t="s">
        <v>1933</v>
      </c>
      <c r="K4779" s="32" t="s">
        <v>1929</v>
      </c>
      <c r="L4779" s="9">
        <f>Таблица4[[#This Row],[Поступления]]/Таблица4[[#This Row],[Начисления]]</f>
        <v>0.91480462520433581</v>
      </c>
    </row>
    <row r="4780" spans="1:12" ht="15">
      <c r="A4780" s="31" t="s">
        <v>8044</v>
      </c>
      <c r="B4780" s="36" t="s">
        <v>1173</v>
      </c>
      <c r="C4780" s="36" t="s">
        <v>1174</v>
      </c>
      <c r="D4780" s="36" t="s">
        <v>1421</v>
      </c>
      <c r="E4780" s="36" t="s">
        <v>143</v>
      </c>
      <c r="F4780" s="33">
        <v>2151650.59</v>
      </c>
      <c r="G4780" s="33">
        <v>1982093.28</v>
      </c>
      <c r="H4780" s="33">
        <v>169557.30999999982</v>
      </c>
      <c r="I4780" s="33"/>
      <c r="J4780" s="38" t="s">
        <v>1933</v>
      </c>
      <c r="K4780" s="32" t="s">
        <v>1930</v>
      </c>
      <c r="L4780" s="9">
        <f>Таблица4[[#This Row],[Поступления]]/Таблица4[[#This Row],[Начисления]]</f>
        <v>0.9211966335110201</v>
      </c>
    </row>
    <row r="4781" spans="1:12" ht="15">
      <c r="A4781" s="31" t="s">
        <v>8046</v>
      </c>
      <c r="B4781" s="36" t="s">
        <v>1173</v>
      </c>
      <c r="C4781" s="36" t="s">
        <v>1174</v>
      </c>
      <c r="D4781" s="36" t="s">
        <v>1421</v>
      </c>
      <c r="E4781" s="36" t="s">
        <v>281</v>
      </c>
      <c r="F4781" s="33">
        <v>295726.26</v>
      </c>
      <c r="G4781" s="33">
        <v>268499.27</v>
      </c>
      <c r="H4781" s="33">
        <v>27226.989999999991</v>
      </c>
      <c r="I4781" s="33"/>
      <c r="J4781" s="38" t="s">
        <v>1933</v>
      </c>
      <c r="K4781" s="32" t="s">
        <v>1929</v>
      </c>
      <c r="L4781" s="9">
        <f>Таблица4[[#This Row],[Поступления]]/Таблица4[[#This Row],[Начисления]]</f>
        <v>0.90793178123579554</v>
      </c>
    </row>
    <row r="4782" spans="1:12" ht="15">
      <c r="A4782" s="31" t="s">
        <v>8048</v>
      </c>
      <c r="B4782" s="36" t="s">
        <v>1173</v>
      </c>
      <c r="C4782" s="36" t="s">
        <v>1174</v>
      </c>
      <c r="D4782" s="36" t="s">
        <v>1421</v>
      </c>
      <c r="E4782" s="36" t="s">
        <v>171</v>
      </c>
      <c r="F4782" s="33">
        <v>284120.13</v>
      </c>
      <c r="G4782" s="33">
        <v>277290.98</v>
      </c>
      <c r="H4782" s="33">
        <v>6829.1500000000233</v>
      </c>
      <c r="I4782" s="33"/>
      <c r="J4782" s="38" t="s">
        <v>1933</v>
      </c>
      <c r="K4782" s="32" t="s">
        <v>1929</v>
      </c>
      <c r="L4782" s="9">
        <f>Таблица4[[#This Row],[Поступления]]/Таблица4[[#This Row],[Начисления]]</f>
        <v>0.97596386429923132</v>
      </c>
    </row>
    <row r="4783" spans="1:12" ht="15">
      <c r="A4783" s="31" t="s">
        <v>8051</v>
      </c>
      <c r="B4783" s="36" t="s">
        <v>1173</v>
      </c>
      <c r="C4783" s="36" t="s">
        <v>1174</v>
      </c>
      <c r="D4783" s="36" t="s">
        <v>1421</v>
      </c>
      <c r="E4783" s="36" t="s">
        <v>49</v>
      </c>
      <c r="F4783" s="33">
        <v>286254.42</v>
      </c>
      <c r="G4783" s="33">
        <v>283510.7</v>
      </c>
      <c r="H4783" s="33">
        <v>2743.7199999999721</v>
      </c>
      <c r="I4783" s="33"/>
      <c r="J4783" s="38" t="s">
        <v>1933</v>
      </c>
      <c r="K4783" s="32" t="s">
        <v>1929</v>
      </c>
      <c r="L4783" s="9">
        <f>Таблица4[[#This Row],[Поступления]]/Таблица4[[#This Row],[Начисления]]</f>
        <v>0.99041509996596744</v>
      </c>
    </row>
    <row r="4784" spans="1:12" ht="15">
      <c r="A4784" s="31" t="s">
        <v>8059</v>
      </c>
      <c r="B4784" s="36" t="s">
        <v>1173</v>
      </c>
      <c r="C4784" s="36" t="s">
        <v>1174</v>
      </c>
      <c r="D4784" s="36" t="s">
        <v>1422</v>
      </c>
      <c r="E4784" s="36" t="s">
        <v>22</v>
      </c>
      <c r="F4784" s="33">
        <v>2624682.9</v>
      </c>
      <c r="G4784" s="33">
        <v>1863827.44</v>
      </c>
      <c r="H4784" s="33">
        <v>760855.46</v>
      </c>
      <c r="I4784" s="33"/>
      <c r="J4784" s="38" t="s">
        <v>1934</v>
      </c>
      <c r="K4784" s="32" t="s">
        <v>1929</v>
      </c>
      <c r="L4784" s="9">
        <f>Таблица4[[#This Row],[Поступления]]/Таблица4[[#This Row],[Начисления]]</f>
        <v>0.71011528287855263</v>
      </c>
    </row>
    <row r="4785" spans="1:12" ht="15">
      <c r="A4785" s="31" t="s">
        <v>8080</v>
      </c>
      <c r="B4785" s="36" t="s">
        <v>1173</v>
      </c>
      <c r="C4785" s="36" t="s">
        <v>1174</v>
      </c>
      <c r="D4785" s="36" t="s">
        <v>1422</v>
      </c>
      <c r="E4785" s="36" t="s">
        <v>69</v>
      </c>
      <c r="F4785" s="33">
        <v>2501256.25</v>
      </c>
      <c r="G4785" s="33">
        <v>2119753.9900000002</v>
      </c>
      <c r="H4785" s="33">
        <v>381502.25999999978</v>
      </c>
      <c r="I4785" s="33"/>
      <c r="J4785" s="38" t="s">
        <v>1934</v>
      </c>
      <c r="K4785" s="32" t="s">
        <v>1929</v>
      </c>
      <c r="L4785" s="9">
        <f>Таблица4[[#This Row],[Поступления]]/Таблица4[[#This Row],[Начисления]]</f>
        <v>0.84747573944093102</v>
      </c>
    </row>
    <row r="4786" spans="1:12" ht="15">
      <c r="A4786" s="31" t="s">
        <v>8081</v>
      </c>
      <c r="B4786" s="36" t="s">
        <v>1173</v>
      </c>
      <c r="C4786" s="36" t="s">
        <v>1174</v>
      </c>
      <c r="D4786" s="36" t="s">
        <v>1422</v>
      </c>
      <c r="E4786" s="36" t="s">
        <v>7</v>
      </c>
      <c r="F4786" s="33">
        <v>3064110.1</v>
      </c>
      <c r="G4786" s="33">
        <v>2854921.1</v>
      </c>
      <c r="H4786" s="33">
        <v>209189</v>
      </c>
      <c r="I4786" s="33"/>
      <c r="J4786" s="38" t="s">
        <v>1934</v>
      </c>
      <c r="K4786" s="32" t="s">
        <v>1929</v>
      </c>
      <c r="L4786" s="9">
        <f>Таблица4[[#This Row],[Поступления]]/Таблица4[[#This Row],[Начисления]]</f>
        <v>0.93172928087668916</v>
      </c>
    </row>
    <row r="4787" spans="1:12" ht="15">
      <c r="A4787" s="31" t="s">
        <v>8082</v>
      </c>
      <c r="B4787" s="36" t="s">
        <v>1173</v>
      </c>
      <c r="C4787" s="36" t="s">
        <v>1174</v>
      </c>
      <c r="D4787" s="36" t="s">
        <v>1422</v>
      </c>
      <c r="E4787" s="36" t="s">
        <v>15</v>
      </c>
      <c r="F4787" s="33">
        <v>1094173.31</v>
      </c>
      <c r="G4787" s="33">
        <v>1044666.97</v>
      </c>
      <c r="H4787" s="33">
        <v>49506.340000000084</v>
      </c>
      <c r="I4787" s="33"/>
      <c r="J4787" s="38" t="s">
        <v>1934</v>
      </c>
      <c r="K4787" s="32" t="s">
        <v>1929</v>
      </c>
      <c r="L4787" s="9">
        <f>Таблица4[[#This Row],[Поступления]]/Таблица4[[#This Row],[Начисления]]</f>
        <v>0.95475457174147293</v>
      </c>
    </row>
    <row r="4788" spans="1:12" ht="15">
      <c r="A4788" s="31" t="s">
        <v>8083</v>
      </c>
      <c r="B4788" s="36" t="s">
        <v>1173</v>
      </c>
      <c r="C4788" s="36" t="s">
        <v>1174</v>
      </c>
      <c r="D4788" s="36" t="s">
        <v>1422</v>
      </c>
      <c r="E4788" s="36" t="s">
        <v>39</v>
      </c>
      <c r="F4788" s="33">
        <v>1070493.06</v>
      </c>
      <c r="G4788" s="33">
        <v>820932.81</v>
      </c>
      <c r="H4788" s="33">
        <v>249560.25</v>
      </c>
      <c r="I4788" s="33"/>
      <c r="J4788" s="38" t="s">
        <v>1934</v>
      </c>
      <c r="K4788" s="32" t="s">
        <v>1929</v>
      </c>
      <c r="L4788" s="9">
        <f>Таблица4[[#This Row],[Поступления]]/Таблица4[[#This Row],[Начисления]]</f>
        <v>0.76687354703635358</v>
      </c>
    </row>
    <row r="4789" spans="1:12" ht="15">
      <c r="A4789" s="31" t="s">
        <v>8084</v>
      </c>
      <c r="B4789" s="36" t="s">
        <v>1173</v>
      </c>
      <c r="C4789" s="36" t="s">
        <v>1174</v>
      </c>
      <c r="D4789" s="36" t="s">
        <v>1422</v>
      </c>
      <c r="E4789" s="36" t="s">
        <v>40</v>
      </c>
      <c r="F4789" s="33">
        <v>1606217.09</v>
      </c>
      <c r="G4789" s="33">
        <v>1389738.89</v>
      </c>
      <c r="H4789" s="33">
        <v>216478.20000000019</v>
      </c>
      <c r="I4789" s="33"/>
      <c r="J4789" s="38" t="s">
        <v>1934</v>
      </c>
      <c r="K4789" s="32" t="s">
        <v>1930</v>
      </c>
      <c r="L4789" s="9">
        <f>Таблица4[[#This Row],[Поступления]]/Таблица4[[#This Row],[Начисления]]</f>
        <v>0.86522481839612342</v>
      </c>
    </row>
    <row r="4790" spans="1:12" ht="15">
      <c r="A4790" s="31" t="s">
        <v>8085</v>
      </c>
      <c r="B4790" s="36" t="s">
        <v>1173</v>
      </c>
      <c r="C4790" s="36" t="s">
        <v>1174</v>
      </c>
      <c r="D4790" s="36" t="s">
        <v>1422</v>
      </c>
      <c r="E4790" s="36" t="s">
        <v>44</v>
      </c>
      <c r="F4790" s="33">
        <v>1629927.43</v>
      </c>
      <c r="G4790" s="33">
        <v>1445641.99</v>
      </c>
      <c r="H4790" s="33">
        <v>184285.43999999994</v>
      </c>
      <c r="I4790" s="33"/>
      <c r="J4790" s="38" t="s">
        <v>1934</v>
      </c>
      <c r="K4790" s="32" t="s">
        <v>1929</v>
      </c>
      <c r="L4790" s="9">
        <f>Таблица4[[#This Row],[Поступления]]/Таблица4[[#This Row],[Начисления]]</f>
        <v>0.88693641409544233</v>
      </c>
    </row>
    <row r="4791" spans="1:12" ht="15">
      <c r="A4791" s="31" t="s">
        <v>8086</v>
      </c>
      <c r="B4791" s="36" t="s">
        <v>1173</v>
      </c>
      <c r="C4791" s="36" t="s">
        <v>1174</v>
      </c>
      <c r="D4791" s="36" t="s">
        <v>1422</v>
      </c>
      <c r="E4791" s="36" t="s">
        <v>45</v>
      </c>
      <c r="F4791" s="33">
        <v>1778256.73</v>
      </c>
      <c r="G4791" s="33">
        <v>1612351.39</v>
      </c>
      <c r="H4791" s="33">
        <v>165905.34000000008</v>
      </c>
      <c r="I4791" s="33"/>
      <c r="J4791" s="38" t="s">
        <v>1934</v>
      </c>
      <c r="K4791" s="32" t="s">
        <v>1929</v>
      </c>
      <c r="L4791" s="9">
        <f>Таблица4[[#This Row],[Поступления]]/Таблица4[[#This Row],[Начисления]]</f>
        <v>0.90670338135034079</v>
      </c>
    </row>
    <row r="4792" spans="1:12" ht="15">
      <c r="A4792" s="31" t="s">
        <v>8087</v>
      </c>
      <c r="B4792" s="36" t="s">
        <v>1173</v>
      </c>
      <c r="C4792" s="36" t="s">
        <v>1174</v>
      </c>
      <c r="D4792" s="36" t="s">
        <v>1422</v>
      </c>
      <c r="E4792" s="36" t="s">
        <v>47</v>
      </c>
      <c r="F4792" s="33">
        <v>1667424.58</v>
      </c>
      <c r="G4792" s="33">
        <v>1526181.17</v>
      </c>
      <c r="H4792" s="33">
        <v>141243.41000000015</v>
      </c>
      <c r="I4792" s="33"/>
      <c r="J4792" s="38" t="s">
        <v>1934</v>
      </c>
      <c r="K4792" s="32" t="s">
        <v>1930</v>
      </c>
      <c r="L4792" s="9">
        <f>Таблица4[[#This Row],[Поступления]]/Таблица4[[#This Row],[Начисления]]</f>
        <v>0.91529247457777063</v>
      </c>
    </row>
    <row r="4793" spans="1:12" ht="15">
      <c r="A4793" s="31" t="s">
        <v>8088</v>
      </c>
      <c r="B4793" s="36" t="s">
        <v>1173</v>
      </c>
      <c r="C4793" s="36" t="s">
        <v>1174</v>
      </c>
      <c r="D4793" s="36" t="s">
        <v>1422</v>
      </c>
      <c r="E4793" s="36" t="s">
        <v>48</v>
      </c>
      <c r="F4793" s="33">
        <v>1640679.04</v>
      </c>
      <c r="G4793" s="33">
        <v>1546932.11</v>
      </c>
      <c r="H4793" s="33">
        <v>93746.929999999935</v>
      </c>
      <c r="I4793" s="33"/>
      <c r="J4793" s="38" t="s">
        <v>1934</v>
      </c>
      <c r="K4793" s="32" t="s">
        <v>1929</v>
      </c>
      <c r="L4793" s="9">
        <f>Таблица4[[#This Row],[Поступления]]/Таблица4[[#This Row],[Начисления]]</f>
        <v>0.94286089618113245</v>
      </c>
    </row>
    <row r="4794" spans="1:12" ht="15">
      <c r="A4794" s="31" t="s">
        <v>8089</v>
      </c>
      <c r="B4794" s="36" t="s">
        <v>1173</v>
      </c>
      <c r="C4794" s="36" t="s">
        <v>1174</v>
      </c>
      <c r="D4794" s="36" t="s">
        <v>1422</v>
      </c>
      <c r="E4794" s="36" t="s">
        <v>98</v>
      </c>
      <c r="F4794" s="33">
        <v>1741190.52</v>
      </c>
      <c r="G4794" s="33">
        <v>1657504.56</v>
      </c>
      <c r="H4794" s="33">
        <v>83685.959999999963</v>
      </c>
      <c r="I4794" s="33"/>
      <c r="J4794" s="38" t="s">
        <v>1934</v>
      </c>
      <c r="K4794" s="32" t="s">
        <v>1929</v>
      </c>
      <c r="L4794" s="9">
        <f>Таблица4[[#This Row],[Поступления]]/Таблица4[[#This Row],[Начисления]]</f>
        <v>0.95193750537993971</v>
      </c>
    </row>
    <row r="4795" spans="1:12" ht="15">
      <c r="A4795" s="31" t="s">
        <v>8090</v>
      </c>
      <c r="B4795" s="36" t="s">
        <v>1173</v>
      </c>
      <c r="C4795" s="36" t="s">
        <v>1174</v>
      </c>
      <c r="D4795" s="36" t="s">
        <v>1422</v>
      </c>
      <c r="E4795" s="36" t="s">
        <v>99</v>
      </c>
      <c r="F4795" s="33">
        <v>1763538.52</v>
      </c>
      <c r="G4795" s="33">
        <v>1662601.23</v>
      </c>
      <c r="H4795" s="33">
        <v>100937.29000000004</v>
      </c>
      <c r="I4795" s="33"/>
      <c r="J4795" s="38" t="s">
        <v>1934</v>
      </c>
      <c r="K4795" s="32" t="s">
        <v>1929</v>
      </c>
      <c r="L4795" s="9">
        <f>Таблица4[[#This Row],[Поступления]]/Таблица4[[#This Row],[Начисления]]</f>
        <v>0.94276434063940939</v>
      </c>
    </row>
    <row r="4796" spans="1:12" ht="15">
      <c r="A4796" s="31" t="s">
        <v>8091</v>
      </c>
      <c r="B4796" s="36" t="s">
        <v>1173</v>
      </c>
      <c r="C4796" s="36" t="s">
        <v>1174</v>
      </c>
      <c r="D4796" s="36" t="s">
        <v>1422</v>
      </c>
      <c r="E4796" s="36" t="s">
        <v>119</v>
      </c>
      <c r="F4796" s="33">
        <v>1400004.97</v>
      </c>
      <c r="G4796" s="33">
        <v>1358299.46</v>
      </c>
      <c r="H4796" s="33">
        <v>41705.510000000009</v>
      </c>
      <c r="I4796" s="33"/>
      <c r="J4796" s="38" t="s">
        <v>1934</v>
      </c>
      <c r="K4796" s="32" t="s">
        <v>1929</v>
      </c>
      <c r="L4796" s="9">
        <f>Таблица4[[#This Row],[Поступления]]/Таблица4[[#This Row],[Начисления]]</f>
        <v>0.97021045575288212</v>
      </c>
    </row>
    <row r="4797" spans="1:12" ht="15">
      <c r="A4797" s="31" t="s">
        <v>8093</v>
      </c>
      <c r="B4797" s="36" t="s">
        <v>1173</v>
      </c>
      <c r="C4797" s="36" t="s">
        <v>1174</v>
      </c>
      <c r="D4797" s="36" t="s">
        <v>1422</v>
      </c>
      <c r="E4797" s="36" t="s">
        <v>180</v>
      </c>
      <c r="F4797" s="33">
        <v>1608258.63</v>
      </c>
      <c r="G4797" s="33">
        <v>1429470.88</v>
      </c>
      <c r="H4797" s="33">
        <v>178787.75</v>
      </c>
      <c r="I4797" s="33"/>
      <c r="J4797" s="38" t="s">
        <v>1934</v>
      </c>
      <c r="K4797" s="32" t="s">
        <v>1929</v>
      </c>
      <c r="L4797" s="9">
        <f>Таблица4[[#This Row],[Поступления]]/Таблица4[[#This Row],[Начисления]]</f>
        <v>0.88883146860527029</v>
      </c>
    </row>
    <row r="4798" spans="1:12" ht="15">
      <c r="A4798" s="31" t="s">
        <v>8095</v>
      </c>
      <c r="B4798" s="36" t="s">
        <v>1173</v>
      </c>
      <c r="C4798" s="36" t="s">
        <v>1174</v>
      </c>
      <c r="D4798" s="36" t="s">
        <v>1422</v>
      </c>
      <c r="E4798" s="36" t="s">
        <v>138</v>
      </c>
      <c r="F4798" s="33">
        <v>1092038.54</v>
      </c>
      <c r="G4798" s="33">
        <v>965925.9</v>
      </c>
      <c r="H4798" s="33">
        <v>126112.64000000001</v>
      </c>
      <c r="I4798" s="33"/>
      <c r="J4798" s="38" t="s">
        <v>1934</v>
      </c>
      <c r="K4798" s="32" t="s">
        <v>1930</v>
      </c>
      <c r="L4798" s="9">
        <f>Таблица4[[#This Row],[Поступления]]/Таблица4[[#This Row],[Начисления]]</f>
        <v>0.88451631020275168</v>
      </c>
    </row>
    <row r="4799" spans="1:12" ht="15">
      <c r="A4799" s="31" t="s">
        <v>8096</v>
      </c>
      <c r="B4799" s="36" t="s">
        <v>1173</v>
      </c>
      <c r="C4799" s="36" t="s">
        <v>1174</v>
      </c>
      <c r="D4799" s="36" t="s">
        <v>1422</v>
      </c>
      <c r="E4799" s="36" t="s">
        <v>23</v>
      </c>
      <c r="F4799" s="33">
        <v>1582886.72</v>
      </c>
      <c r="G4799" s="33">
        <v>869877.2</v>
      </c>
      <c r="H4799" s="33">
        <v>713009.52</v>
      </c>
      <c r="I4799" s="33"/>
      <c r="J4799" s="38" t="s">
        <v>1934</v>
      </c>
      <c r="K4799" s="32" t="s">
        <v>1929</v>
      </c>
      <c r="L4799" s="9">
        <f>Таблица4[[#This Row],[Поступления]]/Таблица4[[#This Row],[Начисления]]</f>
        <v>0.54955113907330022</v>
      </c>
    </row>
    <row r="4800" spans="1:12" ht="15">
      <c r="A4800" s="31" t="s">
        <v>8097</v>
      </c>
      <c r="B4800" s="36" t="s">
        <v>1173</v>
      </c>
      <c r="C4800" s="36" t="s">
        <v>1174</v>
      </c>
      <c r="D4800" s="36" t="s">
        <v>1422</v>
      </c>
      <c r="E4800" s="36" t="s">
        <v>139</v>
      </c>
      <c r="F4800" s="33">
        <v>1083309.3</v>
      </c>
      <c r="G4800" s="33">
        <v>1030479.87</v>
      </c>
      <c r="H4800" s="33">
        <v>52829.430000000051</v>
      </c>
      <c r="I4800" s="33"/>
      <c r="J4800" s="38" t="s">
        <v>1934</v>
      </c>
      <c r="K4800" s="32" t="s">
        <v>1929</v>
      </c>
      <c r="L4800" s="9">
        <f>Таблица4[[#This Row],[Поступления]]/Таблица4[[#This Row],[Начисления]]</f>
        <v>0.951233290436997</v>
      </c>
    </row>
    <row r="4801" spans="1:12" ht="15">
      <c r="A4801" s="31" t="s">
        <v>8098</v>
      </c>
      <c r="B4801" s="36" t="s">
        <v>1173</v>
      </c>
      <c r="C4801" s="36" t="s">
        <v>1174</v>
      </c>
      <c r="D4801" s="36" t="s">
        <v>1422</v>
      </c>
      <c r="E4801" s="36" t="s">
        <v>78</v>
      </c>
      <c r="F4801" s="33">
        <v>1659336.3</v>
      </c>
      <c r="G4801" s="33">
        <v>1549400.06</v>
      </c>
      <c r="H4801" s="33">
        <v>109936.23999999999</v>
      </c>
      <c r="I4801" s="33"/>
      <c r="J4801" s="38" t="s">
        <v>1934</v>
      </c>
      <c r="K4801" s="32" t="s">
        <v>1929</v>
      </c>
      <c r="L4801" s="9">
        <f>Таблица4[[#This Row],[Поступления]]/Таблица4[[#This Row],[Начисления]]</f>
        <v>0.93374686011509545</v>
      </c>
    </row>
    <row r="4802" spans="1:12" ht="15">
      <c r="A4802" s="31" t="s">
        <v>8099</v>
      </c>
      <c r="B4802" s="36" t="s">
        <v>1173</v>
      </c>
      <c r="C4802" s="36" t="s">
        <v>1174</v>
      </c>
      <c r="D4802" s="36" t="s">
        <v>1422</v>
      </c>
      <c r="E4802" s="36" t="s">
        <v>183</v>
      </c>
      <c r="F4802" s="33">
        <v>1651172.9</v>
      </c>
      <c r="G4802" s="33">
        <v>1559483.67</v>
      </c>
      <c r="H4802" s="33">
        <v>91689.229999999981</v>
      </c>
      <c r="I4802" s="33"/>
      <c r="J4802" s="38" t="s">
        <v>1934</v>
      </c>
      <c r="K4802" s="32" t="s">
        <v>1929</v>
      </c>
      <c r="L4802" s="9">
        <f>Таблица4[[#This Row],[Поступления]]/Таблица4[[#This Row],[Начисления]]</f>
        <v>0.9444702429406393</v>
      </c>
    </row>
    <row r="4803" spans="1:12" ht="15">
      <c r="A4803" s="31" t="s">
        <v>8100</v>
      </c>
      <c r="B4803" s="36" t="s">
        <v>1173</v>
      </c>
      <c r="C4803" s="36" t="s">
        <v>1174</v>
      </c>
      <c r="D4803" s="36" t="s">
        <v>1422</v>
      </c>
      <c r="E4803" s="36" t="s">
        <v>140</v>
      </c>
      <c r="F4803" s="33">
        <v>1655444.8</v>
      </c>
      <c r="G4803" s="33">
        <v>1586299.94</v>
      </c>
      <c r="H4803" s="33">
        <v>69144.860000000102</v>
      </c>
      <c r="I4803" s="33"/>
      <c r="J4803" s="38" t="s">
        <v>1934</v>
      </c>
      <c r="K4803" s="32" t="s">
        <v>1929</v>
      </c>
      <c r="L4803" s="9">
        <f>Таблица4[[#This Row],[Поступления]]/Таблица4[[#This Row],[Начисления]]</f>
        <v>0.95823185406121658</v>
      </c>
    </row>
    <row r="4804" spans="1:12" ht="15">
      <c r="A4804" s="31" t="s">
        <v>8101</v>
      </c>
      <c r="B4804" s="36" t="s">
        <v>1173</v>
      </c>
      <c r="C4804" s="36" t="s">
        <v>1174</v>
      </c>
      <c r="D4804" s="36" t="s">
        <v>1422</v>
      </c>
      <c r="E4804" s="36" t="s">
        <v>141</v>
      </c>
      <c r="F4804" s="33">
        <v>3610809.26</v>
      </c>
      <c r="G4804" s="33">
        <v>3436262.17</v>
      </c>
      <c r="H4804" s="33">
        <v>174547.08999999985</v>
      </c>
      <c r="I4804" s="33"/>
      <c r="J4804" s="38" t="s">
        <v>1934</v>
      </c>
      <c r="K4804" s="32" t="s">
        <v>1929</v>
      </c>
      <c r="L4804" s="9">
        <f>Таблица4[[#This Row],[Поступления]]/Таблица4[[#This Row],[Начисления]]</f>
        <v>0.95165984203773757</v>
      </c>
    </row>
    <row r="4805" spans="1:12" ht="15">
      <c r="A4805" s="31" t="s">
        <v>8102</v>
      </c>
      <c r="B4805" s="36" t="s">
        <v>1173</v>
      </c>
      <c r="C4805" s="36" t="s">
        <v>1174</v>
      </c>
      <c r="D4805" s="36" t="s">
        <v>1422</v>
      </c>
      <c r="E4805" s="36" t="s">
        <v>110</v>
      </c>
      <c r="F4805" s="33">
        <v>11156014.779999999</v>
      </c>
      <c r="G4805" s="33">
        <v>10043463.15</v>
      </c>
      <c r="H4805" s="33">
        <v>1112551.629999999</v>
      </c>
      <c r="I4805" s="33"/>
      <c r="J4805" s="38" t="s">
        <v>1934</v>
      </c>
      <c r="K4805" s="32" t="s">
        <v>1930</v>
      </c>
      <c r="L4805" s="9">
        <f>Таблица4[[#This Row],[Поступления]]/Таблица4[[#This Row],[Начисления]]</f>
        <v>0.90027338149510783</v>
      </c>
    </row>
    <row r="4806" spans="1:12" ht="15">
      <c r="A4806" s="31" t="s">
        <v>8103</v>
      </c>
      <c r="B4806" s="36" t="s">
        <v>1173</v>
      </c>
      <c r="C4806" s="36" t="s">
        <v>1174</v>
      </c>
      <c r="D4806" s="36" t="s">
        <v>1422</v>
      </c>
      <c r="E4806" s="36" t="s">
        <v>248</v>
      </c>
      <c r="F4806" s="33">
        <v>3964280.68</v>
      </c>
      <c r="G4806" s="33">
        <v>3675281.84</v>
      </c>
      <c r="H4806" s="33">
        <v>288998.84000000032</v>
      </c>
      <c r="I4806" s="33"/>
      <c r="J4806" s="38" t="s">
        <v>1934</v>
      </c>
      <c r="K4806" s="32" t="s">
        <v>1930</v>
      </c>
      <c r="L4806" s="9">
        <f>Таблица4[[#This Row],[Поступления]]/Таблица4[[#This Row],[Начисления]]</f>
        <v>0.92709929913438915</v>
      </c>
    </row>
    <row r="4807" spans="1:12" ht="15">
      <c r="A4807" s="31" t="s">
        <v>8105</v>
      </c>
      <c r="B4807" s="36" t="s">
        <v>1173</v>
      </c>
      <c r="C4807" s="36" t="s">
        <v>1174</v>
      </c>
      <c r="D4807" s="36" t="s">
        <v>1422</v>
      </c>
      <c r="E4807" s="36" t="s">
        <v>266</v>
      </c>
      <c r="F4807" s="33">
        <v>1656050.3</v>
      </c>
      <c r="G4807" s="33">
        <v>1480124.93</v>
      </c>
      <c r="H4807" s="33">
        <v>175925.37000000011</v>
      </c>
      <c r="I4807" s="33"/>
      <c r="J4807" s="38" t="s">
        <v>1934</v>
      </c>
      <c r="K4807" s="32" t="s">
        <v>1929</v>
      </c>
      <c r="L4807" s="9">
        <f>Таблица4[[#This Row],[Поступления]]/Таблица4[[#This Row],[Начисления]]</f>
        <v>0.89376809991822104</v>
      </c>
    </row>
    <row r="4808" spans="1:12" ht="15">
      <c r="A4808" s="31" t="s">
        <v>8106</v>
      </c>
      <c r="B4808" s="36" t="s">
        <v>1173</v>
      </c>
      <c r="C4808" s="36" t="s">
        <v>1174</v>
      </c>
      <c r="D4808" s="36" t="s">
        <v>1422</v>
      </c>
      <c r="E4808" s="36" t="s">
        <v>268</v>
      </c>
      <c r="F4808" s="33">
        <v>3587194.65</v>
      </c>
      <c r="G4808" s="33">
        <v>3283383.84</v>
      </c>
      <c r="H4808" s="33">
        <v>303810.81000000006</v>
      </c>
      <c r="I4808" s="33"/>
      <c r="J4808" s="38" t="s">
        <v>1934</v>
      </c>
      <c r="K4808" s="32" t="s">
        <v>1930</v>
      </c>
      <c r="L4808" s="9">
        <f>Таблица4[[#This Row],[Поступления]]/Таблица4[[#This Row],[Начисления]]</f>
        <v>0.91530685127443534</v>
      </c>
    </row>
    <row r="4809" spans="1:12" ht="15">
      <c r="A4809" s="31" t="s">
        <v>8107</v>
      </c>
      <c r="B4809" s="36" t="s">
        <v>1173</v>
      </c>
      <c r="C4809" s="36" t="s">
        <v>1174</v>
      </c>
      <c r="D4809" s="36" t="s">
        <v>1422</v>
      </c>
      <c r="E4809" s="36" t="s">
        <v>305</v>
      </c>
      <c r="F4809" s="33">
        <v>2028864.53</v>
      </c>
      <c r="G4809" s="33">
        <v>1797455.28</v>
      </c>
      <c r="H4809" s="33">
        <v>231409.25</v>
      </c>
      <c r="I4809" s="33"/>
      <c r="J4809" s="38" t="s">
        <v>1934</v>
      </c>
      <c r="K4809" s="32" t="s">
        <v>1929</v>
      </c>
      <c r="L4809" s="9">
        <f>Таблица4[[#This Row],[Поступления]]/Таблица4[[#This Row],[Начисления]]</f>
        <v>0.88594149753310536</v>
      </c>
    </row>
    <row r="4810" spans="1:12" ht="15">
      <c r="A4810" s="31" t="s">
        <v>8108</v>
      </c>
      <c r="B4810" s="36" t="s">
        <v>1173</v>
      </c>
      <c r="C4810" s="36" t="s">
        <v>1174</v>
      </c>
      <c r="D4810" s="36" t="s">
        <v>1422</v>
      </c>
      <c r="E4810" s="36" t="s">
        <v>177</v>
      </c>
      <c r="F4810" s="33">
        <v>2041620.33</v>
      </c>
      <c r="G4810" s="33">
        <v>1891509.31</v>
      </c>
      <c r="H4810" s="33">
        <v>150111.02000000002</v>
      </c>
      <c r="I4810" s="33"/>
      <c r="J4810" s="38" t="s">
        <v>1934</v>
      </c>
      <c r="K4810" s="32" t="s">
        <v>1929</v>
      </c>
      <c r="L4810" s="9">
        <f>Таблица4[[#This Row],[Поступления]]/Таблица4[[#This Row],[Начисления]]</f>
        <v>0.92647456640481241</v>
      </c>
    </row>
    <row r="4811" spans="1:12" ht="15">
      <c r="A4811" s="31" t="s">
        <v>8109</v>
      </c>
      <c r="B4811" s="36" t="s">
        <v>1173</v>
      </c>
      <c r="C4811" s="36" t="s">
        <v>1174</v>
      </c>
      <c r="D4811" s="36" t="s">
        <v>1422</v>
      </c>
      <c r="E4811" s="36" t="s">
        <v>126</v>
      </c>
      <c r="F4811" s="33">
        <v>2029181.13</v>
      </c>
      <c r="G4811" s="33">
        <v>1830578.36</v>
      </c>
      <c r="H4811" s="33">
        <v>198602.76999999979</v>
      </c>
      <c r="I4811" s="33"/>
      <c r="J4811" s="38" t="s">
        <v>1934</v>
      </c>
      <c r="K4811" s="32" t="s">
        <v>1929</v>
      </c>
      <c r="L4811" s="9">
        <f>Таблица4[[#This Row],[Поступления]]/Таблица4[[#This Row],[Начисления]]</f>
        <v>0.90212664258315878</v>
      </c>
    </row>
    <row r="4812" spans="1:12" ht="15">
      <c r="A4812" s="31" t="s">
        <v>8054</v>
      </c>
      <c r="B4812" s="36" t="s">
        <v>1173</v>
      </c>
      <c r="C4812" s="36" t="s">
        <v>1174</v>
      </c>
      <c r="D4812" s="36" t="s">
        <v>1422</v>
      </c>
      <c r="E4812" s="36" t="s">
        <v>157</v>
      </c>
      <c r="F4812" s="33">
        <v>2046912.31</v>
      </c>
      <c r="G4812" s="33">
        <v>1666388.56</v>
      </c>
      <c r="H4812" s="33">
        <v>380523.75</v>
      </c>
      <c r="I4812" s="33"/>
      <c r="J4812" s="38" t="s">
        <v>1934</v>
      </c>
      <c r="K4812" s="32" t="s">
        <v>1930</v>
      </c>
      <c r="L4812" s="9">
        <f>Таблица4[[#This Row],[Поступления]]/Таблица4[[#This Row],[Начисления]]</f>
        <v>0.81409865574554097</v>
      </c>
    </row>
    <row r="4813" spans="1:12" ht="15">
      <c r="A4813" s="31" t="s">
        <v>8055</v>
      </c>
      <c r="B4813" s="36" t="s">
        <v>1173</v>
      </c>
      <c r="C4813" s="36" t="s">
        <v>1174</v>
      </c>
      <c r="D4813" s="36" t="s">
        <v>1422</v>
      </c>
      <c r="E4813" s="36" t="s">
        <v>159</v>
      </c>
      <c r="F4813" s="33">
        <v>2024099.03</v>
      </c>
      <c r="G4813" s="33">
        <v>1864859.4</v>
      </c>
      <c r="H4813" s="33">
        <v>159239.63000000012</v>
      </c>
      <c r="I4813" s="33"/>
      <c r="J4813" s="38" t="s">
        <v>1934</v>
      </c>
      <c r="K4813" s="32" t="s">
        <v>1929</v>
      </c>
      <c r="L4813" s="9">
        <f>Таблица4[[#This Row],[Поступления]]/Таблица4[[#This Row],[Начисления]]</f>
        <v>0.92132814272432106</v>
      </c>
    </row>
    <row r="4814" spans="1:12" ht="15">
      <c r="A4814" s="31" t="s">
        <v>8056</v>
      </c>
      <c r="B4814" s="36" t="s">
        <v>1173</v>
      </c>
      <c r="C4814" s="36" t="s">
        <v>1174</v>
      </c>
      <c r="D4814" s="36" t="s">
        <v>1422</v>
      </c>
      <c r="E4814" s="36" t="s">
        <v>55</v>
      </c>
      <c r="F4814" s="33">
        <v>2668360.7400000002</v>
      </c>
      <c r="G4814" s="33">
        <v>2470298.92</v>
      </c>
      <c r="H4814" s="33">
        <v>198061.8200000003</v>
      </c>
      <c r="I4814" s="33"/>
      <c r="J4814" s="38" t="s">
        <v>1934</v>
      </c>
      <c r="K4814" s="32" t="s">
        <v>1929</v>
      </c>
      <c r="L4814" s="9">
        <f>Таблица4[[#This Row],[Поступления]]/Таблица4[[#This Row],[Начисления]]</f>
        <v>0.92577397162574038</v>
      </c>
    </row>
    <row r="4815" spans="1:12" ht="15">
      <c r="A4815" s="31" t="s">
        <v>8057</v>
      </c>
      <c r="B4815" s="36" t="s">
        <v>1173</v>
      </c>
      <c r="C4815" s="36" t="s">
        <v>1174</v>
      </c>
      <c r="D4815" s="36" t="s">
        <v>1422</v>
      </c>
      <c r="E4815" s="36" t="s">
        <v>58</v>
      </c>
      <c r="F4815" s="33">
        <v>2033455.76</v>
      </c>
      <c r="G4815" s="33">
        <v>1828927.81</v>
      </c>
      <c r="H4815" s="33">
        <v>204527.94999999995</v>
      </c>
      <c r="I4815" s="33"/>
      <c r="J4815" s="38" t="s">
        <v>1934</v>
      </c>
      <c r="K4815" s="32" t="s">
        <v>1929</v>
      </c>
      <c r="L4815" s="9">
        <f>Таблица4[[#This Row],[Поступления]]/Таблица4[[#This Row],[Начисления]]</f>
        <v>0.89941853959979934</v>
      </c>
    </row>
    <row r="4816" spans="1:12" ht="15">
      <c r="A4816" s="31" t="s">
        <v>8058</v>
      </c>
      <c r="B4816" s="36" t="s">
        <v>1173</v>
      </c>
      <c r="C4816" s="36" t="s">
        <v>1174</v>
      </c>
      <c r="D4816" s="36" t="s">
        <v>1422</v>
      </c>
      <c r="E4816" s="36" t="s">
        <v>62</v>
      </c>
      <c r="F4816" s="33">
        <v>3420244.22</v>
      </c>
      <c r="G4816" s="33">
        <v>3265853.54</v>
      </c>
      <c r="H4816" s="33">
        <v>154390.68000000017</v>
      </c>
      <c r="I4816" s="33"/>
      <c r="J4816" s="38" t="s">
        <v>1934</v>
      </c>
      <c r="K4816" s="32" t="s">
        <v>1929</v>
      </c>
      <c r="L4816" s="9">
        <f>Таблица4[[#This Row],[Поступления]]/Таблица4[[#This Row],[Начисления]]</f>
        <v>0.95485974975202204</v>
      </c>
    </row>
    <row r="4817" spans="1:12" ht="15">
      <c r="A4817" s="31" t="s">
        <v>8060</v>
      </c>
      <c r="B4817" s="36" t="s">
        <v>1173</v>
      </c>
      <c r="C4817" s="36" t="s">
        <v>1174</v>
      </c>
      <c r="D4817" s="36" t="s">
        <v>1422</v>
      </c>
      <c r="E4817" s="36" t="s">
        <v>63</v>
      </c>
      <c r="F4817" s="33">
        <v>3469041.7</v>
      </c>
      <c r="G4817" s="33">
        <v>2874759.87</v>
      </c>
      <c r="H4817" s="33">
        <v>594281.83000000007</v>
      </c>
      <c r="I4817" s="33"/>
      <c r="J4817" s="38" t="s">
        <v>1934</v>
      </c>
      <c r="K4817" s="32" t="s">
        <v>1930</v>
      </c>
      <c r="L4817" s="9">
        <f>Таблица4[[#This Row],[Поступления]]/Таблица4[[#This Row],[Начисления]]</f>
        <v>0.82868991456631957</v>
      </c>
    </row>
    <row r="4818" spans="1:12" ht="15">
      <c r="A4818" s="31" t="s">
        <v>8065</v>
      </c>
      <c r="B4818" s="36" t="s">
        <v>1173</v>
      </c>
      <c r="C4818" s="36" t="s">
        <v>1174</v>
      </c>
      <c r="D4818" s="36" t="s">
        <v>1422</v>
      </c>
      <c r="E4818" s="36" t="s">
        <v>65</v>
      </c>
      <c r="F4818" s="33">
        <v>1995300.5</v>
      </c>
      <c r="G4818" s="33">
        <v>1846299.04</v>
      </c>
      <c r="H4818" s="33">
        <v>149001.45999999996</v>
      </c>
      <c r="I4818" s="33"/>
      <c r="J4818" s="38" t="s">
        <v>1934</v>
      </c>
      <c r="K4818" s="32" t="s">
        <v>1929</v>
      </c>
      <c r="L4818" s="9">
        <f>Таблица4[[#This Row],[Поступления]]/Таблица4[[#This Row],[Начисления]]</f>
        <v>0.92532379959810562</v>
      </c>
    </row>
    <row r="4819" spans="1:12" ht="15">
      <c r="A4819" s="31" t="s">
        <v>8067</v>
      </c>
      <c r="B4819" s="36" t="s">
        <v>1173</v>
      </c>
      <c r="C4819" s="36" t="s">
        <v>1174</v>
      </c>
      <c r="D4819" s="36" t="s">
        <v>1422</v>
      </c>
      <c r="E4819" s="36" t="s">
        <v>586</v>
      </c>
      <c r="F4819" s="33">
        <v>2036270.78</v>
      </c>
      <c r="G4819" s="33">
        <v>1930638.27</v>
      </c>
      <c r="H4819" s="33">
        <v>105632.51000000001</v>
      </c>
      <c r="I4819" s="33"/>
      <c r="J4819" s="38" t="s">
        <v>1934</v>
      </c>
      <c r="K4819" s="32" t="s">
        <v>1929</v>
      </c>
      <c r="L4819" s="9">
        <f>Таблица4[[#This Row],[Поступления]]/Таблица4[[#This Row],[Начисления]]</f>
        <v>0.9481245269354599</v>
      </c>
    </row>
    <row r="4820" spans="1:12" ht="15">
      <c r="A4820" s="31" t="s">
        <v>8068</v>
      </c>
      <c r="B4820" s="36" t="s">
        <v>1173</v>
      </c>
      <c r="C4820" s="36" t="s">
        <v>1174</v>
      </c>
      <c r="D4820" s="36" t="s">
        <v>1422</v>
      </c>
      <c r="E4820" s="36" t="s">
        <v>162</v>
      </c>
      <c r="F4820" s="33">
        <v>2028325.6</v>
      </c>
      <c r="G4820" s="33">
        <v>1829832.25</v>
      </c>
      <c r="H4820" s="33">
        <v>198493.35000000009</v>
      </c>
      <c r="I4820" s="33"/>
      <c r="J4820" s="38" t="s">
        <v>1934</v>
      </c>
      <c r="K4820" s="32" t="s">
        <v>1929</v>
      </c>
      <c r="L4820" s="9">
        <f>Таблица4[[#This Row],[Поступления]]/Таблица4[[#This Row],[Начисления]]</f>
        <v>0.90213930643088069</v>
      </c>
    </row>
    <row r="4821" spans="1:12" ht="15">
      <c r="A4821" s="31" t="s">
        <v>8070</v>
      </c>
      <c r="B4821" s="36" t="s">
        <v>1173</v>
      </c>
      <c r="C4821" s="36" t="s">
        <v>1174</v>
      </c>
      <c r="D4821" s="36" t="s">
        <v>1422</v>
      </c>
      <c r="E4821" s="36" t="s">
        <v>165</v>
      </c>
      <c r="F4821" s="33">
        <v>2404867.61</v>
      </c>
      <c r="G4821" s="33">
        <v>2105360.17</v>
      </c>
      <c r="H4821" s="33">
        <v>299507.43999999994</v>
      </c>
      <c r="I4821" s="33"/>
      <c r="J4821" s="38" t="s">
        <v>1934</v>
      </c>
      <c r="K4821" s="32" t="s">
        <v>1929</v>
      </c>
      <c r="L4821" s="9">
        <f>Таблица4[[#This Row],[Поступления]]/Таблица4[[#This Row],[Начисления]]</f>
        <v>0.87545782613788048</v>
      </c>
    </row>
    <row r="4822" spans="1:12" ht="15">
      <c r="A4822" s="31" t="s">
        <v>8071</v>
      </c>
      <c r="B4822" s="36" t="s">
        <v>1173</v>
      </c>
      <c r="C4822" s="36" t="s">
        <v>1174</v>
      </c>
      <c r="D4822" s="36" t="s">
        <v>1422</v>
      </c>
      <c r="E4822" s="36" t="s">
        <v>270</v>
      </c>
      <c r="F4822" s="33">
        <v>1807232.97</v>
      </c>
      <c r="G4822" s="33">
        <v>1710053.07</v>
      </c>
      <c r="H4822" s="33">
        <v>97179.899999999907</v>
      </c>
      <c r="I4822" s="33"/>
      <c r="J4822" s="38" t="s">
        <v>1934</v>
      </c>
      <c r="K4822" s="32" t="s">
        <v>1929</v>
      </c>
      <c r="L4822" s="9">
        <f>Таблица4[[#This Row],[Поступления]]/Таблица4[[#This Row],[Начисления]]</f>
        <v>0.94622724263380398</v>
      </c>
    </row>
    <row r="4823" spans="1:12" ht="15">
      <c r="A4823" s="31" t="s">
        <v>8073</v>
      </c>
      <c r="B4823" s="36" t="s">
        <v>1173</v>
      </c>
      <c r="C4823" s="36" t="s">
        <v>1174</v>
      </c>
      <c r="D4823" s="36" t="s">
        <v>1422</v>
      </c>
      <c r="E4823" s="36" t="s">
        <v>271</v>
      </c>
      <c r="F4823" s="33">
        <v>1204078.32</v>
      </c>
      <c r="G4823" s="33">
        <v>1149903.3899999999</v>
      </c>
      <c r="H4823" s="33">
        <v>54174.930000000168</v>
      </c>
      <c r="I4823" s="33"/>
      <c r="J4823" s="38" t="s">
        <v>1934</v>
      </c>
      <c r="K4823" s="32" t="s">
        <v>1929</v>
      </c>
      <c r="L4823" s="9">
        <f>Таблица4[[#This Row],[Поступления]]/Таблица4[[#This Row],[Начисления]]</f>
        <v>0.95500713774167101</v>
      </c>
    </row>
    <row r="4824" spans="1:12" ht="15">
      <c r="A4824" s="31" t="s">
        <v>8075</v>
      </c>
      <c r="B4824" s="36" t="s">
        <v>1173</v>
      </c>
      <c r="C4824" s="36" t="s">
        <v>1174</v>
      </c>
      <c r="D4824" s="36" t="s">
        <v>1422</v>
      </c>
      <c r="E4824" s="36" t="s">
        <v>101</v>
      </c>
      <c r="F4824" s="33">
        <v>3985724.46</v>
      </c>
      <c r="G4824" s="33">
        <v>3711410.24</v>
      </c>
      <c r="H4824" s="33">
        <v>274314.21999999974</v>
      </c>
      <c r="I4824" s="33"/>
      <c r="J4824" s="38" t="s">
        <v>1934</v>
      </c>
      <c r="K4824" s="32" t="s">
        <v>1929</v>
      </c>
      <c r="L4824" s="9">
        <f>Таблица4[[#This Row],[Поступления]]/Таблица4[[#This Row],[Начисления]]</f>
        <v>0.93117581941427041</v>
      </c>
    </row>
    <row r="4825" spans="1:12" ht="15">
      <c r="A4825" s="31" t="s">
        <v>8077</v>
      </c>
      <c r="B4825" s="36" t="s">
        <v>1173</v>
      </c>
      <c r="C4825" s="36" t="s">
        <v>1174</v>
      </c>
      <c r="D4825" s="36" t="s">
        <v>1422</v>
      </c>
      <c r="E4825" s="36" t="s">
        <v>272</v>
      </c>
      <c r="F4825" s="33">
        <v>7675959.79</v>
      </c>
      <c r="G4825" s="33">
        <v>6951567.0700000003</v>
      </c>
      <c r="H4825" s="33">
        <v>724392.71999999974</v>
      </c>
      <c r="I4825" s="33"/>
      <c r="J4825" s="38" t="s">
        <v>1934</v>
      </c>
      <c r="K4825" s="32" t="s">
        <v>1930</v>
      </c>
      <c r="L4825" s="9">
        <f>Таблица4[[#This Row],[Поступления]]/Таблица4[[#This Row],[Начисления]]</f>
        <v>0.90562838526802658</v>
      </c>
    </row>
    <row r="4826" spans="1:12" ht="15">
      <c r="A4826" s="31" t="s">
        <v>8072</v>
      </c>
      <c r="B4826" s="36" t="s">
        <v>1173</v>
      </c>
      <c r="C4826" s="36" t="s">
        <v>1174</v>
      </c>
      <c r="D4826" s="36" t="s">
        <v>1422</v>
      </c>
      <c r="E4826" s="36" t="s">
        <v>371</v>
      </c>
      <c r="F4826" s="33">
        <v>2515134.7200000002</v>
      </c>
      <c r="G4826" s="33">
        <v>2308652.39</v>
      </c>
      <c r="H4826" s="33">
        <v>206482.33000000007</v>
      </c>
      <c r="I4826" s="33"/>
      <c r="J4826" s="38" t="s">
        <v>1934</v>
      </c>
      <c r="K4826" s="32" t="s">
        <v>1929</v>
      </c>
      <c r="L4826" s="9">
        <f>Таблица4[[#This Row],[Поступления]]/Таблица4[[#This Row],[Начисления]]</f>
        <v>0.91790406758012544</v>
      </c>
    </row>
    <row r="4827" spans="1:12" ht="15">
      <c r="A4827" s="31" t="s">
        <v>8061</v>
      </c>
      <c r="B4827" s="36" t="s">
        <v>1173</v>
      </c>
      <c r="C4827" s="36" t="s">
        <v>1174</v>
      </c>
      <c r="D4827" s="36" t="s">
        <v>1422</v>
      </c>
      <c r="E4827" s="36" t="s">
        <v>488</v>
      </c>
      <c r="F4827" s="33">
        <v>1534255.14</v>
      </c>
      <c r="G4827" s="33">
        <v>1360610.81</v>
      </c>
      <c r="H4827" s="33">
        <v>173644.32999999984</v>
      </c>
      <c r="I4827" s="33"/>
      <c r="J4827" s="38" t="s">
        <v>1934</v>
      </c>
      <c r="K4827" s="32" t="s">
        <v>1929</v>
      </c>
      <c r="L4827" s="9">
        <f>Таблица4[[#This Row],[Поступления]]/Таблица4[[#This Row],[Начисления]]</f>
        <v>0.88682173813672227</v>
      </c>
    </row>
    <row r="4828" spans="1:12" ht="15">
      <c r="A4828" s="31" t="s">
        <v>8064</v>
      </c>
      <c r="B4828" s="36" t="s">
        <v>1173</v>
      </c>
      <c r="C4828" s="36" t="s">
        <v>1174</v>
      </c>
      <c r="D4828" s="36" t="s">
        <v>1422</v>
      </c>
      <c r="E4828" s="36" t="s">
        <v>489</v>
      </c>
      <c r="F4828" s="33">
        <v>3724313.07</v>
      </c>
      <c r="G4828" s="33">
        <v>3503869.93</v>
      </c>
      <c r="H4828" s="33">
        <v>220443.13999999966</v>
      </c>
      <c r="I4828" s="33"/>
      <c r="J4828" s="38" t="s">
        <v>1934</v>
      </c>
      <c r="K4828" s="32" t="s">
        <v>1929</v>
      </c>
      <c r="L4828" s="9">
        <f>Таблица4[[#This Row],[Поступления]]/Таблица4[[#This Row],[Начисления]]</f>
        <v>0.94080971823348902</v>
      </c>
    </row>
    <row r="4829" spans="1:12" ht="15">
      <c r="A4829" s="31" t="s">
        <v>8066</v>
      </c>
      <c r="B4829" s="36" t="s">
        <v>1173</v>
      </c>
      <c r="C4829" s="36" t="s">
        <v>1174</v>
      </c>
      <c r="D4829" s="36" t="s">
        <v>1422</v>
      </c>
      <c r="E4829" s="36" t="s">
        <v>829</v>
      </c>
      <c r="F4829" s="33">
        <v>3696149.28</v>
      </c>
      <c r="G4829" s="33">
        <v>3210611.75</v>
      </c>
      <c r="H4829" s="33">
        <v>485537.5299999998</v>
      </c>
      <c r="I4829" s="33"/>
      <c r="J4829" s="38" t="s">
        <v>1934</v>
      </c>
      <c r="K4829" s="32" t="s">
        <v>1929</v>
      </c>
      <c r="L4829" s="9">
        <f>Таблица4[[#This Row],[Поступления]]/Таблица4[[#This Row],[Начисления]]</f>
        <v>0.86863692637435908</v>
      </c>
    </row>
    <row r="4830" spans="1:12" ht="15">
      <c r="A4830" s="31" t="s">
        <v>5265</v>
      </c>
      <c r="B4830" s="36" t="s">
        <v>1173</v>
      </c>
      <c r="C4830" s="36" t="s">
        <v>1174</v>
      </c>
      <c r="D4830" s="36" t="s">
        <v>1223</v>
      </c>
      <c r="E4830" s="36" t="s">
        <v>30</v>
      </c>
      <c r="F4830" s="33">
        <v>8867369.4600000009</v>
      </c>
      <c r="G4830" s="33">
        <v>7132199.5099999998</v>
      </c>
      <c r="H4830" s="33">
        <v>1735169.9500000011</v>
      </c>
      <c r="I4830" s="33"/>
      <c r="J4830" s="38" t="s">
        <v>1934</v>
      </c>
      <c r="K4830" s="32" t="s">
        <v>1929</v>
      </c>
      <c r="L4830" s="9">
        <f>Таблица4[[#This Row],[Поступления]]/Таблица4[[#This Row],[Начисления]]</f>
        <v>0.80431965107270931</v>
      </c>
    </row>
    <row r="4831" spans="1:12" ht="15">
      <c r="A4831" s="31" t="s">
        <v>8079</v>
      </c>
      <c r="B4831" s="36" t="s">
        <v>1173</v>
      </c>
      <c r="C4831" s="36" t="s">
        <v>1174</v>
      </c>
      <c r="D4831" s="36" t="s">
        <v>1422</v>
      </c>
      <c r="E4831" s="36" t="s">
        <v>1978</v>
      </c>
      <c r="F4831" s="33">
        <v>3258278.53</v>
      </c>
      <c r="G4831" s="33">
        <v>2632606.5</v>
      </c>
      <c r="H4831" s="33">
        <v>625672.0299999998</v>
      </c>
      <c r="I4831" s="33"/>
      <c r="J4831" s="38" t="s">
        <v>1934</v>
      </c>
      <c r="K4831" s="32" t="s">
        <v>1930</v>
      </c>
      <c r="L4831" s="9">
        <f>Таблица4[[#This Row],[Поступления]]/Таблица4[[#This Row],[Начисления]]</f>
        <v>0.80797466384802907</v>
      </c>
    </row>
    <row r="4832" spans="1:12" ht="15">
      <c r="A4832" s="31" t="s">
        <v>8062</v>
      </c>
      <c r="B4832" s="36" t="s">
        <v>1173</v>
      </c>
      <c r="C4832" s="36" t="s">
        <v>1174</v>
      </c>
      <c r="D4832" s="36" t="s">
        <v>1422</v>
      </c>
      <c r="E4832" s="36" t="s">
        <v>827</v>
      </c>
      <c r="F4832" s="33">
        <v>7584568.9000000004</v>
      </c>
      <c r="G4832" s="33">
        <v>6921052.5199999996</v>
      </c>
      <c r="H4832" s="33">
        <v>663516.38000000082</v>
      </c>
      <c r="I4832" s="33"/>
      <c r="J4832" s="38" t="s">
        <v>1934</v>
      </c>
      <c r="K4832" s="32" t="s">
        <v>1930</v>
      </c>
      <c r="L4832" s="9">
        <f>Таблица4[[#This Row],[Поступления]]/Таблица4[[#This Row],[Начисления]]</f>
        <v>0.91251758817828121</v>
      </c>
    </row>
    <row r="4833" spans="1:12" ht="15">
      <c r="A4833" s="31" t="s">
        <v>8063</v>
      </c>
      <c r="B4833" s="36" t="s">
        <v>1173</v>
      </c>
      <c r="C4833" s="36" t="s">
        <v>1174</v>
      </c>
      <c r="D4833" s="36" t="s">
        <v>1422</v>
      </c>
      <c r="E4833" s="36" t="s">
        <v>828</v>
      </c>
      <c r="F4833" s="33">
        <v>1993005.74</v>
      </c>
      <c r="G4833" s="33">
        <v>1892136.56</v>
      </c>
      <c r="H4833" s="33">
        <v>100869.17999999993</v>
      </c>
      <c r="I4833" s="33"/>
      <c r="J4833" s="38" t="s">
        <v>1934</v>
      </c>
      <c r="K4833" s="32" t="s">
        <v>1929</v>
      </c>
      <c r="L4833" s="9">
        <f>Таблица4[[#This Row],[Поступления]]/Таблица4[[#This Row],[Начисления]]</f>
        <v>0.9493884147067233</v>
      </c>
    </row>
    <row r="4834" spans="1:12" ht="15">
      <c r="A4834" s="31" t="s">
        <v>8069</v>
      </c>
      <c r="B4834" s="36" t="s">
        <v>1173</v>
      </c>
      <c r="C4834" s="36" t="s">
        <v>1174</v>
      </c>
      <c r="D4834" s="36" t="s">
        <v>1422</v>
      </c>
      <c r="E4834" s="36" t="s">
        <v>735</v>
      </c>
      <c r="F4834" s="33">
        <v>2387675.0499999998</v>
      </c>
      <c r="G4834" s="33">
        <v>2241281.23</v>
      </c>
      <c r="H4834" s="33">
        <v>146393.81999999983</v>
      </c>
      <c r="I4834" s="33"/>
      <c r="J4834" s="38" t="s">
        <v>1934</v>
      </c>
      <c r="K4834" s="32" t="s">
        <v>1929</v>
      </c>
      <c r="L4834" s="9">
        <f>Таблица4[[#This Row],[Поступления]]/Таблица4[[#This Row],[Начисления]]</f>
        <v>0.93868771213235236</v>
      </c>
    </row>
    <row r="4835" spans="1:12" ht="15">
      <c r="A4835" s="31" t="s">
        <v>8094</v>
      </c>
      <c r="B4835" s="36" t="s">
        <v>1173</v>
      </c>
      <c r="C4835" s="36" t="s">
        <v>1174</v>
      </c>
      <c r="D4835" s="36" t="s">
        <v>1422</v>
      </c>
      <c r="E4835" s="36" t="s">
        <v>638</v>
      </c>
      <c r="F4835" s="33">
        <v>3144449.12</v>
      </c>
      <c r="G4835" s="33">
        <v>2708175.91</v>
      </c>
      <c r="H4835" s="33">
        <v>436273.20999999996</v>
      </c>
      <c r="I4835" s="33"/>
      <c r="J4835" s="38" t="s">
        <v>1934</v>
      </c>
      <c r="K4835" s="32" t="s">
        <v>1929</v>
      </c>
      <c r="L4835" s="9">
        <f>Таблица4[[#This Row],[Поступления]]/Таблица4[[#This Row],[Начисления]]</f>
        <v>0.86125607591322706</v>
      </c>
    </row>
    <row r="4836" spans="1:12" ht="15">
      <c r="A4836" s="31" t="s">
        <v>8104</v>
      </c>
      <c r="B4836" s="36" t="s">
        <v>1173</v>
      </c>
      <c r="C4836" s="36" t="s">
        <v>1174</v>
      </c>
      <c r="D4836" s="36" t="s">
        <v>1422</v>
      </c>
      <c r="E4836" s="36" t="s">
        <v>830</v>
      </c>
      <c r="F4836" s="33">
        <v>4463286.26</v>
      </c>
      <c r="G4836" s="33">
        <v>4199715.5</v>
      </c>
      <c r="H4836" s="33">
        <v>263570.75999999978</v>
      </c>
      <c r="I4836" s="33"/>
      <c r="J4836" s="38" t="s">
        <v>1934</v>
      </c>
      <c r="K4836" s="32" t="s">
        <v>1930</v>
      </c>
      <c r="L4836" s="9">
        <f>Таблица4[[#This Row],[Поступления]]/Таблица4[[#This Row],[Начисления]]</f>
        <v>0.94094692909076372</v>
      </c>
    </row>
    <row r="4837" spans="1:12" ht="15">
      <c r="A4837" s="31" t="s">
        <v>8112</v>
      </c>
      <c r="B4837" s="36" t="s">
        <v>1173</v>
      </c>
      <c r="C4837" s="36" t="s">
        <v>1174</v>
      </c>
      <c r="D4837" s="36" t="s">
        <v>1423</v>
      </c>
      <c r="E4837" s="36" t="s">
        <v>19</v>
      </c>
      <c r="F4837" s="33">
        <v>3142710.43</v>
      </c>
      <c r="G4837" s="33">
        <v>2203112.48</v>
      </c>
      <c r="H4837" s="33">
        <v>939597.95000000019</v>
      </c>
      <c r="I4837" s="33"/>
      <c r="J4837" s="38" t="s">
        <v>1938</v>
      </c>
      <c r="K4837" s="32" t="s">
        <v>1930</v>
      </c>
      <c r="L4837" s="9">
        <f>Таблица4[[#This Row],[Поступления]]/Таблица4[[#This Row],[Начисления]]</f>
        <v>0.70102305925780117</v>
      </c>
    </row>
    <row r="4838" spans="1:12" ht="15">
      <c r="A4838" s="31" t="s">
        <v>8113</v>
      </c>
      <c r="B4838" s="36" t="s">
        <v>1173</v>
      </c>
      <c r="C4838" s="36" t="s">
        <v>1174</v>
      </c>
      <c r="D4838" s="36" t="s">
        <v>1423</v>
      </c>
      <c r="E4838" s="36" t="s">
        <v>20</v>
      </c>
      <c r="F4838" s="33">
        <v>1196415.3</v>
      </c>
      <c r="G4838" s="33">
        <v>1068420.0900000001</v>
      </c>
      <c r="H4838" s="33">
        <v>127995.20999999996</v>
      </c>
      <c r="I4838" s="33"/>
      <c r="J4838" s="38" t="s">
        <v>1938</v>
      </c>
      <c r="K4838" s="32" t="s">
        <v>1929</v>
      </c>
      <c r="L4838" s="9">
        <f>Таблица4[[#This Row],[Поступления]]/Таблица4[[#This Row],[Начисления]]</f>
        <v>0.89301774225053798</v>
      </c>
    </row>
    <row r="4839" spans="1:12" ht="15">
      <c r="A4839" s="31" t="s">
        <v>8114</v>
      </c>
      <c r="B4839" s="36" t="s">
        <v>1173</v>
      </c>
      <c r="C4839" s="36" t="s">
        <v>1174</v>
      </c>
      <c r="D4839" s="36" t="s">
        <v>1423</v>
      </c>
      <c r="E4839" s="36" t="s">
        <v>25</v>
      </c>
      <c r="F4839" s="33">
        <v>1783339.02</v>
      </c>
      <c r="G4839" s="33">
        <v>1622874.01</v>
      </c>
      <c r="H4839" s="33">
        <v>160465.01</v>
      </c>
      <c r="I4839" s="33"/>
      <c r="J4839" s="38" t="s">
        <v>1938</v>
      </c>
      <c r="K4839" s="32" t="s">
        <v>1929</v>
      </c>
      <c r="L4839" s="9">
        <f>Таблица4[[#This Row],[Поступления]]/Таблица4[[#This Row],[Начисления]]</f>
        <v>0.91001990748792116</v>
      </c>
    </row>
    <row r="4840" spans="1:12" ht="15">
      <c r="A4840" s="31" t="s">
        <v>8116</v>
      </c>
      <c r="B4840" s="36" t="s">
        <v>1173</v>
      </c>
      <c r="C4840" s="36" t="s">
        <v>1174</v>
      </c>
      <c r="D4840" s="36" t="s">
        <v>1423</v>
      </c>
      <c r="E4840" s="36" t="s">
        <v>29</v>
      </c>
      <c r="F4840" s="33">
        <v>1790924.94</v>
      </c>
      <c r="G4840" s="33">
        <v>1674411.86</v>
      </c>
      <c r="H4840" s="33">
        <v>116513.07999999984</v>
      </c>
      <c r="I4840" s="33"/>
      <c r="J4840" s="38" t="s">
        <v>1938</v>
      </c>
      <c r="K4840" s="32" t="s">
        <v>1929</v>
      </c>
      <c r="L4840" s="9">
        <f>Таблица4[[#This Row],[Поступления]]/Таблица4[[#This Row],[Начисления]]</f>
        <v>0.93494251076764845</v>
      </c>
    </row>
    <row r="4841" spans="1:12" ht="15">
      <c r="A4841" s="31" t="s">
        <v>8117</v>
      </c>
      <c r="B4841" s="36" t="s">
        <v>1173</v>
      </c>
      <c r="C4841" s="36" t="s">
        <v>1174</v>
      </c>
      <c r="D4841" s="36" t="s">
        <v>1423</v>
      </c>
      <c r="E4841" s="36" t="s">
        <v>30</v>
      </c>
      <c r="F4841" s="33">
        <v>9211379.7899999991</v>
      </c>
      <c r="G4841" s="33">
        <v>8625451.4100000001</v>
      </c>
      <c r="H4841" s="33">
        <v>585928.37999999896</v>
      </c>
      <c r="I4841" s="33"/>
      <c r="J4841" s="38" t="s">
        <v>1938</v>
      </c>
      <c r="K4841" s="32" t="s">
        <v>1929</v>
      </c>
      <c r="L4841" s="9">
        <f>Таблица4[[#This Row],[Поступления]]/Таблица4[[#This Row],[Начисления]]</f>
        <v>0.93639081295550419</v>
      </c>
    </row>
    <row r="4842" spans="1:12" ht="15">
      <c r="A4842" s="31" t="s">
        <v>8111</v>
      </c>
      <c r="B4842" s="36" t="s">
        <v>1173</v>
      </c>
      <c r="C4842" s="36" t="s">
        <v>1174</v>
      </c>
      <c r="D4842" s="36" t="s">
        <v>1423</v>
      </c>
      <c r="E4842" s="36" t="s">
        <v>26</v>
      </c>
      <c r="F4842" s="33">
        <v>1197437.92</v>
      </c>
      <c r="G4842" s="33">
        <v>1113020.81</v>
      </c>
      <c r="H4842" s="33">
        <v>84417.10999999987</v>
      </c>
      <c r="I4842" s="33"/>
      <c r="J4842" s="38" t="s">
        <v>1938</v>
      </c>
      <c r="K4842" s="32" t="s">
        <v>1929</v>
      </c>
      <c r="L4842" s="9">
        <f>Таблица4[[#This Row],[Поступления]]/Таблица4[[#This Row],[Начисления]]</f>
        <v>0.92950189016897022</v>
      </c>
    </row>
    <row r="4843" spans="1:12" ht="15">
      <c r="A4843" s="31" t="s">
        <v>8118</v>
      </c>
      <c r="B4843" s="36" t="s">
        <v>1173</v>
      </c>
      <c r="C4843" s="36" t="s">
        <v>1174</v>
      </c>
      <c r="D4843" s="36" t="s">
        <v>1424</v>
      </c>
      <c r="E4843" s="36" t="s">
        <v>25</v>
      </c>
      <c r="F4843" s="33">
        <v>1552504.6</v>
      </c>
      <c r="G4843" s="33">
        <v>1485997.22</v>
      </c>
      <c r="H4843" s="33">
        <v>66507.380000000121</v>
      </c>
      <c r="I4843" s="33"/>
      <c r="J4843" s="38" t="s">
        <v>1936</v>
      </c>
      <c r="K4843" s="32" t="s">
        <v>1930</v>
      </c>
      <c r="L4843" s="9">
        <f>Таблица4[[#This Row],[Поступления]]/Таблица4[[#This Row],[Начисления]]</f>
        <v>0.95716123482017368</v>
      </c>
    </row>
    <row r="4844" spans="1:12" ht="15">
      <c r="A4844" s="31" t="s">
        <v>8119</v>
      </c>
      <c r="B4844" s="36" t="s">
        <v>1173</v>
      </c>
      <c r="C4844" s="36" t="s">
        <v>1174</v>
      </c>
      <c r="D4844" s="36" t="s">
        <v>1424</v>
      </c>
      <c r="E4844" s="36" t="s">
        <v>51</v>
      </c>
      <c r="F4844" s="33">
        <v>2004521.38</v>
      </c>
      <c r="G4844" s="33">
        <v>1787395.27</v>
      </c>
      <c r="H4844" s="33">
        <v>217126.10999999987</v>
      </c>
      <c r="I4844" s="33"/>
      <c r="J4844" s="38" t="s">
        <v>1936</v>
      </c>
      <c r="K4844" s="32" t="s">
        <v>1930</v>
      </c>
      <c r="L4844" s="9">
        <f>Таблица4[[#This Row],[Поступления]]/Таблица4[[#This Row],[Начисления]]</f>
        <v>0.89168181882899156</v>
      </c>
    </row>
    <row r="4845" spans="1:12" ht="15">
      <c r="A4845" s="31" t="s">
        <v>8120</v>
      </c>
      <c r="B4845" s="36" t="s">
        <v>1173</v>
      </c>
      <c r="C4845" s="36" t="s">
        <v>1174</v>
      </c>
      <c r="D4845" s="36" t="s">
        <v>1979</v>
      </c>
      <c r="E4845" s="36" t="s">
        <v>96</v>
      </c>
      <c r="F4845" s="33">
        <v>2924436.34</v>
      </c>
      <c r="G4845" s="33">
        <v>2697085.9</v>
      </c>
      <c r="H4845" s="33">
        <v>227350.43999999994</v>
      </c>
      <c r="I4845" s="33"/>
      <c r="J4845" s="38" t="s">
        <v>1938</v>
      </c>
      <c r="K4845" s="32" t="s">
        <v>1930</v>
      </c>
      <c r="L4845" s="9">
        <f>Таблица4[[#This Row],[Поступления]]/Таблица4[[#This Row],[Начисления]]</f>
        <v>0.92225837270234445</v>
      </c>
    </row>
    <row r="4846" spans="1:12" ht="15">
      <c r="A4846" s="31" t="s">
        <v>8122</v>
      </c>
      <c r="B4846" s="36" t="s">
        <v>1173</v>
      </c>
      <c r="C4846" s="36" t="s">
        <v>1174</v>
      </c>
      <c r="D4846" s="36" t="s">
        <v>1425</v>
      </c>
      <c r="E4846" s="36" t="s">
        <v>21</v>
      </c>
      <c r="F4846" s="33">
        <v>2225830.7999999998</v>
      </c>
      <c r="G4846" s="33">
        <v>2082346.57</v>
      </c>
      <c r="H4846" s="33">
        <v>143484.22999999975</v>
      </c>
      <c r="I4846" s="33"/>
      <c r="J4846" s="38" t="s">
        <v>1931</v>
      </c>
      <c r="K4846" s="32" t="s">
        <v>1930</v>
      </c>
      <c r="L4846" s="9">
        <f>Таблица4[[#This Row],[Поступления]]/Таблица4[[#This Row],[Начисления]]</f>
        <v>0.93553677575132854</v>
      </c>
    </row>
    <row r="4847" spans="1:12" ht="15">
      <c r="A4847" s="31" t="s">
        <v>8121</v>
      </c>
      <c r="B4847" s="36" t="s">
        <v>1173</v>
      </c>
      <c r="C4847" s="36" t="s">
        <v>1174</v>
      </c>
      <c r="D4847" s="36" t="s">
        <v>1425</v>
      </c>
      <c r="E4847" s="36" t="s">
        <v>7</v>
      </c>
      <c r="F4847" s="33">
        <v>1508533.47</v>
      </c>
      <c r="G4847" s="33">
        <v>1287709.54</v>
      </c>
      <c r="H4847" s="33">
        <v>220823.92999999993</v>
      </c>
      <c r="I4847" s="33"/>
      <c r="J4847" s="38" t="s">
        <v>1931</v>
      </c>
      <c r="K4847" s="32" t="s">
        <v>1929</v>
      </c>
      <c r="L4847" s="9">
        <f>Таблица4[[#This Row],[Поступления]]/Таблица4[[#This Row],[Начисления]]</f>
        <v>0.85361681766331643</v>
      </c>
    </row>
    <row r="4848" spans="1:12" ht="15">
      <c r="A4848" s="31" t="s">
        <v>8123</v>
      </c>
      <c r="B4848" s="36" t="s">
        <v>1173</v>
      </c>
      <c r="C4848" s="36" t="s">
        <v>1174</v>
      </c>
      <c r="D4848" s="36" t="s">
        <v>1425</v>
      </c>
      <c r="E4848" s="36" t="s">
        <v>248</v>
      </c>
      <c r="F4848" s="33">
        <v>7707176.3200000003</v>
      </c>
      <c r="G4848" s="33">
        <v>6939582.0999999996</v>
      </c>
      <c r="H4848" s="33">
        <v>767594.22000000067</v>
      </c>
      <c r="I4848" s="33"/>
      <c r="J4848" s="38" t="s">
        <v>1931</v>
      </c>
      <c r="K4848" s="32" t="s">
        <v>1930</v>
      </c>
      <c r="L4848" s="9">
        <f>Таблица4[[#This Row],[Поступления]]/Таблица4[[#This Row],[Начисления]]</f>
        <v>0.90040526022375977</v>
      </c>
    </row>
    <row r="4849" spans="1:12" ht="15">
      <c r="A4849" s="31" t="s">
        <v>8124</v>
      </c>
      <c r="B4849" s="36" t="s">
        <v>1173</v>
      </c>
      <c r="C4849" s="36" t="s">
        <v>1174</v>
      </c>
      <c r="D4849" s="36" t="s">
        <v>1426</v>
      </c>
      <c r="E4849" s="36" t="s">
        <v>18</v>
      </c>
      <c r="F4849" s="33">
        <v>1535881.93</v>
      </c>
      <c r="G4849" s="33">
        <v>1442832.63</v>
      </c>
      <c r="H4849" s="33">
        <v>93049.300000000047</v>
      </c>
      <c r="I4849" s="33"/>
      <c r="J4849" s="38" t="s">
        <v>1933</v>
      </c>
      <c r="K4849" s="32" t="s">
        <v>1929</v>
      </c>
      <c r="L4849" s="9">
        <f>Таблица4[[#This Row],[Поступления]]/Таблица4[[#This Row],[Начисления]]</f>
        <v>0.93941637167383041</v>
      </c>
    </row>
    <row r="4850" spans="1:12" ht="15">
      <c r="A4850" s="31" t="s">
        <v>8150</v>
      </c>
      <c r="B4850" s="36" t="s">
        <v>1173</v>
      </c>
      <c r="C4850" s="36" t="s">
        <v>1174</v>
      </c>
      <c r="D4850" s="36" t="s">
        <v>1426</v>
      </c>
      <c r="E4850" s="36" t="s">
        <v>20</v>
      </c>
      <c r="F4850" s="33">
        <v>2032607.94</v>
      </c>
      <c r="G4850" s="33">
        <v>1753536.56</v>
      </c>
      <c r="H4850" s="33">
        <v>279071.37999999989</v>
      </c>
      <c r="I4850" s="33"/>
      <c r="J4850" s="38" t="s">
        <v>1933</v>
      </c>
      <c r="K4850" s="32" t="s">
        <v>1930</v>
      </c>
      <c r="L4850" s="9">
        <f>Таблица4[[#This Row],[Поступления]]/Таблица4[[#This Row],[Начисления]]</f>
        <v>0.86270279943903005</v>
      </c>
    </row>
    <row r="4851" spans="1:12" ht="15">
      <c r="A4851" s="31" t="s">
        <v>8179</v>
      </c>
      <c r="B4851" s="36" t="s">
        <v>1173</v>
      </c>
      <c r="C4851" s="36" t="s">
        <v>1174</v>
      </c>
      <c r="D4851" s="36" t="s">
        <v>1426</v>
      </c>
      <c r="E4851" s="36" t="s">
        <v>34</v>
      </c>
      <c r="F4851" s="33">
        <v>1599957.96</v>
      </c>
      <c r="G4851" s="33">
        <v>1536516.41</v>
      </c>
      <c r="H4851" s="33">
        <v>63441.550000000047</v>
      </c>
      <c r="I4851" s="33"/>
      <c r="J4851" s="38" t="s">
        <v>1933</v>
      </c>
      <c r="K4851" s="32" t="s">
        <v>1929</v>
      </c>
      <c r="L4851" s="9">
        <f>Таблица4[[#This Row],[Поступления]]/Таблица4[[#This Row],[Начисления]]</f>
        <v>0.96034798939342125</v>
      </c>
    </row>
    <row r="4852" spans="1:12" ht="15">
      <c r="A4852" s="31" t="s">
        <v>8125</v>
      </c>
      <c r="B4852" s="36" t="s">
        <v>1173</v>
      </c>
      <c r="C4852" s="36" t="s">
        <v>1174</v>
      </c>
      <c r="D4852" s="36" t="s">
        <v>1426</v>
      </c>
      <c r="E4852" s="36" t="s">
        <v>67</v>
      </c>
      <c r="F4852" s="33">
        <v>1536219.44</v>
      </c>
      <c r="G4852" s="33">
        <v>1495316.64</v>
      </c>
      <c r="H4852" s="33">
        <v>40902.800000000047</v>
      </c>
      <c r="I4852" s="33"/>
      <c r="J4852" s="38" t="s">
        <v>1933</v>
      </c>
      <c r="K4852" s="32" t="s">
        <v>1929</v>
      </c>
      <c r="L4852" s="9">
        <f>Таблица4[[#This Row],[Поступления]]/Таблица4[[#This Row],[Начисления]]</f>
        <v>0.97337437677523464</v>
      </c>
    </row>
    <row r="4853" spans="1:12" ht="15">
      <c r="A4853" s="31" t="s">
        <v>8127</v>
      </c>
      <c r="B4853" s="36" t="s">
        <v>1173</v>
      </c>
      <c r="C4853" s="36" t="s">
        <v>1174</v>
      </c>
      <c r="D4853" s="36" t="s">
        <v>1426</v>
      </c>
      <c r="E4853" s="36" t="s">
        <v>26</v>
      </c>
      <c r="F4853" s="33">
        <v>257187.94</v>
      </c>
      <c r="G4853" s="33">
        <v>228402.17</v>
      </c>
      <c r="H4853" s="33">
        <v>28785.76999999999</v>
      </c>
      <c r="I4853" s="33"/>
      <c r="J4853" s="38" t="s">
        <v>1933</v>
      </c>
      <c r="K4853" s="32" t="s">
        <v>1929</v>
      </c>
      <c r="L4853" s="9">
        <f>Таблица4[[#This Row],[Поступления]]/Таблица4[[#This Row],[Начисления]]</f>
        <v>0.88807496183530232</v>
      </c>
    </row>
    <row r="4854" spans="1:12" ht="15">
      <c r="A4854" s="31" t="s">
        <v>8130</v>
      </c>
      <c r="B4854" s="36" t="s">
        <v>1173</v>
      </c>
      <c r="C4854" s="36" t="s">
        <v>1174</v>
      </c>
      <c r="D4854" s="36" t="s">
        <v>1426</v>
      </c>
      <c r="E4854" s="36" t="s">
        <v>22</v>
      </c>
      <c r="F4854" s="33">
        <v>3057832.08</v>
      </c>
      <c r="G4854" s="33">
        <v>2782640.32</v>
      </c>
      <c r="H4854" s="33">
        <v>275191.76000000024</v>
      </c>
      <c r="I4854" s="33"/>
      <c r="J4854" s="38" t="s">
        <v>1933</v>
      </c>
      <c r="K4854" s="32" t="s">
        <v>1930</v>
      </c>
      <c r="L4854" s="9">
        <f>Таблица4[[#This Row],[Поступления]]/Таблица4[[#This Row],[Начисления]]</f>
        <v>0.91000429297608776</v>
      </c>
    </row>
    <row r="4855" spans="1:12" ht="15">
      <c r="A4855" s="31" t="s">
        <v>8131</v>
      </c>
      <c r="B4855" s="36" t="s">
        <v>1173</v>
      </c>
      <c r="C4855" s="36" t="s">
        <v>1174</v>
      </c>
      <c r="D4855" s="36" t="s">
        <v>1426</v>
      </c>
      <c r="E4855" s="36" t="s">
        <v>27</v>
      </c>
      <c r="F4855" s="33">
        <v>19555.62</v>
      </c>
      <c r="G4855" s="33">
        <v>17752.88</v>
      </c>
      <c r="H4855" s="33">
        <v>1802.739999999998</v>
      </c>
      <c r="I4855" s="33"/>
      <c r="J4855" s="38" t="s">
        <v>1933</v>
      </c>
      <c r="K4855" s="32" t="s">
        <v>1929</v>
      </c>
      <c r="L4855" s="9">
        <f>Таблица4[[#This Row],[Поступления]]/Таблица4[[#This Row],[Начисления]]</f>
        <v>0.9078147356105305</v>
      </c>
    </row>
    <row r="4856" spans="1:12" ht="15">
      <c r="A4856" s="31" t="s">
        <v>8132</v>
      </c>
      <c r="B4856" s="36" t="s">
        <v>1173</v>
      </c>
      <c r="C4856" s="36" t="s">
        <v>1174</v>
      </c>
      <c r="D4856" s="36" t="s">
        <v>1426</v>
      </c>
      <c r="E4856" s="36" t="s">
        <v>68</v>
      </c>
      <c r="F4856" s="33">
        <v>851761.13</v>
      </c>
      <c r="G4856" s="33">
        <v>812530.54</v>
      </c>
      <c r="H4856" s="33">
        <v>39230.589999999967</v>
      </c>
      <c r="I4856" s="33"/>
      <c r="J4856" s="38" t="s">
        <v>1933</v>
      </c>
      <c r="K4856" s="32" t="s">
        <v>1929</v>
      </c>
      <c r="L4856" s="9">
        <f>Таблица4[[#This Row],[Поступления]]/Таблица4[[#This Row],[Начисления]]</f>
        <v>0.95394179351668706</v>
      </c>
    </row>
    <row r="4857" spans="1:12" ht="15">
      <c r="A4857" s="31" t="s">
        <v>8133</v>
      </c>
      <c r="B4857" s="36" t="s">
        <v>1173</v>
      </c>
      <c r="C4857" s="36" t="s">
        <v>1174</v>
      </c>
      <c r="D4857" s="36" t="s">
        <v>1426</v>
      </c>
      <c r="E4857" s="36" t="s">
        <v>28</v>
      </c>
      <c r="F4857" s="33">
        <v>19647.53</v>
      </c>
      <c r="G4857" s="33">
        <v>17428.650000000001</v>
      </c>
      <c r="H4857" s="33">
        <v>2218.8799999999974</v>
      </c>
      <c r="I4857" s="33"/>
      <c r="J4857" s="38" t="s">
        <v>1933</v>
      </c>
      <c r="K4857" s="32" t="s">
        <v>1929</v>
      </c>
      <c r="L4857" s="9">
        <f>Таблица4[[#This Row],[Поступления]]/Таблица4[[#This Row],[Начисления]]</f>
        <v>0.88706570240635862</v>
      </c>
    </row>
    <row r="4858" spans="1:12" ht="15">
      <c r="A4858" s="31" t="s">
        <v>8134</v>
      </c>
      <c r="B4858" s="36" t="s">
        <v>1173</v>
      </c>
      <c r="C4858" s="36" t="s">
        <v>1174</v>
      </c>
      <c r="D4858" s="36" t="s">
        <v>1426</v>
      </c>
      <c r="E4858" s="36" t="s">
        <v>69</v>
      </c>
      <c r="F4858" s="33">
        <v>846698.05</v>
      </c>
      <c r="G4858" s="33">
        <v>777648.98</v>
      </c>
      <c r="H4858" s="33">
        <v>69049.070000000065</v>
      </c>
      <c r="I4858" s="33"/>
      <c r="J4858" s="38" t="s">
        <v>1933</v>
      </c>
      <c r="K4858" s="32" t="s">
        <v>1929</v>
      </c>
      <c r="L4858" s="9">
        <f>Таблица4[[#This Row],[Поступления]]/Таблица4[[#This Row],[Начисления]]</f>
        <v>0.91844900315998124</v>
      </c>
    </row>
    <row r="4859" spans="1:12" ht="15">
      <c r="A4859" s="31" t="s">
        <v>8135</v>
      </c>
      <c r="B4859" s="36" t="s">
        <v>1173</v>
      </c>
      <c r="C4859" s="36" t="s">
        <v>1174</v>
      </c>
      <c r="D4859" s="36" t="s">
        <v>1426</v>
      </c>
      <c r="E4859" s="36" t="s">
        <v>16</v>
      </c>
      <c r="F4859" s="33">
        <v>19831.349999999999</v>
      </c>
      <c r="G4859" s="33">
        <v>20492.59</v>
      </c>
      <c r="H4859" s="33"/>
      <c r="I4859" s="33">
        <v>661.2400000000016</v>
      </c>
      <c r="J4859" s="38" t="s">
        <v>1933</v>
      </c>
      <c r="K4859" s="32" t="s">
        <v>1929</v>
      </c>
      <c r="L4859" s="9">
        <f>Таблица4[[#This Row],[Поступления]]/Таблица4[[#This Row],[Начисления]]</f>
        <v>1.0333431662493981</v>
      </c>
    </row>
    <row r="4860" spans="1:12" ht="15">
      <c r="A4860" s="31" t="s">
        <v>8136</v>
      </c>
      <c r="B4860" s="36" t="s">
        <v>1173</v>
      </c>
      <c r="C4860" s="36" t="s">
        <v>1174</v>
      </c>
      <c r="D4860" s="36" t="s">
        <v>1426</v>
      </c>
      <c r="E4860" s="36" t="s">
        <v>70</v>
      </c>
      <c r="F4860" s="33">
        <v>290990.21999999997</v>
      </c>
      <c r="G4860" s="33">
        <v>281758.38</v>
      </c>
      <c r="H4860" s="33">
        <v>9231.8399999999674</v>
      </c>
      <c r="I4860" s="33"/>
      <c r="J4860" s="38" t="s">
        <v>1933</v>
      </c>
      <c r="K4860" s="32" t="s">
        <v>1929</v>
      </c>
      <c r="L4860" s="9">
        <f>Таблица4[[#This Row],[Поступления]]/Таблица4[[#This Row],[Начисления]]</f>
        <v>0.96827439767563328</v>
      </c>
    </row>
    <row r="4861" spans="1:12" ht="15">
      <c r="A4861" s="31" t="s">
        <v>8139</v>
      </c>
      <c r="B4861" s="36" t="s">
        <v>1173</v>
      </c>
      <c r="C4861" s="36" t="s">
        <v>1174</v>
      </c>
      <c r="D4861" s="36" t="s">
        <v>1426</v>
      </c>
      <c r="E4861" s="36" t="s">
        <v>6</v>
      </c>
      <c r="F4861" s="33">
        <v>247901.3</v>
      </c>
      <c r="G4861" s="33">
        <v>226023.11</v>
      </c>
      <c r="H4861" s="33">
        <v>21878.190000000002</v>
      </c>
      <c r="I4861" s="33"/>
      <c r="J4861" s="38" t="s">
        <v>1933</v>
      </c>
      <c r="K4861" s="32" t="s">
        <v>1929</v>
      </c>
      <c r="L4861" s="9">
        <f>Таблица4[[#This Row],[Поступления]]/Таблица4[[#This Row],[Начисления]]</f>
        <v>0.91174636841355816</v>
      </c>
    </row>
    <row r="4862" spans="1:12" ht="15">
      <c r="A4862" s="31" t="s">
        <v>8140</v>
      </c>
      <c r="B4862" s="36" t="s">
        <v>1173</v>
      </c>
      <c r="C4862" s="36" t="s">
        <v>1174</v>
      </c>
      <c r="D4862" s="36" t="s">
        <v>1426</v>
      </c>
      <c r="E4862" s="36" t="s">
        <v>7</v>
      </c>
      <c r="F4862" s="33">
        <v>125552.86</v>
      </c>
      <c r="G4862" s="33">
        <v>93143.039999999994</v>
      </c>
      <c r="H4862" s="33">
        <v>32409.820000000007</v>
      </c>
      <c r="I4862" s="33"/>
      <c r="J4862" s="38" t="s">
        <v>1933</v>
      </c>
      <c r="K4862" s="32" t="s">
        <v>1929</v>
      </c>
      <c r="L4862" s="9">
        <f>Таблица4[[#This Row],[Поступления]]/Таблица4[[#This Row],[Начисления]]</f>
        <v>0.7418631483185647</v>
      </c>
    </row>
    <row r="4863" spans="1:12" ht="15">
      <c r="A4863" s="31" t="s">
        <v>8141</v>
      </c>
      <c r="B4863" s="36" t="s">
        <v>1173</v>
      </c>
      <c r="C4863" s="36" t="s">
        <v>1174</v>
      </c>
      <c r="D4863" s="36" t="s">
        <v>1426</v>
      </c>
      <c r="E4863" s="36" t="s">
        <v>9</v>
      </c>
      <c r="F4863" s="33">
        <v>127735.08</v>
      </c>
      <c r="G4863" s="33">
        <v>112727.46</v>
      </c>
      <c r="H4863" s="33">
        <v>15007.619999999995</v>
      </c>
      <c r="I4863" s="33"/>
      <c r="J4863" s="38" t="s">
        <v>1933</v>
      </c>
      <c r="K4863" s="32" t="s">
        <v>1929</v>
      </c>
      <c r="L4863" s="9">
        <f>Таблица4[[#This Row],[Поступления]]/Таблица4[[#This Row],[Начисления]]</f>
        <v>0.88250980075324648</v>
      </c>
    </row>
    <row r="4864" spans="1:12" ht="15">
      <c r="A4864" s="31" t="s">
        <v>8142</v>
      </c>
      <c r="B4864" s="36" t="s">
        <v>1173</v>
      </c>
      <c r="C4864" s="36" t="s">
        <v>1174</v>
      </c>
      <c r="D4864" s="36" t="s">
        <v>1426</v>
      </c>
      <c r="E4864" s="36" t="s">
        <v>10</v>
      </c>
      <c r="F4864" s="33">
        <v>272185.13</v>
      </c>
      <c r="G4864" s="33">
        <v>248355.38</v>
      </c>
      <c r="H4864" s="33">
        <v>23829.75</v>
      </c>
      <c r="I4864" s="33"/>
      <c r="J4864" s="38" t="s">
        <v>1933</v>
      </c>
      <c r="K4864" s="32" t="s">
        <v>1929</v>
      </c>
      <c r="L4864" s="9">
        <f>Таблица4[[#This Row],[Поступления]]/Таблица4[[#This Row],[Начисления]]</f>
        <v>0.91245021357338663</v>
      </c>
    </row>
    <row r="4865" spans="1:12" ht="15">
      <c r="A4865" s="31" t="s">
        <v>8143</v>
      </c>
      <c r="B4865" s="36" t="s">
        <v>1173</v>
      </c>
      <c r="C4865" s="36" t="s">
        <v>1174</v>
      </c>
      <c r="D4865" s="36" t="s">
        <v>1426</v>
      </c>
      <c r="E4865" s="36" t="s">
        <v>11</v>
      </c>
      <c r="F4865" s="33">
        <v>128709.72</v>
      </c>
      <c r="G4865" s="33">
        <v>136776.37</v>
      </c>
      <c r="H4865" s="33"/>
      <c r="I4865" s="33">
        <v>8066.6499999999942</v>
      </c>
      <c r="J4865" s="38" t="s">
        <v>1933</v>
      </c>
      <c r="K4865" s="32" t="s">
        <v>1929</v>
      </c>
      <c r="L4865" s="9">
        <f>Таблица4[[#This Row],[Поступления]]/Таблица4[[#This Row],[Начисления]]</f>
        <v>1.0626731998173875</v>
      </c>
    </row>
    <row r="4866" spans="1:12" ht="15">
      <c r="A4866" s="31" t="s">
        <v>8144</v>
      </c>
      <c r="B4866" s="36" t="s">
        <v>1173</v>
      </c>
      <c r="C4866" s="36" t="s">
        <v>1174</v>
      </c>
      <c r="D4866" s="36" t="s">
        <v>1426</v>
      </c>
      <c r="E4866" s="36" t="s">
        <v>12</v>
      </c>
      <c r="F4866" s="33">
        <v>127038.42</v>
      </c>
      <c r="G4866" s="33">
        <v>121976.08</v>
      </c>
      <c r="H4866" s="33">
        <v>5062.3399999999965</v>
      </c>
      <c r="I4866" s="33"/>
      <c r="J4866" s="38" t="s">
        <v>1933</v>
      </c>
      <c r="K4866" s="32" t="s">
        <v>1929</v>
      </c>
      <c r="L4866" s="9">
        <f>Таблица4[[#This Row],[Поступления]]/Таблица4[[#This Row],[Начисления]]</f>
        <v>0.96015111019170418</v>
      </c>
    </row>
    <row r="4867" spans="1:12" ht="15">
      <c r="A4867" s="31" t="s">
        <v>8145</v>
      </c>
      <c r="B4867" s="36" t="s">
        <v>1173</v>
      </c>
      <c r="C4867" s="36" t="s">
        <v>1174</v>
      </c>
      <c r="D4867" s="36" t="s">
        <v>1426</v>
      </c>
      <c r="E4867" s="36" t="s">
        <v>13</v>
      </c>
      <c r="F4867" s="33">
        <v>257373.62</v>
      </c>
      <c r="G4867" s="33">
        <v>239046.54</v>
      </c>
      <c r="H4867" s="33">
        <v>18327.079999999987</v>
      </c>
      <c r="I4867" s="33"/>
      <c r="J4867" s="38" t="s">
        <v>1933</v>
      </c>
      <c r="K4867" s="32" t="s">
        <v>1929</v>
      </c>
      <c r="L4867" s="9">
        <f>Таблица4[[#This Row],[Поступления]]/Таблица4[[#This Row],[Начисления]]</f>
        <v>0.92879192513980269</v>
      </c>
    </row>
    <row r="4868" spans="1:12" ht="15">
      <c r="A4868" s="31" t="s">
        <v>8146</v>
      </c>
      <c r="B4868" s="36" t="s">
        <v>1173</v>
      </c>
      <c r="C4868" s="36" t="s">
        <v>1174</v>
      </c>
      <c r="D4868" s="36" t="s">
        <v>1426</v>
      </c>
      <c r="E4868" s="36" t="s">
        <v>73</v>
      </c>
      <c r="F4868" s="33">
        <v>129034.84</v>
      </c>
      <c r="G4868" s="33">
        <v>106346.64</v>
      </c>
      <c r="H4868" s="33">
        <v>22688.199999999997</v>
      </c>
      <c r="I4868" s="33"/>
      <c r="J4868" s="38" t="s">
        <v>1933</v>
      </c>
      <c r="K4868" s="32" t="s">
        <v>1929</v>
      </c>
      <c r="L4868" s="9">
        <f>Таблица4[[#This Row],[Поступления]]/Таблица4[[#This Row],[Начисления]]</f>
        <v>0.82416996835893319</v>
      </c>
    </row>
    <row r="4869" spans="1:12" ht="15">
      <c r="A4869" s="31" t="s">
        <v>8147</v>
      </c>
      <c r="B4869" s="36" t="s">
        <v>1173</v>
      </c>
      <c r="C4869" s="36" t="s">
        <v>1174</v>
      </c>
      <c r="D4869" s="36" t="s">
        <v>1426</v>
      </c>
      <c r="E4869" s="36" t="s">
        <v>96</v>
      </c>
      <c r="F4869" s="33">
        <v>791755.98</v>
      </c>
      <c r="G4869" s="33">
        <v>691663.82</v>
      </c>
      <c r="H4869" s="33">
        <v>100092.16000000003</v>
      </c>
      <c r="I4869" s="33"/>
      <c r="J4869" s="38" t="s">
        <v>1933</v>
      </c>
      <c r="K4869" s="32" t="s">
        <v>1930</v>
      </c>
      <c r="L4869" s="9">
        <f>Таблица4[[#This Row],[Поступления]]/Таблица4[[#This Row],[Начисления]]</f>
        <v>0.8735820599675167</v>
      </c>
    </row>
    <row r="4870" spans="1:12" ht="15">
      <c r="A4870" s="31" t="s">
        <v>8148</v>
      </c>
      <c r="B4870" s="36" t="s">
        <v>1173</v>
      </c>
      <c r="C4870" s="36" t="s">
        <v>1174</v>
      </c>
      <c r="D4870" s="36" t="s">
        <v>1426</v>
      </c>
      <c r="E4870" s="36" t="s">
        <v>74</v>
      </c>
      <c r="F4870" s="33">
        <v>39485.949999999997</v>
      </c>
      <c r="G4870" s="33">
        <v>36608.18</v>
      </c>
      <c r="H4870" s="33">
        <v>2877.7699999999968</v>
      </c>
      <c r="I4870" s="33"/>
      <c r="J4870" s="38" t="s">
        <v>1933</v>
      </c>
      <c r="K4870" s="32" t="s">
        <v>1929</v>
      </c>
      <c r="L4870" s="9">
        <f>Таблица4[[#This Row],[Поступления]]/Таблица4[[#This Row],[Начисления]]</f>
        <v>0.92711913984594529</v>
      </c>
    </row>
    <row r="4871" spans="1:12" ht="15">
      <c r="A4871" s="31" t="s">
        <v>8151</v>
      </c>
      <c r="B4871" s="36" t="s">
        <v>1173</v>
      </c>
      <c r="C4871" s="36" t="s">
        <v>1174</v>
      </c>
      <c r="D4871" s="36" t="s">
        <v>1426</v>
      </c>
      <c r="E4871" s="36" t="s">
        <v>97</v>
      </c>
      <c r="F4871" s="33">
        <v>256026.48</v>
      </c>
      <c r="G4871" s="33">
        <v>214455.11</v>
      </c>
      <c r="H4871" s="33">
        <v>41571.370000000024</v>
      </c>
      <c r="I4871" s="33"/>
      <c r="J4871" s="38" t="s">
        <v>1933</v>
      </c>
      <c r="K4871" s="32" t="s">
        <v>1929</v>
      </c>
      <c r="L4871" s="9">
        <f>Таблица4[[#This Row],[Поступления]]/Таблица4[[#This Row],[Начисления]]</f>
        <v>0.83762863122595743</v>
      </c>
    </row>
    <row r="4872" spans="1:12" ht="15">
      <c r="A4872" s="31" t="s">
        <v>8153</v>
      </c>
      <c r="B4872" s="36" t="s">
        <v>1173</v>
      </c>
      <c r="C4872" s="36" t="s">
        <v>1174</v>
      </c>
      <c r="D4872" s="36" t="s">
        <v>1426</v>
      </c>
      <c r="E4872" s="36" t="s">
        <v>14</v>
      </c>
      <c r="F4872" s="33">
        <v>129081.5</v>
      </c>
      <c r="G4872" s="33">
        <v>132603.14000000001</v>
      </c>
      <c r="H4872" s="33"/>
      <c r="I4872" s="33">
        <v>3521.640000000014</v>
      </c>
      <c r="J4872" s="38" t="s">
        <v>1933</v>
      </c>
      <c r="K4872" s="32" t="s">
        <v>1929</v>
      </c>
      <c r="L4872" s="9">
        <f>Таблица4[[#This Row],[Поступления]]/Таблица4[[#This Row],[Начисления]]</f>
        <v>1.027282298392876</v>
      </c>
    </row>
    <row r="4873" spans="1:12" ht="15">
      <c r="A4873" s="31" t="s">
        <v>8154</v>
      </c>
      <c r="B4873" s="36" t="s">
        <v>1173</v>
      </c>
      <c r="C4873" s="36" t="s">
        <v>1174</v>
      </c>
      <c r="D4873" s="36" t="s">
        <v>1426</v>
      </c>
      <c r="E4873" s="36" t="s">
        <v>15</v>
      </c>
      <c r="F4873" s="33">
        <v>127409.60000000001</v>
      </c>
      <c r="G4873" s="33">
        <v>106246.39</v>
      </c>
      <c r="H4873" s="33">
        <v>21163.210000000006</v>
      </c>
      <c r="I4873" s="33"/>
      <c r="J4873" s="38" t="s">
        <v>1933</v>
      </c>
      <c r="K4873" s="32" t="s">
        <v>1929</v>
      </c>
      <c r="L4873" s="9">
        <f>Таблица4[[#This Row],[Поступления]]/Таблица4[[#This Row],[Начисления]]</f>
        <v>0.8338962684130552</v>
      </c>
    </row>
    <row r="4874" spans="1:12" ht="15">
      <c r="A4874" s="31" t="s">
        <v>8155</v>
      </c>
      <c r="B4874" s="36" t="s">
        <v>1173</v>
      </c>
      <c r="C4874" s="36" t="s">
        <v>1174</v>
      </c>
      <c r="D4874" s="36" t="s">
        <v>1426</v>
      </c>
      <c r="E4874" s="36" t="s">
        <v>17</v>
      </c>
      <c r="F4874" s="33">
        <v>128385.08</v>
      </c>
      <c r="G4874" s="33">
        <v>128070.97</v>
      </c>
      <c r="H4874" s="33">
        <v>314.11000000000058</v>
      </c>
      <c r="I4874" s="33"/>
      <c r="J4874" s="38" t="s">
        <v>1933</v>
      </c>
      <c r="K4874" s="32" t="s">
        <v>1929</v>
      </c>
      <c r="L4874" s="9">
        <f>Таблица4[[#This Row],[Поступления]]/Таблица4[[#This Row],[Начисления]]</f>
        <v>0.99755337613996886</v>
      </c>
    </row>
    <row r="4875" spans="1:12" ht="15">
      <c r="A4875" s="31" t="s">
        <v>8156</v>
      </c>
      <c r="B4875" s="36" t="s">
        <v>1173</v>
      </c>
      <c r="C4875" s="36" t="s">
        <v>1174</v>
      </c>
      <c r="D4875" s="36" t="s">
        <v>1426</v>
      </c>
      <c r="E4875" s="36" t="s">
        <v>39</v>
      </c>
      <c r="F4875" s="33">
        <v>126945.52</v>
      </c>
      <c r="G4875" s="33">
        <v>105927.76</v>
      </c>
      <c r="H4875" s="33">
        <v>21017.760000000009</v>
      </c>
      <c r="I4875" s="33"/>
      <c r="J4875" s="38" t="s">
        <v>1933</v>
      </c>
      <c r="K4875" s="32" t="s">
        <v>1929</v>
      </c>
      <c r="L4875" s="9">
        <f>Таблица4[[#This Row],[Поступления]]/Таблица4[[#This Row],[Начисления]]</f>
        <v>0.83443480321322083</v>
      </c>
    </row>
    <row r="4876" spans="1:12" ht="15">
      <c r="A4876" s="31" t="s">
        <v>8157</v>
      </c>
      <c r="B4876" s="36" t="s">
        <v>1173</v>
      </c>
      <c r="C4876" s="36" t="s">
        <v>1174</v>
      </c>
      <c r="D4876" s="36" t="s">
        <v>1426</v>
      </c>
      <c r="E4876" s="36" t="s">
        <v>75</v>
      </c>
      <c r="F4876" s="33">
        <v>296655.32</v>
      </c>
      <c r="G4876" s="33">
        <v>271753.62</v>
      </c>
      <c r="H4876" s="33">
        <v>24901.700000000012</v>
      </c>
      <c r="I4876" s="33"/>
      <c r="J4876" s="38" t="s">
        <v>1933</v>
      </c>
      <c r="K4876" s="32" t="s">
        <v>1929</v>
      </c>
      <c r="L4876" s="9">
        <f>Таблица4[[#This Row],[Поступления]]/Таблица4[[#This Row],[Начисления]]</f>
        <v>0.91605847486571279</v>
      </c>
    </row>
    <row r="4877" spans="1:12" ht="15">
      <c r="A4877" s="31" t="s">
        <v>8159</v>
      </c>
      <c r="B4877" s="36" t="s">
        <v>1173</v>
      </c>
      <c r="C4877" s="36" t="s">
        <v>1174</v>
      </c>
      <c r="D4877" s="36" t="s">
        <v>1426</v>
      </c>
      <c r="E4877" s="36" t="s">
        <v>40</v>
      </c>
      <c r="F4877" s="33">
        <v>258534.42</v>
      </c>
      <c r="G4877" s="33">
        <v>210196.2</v>
      </c>
      <c r="H4877" s="33">
        <v>48338.22</v>
      </c>
      <c r="I4877" s="33"/>
      <c r="J4877" s="38" t="s">
        <v>1933</v>
      </c>
      <c r="K4877" s="32" t="s">
        <v>1929</v>
      </c>
      <c r="L4877" s="9">
        <f>Таблица4[[#This Row],[Поступления]]/Таблица4[[#This Row],[Начисления]]</f>
        <v>0.81302984724432437</v>
      </c>
    </row>
    <row r="4878" spans="1:12" ht="15">
      <c r="A4878" s="31" t="s">
        <v>8160</v>
      </c>
      <c r="B4878" s="36" t="s">
        <v>1173</v>
      </c>
      <c r="C4878" s="36" t="s">
        <v>1174</v>
      </c>
      <c r="D4878" s="36" t="s">
        <v>1426</v>
      </c>
      <c r="E4878" s="36" t="s">
        <v>41</v>
      </c>
      <c r="F4878" s="33">
        <v>19421.29</v>
      </c>
      <c r="G4878" s="33">
        <v>18674.080000000002</v>
      </c>
      <c r="H4878" s="33">
        <v>747.20999999999913</v>
      </c>
      <c r="I4878" s="33"/>
      <c r="J4878" s="38" t="s">
        <v>1933</v>
      </c>
      <c r="K4878" s="32" t="s">
        <v>1929</v>
      </c>
      <c r="L4878" s="9">
        <f>Таблица4[[#This Row],[Поступления]]/Таблица4[[#This Row],[Начисления]]</f>
        <v>0.96152624259253638</v>
      </c>
    </row>
    <row r="4879" spans="1:12" ht="15">
      <c r="A4879" s="31" t="s">
        <v>8161</v>
      </c>
      <c r="B4879" s="36" t="s">
        <v>1173</v>
      </c>
      <c r="C4879" s="36" t="s">
        <v>1174</v>
      </c>
      <c r="D4879" s="36" t="s">
        <v>1426</v>
      </c>
      <c r="E4879" s="36" t="s">
        <v>77</v>
      </c>
      <c r="F4879" s="33">
        <v>273624.64</v>
      </c>
      <c r="G4879" s="33">
        <v>249986.95</v>
      </c>
      <c r="H4879" s="33">
        <v>23637.690000000002</v>
      </c>
      <c r="I4879" s="33"/>
      <c r="J4879" s="38" t="s">
        <v>1933</v>
      </c>
      <c r="K4879" s="32" t="s">
        <v>1929</v>
      </c>
      <c r="L4879" s="9">
        <f>Таблица4[[#This Row],[Поступления]]/Таблица4[[#This Row],[Начисления]]</f>
        <v>0.91361271411814371</v>
      </c>
    </row>
    <row r="4880" spans="1:12" ht="15">
      <c r="A4880" s="31" t="s">
        <v>8162</v>
      </c>
      <c r="B4880" s="36" t="s">
        <v>1173</v>
      </c>
      <c r="C4880" s="36" t="s">
        <v>1174</v>
      </c>
      <c r="D4880" s="36" t="s">
        <v>1426</v>
      </c>
      <c r="E4880" s="36" t="s">
        <v>44</v>
      </c>
      <c r="F4880" s="33">
        <v>129406.38</v>
      </c>
      <c r="G4880" s="33">
        <v>125286.1</v>
      </c>
      <c r="H4880" s="33">
        <v>4120.2799999999988</v>
      </c>
      <c r="I4880" s="33"/>
      <c r="J4880" s="38" t="s">
        <v>1933</v>
      </c>
      <c r="K4880" s="32" t="s">
        <v>1929</v>
      </c>
      <c r="L4880" s="9">
        <f>Таблица4[[#This Row],[Поступления]]/Таблица4[[#This Row],[Начисления]]</f>
        <v>0.96816014789997218</v>
      </c>
    </row>
    <row r="4881" spans="1:12" ht="15">
      <c r="A4881" s="31" t="s">
        <v>8163</v>
      </c>
      <c r="B4881" s="36" t="s">
        <v>1173</v>
      </c>
      <c r="C4881" s="36" t="s">
        <v>1174</v>
      </c>
      <c r="D4881" s="36" t="s">
        <v>1426</v>
      </c>
      <c r="E4881" s="36" t="s">
        <v>133</v>
      </c>
      <c r="F4881" s="33">
        <v>126063.6</v>
      </c>
      <c r="G4881" s="33">
        <v>109992.58</v>
      </c>
      <c r="H4881" s="33">
        <v>16071.020000000004</v>
      </c>
      <c r="I4881" s="33"/>
      <c r="J4881" s="38" t="s">
        <v>1933</v>
      </c>
      <c r="K4881" s="32" t="s">
        <v>1929</v>
      </c>
      <c r="L4881" s="9">
        <f>Таблица4[[#This Row],[Поступления]]/Таблица4[[#This Row],[Начисления]]</f>
        <v>0.87251657100066948</v>
      </c>
    </row>
    <row r="4882" spans="1:12" ht="15">
      <c r="A4882" s="31" t="s">
        <v>8164</v>
      </c>
      <c r="B4882" s="36" t="s">
        <v>1173</v>
      </c>
      <c r="C4882" s="36" t="s">
        <v>1174</v>
      </c>
      <c r="D4882" s="36" t="s">
        <v>1426</v>
      </c>
      <c r="E4882" s="36" t="s">
        <v>45</v>
      </c>
      <c r="F4882" s="33">
        <v>255005.96</v>
      </c>
      <c r="G4882" s="33">
        <v>207928.05</v>
      </c>
      <c r="H4882" s="33">
        <v>47077.91</v>
      </c>
      <c r="I4882" s="33"/>
      <c r="J4882" s="38" t="s">
        <v>1933</v>
      </c>
      <c r="K4882" s="32" t="s">
        <v>1929</v>
      </c>
      <c r="L4882" s="9">
        <f>Таблица4[[#This Row],[Поступления]]/Таблица4[[#This Row],[Начисления]]</f>
        <v>0.81538506001977362</v>
      </c>
    </row>
    <row r="4883" spans="1:12" ht="15">
      <c r="A4883" s="31" t="s">
        <v>8165</v>
      </c>
      <c r="B4883" s="36" t="s">
        <v>1173</v>
      </c>
      <c r="C4883" s="36" t="s">
        <v>1174</v>
      </c>
      <c r="D4883" s="36" t="s">
        <v>1426</v>
      </c>
      <c r="E4883" s="36" t="s">
        <v>172</v>
      </c>
      <c r="F4883" s="33">
        <v>127502.56</v>
      </c>
      <c r="G4883" s="33">
        <v>74535.23</v>
      </c>
      <c r="H4883" s="33">
        <v>52967.33</v>
      </c>
      <c r="I4883" s="33"/>
      <c r="J4883" s="38" t="s">
        <v>1933</v>
      </c>
      <c r="K4883" s="32" t="s">
        <v>1929</v>
      </c>
      <c r="L4883" s="9">
        <f>Таблица4[[#This Row],[Поступления]]/Таблица4[[#This Row],[Начисления]]</f>
        <v>0.58457830180037162</v>
      </c>
    </row>
    <row r="4884" spans="1:12" ht="15">
      <c r="A4884" s="31" t="s">
        <v>8166</v>
      </c>
      <c r="B4884" s="36" t="s">
        <v>1173</v>
      </c>
      <c r="C4884" s="36" t="s">
        <v>1174</v>
      </c>
      <c r="D4884" s="36" t="s">
        <v>1426</v>
      </c>
      <c r="E4884" s="36" t="s">
        <v>46</v>
      </c>
      <c r="F4884" s="33">
        <v>789651.48</v>
      </c>
      <c r="G4884" s="33">
        <v>719301.06</v>
      </c>
      <c r="H4884" s="33">
        <v>70350.419999999925</v>
      </c>
      <c r="I4884" s="33"/>
      <c r="J4884" s="38" t="s">
        <v>1933</v>
      </c>
      <c r="K4884" s="32" t="s">
        <v>1930</v>
      </c>
      <c r="L4884" s="9">
        <f>Таблица4[[#This Row],[Поступления]]/Таблица4[[#This Row],[Начисления]]</f>
        <v>0.9109095318861431</v>
      </c>
    </row>
    <row r="4885" spans="1:12" ht="15">
      <c r="A4885" s="31" t="s">
        <v>8167</v>
      </c>
      <c r="B4885" s="36" t="s">
        <v>1173</v>
      </c>
      <c r="C4885" s="36" t="s">
        <v>1174</v>
      </c>
      <c r="D4885" s="36" t="s">
        <v>1426</v>
      </c>
      <c r="E4885" s="36" t="s">
        <v>115</v>
      </c>
      <c r="F4885" s="33">
        <v>19986.89</v>
      </c>
      <c r="G4885" s="33">
        <v>17545.54</v>
      </c>
      <c r="H4885" s="33">
        <v>2441.3499999999985</v>
      </c>
      <c r="I4885" s="33"/>
      <c r="J4885" s="38" t="s">
        <v>1933</v>
      </c>
      <c r="K4885" s="32" t="s">
        <v>1929</v>
      </c>
      <c r="L4885" s="9">
        <f>Таблица4[[#This Row],[Поступления]]/Таблица4[[#This Row],[Начисления]]</f>
        <v>0.87785243226935261</v>
      </c>
    </row>
    <row r="4886" spans="1:12" ht="15">
      <c r="A4886" s="31" t="s">
        <v>8168</v>
      </c>
      <c r="B4886" s="36" t="s">
        <v>1173</v>
      </c>
      <c r="C4886" s="36" t="s">
        <v>1174</v>
      </c>
      <c r="D4886" s="36" t="s">
        <v>1426</v>
      </c>
      <c r="E4886" s="36" t="s">
        <v>47</v>
      </c>
      <c r="F4886" s="33">
        <v>255144.98</v>
      </c>
      <c r="G4886" s="33">
        <v>237881.8</v>
      </c>
      <c r="H4886" s="33">
        <v>17263.180000000022</v>
      </c>
      <c r="I4886" s="33"/>
      <c r="J4886" s="38" t="s">
        <v>1933</v>
      </c>
      <c r="K4886" s="32" t="s">
        <v>1929</v>
      </c>
      <c r="L4886" s="9">
        <f>Таблица4[[#This Row],[Поступления]]/Таблица4[[#This Row],[Начисления]]</f>
        <v>0.9323397230860665</v>
      </c>
    </row>
    <row r="4887" spans="1:12" ht="15">
      <c r="A4887" s="31" t="s">
        <v>8169</v>
      </c>
      <c r="B4887" s="36" t="s">
        <v>1173</v>
      </c>
      <c r="C4887" s="36" t="s">
        <v>1174</v>
      </c>
      <c r="D4887" s="36" t="s">
        <v>1426</v>
      </c>
      <c r="E4887" s="36" t="s">
        <v>134</v>
      </c>
      <c r="F4887" s="33">
        <v>255655.78</v>
      </c>
      <c r="G4887" s="33">
        <v>226388.97</v>
      </c>
      <c r="H4887" s="33">
        <v>29266.809999999998</v>
      </c>
      <c r="I4887" s="33"/>
      <c r="J4887" s="38" t="s">
        <v>1933</v>
      </c>
      <c r="K4887" s="32" t="s">
        <v>1929</v>
      </c>
      <c r="L4887" s="9">
        <f>Таблица4[[#This Row],[Поступления]]/Таблица4[[#This Row],[Начисления]]</f>
        <v>0.88552259604691907</v>
      </c>
    </row>
    <row r="4888" spans="1:12" ht="15">
      <c r="A4888" s="31" t="s">
        <v>8171</v>
      </c>
      <c r="B4888" s="36" t="s">
        <v>1173</v>
      </c>
      <c r="C4888" s="36" t="s">
        <v>1174</v>
      </c>
      <c r="D4888" s="36" t="s">
        <v>1426</v>
      </c>
      <c r="E4888" s="36" t="s">
        <v>48</v>
      </c>
      <c r="F4888" s="33">
        <v>19180.91</v>
      </c>
      <c r="G4888" s="33">
        <v>20616.46</v>
      </c>
      <c r="H4888" s="33"/>
      <c r="I4888" s="33">
        <v>1435.5499999999993</v>
      </c>
      <c r="J4888" s="38" t="s">
        <v>1933</v>
      </c>
      <c r="K4888" s="32" t="s">
        <v>1929</v>
      </c>
      <c r="L4888" s="9">
        <f>Таблица4[[#This Row],[Поступления]]/Таблица4[[#This Row],[Начисления]]</f>
        <v>1.0748426430237148</v>
      </c>
    </row>
    <row r="4889" spans="1:12" ht="15">
      <c r="A4889" s="31" t="s">
        <v>8172</v>
      </c>
      <c r="B4889" s="36" t="s">
        <v>1173</v>
      </c>
      <c r="C4889" s="36" t="s">
        <v>1174</v>
      </c>
      <c r="D4889" s="36" t="s">
        <v>1426</v>
      </c>
      <c r="E4889" s="36" t="s">
        <v>135</v>
      </c>
      <c r="F4889" s="33">
        <v>1564205.92</v>
      </c>
      <c r="G4889" s="33">
        <v>1396841.49</v>
      </c>
      <c r="H4889" s="33">
        <v>167364.42999999993</v>
      </c>
      <c r="I4889" s="33"/>
      <c r="J4889" s="38" t="s">
        <v>1933</v>
      </c>
      <c r="K4889" s="32" t="s">
        <v>1929</v>
      </c>
      <c r="L4889" s="9">
        <f>Таблица4[[#This Row],[Поступления]]/Таблица4[[#This Row],[Начисления]]</f>
        <v>0.89300358229049537</v>
      </c>
    </row>
    <row r="4890" spans="1:12" ht="15">
      <c r="A4890" s="31" t="s">
        <v>8173</v>
      </c>
      <c r="B4890" s="36" t="s">
        <v>1173</v>
      </c>
      <c r="C4890" s="36" t="s">
        <v>1174</v>
      </c>
      <c r="D4890" s="36" t="s">
        <v>1426</v>
      </c>
      <c r="E4890" s="36" t="s">
        <v>98</v>
      </c>
      <c r="F4890" s="33">
        <v>18615.310000000001</v>
      </c>
      <c r="G4890" s="33">
        <v>19523.11</v>
      </c>
      <c r="H4890" s="33"/>
      <c r="I4890" s="33">
        <v>907.79999999999927</v>
      </c>
      <c r="J4890" s="38" t="s">
        <v>1933</v>
      </c>
      <c r="K4890" s="32" t="s">
        <v>1929</v>
      </c>
      <c r="L4890" s="9">
        <f>Таблица4[[#This Row],[Поступления]]/Таблица4[[#This Row],[Начисления]]</f>
        <v>1.0487663111707513</v>
      </c>
    </row>
    <row r="4891" spans="1:12" ht="15">
      <c r="A4891" s="31" t="s">
        <v>8174</v>
      </c>
      <c r="B4891" s="36" t="s">
        <v>1173</v>
      </c>
      <c r="C4891" s="36" t="s">
        <v>1174</v>
      </c>
      <c r="D4891" s="36" t="s">
        <v>1426</v>
      </c>
      <c r="E4891" s="36" t="s">
        <v>118</v>
      </c>
      <c r="F4891" s="33">
        <v>1577068.38</v>
      </c>
      <c r="G4891" s="33">
        <v>1467749.99</v>
      </c>
      <c r="H4891" s="33">
        <v>109318.3899999999</v>
      </c>
      <c r="I4891" s="33"/>
      <c r="J4891" s="38" t="s">
        <v>1933</v>
      </c>
      <c r="K4891" s="32" t="s">
        <v>1929</v>
      </c>
      <c r="L4891" s="9">
        <f>Таблица4[[#This Row],[Поступления]]/Таблица4[[#This Row],[Начисления]]</f>
        <v>0.93068253007520196</v>
      </c>
    </row>
    <row r="4892" spans="1:12" ht="15">
      <c r="A4892" s="31" t="s">
        <v>8175</v>
      </c>
      <c r="B4892" s="36" t="s">
        <v>1173</v>
      </c>
      <c r="C4892" s="36" t="s">
        <v>1174</v>
      </c>
      <c r="D4892" s="36" t="s">
        <v>1426</v>
      </c>
      <c r="E4892" s="36" t="s">
        <v>99</v>
      </c>
      <c r="F4892" s="33">
        <v>128184.48</v>
      </c>
      <c r="G4892" s="33">
        <v>114372.76</v>
      </c>
      <c r="H4892" s="33">
        <v>13811.720000000001</v>
      </c>
      <c r="I4892" s="33"/>
      <c r="J4892" s="38" t="s">
        <v>1933</v>
      </c>
      <c r="K4892" s="32" t="s">
        <v>1929</v>
      </c>
      <c r="L4892" s="9">
        <f>Таблица4[[#This Row],[Поступления]]/Таблица4[[#This Row],[Начисления]]</f>
        <v>0.89225123041416554</v>
      </c>
    </row>
    <row r="4893" spans="1:12" ht="15">
      <c r="A4893" s="31" t="s">
        <v>8176</v>
      </c>
      <c r="B4893" s="36" t="s">
        <v>1173</v>
      </c>
      <c r="C4893" s="36" t="s">
        <v>1174</v>
      </c>
      <c r="D4893" s="36" t="s">
        <v>1426</v>
      </c>
      <c r="E4893" s="36" t="s">
        <v>130</v>
      </c>
      <c r="F4893" s="33">
        <v>254866.22</v>
      </c>
      <c r="G4893" s="33">
        <v>242101.23</v>
      </c>
      <c r="H4893" s="33">
        <v>12764.989999999991</v>
      </c>
      <c r="I4893" s="33"/>
      <c r="J4893" s="38" t="s">
        <v>1933</v>
      </c>
      <c r="K4893" s="32" t="s">
        <v>1929</v>
      </c>
      <c r="L4893" s="9">
        <f>Таблица4[[#This Row],[Поступления]]/Таблица4[[#This Row],[Начисления]]</f>
        <v>0.94991493968875129</v>
      </c>
    </row>
    <row r="4894" spans="1:12" ht="15">
      <c r="A4894" s="31" t="s">
        <v>8177</v>
      </c>
      <c r="B4894" s="36" t="s">
        <v>1173</v>
      </c>
      <c r="C4894" s="36" t="s">
        <v>1174</v>
      </c>
      <c r="D4894" s="36" t="s">
        <v>1426</v>
      </c>
      <c r="E4894" s="36" t="s">
        <v>138</v>
      </c>
      <c r="F4894" s="33">
        <v>1771894.78</v>
      </c>
      <c r="G4894" s="33">
        <v>1317785.78</v>
      </c>
      <c r="H4894" s="33">
        <v>454109</v>
      </c>
      <c r="I4894" s="33"/>
      <c r="J4894" s="38" t="s">
        <v>1933</v>
      </c>
      <c r="K4894" s="32" t="s">
        <v>1929</v>
      </c>
      <c r="L4894" s="9">
        <f>Таблица4[[#This Row],[Поступления]]/Таблица4[[#This Row],[Начисления]]</f>
        <v>0.74371559466979187</v>
      </c>
    </row>
    <row r="4895" spans="1:12" ht="15">
      <c r="A4895" s="31" t="s">
        <v>8178</v>
      </c>
      <c r="B4895" s="36" t="s">
        <v>1173</v>
      </c>
      <c r="C4895" s="36" t="s">
        <v>1174</v>
      </c>
      <c r="D4895" s="36" t="s">
        <v>1426</v>
      </c>
      <c r="E4895" s="36" t="s">
        <v>139</v>
      </c>
      <c r="F4895" s="33">
        <v>7349445.3300000001</v>
      </c>
      <c r="G4895" s="33">
        <v>6828946.3799999999</v>
      </c>
      <c r="H4895" s="33">
        <v>520498.95000000019</v>
      </c>
      <c r="I4895" s="33"/>
      <c r="J4895" s="38" t="s">
        <v>1933</v>
      </c>
      <c r="K4895" s="32" t="s">
        <v>1930</v>
      </c>
      <c r="L4895" s="9">
        <f>Таблица4[[#This Row],[Поступления]]/Таблица4[[#This Row],[Начисления]]</f>
        <v>0.92917847175822177</v>
      </c>
    </row>
    <row r="4896" spans="1:12" ht="15">
      <c r="A4896" s="31" t="s">
        <v>8126</v>
      </c>
      <c r="B4896" s="36" t="s">
        <v>1173</v>
      </c>
      <c r="C4896" s="36" t="s">
        <v>1174</v>
      </c>
      <c r="D4896" s="36" t="s">
        <v>1426</v>
      </c>
      <c r="E4896" s="36" t="s">
        <v>317</v>
      </c>
      <c r="F4896" s="33">
        <v>2033082.1</v>
      </c>
      <c r="G4896" s="33">
        <v>1839165.33</v>
      </c>
      <c r="H4896" s="33">
        <v>193916.77000000002</v>
      </c>
      <c r="I4896" s="33"/>
      <c r="J4896" s="38" t="s">
        <v>1933</v>
      </c>
      <c r="K4896" s="32" t="s">
        <v>1929</v>
      </c>
      <c r="L4896" s="9">
        <f>Таблица4[[#This Row],[Поступления]]/Таблица4[[#This Row],[Начисления]]</f>
        <v>0.90461931173364818</v>
      </c>
    </row>
    <row r="4897" spans="1:12" ht="15">
      <c r="A4897" s="31" t="s">
        <v>8152</v>
      </c>
      <c r="B4897" s="36" t="s">
        <v>1173</v>
      </c>
      <c r="C4897" s="36" t="s">
        <v>1174</v>
      </c>
      <c r="D4897" s="36" t="s">
        <v>1426</v>
      </c>
      <c r="E4897" s="36" t="s">
        <v>675</v>
      </c>
      <c r="F4897" s="33">
        <v>2044788.14</v>
      </c>
      <c r="G4897" s="33">
        <v>1882502.51</v>
      </c>
      <c r="H4897" s="33">
        <v>162285.62999999989</v>
      </c>
      <c r="I4897" s="33"/>
      <c r="J4897" s="38" t="s">
        <v>1933</v>
      </c>
      <c r="K4897" s="32" t="s">
        <v>1929</v>
      </c>
      <c r="L4897" s="9">
        <f>Таблица4[[#This Row],[Поступления]]/Таблица4[[#This Row],[Начисления]]</f>
        <v>0.92063450152835891</v>
      </c>
    </row>
    <row r="4898" spans="1:12" ht="15">
      <c r="A4898" s="31" t="s">
        <v>8128</v>
      </c>
      <c r="B4898" s="36" t="s">
        <v>1173</v>
      </c>
      <c r="C4898" s="36" t="s">
        <v>1174</v>
      </c>
      <c r="D4898" s="36" t="s">
        <v>1426</v>
      </c>
      <c r="E4898" s="36" t="s">
        <v>319</v>
      </c>
      <c r="F4898" s="33">
        <v>815536.52</v>
      </c>
      <c r="G4898" s="33">
        <v>714448</v>
      </c>
      <c r="H4898" s="33">
        <v>101088.52000000002</v>
      </c>
      <c r="I4898" s="33"/>
      <c r="J4898" s="38" t="s">
        <v>1933</v>
      </c>
      <c r="K4898" s="32" t="s">
        <v>1929</v>
      </c>
      <c r="L4898" s="9">
        <f>Таблица4[[#This Row],[Поступления]]/Таблица4[[#This Row],[Начисления]]</f>
        <v>0.87604660549106983</v>
      </c>
    </row>
    <row r="4899" spans="1:12" ht="15">
      <c r="A4899" s="31" t="s">
        <v>8137</v>
      </c>
      <c r="B4899" s="36" t="s">
        <v>1173</v>
      </c>
      <c r="C4899" s="36" t="s">
        <v>1174</v>
      </c>
      <c r="D4899" s="36" t="s">
        <v>1426</v>
      </c>
      <c r="E4899" s="36" t="s">
        <v>204</v>
      </c>
      <c r="F4899" s="33">
        <v>3783421.74</v>
      </c>
      <c r="G4899" s="33">
        <v>330379.17</v>
      </c>
      <c r="H4899" s="33">
        <v>3453042.5700000003</v>
      </c>
      <c r="I4899" s="33"/>
      <c r="J4899" s="38" t="s">
        <v>1933</v>
      </c>
      <c r="K4899" s="32" t="s">
        <v>1929</v>
      </c>
      <c r="L4899" s="9">
        <f>Таблица4[[#This Row],[Поступления]]/Таблица4[[#This Row],[Начисления]]</f>
        <v>8.7322850240851013E-2</v>
      </c>
    </row>
    <row r="4900" spans="1:12" ht="15">
      <c r="A4900" s="31" t="s">
        <v>8149</v>
      </c>
      <c r="B4900" s="36" t="s">
        <v>1173</v>
      </c>
      <c r="C4900" s="36" t="s">
        <v>1174</v>
      </c>
      <c r="D4900" s="36" t="s">
        <v>1426</v>
      </c>
      <c r="E4900" s="36" t="s">
        <v>375</v>
      </c>
      <c r="F4900" s="33">
        <v>1238340.28</v>
      </c>
      <c r="G4900" s="33">
        <v>1118887.51</v>
      </c>
      <c r="H4900" s="33">
        <v>119452.77000000002</v>
      </c>
      <c r="I4900" s="33"/>
      <c r="J4900" s="38" t="s">
        <v>1933</v>
      </c>
      <c r="K4900" s="32" t="s">
        <v>1930</v>
      </c>
      <c r="L4900" s="9">
        <f>Таблица4[[#This Row],[Поступления]]/Таблица4[[#This Row],[Начисления]]</f>
        <v>0.90353800814748586</v>
      </c>
    </row>
    <row r="4901" spans="1:12" ht="15">
      <c r="A4901" s="31" t="s">
        <v>8129</v>
      </c>
      <c r="B4901" s="36" t="s">
        <v>1173</v>
      </c>
      <c r="C4901" s="36" t="s">
        <v>1174</v>
      </c>
      <c r="D4901" s="36" t="s">
        <v>1426</v>
      </c>
      <c r="E4901" s="36" t="s">
        <v>320</v>
      </c>
      <c r="F4901" s="33">
        <v>2039159.58</v>
      </c>
      <c r="G4901" s="33">
        <v>1697941.05</v>
      </c>
      <c r="H4901" s="33">
        <v>341218.53</v>
      </c>
      <c r="I4901" s="33"/>
      <c r="J4901" s="38" t="s">
        <v>1933</v>
      </c>
      <c r="K4901" s="32" t="s">
        <v>1930</v>
      </c>
      <c r="L4901" s="9">
        <f>Таблица4[[#This Row],[Поступления]]/Таблица4[[#This Row],[Начисления]]</f>
        <v>0.83266707846376598</v>
      </c>
    </row>
    <row r="4902" spans="1:12" ht="15">
      <c r="A4902" s="31" t="s">
        <v>8138</v>
      </c>
      <c r="B4902" s="36" t="s">
        <v>1173</v>
      </c>
      <c r="C4902" s="36" t="s">
        <v>1174</v>
      </c>
      <c r="D4902" s="36" t="s">
        <v>1426</v>
      </c>
      <c r="E4902" s="36" t="s">
        <v>692</v>
      </c>
      <c r="F4902" s="33">
        <v>1410217.71</v>
      </c>
      <c r="G4902" s="33">
        <v>1300343.1399999999</v>
      </c>
      <c r="H4902" s="33">
        <v>109874.57000000007</v>
      </c>
      <c r="I4902" s="33"/>
      <c r="J4902" s="38" t="s">
        <v>1933</v>
      </c>
      <c r="K4902" s="32" t="s">
        <v>1929</v>
      </c>
      <c r="L4902" s="9">
        <f>Таблица4[[#This Row],[Поступления]]/Таблица4[[#This Row],[Начисления]]</f>
        <v>0.92208680317878</v>
      </c>
    </row>
    <row r="4903" spans="1:12" ht="15">
      <c r="A4903" s="31" t="s">
        <v>8158</v>
      </c>
      <c r="B4903" s="36" t="s">
        <v>1173</v>
      </c>
      <c r="C4903" s="36" t="s">
        <v>1174</v>
      </c>
      <c r="D4903" s="36" t="s">
        <v>1426</v>
      </c>
      <c r="E4903" s="36" t="s">
        <v>356</v>
      </c>
      <c r="F4903" s="33">
        <v>1261189.74</v>
      </c>
      <c r="G4903" s="33">
        <v>1168551.29</v>
      </c>
      <c r="H4903" s="33">
        <v>92638.449999999953</v>
      </c>
      <c r="I4903" s="33"/>
      <c r="J4903" s="38" t="s">
        <v>1933</v>
      </c>
      <c r="K4903" s="32" t="s">
        <v>1929</v>
      </c>
      <c r="L4903" s="9">
        <f>Таблица4[[#This Row],[Поступления]]/Таблица4[[#This Row],[Начисления]]</f>
        <v>0.92654677796538376</v>
      </c>
    </row>
    <row r="4904" spans="1:12" ht="15">
      <c r="A4904" s="31" t="s">
        <v>8170</v>
      </c>
      <c r="B4904" s="36" t="s">
        <v>1173</v>
      </c>
      <c r="C4904" s="36" t="s">
        <v>1174</v>
      </c>
      <c r="D4904" s="36" t="s">
        <v>1426</v>
      </c>
      <c r="E4904" s="36" t="s">
        <v>699</v>
      </c>
      <c r="F4904" s="33">
        <v>1572784.14</v>
      </c>
      <c r="G4904" s="33">
        <v>1481254.42</v>
      </c>
      <c r="H4904" s="33">
        <v>91529.719999999972</v>
      </c>
      <c r="I4904" s="33"/>
      <c r="J4904" s="38" t="s">
        <v>1933</v>
      </c>
      <c r="K4904" s="32" t="s">
        <v>1929</v>
      </c>
      <c r="L4904" s="9">
        <f>Таблица4[[#This Row],[Поступления]]/Таблица4[[#This Row],[Начисления]]</f>
        <v>0.94180401641130485</v>
      </c>
    </row>
    <row r="4905" spans="1:12" ht="15">
      <c r="A4905" s="31" t="s">
        <v>13747</v>
      </c>
      <c r="B4905" s="36" t="s">
        <v>1173</v>
      </c>
      <c r="C4905" s="36" t="s">
        <v>1174</v>
      </c>
      <c r="D4905" s="36" t="s">
        <v>1140</v>
      </c>
      <c r="E4905" s="36" t="s">
        <v>48</v>
      </c>
      <c r="F4905" s="33">
        <v>0</v>
      </c>
      <c r="G4905" s="33">
        <v>720.72</v>
      </c>
      <c r="H4905" s="33"/>
      <c r="I4905" s="33">
        <v>720.72</v>
      </c>
      <c r="J4905" s="38" t="s">
        <v>1931</v>
      </c>
      <c r="K4905" s="32" t="s">
        <v>1929</v>
      </c>
      <c r="L4905" s="9" t="e">
        <f>Таблица4[[#This Row],[Поступления]]/Таблица4[[#This Row],[Начисления]]</f>
        <v>#DIV/0!</v>
      </c>
    </row>
    <row r="4906" spans="1:12" ht="15">
      <c r="A4906" s="31" t="s">
        <v>8180</v>
      </c>
      <c r="B4906" s="36" t="s">
        <v>1173</v>
      </c>
      <c r="C4906" s="36" t="s">
        <v>1174</v>
      </c>
      <c r="D4906" s="36" t="s">
        <v>1140</v>
      </c>
      <c r="E4906" s="36" t="s">
        <v>179</v>
      </c>
      <c r="F4906" s="33">
        <v>280449.88</v>
      </c>
      <c r="G4906" s="33">
        <v>203069.35</v>
      </c>
      <c r="H4906" s="33">
        <v>77380.53</v>
      </c>
      <c r="I4906" s="33"/>
      <c r="J4906" s="38" t="s">
        <v>1931</v>
      </c>
      <c r="K4906" s="32" t="s">
        <v>1929</v>
      </c>
      <c r="L4906" s="9">
        <f>Таблица4[[#This Row],[Поступления]]/Таблица4[[#This Row],[Начисления]]</f>
        <v>0.72408428201145958</v>
      </c>
    </row>
    <row r="4907" spans="1:12" ht="15">
      <c r="A4907" s="31" t="s">
        <v>8181</v>
      </c>
      <c r="B4907" s="36" t="s">
        <v>1173</v>
      </c>
      <c r="C4907" s="36" t="s">
        <v>1174</v>
      </c>
      <c r="D4907" s="36" t="s">
        <v>1140</v>
      </c>
      <c r="E4907" s="36" t="s">
        <v>207</v>
      </c>
      <c r="F4907" s="33">
        <v>234089.46</v>
      </c>
      <c r="G4907" s="33">
        <v>197348.55</v>
      </c>
      <c r="H4907" s="33">
        <v>36740.910000000003</v>
      </c>
      <c r="I4907" s="33"/>
      <c r="J4907" s="38" t="s">
        <v>1931</v>
      </c>
      <c r="K4907" s="32" t="s">
        <v>1929</v>
      </c>
      <c r="L4907" s="9">
        <f>Таблица4[[#This Row],[Поступления]]/Таблица4[[#This Row],[Начисления]]</f>
        <v>0.84304756822455829</v>
      </c>
    </row>
    <row r="4908" spans="1:12" ht="15">
      <c r="A4908" s="31" t="s">
        <v>8194</v>
      </c>
      <c r="B4908" s="36" t="s">
        <v>1173</v>
      </c>
      <c r="C4908" s="36" t="s">
        <v>1174</v>
      </c>
      <c r="D4908" s="36" t="s">
        <v>1427</v>
      </c>
      <c r="E4908" s="36" t="s">
        <v>29</v>
      </c>
      <c r="F4908" s="33">
        <v>733620.35</v>
      </c>
      <c r="G4908" s="33">
        <v>715219.11</v>
      </c>
      <c r="H4908" s="33">
        <v>18401.239999999991</v>
      </c>
      <c r="I4908" s="33"/>
      <c r="J4908" s="38" t="s">
        <v>1933</v>
      </c>
      <c r="K4908" s="32" t="s">
        <v>1929</v>
      </c>
      <c r="L4908" s="9">
        <f>Таблица4[[#This Row],[Поступления]]/Таблица4[[#This Row],[Начисления]]</f>
        <v>0.97491721705920509</v>
      </c>
    </row>
    <row r="4909" spans="1:12" ht="15">
      <c r="A4909" s="31" t="s">
        <v>8196</v>
      </c>
      <c r="B4909" s="36" t="s">
        <v>1173</v>
      </c>
      <c r="C4909" s="36" t="s">
        <v>1174</v>
      </c>
      <c r="D4909" s="36" t="s">
        <v>1427</v>
      </c>
      <c r="E4909" s="36" t="s">
        <v>30</v>
      </c>
      <c r="F4909" s="33">
        <v>1441671.79</v>
      </c>
      <c r="G4909" s="33">
        <v>1289042.3799999999</v>
      </c>
      <c r="H4909" s="33">
        <v>152629.41000000015</v>
      </c>
      <c r="I4909" s="33"/>
      <c r="J4909" s="38" t="s">
        <v>1933</v>
      </c>
      <c r="K4909" s="32" t="s">
        <v>1929</v>
      </c>
      <c r="L4909" s="9">
        <f>Таблица4[[#This Row],[Поступления]]/Таблица4[[#This Row],[Начисления]]</f>
        <v>0.8941302652526758</v>
      </c>
    </row>
    <row r="4910" spans="1:12" ht="15">
      <c r="A4910" s="31" t="s">
        <v>8183</v>
      </c>
      <c r="B4910" s="36" t="s">
        <v>1173</v>
      </c>
      <c r="C4910" s="36" t="s">
        <v>1174</v>
      </c>
      <c r="D4910" s="36" t="s">
        <v>1427</v>
      </c>
      <c r="E4910" s="36" t="s">
        <v>26</v>
      </c>
      <c r="F4910" s="33">
        <v>721787.42</v>
      </c>
      <c r="G4910" s="33">
        <v>647339.81000000006</v>
      </c>
      <c r="H4910" s="33">
        <v>74447.609999999986</v>
      </c>
      <c r="I4910" s="33"/>
      <c r="J4910" s="38" t="s">
        <v>1933</v>
      </c>
      <c r="K4910" s="32" t="s">
        <v>1929</v>
      </c>
      <c r="L4910" s="9">
        <f>Таблица4[[#This Row],[Поступления]]/Таблица4[[#This Row],[Начисления]]</f>
        <v>0.89685659802715878</v>
      </c>
    </row>
    <row r="4911" spans="1:12" ht="15">
      <c r="A4911" s="31" t="s">
        <v>8184</v>
      </c>
      <c r="B4911" s="36" t="s">
        <v>1173</v>
      </c>
      <c r="C4911" s="36" t="s">
        <v>1174</v>
      </c>
      <c r="D4911" s="36" t="s">
        <v>1427</v>
      </c>
      <c r="E4911" s="36" t="s">
        <v>27</v>
      </c>
      <c r="F4911" s="33">
        <v>722206.08</v>
      </c>
      <c r="G4911" s="33">
        <v>617176.01</v>
      </c>
      <c r="H4911" s="33">
        <v>105030.06999999995</v>
      </c>
      <c r="I4911" s="33"/>
      <c r="J4911" s="38" t="s">
        <v>1933</v>
      </c>
      <c r="K4911" s="32" t="s">
        <v>1929</v>
      </c>
      <c r="L4911" s="9">
        <f>Таблица4[[#This Row],[Поступления]]/Таблица4[[#This Row],[Начисления]]</f>
        <v>0.85457049876954794</v>
      </c>
    </row>
    <row r="4912" spans="1:12" ht="15">
      <c r="A4912" s="31" t="s">
        <v>8185</v>
      </c>
      <c r="B4912" s="36" t="s">
        <v>1173</v>
      </c>
      <c r="C4912" s="36" t="s">
        <v>1174</v>
      </c>
      <c r="D4912" s="36" t="s">
        <v>1427</v>
      </c>
      <c r="E4912" s="36" t="s">
        <v>28</v>
      </c>
      <c r="F4912" s="33">
        <v>738410.58</v>
      </c>
      <c r="G4912" s="33">
        <v>681120.17</v>
      </c>
      <c r="H4912" s="33">
        <v>57290.409999999916</v>
      </c>
      <c r="I4912" s="33"/>
      <c r="J4912" s="38" t="s">
        <v>1933</v>
      </c>
      <c r="K4912" s="32" t="s">
        <v>1929</v>
      </c>
      <c r="L4912" s="9">
        <f>Таблица4[[#This Row],[Поступления]]/Таблица4[[#This Row],[Начисления]]</f>
        <v>0.92241388253131484</v>
      </c>
    </row>
    <row r="4913" spans="1:12" ht="15">
      <c r="A4913" s="31" t="s">
        <v>8186</v>
      </c>
      <c r="B4913" s="36" t="s">
        <v>1173</v>
      </c>
      <c r="C4913" s="36" t="s">
        <v>1174</v>
      </c>
      <c r="D4913" s="36" t="s">
        <v>1427</v>
      </c>
      <c r="E4913" s="36" t="s">
        <v>16</v>
      </c>
      <c r="F4913" s="33">
        <v>1097809.8400000001</v>
      </c>
      <c r="G4913" s="33">
        <v>1014082.64</v>
      </c>
      <c r="H4913" s="33">
        <v>83727.20000000007</v>
      </c>
      <c r="I4913" s="33"/>
      <c r="J4913" s="38" t="s">
        <v>1933</v>
      </c>
      <c r="K4913" s="32" t="s">
        <v>1929</v>
      </c>
      <c r="L4913" s="9">
        <f>Таблица4[[#This Row],[Поступления]]/Таблица4[[#This Row],[Начисления]]</f>
        <v>0.92373251090553166</v>
      </c>
    </row>
    <row r="4914" spans="1:12" ht="15">
      <c r="A4914" s="31" t="s">
        <v>8187</v>
      </c>
      <c r="B4914" s="36" t="s">
        <v>1173</v>
      </c>
      <c r="C4914" s="36" t="s">
        <v>1174</v>
      </c>
      <c r="D4914" s="36" t="s">
        <v>1427</v>
      </c>
      <c r="E4914" s="36" t="s">
        <v>6</v>
      </c>
      <c r="F4914" s="33">
        <v>869225.19</v>
      </c>
      <c r="G4914" s="33">
        <v>817944.1</v>
      </c>
      <c r="H4914" s="33">
        <v>51281.089999999967</v>
      </c>
      <c r="I4914" s="33"/>
      <c r="J4914" s="38" t="s">
        <v>1933</v>
      </c>
      <c r="K4914" s="32" t="s">
        <v>1929</v>
      </c>
      <c r="L4914" s="9">
        <f>Таблица4[[#This Row],[Поступления]]/Таблица4[[#This Row],[Начисления]]</f>
        <v>0.94100367707935384</v>
      </c>
    </row>
    <row r="4915" spans="1:12" ht="15">
      <c r="A4915" s="31" t="s">
        <v>8188</v>
      </c>
      <c r="B4915" s="36" t="s">
        <v>1173</v>
      </c>
      <c r="C4915" s="36" t="s">
        <v>1174</v>
      </c>
      <c r="D4915" s="36" t="s">
        <v>1427</v>
      </c>
      <c r="E4915" s="36" t="s">
        <v>8</v>
      </c>
      <c r="F4915" s="33">
        <v>1079051.57</v>
      </c>
      <c r="G4915" s="33">
        <v>882571.4</v>
      </c>
      <c r="H4915" s="33">
        <v>196480.17000000004</v>
      </c>
      <c r="I4915" s="33"/>
      <c r="J4915" s="38" t="s">
        <v>1933</v>
      </c>
      <c r="K4915" s="32" t="s">
        <v>1929</v>
      </c>
      <c r="L4915" s="9">
        <f>Таблица4[[#This Row],[Поступления]]/Таблица4[[#This Row],[Начисления]]</f>
        <v>0.81791401313655465</v>
      </c>
    </row>
    <row r="4916" spans="1:12" ht="15">
      <c r="A4916" s="31" t="s">
        <v>8189</v>
      </c>
      <c r="B4916" s="36" t="s">
        <v>1173</v>
      </c>
      <c r="C4916" s="36" t="s">
        <v>1174</v>
      </c>
      <c r="D4916" s="36" t="s">
        <v>1427</v>
      </c>
      <c r="E4916" s="36" t="s">
        <v>76</v>
      </c>
      <c r="F4916" s="33">
        <v>843533.75</v>
      </c>
      <c r="G4916" s="33">
        <v>774859.55</v>
      </c>
      <c r="H4916" s="33">
        <v>68674.199999999953</v>
      </c>
      <c r="I4916" s="33"/>
      <c r="J4916" s="38" t="s">
        <v>1933</v>
      </c>
      <c r="K4916" s="32" t="s">
        <v>1929</v>
      </c>
      <c r="L4916" s="9">
        <f>Таблица4[[#This Row],[Поступления]]/Таблица4[[#This Row],[Начисления]]</f>
        <v>0.91858748983072702</v>
      </c>
    </row>
    <row r="4917" spans="1:12" ht="15">
      <c r="A4917" s="31" t="s">
        <v>8190</v>
      </c>
      <c r="B4917" s="36" t="s">
        <v>1173</v>
      </c>
      <c r="C4917" s="36" t="s">
        <v>1174</v>
      </c>
      <c r="D4917" s="36" t="s">
        <v>1427</v>
      </c>
      <c r="E4917" s="36" t="s">
        <v>172</v>
      </c>
      <c r="F4917" s="33">
        <v>848499.19999999995</v>
      </c>
      <c r="G4917" s="33">
        <v>759595.63</v>
      </c>
      <c r="H4917" s="33">
        <v>88903.569999999949</v>
      </c>
      <c r="I4917" s="33"/>
      <c r="J4917" s="38" t="s">
        <v>1933</v>
      </c>
      <c r="K4917" s="32" t="s">
        <v>1929</v>
      </c>
      <c r="L4917" s="9">
        <f>Таблица4[[#This Row],[Поступления]]/Таблица4[[#This Row],[Начисления]]</f>
        <v>0.89522256473547657</v>
      </c>
    </row>
    <row r="4918" spans="1:12" ht="15">
      <c r="A4918" s="31" t="s">
        <v>8191</v>
      </c>
      <c r="B4918" s="36" t="s">
        <v>1173</v>
      </c>
      <c r="C4918" s="36" t="s">
        <v>1174</v>
      </c>
      <c r="D4918" s="36" t="s">
        <v>1427</v>
      </c>
      <c r="E4918" s="36" t="s">
        <v>115</v>
      </c>
      <c r="F4918" s="33">
        <v>870435.79</v>
      </c>
      <c r="G4918" s="33">
        <v>771867.1</v>
      </c>
      <c r="H4918" s="33">
        <v>98568.690000000061</v>
      </c>
      <c r="I4918" s="33"/>
      <c r="J4918" s="38" t="s">
        <v>1933</v>
      </c>
      <c r="K4918" s="32" t="s">
        <v>1929</v>
      </c>
      <c r="L4918" s="9">
        <f>Таблица4[[#This Row],[Поступления]]/Таблица4[[#This Row],[Начисления]]</f>
        <v>0.8867593783109492</v>
      </c>
    </row>
    <row r="4919" spans="1:12" ht="15">
      <c r="A4919" s="31" t="s">
        <v>8192</v>
      </c>
      <c r="B4919" s="36" t="s">
        <v>1173</v>
      </c>
      <c r="C4919" s="36" t="s">
        <v>1174</v>
      </c>
      <c r="D4919" s="36" t="s">
        <v>1427</v>
      </c>
      <c r="E4919" s="36" t="s">
        <v>134</v>
      </c>
      <c r="F4919" s="33">
        <v>639509.77</v>
      </c>
      <c r="G4919" s="33">
        <v>598644.04</v>
      </c>
      <c r="H4919" s="33">
        <v>40865.729999999981</v>
      </c>
      <c r="I4919" s="33"/>
      <c r="J4919" s="38" t="s">
        <v>1933</v>
      </c>
      <c r="K4919" s="32" t="s">
        <v>1929</v>
      </c>
      <c r="L4919" s="9">
        <f>Таблица4[[#This Row],[Поступления]]/Таблица4[[#This Row],[Начисления]]</f>
        <v>0.9360983492089574</v>
      </c>
    </row>
    <row r="4920" spans="1:12" ht="15">
      <c r="A4920" s="31" t="s">
        <v>8195</v>
      </c>
      <c r="B4920" s="36" t="s">
        <v>1173</v>
      </c>
      <c r="C4920" s="36" t="s">
        <v>1174</v>
      </c>
      <c r="D4920" s="36" t="s">
        <v>1427</v>
      </c>
      <c r="E4920" s="36" t="s">
        <v>565</v>
      </c>
      <c r="F4920" s="33">
        <v>445698.89</v>
      </c>
      <c r="G4920" s="33">
        <v>387061.59</v>
      </c>
      <c r="H4920" s="33">
        <v>58637.299999999988</v>
      </c>
      <c r="I4920" s="33"/>
      <c r="J4920" s="38" t="s">
        <v>1933</v>
      </c>
      <c r="K4920" s="32" t="s">
        <v>1929</v>
      </c>
      <c r="L4920" s="9">
        <f>Таблица4[[#This Row],[Поступления]]/Таблица4[[#This Row],[Начисления]]</f>
        <v>0.86843741073710101</v>
      </c>
    </row>
    <row r="4921" spans="1:12" ht="15">
      <c r="A4921" s="31" t="s">
        <v>8182</v>
      </c>
      <c r="B4921" s="36" t="s">
        <v>1173</v>
      </c>
      <c r="C4921" s="36" t="s">
        <v>1174</v>
      </c>
      <c r="D4921" s="36" t="s">
        <v>1427</v>
      </c>
      <c r="E4921" s="36" t="s">
        <v>158</v>
      </c>
      <c r="F4921" s="33">
        <v>325489.76</v>
      </c>
      <c r="G4921" s="33">
        <v>257688.73</v>
      </c>
      <c r="H4921" s="33">
        <v>67801.03</v>
      </c>
      <c r="I4921" s="33"/>
      <c r="J4921" s="38" t="s">
        <v>1933</v>
      </c>
      <c r="K4921" s="32" t="s">
        <v>1929</v>
      </c>
      <c r="L4921" s="9">
        <f>Таблица4[[#This Row],[Поступления]]/Таблица4[[#This Row],[Начисления]]</f>
        <v>0.79169535164485672</v>
      </c>
    </row>
    <row r="4922" spans="1:12" ht="15">
      <c r="A4922" s="31" t="s">
        <v>8193</v>
      </c>
      <c r="B4922" s="36" t="s">
        <v>1173</v>
      </c>
      <c r="C4922" s="36" t="s">
        <v>1174</v>
      </c>
      <c r="D4922" s="36" t="s">
        <v>1427</v>
      </c>
      <c r="E4922" s="36" t="s">
        <v>659</v>
      </c>
      <c r="F4922" s="33">
        <v>1742300.99</v>
      </c>
      <c r="G4922" s="33">
        <v>961589.17</v>
      </c>
      <c r="H4922" s="33">
        <v>780711.82</v>
      </c>
      <c r="I4922" s="33"/>
      <c r="J4922" s="38" t="s">
        <v>1933</v>
      </c>
      <c r="K4922" s="32" t="s">
        <v>1930</v>
      </c>
      <c r="L4922" s="9">
        <f>Таблица4[[#This Row],[Поступления]]/Таблица4[[#This Row],[Начисления]]</f>
        <v>0.55190760696290486</v>
      </c>
    </row>
    <row r="4923" spans="1:12" ht="15">
      <c r="A4923" s="31" t="s">
        <v>8197</v>
      </c>
      <c r="B4923" s="36" t="s">
        <v>1173</v>
      </c>
      <c r="C4923" s="36" t="s">
        <v>1174</v>
      </c>
      <c r="D4923" s="36" t="s">
        <v>1427</v>
      </c>
      <c r="E4923" s="36" t="s">
        <v>653</v>
      </c>
      <c r="F4923" s="33">
        <v>1063527.5900000001</v>
      </c>
      <c r="G4923" s="33">
        <v>969139.28</v>
      </c>
      <c r="H4923" s="33">
        <v>94388.310000000056</v>
      </c>
      <c r="I4923" s="33"/>
      <c r="J4923" s="38" t="s">
        <v>1933</v>
      </c>
      <c r="K4923" s="32" t="s">
        <v>1929</v>
      </c>
      <c r="L4923" s="9">
        <f>Таблица4[[#This Row],[Поступления]]/Таблица4[[#This Row],[Начисления]]</f>
        <v>0.91124977773261151</v>
      </c>
    </row>
    <row r="4924" spans="1:12" ht="15">
      <c r="A4924" s="31" t="s">
        <v>8198</v>
      </c>
      <c r="B4924" s="36" t="s">
        <v>1173</v>
      </c>
      <c r="C4924" s="36" t="s">
        <v>1174</v>
      </c>
      <c r="D4924" s="36" t="s">
        <v>1428</v>
      </c>
      <c r="E4924" s="36" t="s">
        <v>18</v>
      </c>
      <c r="F4924" s="33">
        <v>25756.01</v>
      </c>
      <c r="G4924" s="33">
        <v>22396.21</v>
      </c>
      <c r="H4924" s="33">
        <v>3359.7999999999993</v>
      </c>
      <c r="I4924" s="33"/>
      <c r="J4924" s="38" t="s">
        <v>1937</v>
      </c>
      <c r="K4924" s="32" t="s">
        <v>1929</v>
      </c>
      <c r="L4924" s="9">
        <f>Таблица4[[#This Row],[Поступления]]/Таблица4[[#This Row],[Начисления]]</f>
        <v>0.86955277622582072</v>
      </c>
    </row>
    <row r="4925" spans="1:12" ht="15">
      <c r="A4925" s="31" t="s">
        <v>8203</v>
      </c>
      <c r="B4925" s="36" t="s">
        <v>1173</v>
      </c>
      <c r="C4925" s="36" t="s">
        <v>1174</v>
      </c>
      <c r="D4925" s="36" t="s">
        <v>1980</v>
      </c>
      <c r="E4925" s="36" t="s">
        <v>19</v>
      </c>
      <c r="F4925" s="33">
        <v>130799.34</v>
      </c>
      <c r="G4925" s="33">
        <v>115191.86</v>
      </c>
      <c r="H4925" s="33">
        <v>15607.479999999996</v>
      </c>
      <c r="I4925" s="33"/>
      <c r="J4925" s="38" t="s">
        <v>1935</v>
      </c>
      <c r="K4925" s="32" t="s">
        <v>1929</v>
      </c>
      <c r="L4925" s="9">
        <f>Таблица4[[#This Row],[Поступления]]/Таблица4[[#This Row],[Начисления]]</f>
        <v>0.88067615631699669</v>
      </c>
    </row>
    <row r="4926" spans="1:12" ht="15">
      <c r="A4926" s="31" t="s">
        <v>8204</v>
      </c>
      <c r="B4926" s="36" t="s">
        <v>1173</v>
      </c>
      <c r="C4926" s="36" t="s">
        <v>1174</v>
      </c>
      <c r="D4926" s="36" t="s">
        <v>1980</v>
      </c>
      <c r="E4926" s="36" t="s">
        <v>25</v>
      </c>
      <c r="F4926" s="33">
        <v>158565.34</v>
      </c>
      <c r="G4926" s="33">
        <v>132533.10999999999</v>
      </c>
      <c r="H4926" s="33">
        <v>26032.23000000001</v>
      </c>
      <c r="I4926" s="33"/>
      <c r="J4926" s="38" t="s">
        <v>1935</v>
      </c>
      <c r="K4926" s="32" t="s">
        <v>1929</v>
      </c>
      <c r="L4926" s="9">
        <f>Таблица4[[#This Row],[Поступления]]/Таблица4[[#This Row],[Начисления]]</f>
        <v>0.83582648011223626</v>
      </c>
    </row>
    <row r="4927" spans="1:12" ht="15">
      <c r="A4927" s="31" t="s">
        <v>8205</v>
      </c>
      <c r="B4927" s="36" t="s">
        <v>1173</v>
      </c>
      <c r="C4927" s="36" t="s">
        <v>1174</v>
      </c>
      <c r="D4927" s="36" t="s">
        <v>1980</v>
      </c>
      <c r="E4927" s="36" t="s">
        <v>29</v>
      </c>
      <c r="F4927" s="33">
        <v>309098.46000000002</v>
      </c>
      <c r="G4927" s="33">
        <v>209817.87</v>
      </c>
      <c r="H4927" s="33">
        <v>99280.590000000026</v>
      </c>
      <c r="I4927" s="33"/>
      <c r="J4927" s="38" t="s">
        <v>1935</v>
      </c>
      <c r="K4927" s="32" t="s">
        <v>1929</v>
      </c>
      <c r="L4927" s="9">
        <f>Таблица4[[#This Row],[Поступления]]/Таблица4[[#This Row],[Начисления]]</f>
        <v>0.67880593775847342</v>
      </c>
    </row>
    <row r="4928" spans="1:12" ht="15">
      <c r="A4928" s="31" t="s">
        <v>8199</v>
      </c>
      <c r="B4928" s="36" t="s">
        <v>1173</v>
      </c>
      <c r="C4928" s="36" t="s">
        <v>1174</v>
      </c>
      <c r="D4928" s="36" t="s">
        <v>1980</v>
      </c>
      <c r="E4928" s="36" t="s">
        <v>26</v>
      </c>
      <c r="F4928" s="33">
        <v>149511.82</v>
      </c>
      <c r="G4928" s="33">
        <v>149500.24</v>
      </c>
      <c r="H4928" s="33">
        <v>11.580000000016298</v>
      </c>
      <c r="I4928" s="33"/>
      <c r="J4928" s="38" t="s">
        <v>1935</v>
      </c>
      <c r="K4928" s="32" t="s">
        <v>1929</v>
      </c>
      <c r="L4928" s="9">
        <f>Таблица4[[#This Row],[Поступления]]/Таблица4[[#This Row],[Начисления]]</f>
        <v>0.99992254792965518</v>
      </c>
    </row>
    <row r="4929" spans="1:12" ht="15">
      <c r="A4929" s="31" t="s">
        <v>8200</v>
      </c>
      <c r="B4929" s="36" t="s">
        <v>1173</v>
      </c>
      <c r="C4929" s="36" t="s">
        <v>1174</v>
      </c>
      <c r="D4929" s="36" t="s">
        <v>1980</v>
      </c>
      <c r="E4929" s="36" t="s">
        <v>22</v>
      </c>
      <c r="F4929" s="33">
        <v>287786.09999999998</v>
      </c>
      <c r="G4929" s="33">
        <v>271255.63</v>
      </c>
      <c r="H4929" s="33">
        <v>16530.469999999972</v>
      </c>
      <c r="I4929" s="33"/>
      <c r="J4929" s="38" t="s">
        <v>1935</v>
      </c>
      <c r="K4929" s="32" t="s">
        <v>1929</v>
      </c>
      <c r="L4929" s="9">
        <f>Таблица4[[#This Row],[Поступления]]/Таблица4[[#This Row],[Начисления]]</f>
        <v>0.94255987346157455</v>
      </c>
    </row>
    <row r="4930" spans="1:12" ht="15">
      <c r="A4930" s="31" t="s">
        <v>8201</v>
      </c>
      <c r="B4930" s="36" t="s">
        <v>1173</v>
      </c>
      <c r="C4930" s="36" t="s">
        <v>1174</v>
      </c>
      <c r="D4930" s="36" t="s">
        <v>1980</v>
      </c>
      <c r="E4930" s="36" t="s">
        <v>27</v>
      </c>
      <c r="F4930" s="33">
        <v>124809.42</v>
      </c>
      <c r="G4930" s="33">
        <v>123778.8</v>
      </c>
      <c r="H4930" s="33">
        <v>1030.6199999999953</v>
      </c>
      <c r="I4930" s="33"/>
      <c r="J4930" s="38" t="s">
        <v>1935</v>
      </c>
      <c r="K4930" s="32" t="s">
        <v>1929</v>
      </c>
      <c r="L4930" s="9">
        <f>Таблица4[[#This Row],[Поступления]]/Таблица4[[#This Row],[Начисления]]</f>
        <v>0.99174245020928709</v>
      </c>
    </row>
    <row r="4931" spans="1:12" ht="15">
      <c r="A4931" s="31" t="s">
        <v>8202</v>
      </c>
      <c r="B4931" s="36" t="s">
        <v>1173</v>
      </c>
      <c r="C4931" s="36" t="s">
        <v>1174</v>
      </c>
      <c r="D4931" s="36" t="s">
        <v>1980</v>
      </c>
      <c r="E4931" s="36" t="s">
        <v>68</v>
      </c>
      <c r="F4931" s="33">
        <v>371345.94</v>
      </c>
      <c r="G4931" s="33">
        <v>318469.78000000003</v>
      </c>
      <c r="H4931" s="33">
        <v>52876.159999999974</v>
      </c>
      <c r="I4931" s="33"/>
      <c r="J4931" s="38" t="s">
        <v>1935</v>
      </c>
      <c r="K4931" s="32" t="s">
        <v>1929</v>
      </c>
      <c r="L4931" s="9">
        <f>Таблица4[[#This Row],[Поступления]]/Таблица4[[#This Row],[Начисления]]</f>
        <v>0.85760943017176927</v>
      </c>
    </row>
    <row r="4932" spans="1:12" ht="15">
      <c r="A4932" s="31" t="s">
        <v>8214</v>
      </c>
      <c r="B4932" s="36" t="s">
        <v>1173</v>
      </c>
      <c r="C4932" s="36" t="s">
        <v>1174</v>
      </c>
      <c r="D4932" s="36" t="s">
        <v>1429</v>
      </c>
      <c r="E4932" s="36" t="s">
        <v>20</v>
      </c>
      <c r="F4932" s="33">
        <v>5823658.4400000004</v>
      </c>
      <c r="G4932" s="33">
        <v>5674413.3300000001</v>
      </c>
      <c r="H4932" s="33">
        <v>149245.11000000034</v>
      </c>
      <c r="I4932" s="33"/>
      <c r="J4932" s="38" t="s">
        <v>1938</v>
      </c>
      <c r="K4932" s="32" t="s">
        <v>1929</v>
      </c>
      <c r="L4932" s="9">
        <f>Таблица4[[#This Row],[Поступления]]/Таблица4[[#This Row],[Начисления]]</f>
        <v>0.97437261962774036</v>
      </c>
    </row>
    <row r="4933" spans="1:12" ht="15">
      <c r="A4933" s="31" t="s">
        <v>8215</v>
      </c>
      <c r="B4933" s="36" t="s">
        <v>1173</v>
      </c>
      <c r="C4933" s="36" t="s">
        <v>1174</v>
      </c>
      <c r="D4933" s="36" t="s">
        <v>1429</v>
      </c>
      <c r="E4933" s="36" t="s">
        <v>100</v>
      </c>
      <c r="F4933" s="33">
        <v>2864866.58</v>
      </c>
      <c r="G4933" s="33">
        <v>2660431.79</v>
      </c>
      <c r="H4933" s="33">
        <v>204434.79000000004</v>
      </c>
      <c r="I4933" s="33"/>
      <c r="J4933" s="38" t="s">
        <v>1938</v>
      </c>
      <c r="K4933" s="32" t="s">
        <v>1929</v>
      </c>
      <c r="L4933" s="9">
        <f>Таблица4[[#This Row],[Поступления]]/Таблица4[[#This Row],[Начисления]]</f>
        <v>0.92864072923074836</v>
      </c>
    </row>
    <row r="4934" spans="1:12" ht="15">
      <c r="A4934" s="31" t="s">
        <v>8216</v>
      </c>
      <c r="B4934" s="36" t="s">
        <v>1173</v>
      </c>
      <c r="C4934" s="36" t="s">
        <v>1174</v>
      </c>
      <c r="D4934" s="36" t="s">
        <v>1429</v>
      </c>
      <c r="E4934" s="36" t="s">
        <v>34</v>
      </c>
      <c r="F4934" s="33">
        <v>3597492.11</v>
      </c>
      <c r="G4934" s="33">
        <v>3447857.3</v>
      </c>
      <c r="H4934" s="33">
        <v>149634.81000000006</v>
      </c>
      <c r="I4934" s="33"/>
      <c r="J4934" s="38" t="s">
        <v>1938</v>
      </c>
      <c r="K4934" s="32" t="s">
        <v>1930</v>
      </c>
      <c r="L4934" s="9">
        <f>Таблица4[[#This Row],[Поступления]]/Таблица4[[#This Row],[Начисления]]</f>
        <v>0.95840579897755496</v>
      </c>
    </row>
    <row r="4935" spans="1:12" ht="15">
      <c r="A4935" s="31" t="s">
        <v>8219</v>
      </c>
      <c r="B4935" s="36" t="s">
        <v>1173</v>
      </c>
      <c r="C4935" s="36" t="s">
        <v>1174</v>
      </c>
      <c r="D4935" s="36" t="s">
        <v>1429</v>
      </c>
      <c r="E4935" s="36" t="s">
        <v>30</v>
      </c>
      <c r="F4935" s="33">
        <v>2673654.9</v>
      </c>
      <c r="G4935" s="33">
        <v>2418496.56</v>
      </c>
      <c r="H4935" s="33">
        <v>255158.33999999985</v>
      </c>
      <c r="I4935" s="33"/>
      <c r="J4935" s="38" t="s">
        <v>1938</v>
      </c>
      <c r="K4935" s="32" t="s">
        <v>1930</v>
      </c>
      <c r="L4935" s="9">
        <f>Таблица4[[#This Row],[Поступления]]/Таблица4[[#This Row],[Начисления]]</f>
        <v>0.90456571639069805</v>
      </c>
    </row>
    <row r="4936" spans="1:12" ht="15">
      <c r="A4936" s="31" t="s">
        <v>8206</v>
      </c>
      <c r="B4936" s="36" t="s">
        <v>1173</v>
      </c>
      <c r="C4936" s="36" t="s">
        <v>1174</v>
      </c>
      <c r="D4936" s="36" t="s">
        <v>1429</v>
      </c>
      <c r="E4936" s="36" t="s">
        <v>67</v>
      </c>
      <c r="F4936" s="33">
        <v>4380560.7699999996</v>
      </c>
      <c r="G4936" s="33">
        <v>4059570.86</v>
      </c>
      <c r="H4936" s="33">
        <v>320989.90999999968</v>
      </c>
      <c r="I4936" s="33"/>
      <c r="J4936" s="38" t="s">
        <v>1938</v>
      </c>
      <c r="K4936" s="32" t="s">
        <v>1930</v>
      </c>
      <c r="L4936" s="9">
        <f>Таблица4[[#This Row],[Поступления]]/Таблица4[[#This Row],[Начисления]]</f>
        <v>0.92672401392116754</v>
      </c>
    </row>
    <row r="4937" spans="1:12" ht="15">
      <c r="A4937" s="31" t="s">
        <v>8207</v>
      </c>
      <c r="B4937" s="36" t="s">
        <v>1173</v>
      </c>
      <c r="C4937" s="36" t="s">
        <v>1174</v>
      </c>
      <c r="D4937" s="36" t="s">
        <v>1429</v>
      </c>
      <c r="E4937" s="36" t="s">
        <v>26</v>
      </c>
      <c r="F4937" s="33">
        <v>4462173.74</v>
      </c>
      <c r="G4937" s="33">
        <v>4161551.03</v>
      </c>
      <c r="H4937" s="33">
        <v>300622.71000000043</v>
      </c>
      <c r="I4937" s="33"/>
      <c r="J4937" s="38" t="s">
        <v>1938</v>
      </c>
      <c r="K4937" s="32" t="s">
        <v>1930</v>
      </c>
      <c r="L4937" s="9">
        <f>Таблица4[[#This Row],[Поступления]]/Таблица4[[#This Row],[Начисления]]</f>
        <v>0.9326286407664619</v>
      </c>
    </row>
    <row r="4938" spans="1:12" ht="15">
      <c r="A4938" s="31" t="s">
        <v>8208</v>
      </c>
      <c r="B4938" s="36" t="s">
        <v>1173</v>
      </c>
      <c r="C4938" s="36" t="s">
        <v>1174</v>
      </c>
      <c r="D4938" s="36" t="s">
        <v>1429</v>
      </c>
      <c r="E4938" s="36" t="s">
        <v>22</v>
      </c>
      <c r="F4938" s="33">
        <v>3558555.25</v>
      </c>
      <c r="G4938" s="33">
        <v>3393120.39</v>
      </c>
      <c r="H4938" s="33">
        <v>165434.85999999987</v>
      </c>
      <c r="I4938" s="33"/>
      <c r="J4938" s="38" t="s">
        <v>1938</v>
      </c>
      <c r="K4938" s="32" t="s">
        <v>1930</v>
      </c>
      <c r="L4938" s="9">
        <f>Таблица4[[#This Row],[Поступления]]/Таблица4[[#This Row],[Начисления]]</f>
        <v>0.9535106670045379</v>
      </c>
    </row>
    <row r="4939" spans="1:12" ht="15">
      <c r="A4939" s="31" t="s">
        <v>8209</v>
      </c>
      <c r="B4939" s="36" t="s">
        <v>1173</v>
      </c>
      <c r="C4939" s="36" t="s">
        <v>1174</v>
      </c>
      <c r="D4939" s="36" t="s">
        <v>1429</v>
      </c>
      <c r="E4939" s="36" t="s">
        <v>68</v>
      </c>
      <c r="F4939" s="33">
        <v>4378546.3600000003</v>
      </c>
      <c r="G4939" s="33">
        <v>4177717.19</v>
      </c>
      <c r="H4939" s="33">
        <v>200829.17000000039</v>
      </c>
      <c r="I4939" s="33"/>
      <c r="J4939" s="38" t="s">
        <v>1938</v>
      </c>
      <c r="K4939" s="32" t="s">
        <v>1930</v>
      </c>
      <c r="L4939" s="9">
        <f>Таблица4[[#This Row],[Поступления]]/Таблица4[[#This Row],[Начисления]]</f>
        <v>0.95413336904807822</v>
      </c>
    </row>
    <row r="4940" spans="1:12" ht="15">
      <c r="A4940" s="31" t="s">
        <v>8210</v>
      </c>
      <c r="B4940" s="36" t="s">
        <v>1173</v>
      </c>
      <c r="C4940" s="36" t="s">
        <v>1174</v>
      </c>
      <c r="D4940" s="36" t="s">
        <v>1429</v>
      </c>
      <c r="E4940" s="36" t="s">
        <v>69</v>
      </c>
      <c r="F4940" s="33">
        <v>5265168.7</v>
      </c>
      <c r="G4940" s="33">
        <v>4690389.68</v>
      </c>
      <c r="H4940" s="33">
        <v>574779.02000000048</v>
      </c>
      <c r="I4940" s="33"/>
      <c r="J4940" s="38" t="s">
        <v>1938</v>
      </c>
      <c r="K4940" s="32" t="s">
        <v>1930</v>
      </c>
      <c r="L4940" s="9">
        <f>Таблица4[[#This Row],[Поступления]]/Таблица4[[#This Row],[Начисления]]</f>
        <v>0.8908336935148915</v>
      </c>
    </row>
    <row r="4941" spans="1:12" ht="15">
      <c r="A4941" s="31" t="s">
        <v>8211</v>
      </c>
      <c r="B4941" s="36" t="s">
        <v>1173</v>
      </c>
      <c r="C4941" s="36" t="s">
        <v>1174</v>
      </c>
      <c r="D4941" s="36" t="s">
        <v>1429</v>
      </c>
      <c r="E4941" s="36" t="s">
        <v>70</v>
      </c>
      <c r="F4941" s="33">
        <v>2665110.08</v>
      </c>
      <c r="G4941" s="33">
        <v>2463179.64</v>
      </c>
      <c r="H4941" s="33">
        <v>201930.43999999994</v>
      </c>
      <c r="I4941" s="33"/>
      <c r="J4941" s="38" t="s">
        <v>1938</v>
      </c>
      <c r="K4941" s="32" t="s">
        <v>1929</v>
      </c>
      <c r="L4941" s="9">
        <f>Таблица4[[#This Row],[Поступления]]/Таблица4[[#This Row],[Начисления]]</f>
        <v>0.92423185761992988</v>
      </c>
    </row>
    <row r="4942" spans="1:12" ht="15">
      <c r="A4942" s="31" t="s">
        <v>8212</v>
      </c>
      <c r="B4942" s="36" t="s">
        <v>1173</v>
      </c>
      <c r="C4942" s="36" t="s">
        <v>1174</v>
      </c>
      <c r="D4942" s="36" t="s">
        <v>1429</v>
      </c>
      <c r="E4942" s="36" t="s">
        <v>7</v>
      </c>
      <c r="F4942" s="33">
        <v>2675325.7200000002</v>
      </c>
      <c r="G4942" s="33">
        <v>2446179</v>
      </c>
      <c r="H4942" s="33">
        <v>229146.7200000002</v>
      </c>
      <c r="I4942" s="33"/>
      <c r="J4942" s="38" t="s">
        <v>1938</v>
      </c>
      <c r="K4942" s="32" t="s">
        <v>1930</v>
      </c>
      <c r="L4942" s="9">
        <f>Таблица4[[#This Row],[Поступления]]/Таблица4[[#This Row],[Начисления]]</f>
        <v>0.91434810412542955</v>
      </c>
    </row>
    <row r="4943" spans="1:12" ht="15">
      <c r="A4943" s="31" t="s">
        <v>8213</v>
      </c>
      <c r="B4943" s="36" t="s">
        <v>1173</v>
      </c>
      <c r="C4943" s="36" t="s">
        <v>1174</v>
      </c>
      <c r="D4943" s="36" t="s">
        <v>1429</v>
      </c>
      <c r="E4943" s="36" t="s">
        <v>9</v>
      </c>
      <c r="F4943" s="33">
        <v>3554442.31</v>
      </c>
      <c r="G4943" s="33">
        <v>3254322.98</v>
      </c>
      <c r="H4943" s="33">
        <v>300119.33000000007</v>
      </c>
      <c r="I4943" s="33"/>
      <c r="J4943" s="38" t="s">
        <v>1938</v>
      </c>
      <c r="K4943" s="32" t="s">
        <v>1930</v>
      </c>
      <c r="L4943" s="9">
        <f>Таблица4[[#This Row],[Поступления]]/Таблица4[[#This Row],[Начисления]]</f>
        <v>0.91556500181318179</v>
      </c>
    </row>
    <row r="4944" spans="1:12" ht="15">
      <c r="A4944" s="31" t="s">
        <v>8217</v>
      </c>
      <c r="B4944" s="36" t="s">
        <v>1173</v>
      </c>
      <c r="C4944" s="36" t="s">
        <v>1174</v>
      </c>
      <c r="D4944" s="36" t="s">
        <v>1429</v>
      </c>
      <c r="E4944" s="36" t="s">
        <v>385</v>
      </c>
      <c r="F4944" s="33">
        <v>2667988.48</v>
      </c>
      <c r="G4944" s="33">
        <v>2490757.38</v>
      </c>
      <c r="H4944" s="33">
        <v>177231.10000000009</v>
      </c>
      <c r="I4944" s="33"/>
      <c r="J4944" s="38" t="s">
        <v>1938</v>
      </c>
      <c r="K4944" s="32" t="s">
        <v>1930</v>
      </c>
      <c r="L4944" s="9">
        <f>Таблица4[[#This Row],[Поступления]]/Таблица4[[#This Row],[Начисления]]</f>
        <v>0.93357126489541664</v>
      </c>
    </row>
    <row r="4945" spans="1:12" ht="15">
      <c r="A4945" s="31" t="s">
        <v>8218</v>
      </c>
      <c r="B4945" s="36" t="s">
        <v>1173</v>
      </c>
      <c r="C4945" s="36" t="s">
        <v>1174</v>
      </c>
      <c r="D4945" s="36" t="s">
        <v>1429</v>
      </c>
      <c r="E4945" s="36" t="s">
        <v>386</v>
      </c>
      <c r="F4945" s="33">
        <v>2916578.4</v>
      </c>
      <c r="G4945" s="33">
        <v>2549098.2000000002</v>
      </c>
      <c r="H4945" s="33">
        <v>367480.19999999972</v>
      </c>
      <c r="I4945" s="33"/>
      <c r="J4945" s="38" t="s">
        <v>1938</v>
      </c>
      <c r="K4945" s="32" t="s">
        <v>1930</v>
      </c>
      <c r="L4945" s="9">
        <f>Таблица4[[#This Row],[Поступления]]/Таблица4[[#This Row],[Начисления]]</f>
        <v>0.8740029755414771</v>
      </c>
    </row>
    <row r="4946" spans="1:12" ht="15">
      <c r="A4946" s="31" t="s">
        <v>8220</v>
      </c>
      <c r="B4946" s="36" t="s">
        <v>1173</v>
      </c>
      <c r="C4946" s="36" t="s">
        <v>1174</v>
      </c>
      <c r="D4946" s="36" t="s">
        <v>1430</v>
      </c>
      <c r="E4946" s="36" t="s">
        <v>19</v>
      </c>
      <c r="F4946" s="33">
        <v>764991.82</v>
      </c>
      <c r="G4946" s="33">
        <v>750948.1</v>
      </c>
      <c r="H4946" s="33">
        <v>14043.719999999972</v>
      </c>
      <c r="I4946" s="33"/>
      <c r="J4946" s="38" t="s">
        <v>1932</v>
      </c>
      <c r="K4946" s="32" t="s">
        <v>1929</v>
      </c>
      <c r="L4946" s="9">
        <f>Таблица4[[#This Row],[Поступления]]/Таблица4[[#This Row],[Начисления]]</f>
        <v>0.9816419997798147</v>
      </c>
    </row>
    <row r="4947" spans="1:12" ht="15">
      <c r="A4947" s="31" t="s">
        <v>8225</v>
      </c>
      <c r="B4947" s="36" t="s">
        <v>1173</v>
      </c>
      <c r="C4947" s="36" t="s">
        <v>1174</v>
      </c>
      <c r="D4947" s="36" t="s">
        <v>1430</v>
      </c>
      <c r="E4947" s="36" t="s">
        <v>20</v>
      </c>
      <c r="F4947" s="33">
        <v>690862.98</v>
      </c>
      <c r="G4947" s="33">
        <v>547176.1</v>
      </c>
      <c r="H4947" s="33">
        <v>143686.88</v>
      </c>
      <c r="I4947" s="33"/>
      <c r="J4947" s="38" t="s">
        <v>1932</v>
      </c>
      <c r="K4947" s="32" t="s">
        <v>1929</v>
      </c>
      <c r="L4947" s="9">
        <f>Таблица4[[#This Row],[Поступления]]/Таблица4[[#This Row],[Начисления]]</f>
        <v>0.79201826677700982</v>
      </c>
    </row>
    <row r="4948" spans="1:12" ht="15">
      <c r="A4948" s="31" t="s">
        <v>8232</v>
      </c>
      <c r="B4948" s="36" t="s">
        <v>1173</v>
      </c>
      <c r="C4948" s="36" t="s">
        <v>1174</v>
      </c>
      <c r="D4948" s="36" t="s">
        <v>1430</v>
      </c>
      <c r="E4948" s="36" t="s">
        <v>21</v>
      </c>
      <c r="F4948" s="33">
        <v>760551.99</v>
      </c>
      <c r="G4948" s="33">
        <v>746049.48</v>
      </c>
      <c r="H4948" s="33">
        <v>14502.510000000009</v>
      </c>
      <c r="I4948" s="33"/>
      <c r="J4948" s="38" t="s">
        <v>1932</v>
      </c>
      <c r="K4948" s="32" t="s">
        <v>1929</v>
      </c>
      <c r="L4948" s="9">
        <f>Таблица4[[#This Row],[Поступления]]/Таблица4[[#This Row],[Начисления]]</f>
        <v>0.98093159942951436</v>
      </c>
    </row>
    <row r="4949" spans="1:12" ht="15">
      <c r="A4949" s="31" t="s">
        <v>8233</v>
      </c>
      <c r="B4949" s="36" t="s">
        <v>1173</v>
      </c>
      <c r="C4949" s="36" t="s">
        <v>1174</v>
      </c>
      <c r="D4949" s="36" t="s">
        <v>1430</v>
      </c>
      <c r="E4949" s="36" t="s">
        <v>100</v>
      </c>
      <c r="F4949" s="33">
        <v>739756.58</v>
      </c>
      <c r="G4949" s="33">
        <v>697900.89</v>
      </c>
      <c r="H4949" s="33">
        <v>41855.689999999944</v>
      </c>
      <c r="I4949" s="33"/>
      <c r="J4949" s="38" t="s">
        <v>1932</v>
      </c>
      <c r="K4949" s="32" t="s">
        <v>1929</v>
      </c>
      <c r="L4949" s="9">
        <f>Таблица4[[#This Row],[Поступления]]/Таблица4[[#This Row],[Начисления]]</f>
        <v>0.94341964487831942</v>
      </c>
    </row>
    <row r="4950" spans="1:12" ht="15">
      <c r="A4950" s="31" t="s">
        <v>8221</v>
      </c>
      <c r="B4950" s="36" t="s">
        <v>1173</v>
      </c>
      <c r="C4950" s="36" t="s">
        <v>1174</v>
      </c>
      <c r="D4950" s="36" t="s">
        <v>1430</v>
      </c>
      <c r="E4950" s="36" t="s">
        <v>10</v>
      </c>
      <c r="F4950" s="33">
        <v>293497.26</v>
      </c>
      <c r="G4950" s="33">
        <v>283047.18</v>
      </c>
      <c r="H4950" s="33">
        <v>10450.080000000016</v>
      </c>
      <c r="I4950" s="33"/>
      <c r="J4950" s="38" t="s">
        <v>1932</v>
      </c>
      <c r="K4950" s="32" t="s">
        <v>1929</v>
      </c>
      <c r="L4950" s="9">
        <f>Таблица4[[#This Row],[Поступления]]/Таблица4[[#This Row],[Начисления]]</f>
        <v>0.96439462501285356</v>
      </c>
    </row>
    <row r="4951" spans="1:12" ht="15">
      <c r="A4951" s="31" t="s">
        <v>8222</v>
      </c>
      <c r="B4951" s="36" t="s">
        <v>1173</v>
      </c>
      <c r="C4951" s="36" t="s">
        <v>1174</v>
      </c>
      <c r="D4951" s="36" t="s">
        <v>1430</v>
      </c>
      <c r="E4951" s="36" t="s">
        <v>12</v>
      </c>
      <c r="F4951" s="33">
        <v>312302.82</v>
      </c>
      <c r="G4951" s="33">
        <v>288378.27</v>
      </c>
      <c r="H4951" s="33">
        <v>23924.549999999988</v>
      </c>
      <c r="I4951" s="33"/>
      <c r="J4951" s="38" t="s">
        <v>1932</v>
      </c>
      <c r="K4951" s="32" t="s">
        <v>1929</v>
      </c>
      <c r="L4951" s="9">
        <f>Таблица4[[#This Row],[Поступления]]/Таблица4[[#This Row],[Начисления]]</f>
        <v>0.92339310288648691</v>
      </c>
    </row>
    <row r="4952" spans="1:12" ht="15">
      <c r="A4952" s="31" t="s">
        <v>8223</v>
      </c>
      <c r="B4952" s="36" t="s">
        <v>1173</v>
      </c>
      <c r="C4952" s="36" t="s">
        <v>1174</v>
      </c>
      <c r="D4952" s="36" t="s">
        <v>1430</v>
      </c>
      <c r="E4952" s="36" t="s">
        <v>73</v>
      </c>
      <c r="F4952" s="33">
        <v>303016.42</v>
      </c>
      <c r="G4952" s="33">
        <v>274892.57</v>
      </c>
      <c r="H4952" s="33">
        <v>28123.849999999977</v>
      </c>
      <c r="I4952" s="33"/>
      <c r="J4952" s="38" t="s">
        <v>1932</v>
      </c>
      <c r="K4952" s="32" t="s">
        <v>1929</v>
      </c>
      <c r="L4952" s="9">
        <f>Таблица4[[#This Row],[Поступления]]/Таблица4[[#This Row],[Начисления]]</f>
        <v>0.90718704286718199</v>
      </c>
    </row>
    <row r="4953" spans="1:12" ht="15">
      <c r="A4953" s="31" t="s">
        <v>8224</v>
      </c>
      <c r="B4953" s="36" t="s">
        <v>1173</v>
      </c>
      <c r="C4953" s="36" t="s">
        <v>1174</v>
      </c>
      <c r="D4953" s="36" t="s">
        <v>1430</v>
      </c>
      <c r="E4953" s="36" t="s">
        <v>74</v>
      </c>
      <c r="F4953" s="33">
        <v>300462.84000000003</v>
      </c>
      <c r="G4953" s="33">
        <v>283365.75</v>
      </c>
      <c r="H4953" s="33">
        <v>17097.090000000026</v>
      </c>
      <c r="I4953" s="33"/>
      <c r="J4953" s="38" t="s">
        <v>1932</v>
      </c>
      <c r="K4953" s="32" t="s">
        <v>1929</v>
      </c>
      <c r="L4953" s="9">
        <f>Таблица4[[#This Row],[Поступления]]/Таблица4[[#This Row],[Начисления]]</f>
        <v>0.94309748919367187</v>
      </c>
    </row>
    <row r="4954" spans="1:12" ht="15">
      <c r="A4954" s="31" t="s">
        <v>8228</v>
      </c>
      <c r="B4954" s="36" t="s">
        <v>1173</v>
      </c>
      <c r="C4954" s="36" t="s">
        <v>1174</v>
      </c>
      <c r="D4954" s="36" t="s">
        <v>1430</v>
      </c>
      <c r="E4954" s="36" t="s">
        <v>14</v>
      </c>
      <c r="F4954" s="33">
        <v>668309.55000000005</v>
      </c>
      <c r="G4954" s="33">
        <v>615988.84</v>
      </c>
      <c r="H4954" s="33">
        <v>52320.710000000079</v>
      </c>
      <c r="I4954" s="33"/>
      <c r="J4954" s="38" t="s">
        <v>1932</v>
      </c>
      <c r="K4954" s="32" t="s">
        <v>1929</v>
      </c>
      <c r="L4954" s="9">
        <f>Таблица4[[#This Row],[Поступления]]/Таблица4[[#This Row],[Начисления]]</f>
        <v>0.92171186241465486</v>
      </c>
    </row>
    <row r="4955" spans="1:12" ht="15">
      <c r="A4955" s="31" t="s">
        <v>8229</v>
      </c>
      <c r="B4955" s="36" t="s">
        <v>1173</v>
      </c>
      <c r="C4955" s="36" t="s">
        <v>1174</v>
      </c>
      <c r="D4955" s="36" t="s">
        <v>1430</v>
      </c>
      <c r="E4955" s="36" t="s">
        <v>17</v>
      </c>
      <c r="F4955" s="33">
        <v>924078.79</v>
      </c>
      <c r="G4955" s="33">
        <v>853979.94</v>
      </c>
      <c r="H4955" s="33">
        <v>70098.850000000093</v>
      </c>
      <c r="I4955" s="33"/>
      <c r="J4955" s="38" t="s">
        <v>1932</v>
      </c>
      <c r="K4955" s="32" t="s">
        <v>1929</v>
      </c>
      <c r="L4955" s="9">
        <f>Таблица4[[#This Row],[Поступления]]/Таблица4[[#This Row],[Начисления]]</f>
        <v>0.92414191218478237</v>
      </c>
    </row>
    <row r="4956" spans="1:12" ht="15">
      <c r="A4956" s="31" t="s">
        <v>8230</v>
      </c>
      <c r="B4956" s="36" t="s">
        <v>1173</v>
      </c>
      <c r="C4956" s="36" t="s">
        <v>1174</v>
      </c>
      <c r="D4956" s="36" t="s">
        <v>1430</v>
      </c>
      <c r="E4956" s="36" t="s">
        <v>75</v>
      </c>
      <c r="F4956" s="33">
        <v>639086.63</v>
      </c>
      <c r="G4956" s="33">
        <v>595983.68000000005</v>
      </c>
      <c r="H4956" s="33">
        <v>43102.949999999953</v>
      </c>
      <c r="I4956" s="33"/>
      <c r="J4956" s="38" t="s">
        <v>1932</v>
      </c>
      <c r="K4956" s="32" t="s">
        <v>1929</v>
      </c>
      <c r="L4956" s="9">
        <f>Таблица4[[#This Row],[Поступления]]/Таблица4[[#This Row],[Начисления]]</f>
        <v>0.93255538767881918</v>
      </c>
    </row>
    <row r="4957" spans="1:12" ht="15">
      <c r="A4957" s="31" t="s">
        <v>8231</v>
      </c>
      <c r="B4957" s="36" t="s">
        <v>1173</v>
      </c>
      <c r="C4957" s="36" t="s">
        <v>1174</v>
      </c>
      <c r="D4957" s="36" t="s">
        <v>1430</v>
      </c>
      <c r="E4957" s="36" t="s">
        <v>356</v>
      </c>
      <c r="F4957" s="33">
        <v>298001.68</v>
      </c>
      <c r="G4957" s="33">
        <v>280810.33</v>
      </c>
      <c r="H4957" s="33">
        <v>17191.349999999977</v>
      </c>
      <c r="I4957" s="33"/>
      <c r="J4957" s="38" t="s">
        <v>1932</v>
      </c>
      <c r="K4957" s="32" t="s">
        <v>1929</v>
      </c>
      <c r="L4957" s="9">
        <f>Таблица4[[#This Row],[Поступления]]/Таблица4[[#This Row],[Начисления]]</f>
        <v>0.94231123126554195</v>
      </c>
    </row>
    <row r="4958" spans="1:12" ht="15">
      <c r="A4958" s="31" t="s">
        <v>8226</v>
      </c>
      <c r="B4958" s="36" t="s">
        <v>1173</v>
      </c>
      <c r="C4958" s="36" t="s">
        <v>1174</v>
      </c>
      <c r="D4958" s="36" t="s">
        <v>1430</v>
      </c>
      <c r="E4958" s="36" t="s">
        <v>38</v>
      </c>
      <c r="F4958" s="33">
        <v>1437998.76</v>
      </c>
      <c r="G4958" s="33">
        <v>1391635.17</v>
      </c>
      <c r="H4958" s="33">
        <v>46363.590000000084</v>
      </c>
      <c r="I4958" s="33"/>
      <c r="J4958" s="38" t="s">
        <v>1932</v>
      </c>
      <c r="K4958" s="32" t="s">
        <v>1929</v>
      </c>
      <c r="L4958" s="9">
        <f>Таблица4[[#This Row],[Поступления]]/Таблица4[[#This Row],[Начисления]]</f>
        <v>0.96775825453423892</v>
      </c>
    </row>
    <row r="4959" spans="1:12" ht="15">
      <c r="A4959" s="31" t="s">
        <v>8227</v>
      </c>
      <c r="B4959" s="36" t="s">
        <v>1173</v>
      </c>
      <c r="C4959" s="36" t="s">
        <v>1174</v>
      </c>
      <c r="D4959" s="36" t="s">
        <v>1430</v>
      </c>
      <c r="E4959" s="36" t="s">
        <v>242</v>
      </c>
      <c r="F4959" s="33">
        <v>1308999.3</v>
      </c>
      <c r="G4959" s="33">
        <v>1251963.96</v>
      </c>
      <c r="H4959" s="33">
        <v>57035.340000000084</v>
      </c>
      <c r="I4959" s="33"/>
      <c r="J4959" s="38" t="s">
        <v>1932</v>
      </c>
      <c r="K4959" s="32" t="s">
        <v>1929</v>
      </c>
      <c r="L4959" s="9">
        <f>Таблица4[[#This Row],[Поступления]]/Таблица4[[#This Row],[Начисления]]</f>
        <v>0.95642828838793104</v>
      </c>
    </row>
    <row r="4960" spans="1:12" ht="15">
      <c r="A4960" s="31" t="s">
        <v>8234</v>
      </c>
      <c r="B4960" s="36" t="s">
        <v>1173</v>
      </c>
      <c r="C4960" s="36" t="s">
        <v>1174</v>
      </c>
      <c r="D4960" s="36" t="s">
        <v>1431</v>
      </c>
      <c r="E4960" s="36" t="s">
        <v>6</v>
      </c>
      <c r="F4960" s="33">
        <v>3289728.19</v>
      </c>
      <c r="G4960" s="33">
        <v>3138422.08</v>
      </c>
      <c r="H4960" s="33">
        <v>151306.10999999987</v>
      </c>
      <c r="I4960" s="33"/>
      <c r="J4960" s="38" t="s">
        <v>1933</v>
      </c>
      <c r="K4960" s="32" t="s">
        <v>1929</v>
      </c>
      <c r="L4960" s="9">
        <f>Таблица4[[#This Row],[Поступления]]/Таблица4[[#This Row],[Начисления]]</f>
        <v>0.95400650106597418</v>
      </c>
    </row>
    <row r="4961" spans="1:12" ht="15">
      <c r="A4961" s="31" t="s">
        <v>8235</v>
      </c>
      <c r="B4961" s="36" t="s">
        <v>1173</v>
      </c>
      <c r="C4961" s="36" t="s">
        <v>1174</v>
      </c>
      <c r="D4961" s="36" t="s">
        <v>1431</v>
      </c>
      <c r="E4961" s="36" t="s">
        <v>8</v>
      </c>
      <c r="F4961" s="33">
        <v>3487118.3</v>
      </c>
      <c r="G4961" s="33">
        <v>3353922.52</v>
      </c>
      <c r="H4961" s="33">
        <v>133195.7799999998</v>
      </c>
      <c r="I4961" s="33"/>
      <c r="J4961" s="38" t="s">
        <v>1933</v>
      </c>
      <c r="K4961" s="32" t="s">
        <v>1929</v>
      </c>
      <c r="L4961" s="9">
        <f>Таблица4[[#This Row],[Поступления]]/Таблица4[[#This Row],[Начисления]]</f>
        <v>0.96180348111505143</v>
      </c>
    </row>
    <row r="4962" spans="1:12" ht="15">
      <c r="A4962" s="31" t="s">
        <v>8236</v>
      </c>
      <c r="B4962" s="36" t="s">
        <v>1173</v>
      </c>
      <c r="C4962" s="36" t="s">
        <v>1174</v>
      </c>
      <c r="D4962" s="36" t="s">
        <v>1431</v>
      </c>
      <c r="E4962" s="36" t="s">
        <v>12</v>
      </c>
      <c r="F4962" s="33">
        <v>3500485.61</v>
      </c>
      <c r="G4962" s="33">
        <v>3284100.8</v>
      </c>
      <c r="H4962" s="33">
        <v>216384.81000000006</v>
      </c>
      <c r="I4962" s="33"/>
      <c r="J4962" s="38" t="s">
        <v>1933</v>
      </c>
      <c r="K4962" s="32" t="s">
        <v>1929</v>
      </c>
      <c r="L4962" s="9">
        <f>Таблица4[[#This Row],[Поступления]]/Таблица4[[#This Row],[Начисления]]</f>
        <v>0.93818434522860383</v>
      </c>
    </row>
    <row r="4963" spans="1:12" ht="15">
      <c r="A4963" s="31" t="s">
        <v>8237</v>
      </c>
      <c r="B4963" s="36" t="s">
        <v>1173</v>
      </c>
      <c r="C4963" s="36" t="s">
        <v>1174</v>
      </c>
      <c r="D4963" s="36" t="s">
        <v>1431</v>
      </c>
      <c r="E4963" s="36" t="s">
        <v>17</v>
      </c>
      <c r="F4963" s="33">
        <v>3486308.06</v>
      </c>
      <c r="G4963" s="33">
        <v>3367092.9</v>
      </c>
      <c r="H4963" s="33">
        <v>119215.16000000015</v>
      </c>
      <c r="I4963" s="33"/>
      <c r="J4963" s="38" t="s">
        <v>1933</v>
      </c>
      <c r="K4963" s="32" t="s">
        <v>1929</v>
      </c>
      <c r="L4963" s="9">
        <f>Таблица4[[#This Row],[Поступления]]/Таблица4[[#This Row],[Начисления]]</f>
        <v>0.96580475450009429</v>
      </c>
    </row>
    <row r="4964" spans="1:12" ht="15">
      <c r="A4964" s="31" t="s">
        <v>8238</v>
      </c>
      <c r="B4964" s="36" t="s">
        <v>1173</v>
      </c>
      <c r="C4964" s="36" t="s">
        <v>1174</v>
      </c>
      <c r="D4964" s="36" t="s">
        <v>1431</v>
      </c>
      <c r="E4964" s="36" t="s">
        <v>75</v>
      </c>
      <c r="F4964" s="33">
        <v>5109163.09</v>
      </c>
      <c r="G4964" s="33">
        <v>4742307.1399999997</v>
      </c>
      <c r="H4964" s="33">
        <v>366855.95000000019</v>
      </c>
      <c r="I4964" s="33"/>
      <c r="J4964" s="38" t="s">
        <v>1933</v>
      </c>
      <c r="K4964" s="32" t="s">
        <v>1930</v>
      </c>
      <c r="L4964" s="9">
        <f>Таблица4[[#This Row],[Поступления]]/Таблица4[[#This Row],[Начисления]]</f>
        <v>0.92819646906202002</v>
      </c>
    </row>
    <row r="4965" spans="1:12" ht="15">
      <c r="A4965" s="31" t="s">
        <v>8239</v>
      </c>
      <c r="B4965" s="36" t="s">
        <v>1173</v>
      </c>
      <c r="C4965" s="36" t="s">
        <v>1174</v>
      </c>
      <c r="D4965" s="36" t="s">
        <v>1431</v>
      </c>
      <c r="E4965" s="36" t="s">
        <v>76</v>
      </c>
      <c r="F4965" s="33">
        <v>2620693.96</v>
      </c>
      <c r="G4965" s="33">
        <v>2540302.0499999998</v>
      </c>
      <c r="H4965" s="33">
        <v>80391.910000000149</v>
      </c>
      <c r="I4965" s="33"/>
      <c r="J4965" s="38" t="s">
        <v>1933</v>
      </c>
      <c r="K4965" s="32" t="s">
        <v>1930</v>
      </c>
      <c r="L4965" s="9">
        <f>Таблица4[[#This Row],[Поступления]]/Таблица4[[#This Row],[Начисления]]</f>
        <v>0.96932418999431735</v>
      </c>
    </row>
    <row r="4966" spans="1:12" ht="15">
      <c r="A4966" s="31" t="s">
        <v>8240</v>
      </c>
      <c r="B4966" s="36" t="s">
        <v>1173</v>
      </c>
      <c r="C4966" s="36" t="s">
        <v>1174</v>
      </c>
      <c r="D4966" s="36" t="s">
        <v>1431</v>
      </c>
      <c r="E4966" s="36" t="s">
        <v>133</v>
      </c>
      <c r="F4966" s="33">
        <v>1202281.24</v>
      </c>
      <c r="G4966" s="33">
        <v>1060002.49</v>
      </c>
      <c r="H4966" s="33">
        <v>142278.75</v>
      </c>
      <c r="I4966" s="33"/>
      <c r="J4966" s="38" t="s">
        <v>1933</v>
      </c>
      <c r="K4966" s="32" t="s">
        <v>1930</v>
      </c>
      <c r="L4966" s="9">
        <f>Таблица4[[#This Row],[Поступления]]/Таблица4[[#This Row],[Начисления]]</f>
        <v>0.88165934453073558</v>
      </c>
    </row>
    <row r="4967" spans="1:12" ht="15">
      <c r="A4967" s="31" t="s">
        <v>8241</v>
      </c>
      <c r="B4967" s="36" t="s">
        <v>1173</v>
      </c>
      <c r="C4967" s="36" t="s">
        <v>1174</v>
      </c>
      <c r="D4967" s="36" t="s">
        <v>1431</v>
      </c>
      <c r="E4967" s="36" t="s">
        <v>172</v>
      </c>
      <c r="F4967" s="33">
        <v>6185612.8200000003</v>
      </c>
      <c r="G4967" s="33">
        <v>5716937.3600000003</v>
      </c>
      <c r="H4967" s="33">
        <v>468675.45999999996</v>
      </c>
      <c r="I4967" s="33"/>
      <c r="J4967" s="38" t="s">
        <v>1933</v>
      </c>
      <c r="K4967" s="32" t="s">
        <v>1929</v>
      </c>
      <c r="L4967" s="9">
        <f>Таблица4[[#This Row],[Поступления]]/Таблица4[[#This Row],[Начисления]]</f>
        <v>0.92423136176829124</v>
      </c>
    </row>
    <row r="4968" spans="1:12" ht="15">
      <c r="A4968" s="31" t="s">
        <v>8242</v>
      </c>
      <c r="B4968" s="36" t="s">
        <v>1173</v>
      </c>
      <c r="C4968" s="36" t="s">
        <v>1174</v>
      </c>
      <c r="D4968" s="36" t="s">
        <v>1431</v>
      </c>
      <c r="E4968" s="36" t="s">
        <v>115</v>
      </c>
      <c r="F4968" s="33">
        <v>5140640.04</v>
      </c>
      <c r="G4968" s="33">
        <v>4681995.43</v>
      </c>
      <c r="H4968" s="33">
        <v>458644.61000000034</v>
      </c>
      <c r="I4968" s="33"/>
      <c r="J4968" s="38" t="s">
        <v>1933</v>
      </c>
      <c r="K4968" s="32" t="s">
        <v>1929</v>
      </c>
      <c r="L4968" s="9">
        <f>Таблица4[[#This Row],[Поступления]]/Таблица4[[#This Row],[Начисления]]</f>
        <v>0.91078064084798271</v>
      </c>
    </row>
    <row r="4969" spans="1:12" ht="15">
      <c r="A4969" s="31" t="s">
        <v>8243</v>
      </c>
      <c r="B4969" s="36" t="s">
        <v>1173</v>
      </c>
      <c r="C4969" s="36" t="s">
        <v>1174</v>
      </c>
      <c r="D4969" s="36" t="s">
        <v>1431</v>
      </c>
      <c r="E4969" s="36" t="s">
        <v>134</v>
      </c>
      <c r="F4969" s="33">
        <v>6089685.6600000001</v>
      </c>
      <c r="G4969" s="33">
        <v>5541145.8499999996</v>
      </c>
      <c r="H4969" s="33">
        <v>548539.81000000052</v>
      </c>
      <c r="I4969" s="33"/>
      <c r="J4969" s="38" t="s">
        <v>1933</v>
      </c>
      <c r="K4969" s="32" t="s">
        <v>1930</v>
      </c>
      <c r="L4969" s="9">
        <f>Таблица4[[#This Row],[Поступления]]/Таблица4[[#This Row],[Начисления]]</f>
        <v>0.90992313222288712</v>
      </c>
    </row>
    <row r="4970" spans="1:12" ht="15">
      <c r="A4970" s="31" t="s">
        <v>8244</v>
      </c>
      <c r="B4970" s="36" t="s">
        <v>1173</v>
      </c>
      <c r="C4970" s="36" t="s">
        <v>1174</v>
      </c>
      <c r="D4970" s="36" t="s">
        <v>1432</v>
      </c>
      <c r="E4970" s="36" t="s">
        <v>18</v>
      </c>
      <c r="F4970" s="33">
        <v>1213781.48</v>
      </c>
      <c r="G4970" s="33">
        <v>1053274.75</v>
      </c>
      <c r="H4970" s="33">
        <v>160506.72999999998</v>
      </c>
      <c r="I4970" s="33"/>
      <c r="J4970" s="38" t="s">
        <v>1932</v>
      </c>
      <c r="K4970" s="32" t="s">
        <v>1930</v>
      </c>
      <c r="L4970" s="9">
        <f>Таблица4[[#This Row],[Поступления]]/Таблица4[[#This Row],[Начисления]]</f>
        <v>0.86776307544254183</v>
      </c>
    </row>
    <row r="4971" spans="1:12" ht="15">
      <c r="A4971" s="31" t="s">
        <v>8247</v>
      </c>
      <c r="B4971" s="36" t="s">
        <v>1173</v>
      </c>
      <c r="C4971" s="36" t="s">
        <v>1174</v>
      </c>
      <c r="D4971" s="36" t="s">
        <v>1432</v>
      </c>
      <c r="E4971" s="36" t="s">
        <v>20</v>
      </c>
      <c r="F4971" s="33">
        <v>2063318.58</v>
      </c>
      <c r="G4971" s="33">
        <v>1814577.36</v>
      </c>
      <c r="H4971" s="33">
        <v>248741.21999999997</v>
      </c>
      <c r="I4971" s="33"/>
      <c r="J4971" s="38" t="s">
        <v>1932</v>
      </c>
      <c r="K4971" s="32" t="s">
        <v>1929</v>
      </c>
      <c r="L4971" s="9">
        <f>Таблица4[[#This Row],[Поступления]]/Таблица4[[#This Row],[Начисления]]</f>
        <v>0.87944604269496762</v>
      </c>
    </row>
    <row r="4972" spans="1:12" ht="15">
      <c r="A4972" s="31" t="s">
        <v>8245</v>
      </c>
      <c r="B4972" s="36" t="s">
        <v>1173</v>
      </c>
      <c r="C4972" s="36" t="s">
        <v>1174</v>
      </c>
      <c r="D4972" s="36" t="s">
        <v>1432</v>
      </c>
      <c r="E4972" s="36" t="s">
        <v>24</v>
      </c>
      <c r="F4972" s="33">
        <v>1223162.1000000001</v>
      </c>
      <c r="G4972" s="33">
        <v>1102645.8500000001</v>
      </c>
      <c r="H4972" s="33">
        <v>120516.25</v>
      </c>
      <c r="I4972" s="33"/>
      <c r="J4972" s="38" t="s">
        <v>1932</v>
      </c>
      <c r="K4972" s="32" t="s">
        <v>1930</v>
      </c>
      <c r="L4972" s="9">
        <f>Таблица4[[#This Row],[Поступления]]/Таблица4[[#This Row],[Начисления]]</f>
        <v>0.90147156292694153</v>
      </c>
    </row>
    <row r="4973" spans="1:12" ht="15">
      <c r="A4973" s="31" t="s">
        <v>8246</v>
      </c>
      <c r="B4973" s="36" t="s">
        <v>1173</v>
      </c>
      <c r="C4973" s="36" t="s">
        <v>1174</v>
      </c>
      <c r="D4973" s="36" t="s">
        <v>1432</v>
      </c>
      <c r="E4973" s="36" t="s">
        <v>35</v>
      </c>
      <c r="F4973" s="33">
        <v>1219864.6599999999</v>
      </c>
      <c r="G4973" s="33">
        <v>1134057.92</v>
      </c>
      <c r="H4973" s="33">
        <v>85806.739999999991</v>
      </c>
      <c r="I4973" s="33"/>
      <c r="J4973" s="38" t="s">
        <v>1932</v>
      </c>
      <c r="K4973" s="32" t="s">
        <v>1929</v>
      </c>
      <c r="L4973" s="9">
        <f>Таблица4[[#This Row],[Поступления]]/Таблица4[[#This Row],[Начисления]]</f>
        <v>0.9296588032970805</v>
      </c>
    </row>
    <row r="4974" spans="1:12" ht="15">
      <c r="A4974" s="31" t="s">
        <v>8248</v>
      </c>
      <c r="B4974" s="36" t="s">
        <v>1173</v>
      </c>
      <c r="C4974" s="36" t="s">
        <v>1174</v>
      </c>
      <c r="D4974" s="36" t="s">
        <v>1433</v>
      </c>
      <c r="E4974" s="36" t="s">
        <v>18</v>
      </c>
      <c r="F4974" s="33">
        <v>777366.32</v>
      </c>
      <c r="G4974" s="33">
        <v>693474.96</v>
      </c>
      <c r="H4974" s="33">
        <v>83891.359999999986</v>
      </c>
      <c r="I4974" s="33"/>
      <c r="J4974" s="38" t="s">
        <v>1933</v>
      </c>
      <c r="K4974" s="32" t="s">
        <v>1929</v>
      </c>
      <c r="L4974" s="9">
        <f>Таблица4[[#This Row],[Поступления]]/Таблица4[[#This Row],[Начисления]]</f>
        <v>0.89208258984001265</v>
      </c>
    </row>
    <row r="4975" spans="1:12" ht="15">
      <c r="A4975" s="31" t="s">
        <v>8253</v>
      </c>
      <c r="B4975" s="36" t="s">
        <v>1173</v>
      </c>
      <c r="C4975" s="36" t="s">
        <v>1174</v>
      </c>
      <c r="D4975" s="36" t="s">
        <v>1433</v>
      </c>
      <c r="E4975" s="36" t="s">
        <v>20</v>
      </c>
      <c r="F4975" s="33">
        <v>340254.44</v>
      </c>
      <c r="G4975" s="33">
        <v>329122.67</v>
      </c>
      <c r="H4975" s="33">
        <v>11131.770000000019</v>
      </c>
      <c r="I4975" s="33"/>
      <c r="J4975" s="38" t="s">
        <v>1933</v>
      </c>
      <c r="K4975" s="32" t="s">
        <v>1929</v>
      </c>
      <c r="L4975" s="9">
        <f>Таблица4[[#This Row],[Поступления]]/Таблица4[[#This Row],[Начисления]]</f>
        <v>0.96728398312745012</v>
      </c>
    </row>
    <row r="4976" spans="1:12" ht="15">
      <c r="A4976" s="31" t="s">
        <v>8254</v>
      </c>
      <c r="B4976" s="36" t="s">
        <v>1173</v>
      </c>
      <c r="C4976" s="36" t="s">
        <v>1174</v>
      </c>
      <c r="D4976" s="36" t="s">
        <v>1433</v>
      </c>
      <c r="E4976" s="36" t="s">
        <v>100</v>
      </c>
      <c r="F4976" s="33">
        <v>902174.71999999997</v>
      </c>
      <c r="G4976" s="33">
        <v>842706.24</v>
      </c>
      <c r="H4976" s="33">
        <v>59468.479999999981</v>
      </c>
      <c r="I4976" s="33"/>
      <c r="J4976" s="38" t="s">
        <v>1933</v>
      </c>
      <c r="K4976" s="32" t="s">
        <v>1930</v>
      </c>
      <c r="L4976" s="9">
        <f>Таблица4[[#This Row],[Поступления]]/Таблица4[[#This Row],[Начисления]]</f>
        <v>0.93408318956221692</v>
      </c>
    </row>
    <row r="4977" spans="1:12" ht="15">
      <c r="A4977" s="31" t="s">
        <v>8256</v>
      </c>
      <c r="B4977" s="36" t="s">
        <v>1173</v>
      </c>
      <c r="C4977" s="36" t="s">
        <v>1174</v>
      </c>
      <c r="D4977" s="36" t="s">
        <v>1433</v>
      </c>
      <c r="E4977" s="36" t="s">
        <v>29</v>
      </c>
      <c r="F4977" s="33">
        <v>24511.69</v>
      </c>
      <c r="G4977" s="33">
        <v>24511.69</v>
      </c>
      <c r="H4977" s="33">
        <v>0</v>
      </c>
      <c r="I4977" s="33"/>
      <c r="J4977" s="38" t="s">
        <v>1933</v>
      </c>
      <c r="K4977" s="32" t="s">
        <v>1929</v>
      </c>
      <c r="L4977" s="9">
        <f>Таблица4[[#This Row],[Поступления]]/Таблица4[[#This Row],[Начисления]]</f>
        <v>1</v>
      </c>
    </row>
    <row r="4978" spans="1:12" ht="15">
      <c r="A4978" s="31" t="s">
        <v>8258</v>
      </c>
      <c r="B4978" s="36" t="s">
        <v>1173</v>
      </c>
      <c r="C4978" s="36" t="s">
        <v>1174</v>
      </c>
      <c r="D4978" s="36" t="s">
        <v>1433</v>
      </c>
      <c r="E4978" s="36" t="s">
        <v>30</v>
      </c>
      <c r="F4978" s="33">
        <v>24115.77</v>
      </c>
      <c r="G4978" s="33">
        <v>24172.33</v>
      </c>
      <c r="H4978" s="33"/>
      <c r="I4978" s="33">
        <v>56.56000000000131</v>
      </c>
      <c r="J4978" s="38" t="s">
        <v>1933</v>
      </c>
      <c r="K4978" s="32" t="s">
        <v>1929</v>
      </c>
      <c r="L4978" s="9">
        <f>Таблица4[[#This Row],[Поступления]]/Таблица4[[#This Row],[Начисления]]</f>
        <v>1.0023453532688362</v>
      </c>
    </row>
    <row r="4979" spans="1:12" ht="15">
      <c r="A4979" s="31" t="s">
        <v>8249</v>
      </c>
      <c r="B4979" s="36" t="s">
        <v>1173</v>
      </c>
      <c r="C4979" s="36" t="s">
        <v>1174</v>
      </c>
      <c r="D4979" s="36" t="s">
        <v>1433</v>
      </c>
      <c r="E4979" s="36" t="s">
        <v>26</v>
      </c>
      <c r="F4979" s="33">
        <v>135303.75</v>
      </c>
      <c r="G4979" s="33">
        <v>90466.21</v>
      </c>
      <c r="H4979" s="33">
        <v>44837.539999999994</v>
      </c>
      <c r="I4979" s="33"/>
      <c r="J4979" s="38" t="s">
        <v>1933</v>
      </c>
      <c r="K4979" s="32" t="s">
        <v>1929</v>
      </c>
      <c r="L4979" s="9">
        <f>Таблица4[[#This Row],[Поступления]]/Таблица4[[#This Row],[Начисления]]</f>
        <v>0.66861568877433186</v>
      </c>
    </row>
    <row r="4980" spans="1:12" ht="15">
      <c r="A4980" s="31" t="s">
        <v>8250</v>
      </c>
      <c r="B4980" s="36" t="s">
        <v>1173</v>
      </c>
      <c r="C4980" s="36" t="s">
        <v>1174</v>
      </c>
      <c r="D4980" s="36" t="s">
        <v>1433</v>
      </c>
      <c r="E4980" s="36" t="s">
        <v>27</v>
      </c>
      <c r="F4980" s="33">
        <v>125527.81</v>
      </c>
      <c r="G4980" s="33">
        <v>124526.35</v>
      </c>
      <c r="H4980" s="33">
        <v>1001.4599999999919</v>
      </c>
      <c r="I4980" s="33"/>
      <c r="J4980" s="38" t="s">
        <v>1933</v>
      </c>
      <c r="K4980" s="32" t="s">
        <v>1929</v>
      </c>
      <c r="L4980" s="9">
        <f>Таблица4[[#This Row],[Поступления]]/Таблица4[[#This Row],[Начисления]]</f>
        <v>0.99202200691623643</v>
      </c>
    </row>
    <row r="4981" spans="1:12" ht="15">
      <c r="A4981" s="31" t="s">
        <v>8251</v>
      </c>
      <c r="B4981" s="36" t="s">
        <v>1173</v>
      </c>
      <c r="C4981" s="36" t="s">
        <v>1174</v>
      </c>
      <c r="D4981" s="36" t="s">
        <v>1433</v>
      </c>
      <c r="E4981" s="36" t="s">
        <v>8</v>
      </c>
      <c r="F4981" s="33">
        <v>24094.560000000001</v>
      </c>
      <c r="G4981" s="33">
        <v>16931.490000000002</v>
      </c>
      <c r="H4981" s="33">
        <v>7163.07</v>
      </c>
      <c r="I4981" s="33"/>
      <c r="J4981" s="38" t="s">
        <v>1933</v>
      </c>
      <c r="K4981" s="32" t="s">
        <v>1929</v>
      </c>
      <c r="L4981" s="9">
        <f>Таблица4[[#This Row],[Поступления]]/Таблица4[[#This Row],[Начисления]]</f>
        <v>0.70271007231507865</v>
      </c>
    </row>
    <row r="4982" spans="1:12" ht="15">
      <c r="A4982" s="31" t="s">
        <v>8252</v>
      </c>
      <c r="B4982" s="36" t="s">
        <v>1173</v>
      </c>
      <c r="C4982" s="36" t="s">
        <v>1174</v>
      </c>
      <c r="D4982" s="36" t="s">
        <v>1433</v>
      </c>
      <c r="E4982" s="36" t="s">
        <v>10</v>
      </c>
      <c r="F4982" s="33">
        <v>137797.47</v>
      </c>
      <c r="G4982" s="33">
        <v>131516.24</v>
      </c>
      <c r="H4982" s="33">
        <v>6281.2300000000105</v>
      </c>
      <c r="I4982" s="33"/>
      <c r="J4982" s="38" t="s">
        <v>1933</v>
      </c>
      <c r="K4982" s="32" t="s">
        <v>1929</v>
      </c>
      <c r="L4982" s="9">
        <f>Таблица4[[#This Row],[Поступления]]/Таблица4[[#This Row],[Начисления]]</f>
        <v>0.95441694248813125</v>
      </c>
    </row>
    <row r="4983" spans="1:12" ht="15">
      <c r="A4983" s="31" t="s">
        <v>8255</v>
      </c>
      <c r="B4983" s="36" t="s">
        <v>1173</v>
      </c>
      <c r="C4983" s="36" t="s">
        <v>1174</v>
      </c>
      <c r="D4983" s="36" t="s">
        <v>1433</v>
      </c>
      <c r="E4983" s="36" t="s">
        <v>141</v>
      </c>
      <c r="F4983" s="33">
        <v>109865.81</v>
      </c>
      <c r="G4983" s="33">
        <v>111174.85</v>
      </c>
      <c r="H4983" s="33"/>
      <c r="I4983" s="33">
        <v>1309.0400000000081</v>
      </c>
      <c r="J4983" s="38" t="s">
        <v>1933</v>
      </c>
      <c r="K4983" s="32" t="s">
        <v>1929</v>
      </c>
      <c r="L4983" s="9">
        <f>Таблица4[[#This Row],[Поступления]]/Таблица4[[#This Row],[Начисления]]</f>
        <v>1.0119148987296414</v>
      </c>
    </row>
    <row r="4984" spans="1:12" ht="15">
      <c r="A4984" s="31" t="s">
        <v>8296</v>
      </c>
      <c r="B4984" s="36" t="s">
        <v>1173</v>
      </c>
      <c r="C4984" s="36" t="s">
        <v>1174</v>
      </c>
      <c r="D4984" s="36" t="s">
        <v>1434</v>
      </c>
      <c r="E4984" s="36" t="s">
        <v>34</v>
      </c>
      <c r="F4984" s="33">
        <v>137198.93</v>
      </c>
      <c r="G4984" s="33">
        <v>105441.09</v>
      </c>
      <c r="H4984" s="33">
        <v>31757.839999999997</v>
      </c>
      <c r="I4984" s="33"/>
      <c r="J4984" s="38" t="s">
        <v>1933</v>
      </c>
      <c r="K4984" s="32" t="s">
        <v>1929</v>
      </c>
      <c r="L4984" s="9">
        <f>Таблица4[[#This Row],[Поступления]]/Таблица4[[#This Row],[Начисления]]</f>
        <v>0.76852705775475072</v>
      </c>
    </row>
    <row r="4985" spans="1:12" ht="15">
      <c r="A4985" s="31" t="s">
        <v>8264</v>
      </c>
      <c r="B4985" s="36" t="s">
        <v>1173</v>
      </c>
      <c r="C4985" s="36" t="s">
        <v>1174</v>
      </c>
      <c r="D4985" s="36" t="s">
        <v>1434</v>
      </c>
      <c r="E4985" s="36" t="s">
        <v>67</v>
      </c>
      <c r="F4985" s="33">
        <v>145512</v>
      </c>
      <c r="G4985" s="33">
        <v>152056.66</v>
      </c>
      <c r="H4985" s="33"/>
      <c r="I4985" s="33">
        <v>6544.6600000000035</v>
      </c>
      <c r="J4985" s="38" t="s">
        <v>1933</v>
      </c>
      <c r="K4985" s="32" t="s">
        <v>1929</v>
      </c>
      <c r="L4985" s="9">
        <f>Таблица4[[#This Row],[Поступления]]/Таблица4[[#This Row],[Начисления]]</f>
        <v>1.0449767716751883</v>
      </c>
    </row>
    <row r="4986" spans="1:12" ht="15">
      <c r="A4986" s="31" t="s">
        <v>8265</v>
      </c>
      <c r="B4986" s="36" t="s">
        <v>1173</v>
      </c>
      <c r="C4986" s="36" t="s">
        <v>1174</v>
      </c>
      <c r="D4986" s="36" t="s">
        <v>1434</v>
      </c>
      <c r="E4986" s="36" t="s">
        <v>22</v>
      </c>
      <c r="F4986" s="33">
        <v>137963.98000000001</v>
      </c>
      <c r="G4986" s="33">
        <v>111705.58</v>
      </c>
      <c r="H4986" s="33">
        <v>26258.400000000009</v>
      </c>
      <c r="I4986" s="33"/>
      <c r="J4986" s="38" t="s">
        <v>1933</v>
      </c>
      <c r="K4986" s="32" t="s">
        <v>1929</v>
      </c>
      <c r="L4986" s="9">
        <f>Таблица4[[#This Row],[Поступления]]/Таблица4[[#This Row],[Начисления]]</f>
        <v>0.80967206077992238</v>
      </c>
    </row>
    <row r="4987" spans="1:12" ht="15">
      <c r="A4987" s="31" t="s">
        <v>8266</v>
      </c>
      <c r="B4987" s="36" t="s">
        <v>1173</v>
      </c>
      <c r="C4987" s="36" t="s">
        <v>1174</v>
      </c>
      <c r="D4987" s="36" t="s">
        <v>1434</v>
      </c>
      <c r="E4987" s="36" t="s">
        <v>68</v>
      </c>
      <c r="F4987" s="33">
        <v>113190.46</v>
      </c>
      <c r="G4987" s="33">
        <v>104008.6</v>
      </c>
      <c r="H4987" s="33">
        <v>9181.86</v>
      </c>
      <c r="I4987" s="33"/>
      <c r="J4987" s="38" t="s">
        <v>1933</v>
      </c>
      <c r="K4987" s="32" t="s">
        <v>1929</v>
      </c>
      <c r="L4987" s="9">
        <f>Таблица4[[#This Row],[Поступления]]/Таблица4[[#This Row],[Начисления]]</f>
        <v>0.91888132621777485</v>
      </c>
    </row>
    <row r="4988" spans="1:12" ht="15">
      <c r="A4988" s="31" t="s">
        <v>8267</v>
      </c>
      <c r="B4988" s="36" t="s">
        <v>1173</v>
      </c>
      <c r="C4988" s="36" t="s">
        <v>1174</v>
      </c>
      <c r="D4988" s="36" t="s">
        <v>1434</v>
      </c>
      <c r="E4988" s="36" t="s">
        <v>69</v>
      </c>
      <c r="F4988" s="33">
        <v>111860.95</v>
      </c>
      <c r="G4988" s="33">
        <v>67770.63</v>
      </c>
      <c r="H4988" s="33">
        <v>44090.319999999992</v>
      </c>
      <c r="I4988" s="33"/>
      <c r="J4988" s="38" t="s">
        <v>1933</v>
      </c>
      <c r="K4988" s="32" t="s">
        <v>1929</v>
      </c>
      <c r="L4988" s="9">
        <f>Таблица4[[#This Row],[Поступления]]/Таблица4[[#This Row],[Начисления]]</f>
        <v>0.60584708068365245</v>
      </c>
    </row>
    <row r="4989" spans="1:12" ht="15">
      <c r="A4989" s="31" t="s">
        <v>8268</v>
      </c>
      <c r="B4989" s="36" t="s">
        <v>1173</v>
      </c>
      <c r="C4989" s="36" t="s">
        <v>1174</v>
      </c>
      <c r="D4989" s="36" t="s">
        <v>1434</v>
      </c>
      <c r="E4989" s="36" t="s">
        <v>70</v>
      </c>
      <c r="F4989" s="33">
        <v>115119.44</v>
      </c>
      <c r="G4989" s="33">
        <v>81216.75</v>
      </c>
      <c r="H4989" s="33">
        <v>33902.69</v>
      </c>
      <c r="I4989" s="33"/>
      <c r="J4989" s="38" t="s">
        <v>1933</v>
      </c>
      <c r="K4989" s="32" t="s">
        <v>1929</v>
      </c>
      <c r="L4989" s="9">
        <f>Таблица4[[#This Row],[Поступления]]/Таблица4[[#This Row],[Начисления]]</f>
        <v>0.7054998703954779</v>
      </c>
    </row>
    <row r="4990" spans="1:12" ht="15">
      <c r="A4990" s="31" t="s">
        <v>8293</v>
      </c>
      <c r="B4990" s="36" t="s">
        <v>1173</v>
      </c>
      <c r="C4990" s="36" t="s">
        <v>1174</v>
      </c>
      <c r="D4990" s="36" t="s">
        <v>1434</v>
      </c>
      <c r="E4990" s="36" t="s">
        <v>7</v>
      </c>
      <c r="F4990" s="33">
        <v>113190.92</v>
      </c>
      <c r="G4990" s="33">
        <v>111644.14</v>
      </c>
      <c r="H4990" s="33">
        <v>1546.7799999999988</v>
      </c>
      <c r="I4990" s="33"/>
      <c r="J4990" s="38" t="s">
        <v>1933</v>
      </c>
      <c r="K4990" s="32" t="s">
        <v>1929</v>
      </c>
      <c r="L4990" s="9">
        <f>Таблица4[[#This Row],[Поступления]]/Таблица4[[#This Row],[Начисления]]</f>
        <v>0.98633476960872835</v>
      </c>
    </row>
    <row r="4991" spans="1:12" ht="15">
      <c r="A4991" s="31" t="s">
        <v>8294</v>
      </c>
      <c r="B4991" s="36" t="s">
        <v>1173</v>
      </c>
      <c r="C4991" s="36" t="s">
        <v>1174</v>
      </c>
      <c r="D4991" s="36" t="s">
        <v>1434</v>
      </c>
      <c r="E4991" s="36" t="s">
        <v>9</v>
      </c>
      <c r="F4991" s="33">
        <v>114886.97</v>
      </c>
      <c r="G4991" s="33">
        <v>103801.42</v>
      </c>
      <c r="H4991" s="33">
        <v>11085.550000000003</v>
      </c>
      <c r="I4991" s="33"/>
      <c r="J4991" s="38" t="s">
        <v>1933</v>
      </c>
      <c r="K4991" s="32" t="s">
        <v>1929</v>
      </c>
      <c r="L4991" s="9">
        <f>Таблица4[[#This Row],[Поступления]]/Таблица4[[#This Row],[Начисления]]</f>
        <v>0.9035090750500252</v>
      </c>
    </row>
    <row r="4992" spans="1:12" ht="15">
      <c r="A4992" s="31" t="s">
        <v>8295</v>
      </c>
      <c r="B4992" s="36" t="s">
        <v>1173</v>
      </c>
      <c r="C4992" s="36" t="s">
        <v>1174</v>
      </c>
      <c r="D4992" s="36" t="s">
        <v>1434</v>
      </c>
      <c r="E4992" s="36" t="s">
        <v>338</v>
      </c>
      <c r="F4992" s="33">
        <v>91410.76</v>
      </c>
      <c r="G4992" s="33">
        <v>112547.59</v>
      </c>
      <c r="H4992" s="33"/>
      <c r="I4992" s="33">
        <v>21136.83</v>
      </c>
      <c r="J4992" s="38" t="s">
        <v>1933</v>
      </c>
      <c r="K4992" s="32" t="s">
        <v>1929</v>
      </c>
      <c r="L4992" s="9">
        <f>Таблица4[[#This Row],[Поступления]]/Таблица4[[#This Row],[Начисления]]</f>
        <v>1.2312291244488067</v>
      </c>
    </row>
    <row r="4993" spans="1:12" ht="15">
      <c r="A4993" s="31" t="s">
        <v>8297</v>
      </c>
      <c r="B4993" s="36" t="s">
        <v>1173</v>
      </c>
      <c r="C4993" s="36" t="s">
        <v>1174</v>
      </c>
      <c r="D4993" s="36" t="s">
        <v>1435</v>
      </c>
      <c r="E4993" s="36" t="s">
        <v>18</v>
      </c>
      <c r="F4993" s="33">
        <v>795195.56</v>
      </c>
      <c r="G4993" s="33">
        <v>651176.42000000004</v>
      </c>
      <c r="H4993" s="33">
        <v>144019.14000000001</v>
      </c>
      <c r="I4993" s="33"/>
      <c r="J4993" s="38" t="s">
        <v>1931</v>
      </c>
      <c r="K4993" s="32" t="s">
        <v>1929</v>
      </c>
      <c r="L4993" s="9">
        <f>Таблица4[[#This Row],[Поступления]]/Таблица4[[#This Row],[Начисления]]</f>
        <v>0.81888840023201337</v>
      </c>
    </row>
    <row r="4994" spans="1:12" ht="15">
      <c r="A4994" s="31" t="s">
        <v>8299</v>
      </c>
      <c r="B4994" s="36" t="s">
        <v>1173</v>
      </c>
      <c r="C4994" s="36" t="s">
        <v>1174</v>
      </c>
      <c r="D4994" s="36" t="s">
        <v>1435</v>
      </c>
      <c r="E4994" s="36" t="s">
        <v>20</v>
      </c>
      <c r="F4994" s="33">
        <v>1499663.34</v>
      </c>
      <c r="G4994" s="33">
        <v>1212131.3899999999</v>
      </c>
      <c r="H4994" s="33">
        <v>287531.95000000019</v>
      </c>
      <c r="I4994" s="33"/>
      <c r="J4994" s="38" t="s">
        <v>1931</v>
      </c>
      <c r="K4994" s="32" t="s">
        <v>1929</v>
      </c>
      <c r="L4994" s="9">
        <f>Таблица4[[#This Row],[Поступления]]/Таблица4[[#This Row],[Начисления]]</f>
        <v>0.80826900122796885</v>
      </c>
    </row>
    <row r="4995" spans="1:12" ht="15">
      <c r="A4995" s="31" t="s">
        <v>8300</v>
      </c>
      <c r="B4995" s="36" t="s">
        <v>1173</v>
      </c>
      <c r="C4995" s="36" t="s">
        <v>1174</v>
      </c>
      <c r="D4995" s="36" t="s">
        <v>1435</v>
      </c>
      <c r="E4995" s="36" t="s">
        <v>21</v>
      </c>
      <c r="F4995" s="33">
        <v>1379404.88</v>
      </c>
      <c r="G4995" s="33">
        <v>1045076.49</v>
      </c>
      <c r="H4995" s="33">
        <v>334328.3899999999</v>
      </c>
      <c r="I4995" s="33"/>
      <c r="J4995" s="38" t="s">
        <v>1931</v>
      </c>
      <c r="K4995" s="32" t="s">
        <v>1929</v>
      </c>
      <c r="L4995" s="9">
        <f>Таблица4[[#This Row],[Поступления]]/Таблица4[[#This Row],[Начисления]]</f>
        <v>0.75762852890588595</v>
      </c>
    </row>
    <row r="4996" spans="1:12" ht="15">
      <c r="A4996" s="31" t="s">
        <v>8298</v>
      </c>
      <c r="B4996" s="36" t="s">
        <v>1173</v>
      </c>
      <c r="C4996" s="36" t="s">
        <v>1174</v>
      </c>
      <c r="D4996" s="36" t="s">
        <v>1435</v>
      </c>
      <c r="E4996" s="36" t="s">
        <v>22</v>
      </c>
      <c r="F4996" s="33">
        <v>1666860.57</v>
      </c>
      <c r="G4996" s="33">
        <v>1524823.81</v>
      </c>
      <c r="H4996" s="33">
        <v>142036.76</v>
      </c>
      <c r="I4996" s="33"/>
      <c r="J4996" s="38" t="s">
        <v>1931</v>
      </c>
      <c r="K4996" s="32" t="s">
        <v>1929</v>
      </c>
      <c r="L4996" s="9">
        <f>Таблица4[[#This Row],[Поступления]]/Таблица4[[#This Row],[Начисления]]</f>
        <v>0.91478785775105353</v>
      </c>
    </row>
    <row r="4997" spans="1:12" ht="15">
      <c r="A4997" s="31" t="s">
        <v>8301</v>
      </c>
      <c r="B4997" s="36" t="s">
        <v>1173</v>
      </c>
      <c r="C4997" s="36" t="s">
        <v>1174</v>
      </c>
      <c r="D4997" s="36" t="s">
        <v>1436</v>
      </c>
      <c r="E4997" s="36" t="s">
        <v>18</v>
      </c>
      <c r="F4997" s="33">
        <v>1174731.3400000001</v>
      </c>
      <c r="G4997" s="33">
        <v>1121458.94</v>
      </c>
      <c r="H4997" s="33">
        <v>53272.40000000014</v>
      </c>
      <c r="I4997" s="33"/>
      <c r="J4997" s="38" t="s">
        <v>1938</v>
      </c>
      <c r="K4997" s="32" t="s">
        <v>1929</v>
      </c>
      <c r="L4997" s="9">
        <f>Таблица4[[#This Row],[Поступления]]/Таблица4[[#This Row],[Начисления]]</f>
        <v>0.95465141842559498</v>
      </c>
    </row>
    <row r="4998" spans="1:12" ht="15">
      <c r="A4998" s="31" t="s">
        <v>8302</v>
      </c>
      <c r="B4998" s="36" t="s">
        <v>1173</v>
      </c>
      <c r="C4998" s="36" t="s">
        <v>1174</v>
      </c>
      <c r="D4998" s="36" t="s">
        <v>1436</v>
      </c>
      <c r="E4998" s="36" t="s">
        <v>20</v>
      </c>
      <c r="F4998" s="33">
        <v>980831.43</v>
      </c>
      <c r="G4998" s="33">
        <v>936422.08</v>
      </c>
      <c r="H4998" s="33">
        <v>44409.350000000093</v>
      </c>
      <c r="I4998" s="33"/>
      <c r="J4998" s="38" t="s">
        <v>1938</v>
      </c>
      <c r="K4998" s="32" t="s">
        <v>1929</v>
      </c>
      <c r="L4998" s="9">
        <f>Таблица4[[#This Row],[Поступления]]/Таблица4[[#This Row],[Начисления]]</f>
        <v>0.95472274986130889</v>
      </c>
    </row>
    <row r="4999" spans="1:12" ht="15">
      <c r="A4999" s="31" t="s">
        <v>8303</v>
      </c>
      <c r="B4999" s="36" t="s">
        <v>1173</v>
      </c>
      <c r="C4999" s="36" t="s">
        <v>1174</v>
      </c>
      <c r="D4999" s="36" t="s">
        <v>1436</v>
      </c>
      <c r="E4999" s="36" t="s">
        <v>21</v>
      </c>
      <c r="F4999" s="33">
        <v>1183509.3400000001</v>
      </c>
      <c r="G4999" s="33">
        <v>1145331.49</v>
      </c>
      <c r="H4999" s="33">
        <v>38177.850000000093</v>
      </c>
      <c r="I4999" s="33"/>
      <c r="J4999" s="38" t="s">
        <v>1938</v>
      </c>
      <c r="K4999" s="32" t="s">
        <v>1929</v>
      </c>
      <c r="L4999" s="9">
        <f>Таблица4[[#This Row],[Поступления]]/Таблица4[[#This Row],[Начисления]]</f>
        <v>0.96774182618617943</v>
      </c>
    </row>
    <row r="5000" spans="1:12" ht="15">
      <c r="A5000" s="31" t="s">
        <v>8304</v>
      </c>
      <c r="B5000" s="36" t="s">
        <v>1173</v>
      </c>
      <c r="C5000" s="36" t="s">
        <v>1174</v>
      </c>
      <c r="D5000" s="36" t="s">
        <v>1436</v>
      </c>
      <c r="E5000" s="36" t="s">
        <v>25</v>
      </c>
      <c r="F5000" s="33">
        <v>981202.68</v>
      </c>
      <c r="G5000" s="33">
        <v>974376.18</v>
      </c>
      <c r="H5000" s="33">
        <v>6826.5</v>
      </c>
      <c r="I5000" s="33"/>
      <c r="J5000" s="38" t="s">
        <v>1938</v>
      </c>
      <c r="K5000" s="32" t="s">
        <v>1929</v>
      </c>
      <c r="L5000" s="9">
        <f>Таблица4[[#This Row],[Поступления]]/Таблица4[[#This Row],[Начисления]]</f>
        <v>0.99304272181563957</v>
      </c>
    </row>
    <row r="5001" spans="1:12" ht="15">
      <c r="A5001" s="31" t="s">
        <v>8306</v>
      </c>
      <c r="B5001" s="36" t="s">
        <v>1173</v>
      </c>
      <c r="C5001" s="36" t="s">
        <v>1174</v>
      </c>
      <c r="D5001" s="36" t="s">
        <v>1436</v>
      </c>
      <c r="E5001" s="36" t="s">
        <v>100</v>
      </c>
      <c r="F5001" s="33">
        <v>607749.84</v>
      </c>
      <c r="G5001" s="33">
        <v>599733.1</v>
      </c>
      <c r="H5001" s="33">
        <v>8016.7399999999907</v>
      </c>
      <c r="I5001" s="33"/>
      <c r="J5001" s="38" t="s">
        <v>1938</v>
      </c>
      <c r="K5001" s="32" t="s">
        <v>1929</v>
      </c>
      <c r="L5001" s="9">
        <f>Таблица4[[#This Row],[Поступления]]/Таблица4[[#This Row],[Начисления]]</f>
        <v>0.98680914502585471</v>
      </c>
    </row>
    <row r="5002" spans="1:12" ht="15">
      <c r="A5002" s="31" t="s">
        <v>8307</v>
      </c>
      <c r="B5002" s="36" t="s">
        <v>1173</v>
      </c>
      <c r="C5002" s="36" t="s">
        <v>1174</v>
      </c>
      <c r="D5002" s="36" t="s">
        <v>1436</v>
      </c>
      <c r="E5002" s="36" t="s">
        <v>29</v>
      </c>
      <c r="F5002" s="33">
        <v>979160.68</v>
      </c>
      <c r="G5002" s="33">
        <v>904654.14</v>
      </c>
      <c r="H5002" s="33">
        <v>74506.540000000037</v>
      </c>
      <c r="I5002" s="33"/>
      <c r="J5002" s="38" t="s">
        <v>1938</v>
      </c>
      <c r="K5002" s="32" t="s">
        <v>1930</v>
      </c>
      <c r="L5002" s="9">
        <f>Таблица4[[#This Row],[Поступления]]/Таблица4[[#This Row],[Начисления]]</f>
        <v>0.92390774923682595</v>
      </c>
    </row>
    <row r="5003" spans="1:12" ht="15">
      <c r="A5003" s="31" t="s">
        <v>8309</v>
      </c>
      <c r="B5003" s="36" t="s">
        <v>1173</v>
      </c>
      <c r="C5003" s="36" t="s">
        <v>1174</v>
      </c>
      <c r="D5003" s="36" t="s">
        <v>1436</v>
      </c>
      <c r="E5003" s="36" t="s">
        <v>30</v>
      </c>
      <c r="F5003" s="33">
        <v>1172409.44</v>
      </c>
      <c r="G5003" s="33">
        <v>1099654.1399999999</v>
      </c>
      <c r="H5003" s="33">
        <v>72755.300000000047</v>
      </c>
      <c r="I5003" s="33"/>
      <c r="J5003" s="38" t="s">
        <v>1938</v>
      </c>
      <c r="K5003" s="32" t="s">
        <v>1930</v>
      </c>
      <c r="L5003" s="9">
        <f>Таблица4[[#This Row],[Поступления]]/Таблица4[[#This Row],[Начисления]]</f>
        <v>0.93794377841242893</v>
      </c>
    </row>
    <row r="5004" spans="1:12" ht="15">
      <c r="A5004" s="31" t="s">
        <v>8305</v>
      </c>
      <c r="B5004" s="36" t="s">
        <v>1173</v>
      </c>
      <c r="C5004" s="36" t="s">
        <v>1174</v>
      </c>
      <c r="D5004" s="36" t="s">
        <v>1436</v>
      </c>
      <c r="E5004" s="36" t="s">
        <v>49</v>
      </c>
      <c r="F5004" s="33">
        <v>973495.34</v>
      </c>
      <c r="G5004" s="33">
        <v>885450.92</v>
      </c>
      <c r="H5004" s="33">
        <v>88044.419999999925</v>
      </c>
      <c r="I5004" s="33"/>
      <c r="J5004" s="38" t="s">
        <v>1938</v>
      </c>
      <c r="K5004" s="32" t="s">
        <v>1929</v>
      </c>
      <c r="L5004" s="9">
        <f>Таблица4[[#This Row],[Поступления]]/Таблица4[[#This Row],[Начисления]]</f>
        <v>0.90955845767068599</v>
      </c>
    </row>
    <row r="5005" spans="1:12" ht="15">
      <c r="A5005" s="31" t="s">
        <v>8308</v>
      </c>
      <c r="B5005" s="36" t="s">
        <v>1173</v>
      </c>
      <c r="C5005" s="36" t="s">
        <v>1174</v>
      </c>
      <c r="D5005" s="36" t="s">
        <v>1436</v>
      </c>
      <c r="E5005" s="36" t="s">
        <v>52</v>
      </c>
      <c r="F5005" s="33">
        <v>975445.16</v>
      </c>
      <c r="G5005" s="33">
        <v>889270.55</v>
      </c>
      <c r="H5005" s="33">
        <v>86174.609999999986</v>
      </c>
      <c r="I5005" s="33"/>
      <c r="J5005" s="38" t="s">
        <v>1938</v>
      </c>
      <c r="K5005" s="32" t="s">
        <v>1930</v>
      </c>
      <c r="L5005" s="9">
        <f>Таблица4[[#This Row],[Поступления]]/Таблица4[[#This Row],[Начисления]]</f>
        <v>0.91165612016568931</v>
      </c>
    </row>
    <row r="5006" spans="1:12" ht="15">
      <c r="A5006" s="31" t="s">
        <v>8310</v>
      </c>
      <c r="B5006" s="36" t="s">
        <v>1173</v>
      </c>
      <c r="C5006" s="36" t="s">
        <v>1174</v>
      </c>
      <c r="D5006" s="36" t="s">
        <v>1437</v>
      </c>
      <c r="E5006" s="36" t="s">
        <v>20</v>
      </c>
      <c r="F5006" s="33">
        <v>2878060.98</v>
      </c>
      <c r="G5006" s="33">
        <v>2636287.11</v>
      </c>
      <c r="H5006" s="33">
        <v>241773.87000000011</v>
      </c>
      <c r="I5006" s="33"/>
      <c r="J5006" s="38" t="s">
        <v>1931</v>
      </c>
      <c r="K5006" s="32" t="s">
        <v>1930</v>
      </c>
      <c r="L5006" s="9">
        <f>Таблица4[[#This Row],[Поступления]]/Таблица4[[#This Row],[Начисления]]</f>
        <v>0.91599418091551343</v>
      </c>
    </row>
    <row r="5007" spans="1:12" ht="15">
      <c r="A5007" s="31" t="s">
        <v>8311</v>
      </c>
      <c r="B5007" s="36" t="s">
        <v>1173</v>
      </c>
      <c r="C5007" s="36" t="s">
        <v>1174</v>
      </c>
      <c r="D5007" s="36" t="s">
        <v>1437</v>
      </c>
      <c r="E5007" s="36" t="s">
        <v>21</v>
      </c>
      <c r="F5007" s="33">
        <v>7049769.4199999999</v>
      </c>
      <c r="G5007" s="33">
        <v>6551118.7699999996</v>
      </c>
      <c r="H5007" s="33">
        <v>498650.65000000037</v>
      </c>
      <c r="I5007" s="33"/>
      <c r="J5007" s="38" t="s">
        <v>1931</v>
      </c>
      <c r="K5007" s="32" t="s">
        <v>1930</v>
      </c>
      <c r="L5007" s="9">
        <f>Таблица4[[#This Row],[Поступления]]/Таблица4[[#This Row],[Начисления]]</f>
        <v>0.9292670979301334</v>
      </c>
    </row>
    <row r="5008" spans="1:12" ht="15">
      <c r="A5008" s="31" t="s">
        <v>8313</v>
      </c>
      <c r="B5008" s="36" t="s">
        <v>1173</v>
      </c>
      <c r="C5008" s="36" t="s">
        <v>1174</v>
      </c>
      <c r="D5008" s="36" t="s">
        <v>1981</v>
      </c>
      <c r="E5008" s="36" t="s">
        <v>6</v>
      </c>
      <c r="F5008" s="33">
        <v>1458432.3</v>
      </c>
      <c r="G5008" s="33">
        <v>1191371.3899999999</v>
      </c>
      <c r="H5008" s="33">
        <v>267060.91000000015</v>
      </c>
      <c r="I5008" s="33"/>
      <c r="J5008" s="38" t="s">
        <v>1934</v>
      </c>
      <c r="K5008" s="32" t="s">
        <v>1929</v>
      </c>
      <c r="L5008" s="9">
        <f>Таблица4[[#This Row],[Поступления]]/Таблица4[[#This Row],[Начисления]]</f>
        <v>0.81688494556792235</v>
      </c>
    </row>
    <row r="5009" spans="1:12" ht="15">
      <c r="A5009" s="31" t="s">
        <v>8315</v>
      </c>
      <c r="B5009" s="36" t="s">
        <v>1173</v>
      </c>
      <c r="C5009" s="36" t="s">
        <v>1174</v>
      </c>
      <c r="D5009" s="36" t="s">
        <v>1438</v>
      </c>
      <c r="E5009" s="36" t="s">
        <v>15</v>
      </c>
      <c r="F5009" s="33">
        <v>137810.68</v>
      </c>
      <c r="G5009" s="33">
        <v>121793.91</v>
      </c>
      <c r="H5009" s="33">
        <v>16016.76999999999</v>
      </c>
      <c r="I5009" s="33"/>
      <c r="J5009" s="38" t="s">
        <v>1932</v>
      </c>
      <c r="K5009" s="32" t="s">
        <v>1929</v>
      </c>
      <c r="L5009" s="9">
        <f>Таблица4[[#This Row],[Поступления]]/Таблица4[[#This Row],[Начисления]]</f>
        <v>0.88377700480107935</v>
      </c>
    </row>
    <row r="5010" spans="1:12" ht="15">
      <c r="A5010" s="31" t="s">
        <v>8316</v>
      </c>
      <c r="B5010" s="36" t="s">
        <v>1173</v>
      </c>
      <c r="C5010" s="36" t="s">
        <v>1174</v>
      </c>
      <c r="D5010" s="36" t="s">
        <v>1438</v>
      </c>
      <c r="E5010" s="36" t="s">
        <v>39</v>
      </c>
      <c r="F5010" s="33">
        <v>84503.61</v>
      </c>
      <c r="G5010" s="33">
        <v>82485.95</v>
      </c>
      <c r="H5010" s="33">
        <v>2017.6600000000035</v>
      </c>
      <c r="I5010" s="33"/>
      <c r="J5010" s="38" t="s">
        <v>1932</v>
      </c>
      <c r="K5010" s="32" t="s">
        <v>1929</v>
      </c>
      <c r="L5010" s="9">
        <f>Таблица4[[#This Row],[Поступления]]/Таблица4[[#This Row],[Начисления]]</f>
        <v>0.97612338691802625</v>
      </c>
    </row>
    <row r="5011" spans="1:12" ht="15">
      <c r="A5011" s="31" t="s">
        <v>8317</v>
      </c>
      <c r="B5011" s="36" t="s">
        <v>1173</v>
      </c>
      <c r="C5011" s="36" t="s">
        <v>1174</v>
      </c>
      <c r="D5011" s="36" t="s">
        <v>1438</v>
      </c>
      <c r="E5011" s="36" t="s">
        <v>40</v>
      </c>
      <c r="F5011" s="33">
        <v>131217.35999999999</v>
      </c>
      <c r="G5011" s="33">
        <v>100667.3</v>
      </c>
      <c r="H5011" s="33">
        <v>30550.059999999983</v>
      </c>
      <c r="I5011" s="33"/>
      <c r="J5011" s="38" t="s">
        <v>1932</v>
      </c>
      <c r="K5011" s="32" t="s">
        <v>1929</v>
      </c>
      <c r="L5011" s="9">
        <f>Таблица4[[#This Row],[Поступления]]/Таблица4[[#This Row],[Начисления]]</f>
        <v>0.76717973902233683</v>
      </c>
    </row>
    <row r="5012" spans="1:12" ht="15">
      <c r="A5012" s="31" t="s">
        <v>8318</v>
      </c>
      <c r="B5012" s="36" t="s">
        <v>1173</v>
      </c>
      <c r="C5012" s="36" t="s">
        <v>1174</v>
      </c>
      <c r="D5012" s="36" t="s">
        <v>1438</v>
      </c>
      <c r="E5012" s="36" t="s">
        <v>41</v>
      </c>
      <c r="F5012" s="33">
        <v>137021.42000000001</v>
      </c>
      <c r="G5012" s="33">
        <v>136447.22</v>
      </c>
      <c r="H5012" s="33">
        <v>574.20000000001164</v>
      </c>
      <c r="I5012" s="33"/>
      <c r="J5012" s="38" t="s">
        <v>1932</v>
      </c>
      <c r="K5012" s="32" t="s">
        <v>1929</v>
      </c>
      <c r="L5012" s="9">
        <f>Таблица4[[#This Row],[Поступления]]/Таблица4[[#This Row],[Начисления]]</f>
        <v>0.99580941432368741</v>
      </c>
    </row>
    <row r="5013" spans="1:12" ht="15">
      <c r="A5013" s="31" t="s">
        <v>8320</v>
      </c>
      <c r="B5013" s="36" t="s">
        <v>1173</v>
      </c>
      <c r="C5013" s="36" t="s">
        <v>1174</v>
      </c>
      <c r="D5013" s="36" t="s">
        <v>1438</v>
      </c>
      <c r="E5013" s="36" t="s">
        <v>44</v>
      </c>
      <c r="F5013" s="33">
        <v>135535.32</v>
      </c>
      <c r="G5013" s="33">
        <v>117898.79</v>
      </c>
      <c r="H5013" s="33">
        <v>17636.530000000013</v>
      </c>
      <c r="I5013" s="33"/>
      <c r="J5013" s="38" t="s">
        <v>1932</v>
      </c>
      <c r="K5013" s="32" t="s">
        <v>1929</v>
      </c>
      <c r="L5013" s="9">
        <f>Таблица4[[#This Row],[Поступления]]/Таблица4[[#This Row],[Начисления]]</f>
        <v>0.86987502593419919</v>
      </c>
    </row>
    <row r="5014" spans="1:12" ht="15">
      <c r="A5014" s="31" t="s">
        <v>8321</v>
      </c>
      <c r="B5014" s="36" t="s">
        <v>1173</v>
      </c>
      <c r="C5014" s="36" t="s">
        <v>1174</v>
      </c>
      <c r="D5014" s="36" t="s">
        <v>1438</v>
      </c>
      <c r="E5014" s="36" t="s">
        <v>45</v>
      </c>
      <c r="F5014" s="33">
        <v>140410.92000000001</v>
      </c>
      <c r="G5014" s="33">
        <v>129457.78</v>
      </c>
      <c r="H5014" s="33">
        <v>10953.140000000014</v>
      </c>
      <c r="I5014" s="33"/>
      <c r="J5014" s="38" t="s">
        <v>1932</v>
      </c>
      <c r="K5014" s="32" t="s">
        <v>1929</v>
      </c>
      <c r="L5014" s="9">
        <f>Таблица4[[#This Row],[Поступления]]/Таблица4[[#This Row],[Начисления]]</f>
        <v>0.9219922496056574</v>
      </c>
    </row>
    <row r="5015" spans="1:12" ht="15">
      <c r="A5015" s="31" t="s">
        <v>8323</v>
      </c>
      <c r="B5015" s="36" t="s">
        <v>1173</v>
      </c>
      <c r="C5015" s="36" t="s">
        <v>1174</v>
      </c>
      <c r="D5015" s="36" t="s">
        <v>1438</v>
      </c>
      <c r="E5015" s="36" t="s">
        <v>46</v>
      </c>
      <c r="F5015" s="33">
        <v>139342.78</v>
      </c>
      <c r="G5015" s="33">
        <v>125058.86</v>
      </c>
      <c r="H5015" s="33">
        <v>14283.919999999998</v>
      </c>
      <c r="I5015" s="33"/>
      <c r="J5015" s="38" t="s">
        <v>1932</v>
      </c>
      <c r="K5015" s="32" t="s">
        <v>1929</v>
      </c>
      <c r="L5015" s="9">
        <f>Таблица4[[#This Row],[Поступления]]/Таблица4[[#This Row],[Начисления]]</f>
        <v>0.89749077777836783</v>
      </c>
    </row>
    <row r="5016" spans="1:12" ht="15">
      <c r="A5016" s="31" t="s">
        <v>8325</v>
      </c>
      <c r="B5016" s="36" t="s">
        <v>1173</v>
      </c>
      <c r="C5016" s="36" t="s">
        <v>1174</v>
      </c>
      <c r="D5016" s="36" t="s">
        <v>1438</v>
      </c>
      <c r="E5016" s="36" t="s">
        <v>47</v>
      </c>
      <c r="F5016" s="33">
        <v>133538.66</v>
      </c>
      <c r="G5016" s="33">
        <v>116867.88</v>
      </c>
      <c r="H5016" s="33">
        <v>16670.78</v>
      </c>
      <c r="I5016" s="33"/>
      <c r="J5016" s="38" t="s">
        <v>1932</v>
      </c>
      <c r="K5016" s="32" t="s">
        <v>1929</v>
      </c>
      <c r="L5016" s="9">
        <f>Таблица4[[#This Row],[Поступления]]/Таблица4[[#This Row],[Начисления]]</f>
        <v>0.87516139520944725</v>
      </c>
    </row>
    <row r="5017" spans="1:12" ht="15">
      <c r="A5017" s="31" t="s">
        <v>8326</v>
      </c>
      <c r="B5017" s="36" t="s">
        <v>1173</v>
      </c>
      <c r="C5017" s="36" t="s">
        <v>1174</v>
      </c>
      <c r="D5017" s="36" t="s">
        <v>1438</v>
      </c>
      <c r="E5017" s="36" t="s">
        <v>48</v>
      </c>
      <c r="F5017" s="33">
        <v>140703.45000000001</v>
      </c>
      <c r="G5017" s="33">
        <v>122021.86</v>
      </c>
      <c r="H5017" s="33">
        <v>18681.590000000011</v>
      </c>
      <c r="I5017" s="33"/>
      <c r="J5017" s="38" t="s">
        <v>1932</v>
      </c>
      <c r="K5017" s="32" t="s">
        <v>1929</v>
      </c>
      <c r="L5017" s="9">
        <f>Таблица4[[#This Row],[Поступления]]/Таблица4[[#This Row],[Начисления]]</f>
        <v>0.86722720729306912</v>
      </c>
    </row>
    <row r="5018" spans="1:12" ht="15">
      <c r="A5018" s="31" t="s">
        <v>8327</v>
      </c>
      <c r="B5018" s="36" t="s">
        <v>1173</v>
      </c>
      <c r="C5018" s="36" t="s">
        <v>1174</v>
      </c>
      <c r="D5018" s="36" t="s">
        <v>1438</v>
      </c>
      <c r="E5018" s="36" t="s">
        <v>98</v>
      </c>
      <c r="F5018" s="33">
        <v>131635.44</v>
      </c>
      <c r="G5018" s="33">
        <v>108151.98</v>
      </c>
      <c r="H5018" s="33">
        <v>23483.460000000006</v>
      </c>
      <c r="I5018" s="33"/>
      <c r="J5018" s="38" t="s">
        <v>1932</v>
      </c>
      <c r="K5018" s="32" t="s">
        <v>1929</v>
      </c>
      <c r="L5018" s="9">
        <f>Таблица4[[#This Row],[Поступления]]/Таблица4[[#This Row],[Начисления]]</f>
        <v>0.82160229798297479</v>
      </c>
    </row>
    <row r="5019" spans="1:12" ht="15">
      <c r="A5019" s="31" t="s">
        <v>8328</v>
      </c>
      <c r="B5019" s="36" t="s">
        <v>1173</v>
      </c>
      <c r="C5019" s="36" t="s">
        <v>1174</v>
      </c>
      <c r="D5019" s="36" t="s">
        <v>1438</v>
      </c>
      <c r="E5019" s="36" t="s">
        <v>99</v>
      </c>
      <c r="F5019" s="33">
        <v>135953.73000000001</v>
      </c>
      <c r="G5019" s="33">
        <v>79811.48</v>
      </c>
      <c r="H5019" s="33">
        <v>56142.250000000015</v>
      </c>
      <c r="I5019" s="33"/>
      <c r="J5019" s="38" t="s">
        <v>1932</v>
      </c>
      <c r="K5019" s="32" t="s">
        <v>1929</v>
      </c>
      <c r="L5019" s="9">
        <f>Таблица4[[#This Row],[Поступления]]/Таблица4[[#This Row],[Начисления]]</f>
        <v>0.58704884375000221</v>
      </c>
    </row>
    <row r="5020" spans="1:12" ht="15">
      <c r="A5020" s="31" t="s">
        <v>8319</v>
      </c>
      <c r="B5020" s="36" t="s">
        <v>1173</v>
      </c>
      <c r="C5020" s="36" t="s">
        <v>1174</v>
      </c>
      <c r="D5020" s="36" t="s">
        <v>1438</v>
      </c>
      <c r="E5020" s="36" t="s">
        <v>688</v>
      </c>
      <c r="F5020" s="33">
        <v>139302.06</v>
      </c>
      <c r="G5020" s="33">
        <v>127500.52</v>
      </c>
      <c r="H5020" s="33">
        <v>11801.539999999994</v>
      </c>
      <c r="I5020" s="33"/>
      <c r="J5020" s="38" t="s">
        <v>1932</v>
      </c>
      <c r="K5020" s="32" t="s">
        <v>1929</v>
      </c>
      <c r="L5020" s="9">
        <f>Таблица4[[#This Row],[Поступления]]/Таблица4[[#This Row],[Начисления]]</f>
        <v>0.91528093697968294</v>
      </c>
    </row>
    <row r="5021" spans="1:12" ht="15">
      <c r="A5021" s="31" t="s">
        <v>8322</v>
      </c>
      <c r="B5021" s="36" t="s">
        <v>1173</v>
      </c>
      <c r="C5021" s="36" t="s">
        <v>1174</v>
      </c>
      <c r="D5021" s="36" t="s">
        <v>1438</v>
      </c>
      <c r="E5021" s="36" t="s">
        <v>525</v>
      </c>
      <c r="F5021" s="33">
        <v>146632.70000000001</v>
      </c>
      <c r="G5021" s="33">
        <v>135026.89000000001</v>
      </c>
      <c r="H5021" s="33">
        <v>11605.809999999998</v>
      </c>
      <c r="I5021" s="33"/>
      <c r="J5021" s="38" t="s">
        <v>1932</v>
      </c>
      <c r="K5021" s="32" t="s">
        <v>1929</v>
      </c>
      <c r="L5021" s="9">
        <f>Таблица4[[#This Row],[Поступления]]/Таблица4[[#This Row],[Начисления]]</f>
        <v>0.92085114711793481</v>
      </c>
    </row>
    <row r="5022" spans="1:12" ht="15">
      <c r="A5022" s="31" t="s">
        <v>8324</v>
      </c>
      <c r="B5022" s="36" t="s">
        <v>1173</v>
      </c>
      <c r="C5022" s="36" t="s">
        <v>1174</v>
      </c>
      <c r="D5022" s="36" t="s">
        <v>1438</v>
      </c>
      <c r="E5022" s="36" t="s">
        <v>690</v>
      </c>
      <c r="F5022" s="33">
        <v>133260.56</v>
      </c>
      <c r="G5022" s="33">
        <v>119981.63</v>
      </c>
      <c r="H5022" s="33">
        <v>13278.929999999993</v>
      </c>
      <c r="I5022" s="33"/>
      <c r="J5022" s="38" t="s">
        <v>1932</v>
      </c>
      <c r="K5022" s="32" t="s">
        <v>1929</v>
      </c>
      <c r="L5022" s="9">
        <f>Таблица4[[#This Row],[Поступления]]/Таблица4[[#This Row],[Начисления]]</f>
        <v>0.90035363801562895</v>
      </c>
    </row>
    <row r="5023" spans="1:12" ht="15">
      <c r="A5023" s="31" t="s">
        <v>8329</v>
      </c>
      <c r="B5023" s="36" t="s">
        <v>1173</v>
      </c>
      <c r="C5023" s="36" t="s">
        <v>1174</v>
      </c>
      <c r="D5023" s="36" t="s">
        <v>1439</v>
      </c>
      <c r="E5023" s="36" t="s">
        <v>18</v>
      </c>
      <c r="F5023" s="33">
        <v>163998.1</v>
      </c>
      <c r="G5023" s="33">
        <v>158137.54</v>
      </c>
      <c r="H5023" s="33">
        <v>5860.5599999999977</v>
      </c>
      <c r="I5023" s="33"/>
      <c r="J5023" s="38" t="s">
        <v>1938</v>
      </c>
      <c r="K5023" s="32" t="s">
        <v>1929</v>
      </c>
      <c r="L5023" s="9">
        <f>Таблица4[[#This Row],[Поступления]]/Таблица4[[#This Row],[Начисления]]</f>
        <v>0.96426446403952237</v>
      </c>
    </row>
    <row r="5024" spans="1:12" ht="15">
      <c r="A5024" s="31" t="s">
        <v>8333</v>
      </c>
      <c r="B5024" s="36" t="s">
        <v>1173</v>
      </c>
      <c r="C5024" s="36" t="s">
        <v>1174</v>
      </c>
      <c r="D5024" s="36" t="s">
        <v>1439</v>
      </c>
      <c r="E5024" s="36" t="s">
        <v>6</v>
      </c>
      <c r="F5024" s="33">
        <v>158658.23999999999</v>
      </c>
      <c r="G5024" s="33">
        <v>146765.70000000001</v>
      </c>
      <c r="H5024" s="33">
        <v>11892.539999999979</v>
      </c>
      <c r="I5024" s="33"/>
      <c r="J5024" s="38" t="s">
        <v>1938</v>
      </c>
      <c r="K5024" s="32" t="s">
        <v>1929</v>
      </c>
      <c r="L5024" s="9">
        <f>Таблица4[[#This Row],[Поступления]]/Таблица4[[#This Row],[Начисления]]</f>
        <v>0.92504303589904957</v>
      </c>
    </row>
    <row r="5025" spans="1:12" ht="15">
      <c r="A5025" s="31" t="s">
        <v>8334</v>
      </c>
      <c r="B5025" s="36" t="s">
        <v>1173</v>
      </c>
      <c r="C5025" s="36" t="s">
        <v>1174</v>
      </c>
      <c r="D5025" s="36" t="s">
        <v>1439</v>
      </c>
      <c r="E5025" s="36" t="s">
        <v>8</v>
      </c>
      <c r="F5025" s="33">
        <v>166227.1</v>
      </c>
      <c r="G5025" s="33">
        <v>171625.72</v>
      </c>
      <c r="H5025" s="33"/>
      <c r="I5025" s="33">
        <v>5398.6199999999953</v>
      </c>
      <c r="J5025" s="38" t="s">
        <v>1938</v>
      </c>
      <c r="K5025" s="32" t="s">
        <v>1929</v>
      </c>
      <c r="L5025" s="9">
        <f>Таблица4[[#This Row],[Поступления]]/Таблица4[[#This Row],[Начисления]]</f>
        <v>1.0324773758310166</v>
      </c>
    </row>
    <row r="5026" spans="1:12" ht="15">
      <c r="A5026" s="31" t="s">
        <v>8335</v>
      </c>
      <c r="B5026" s="36" t="s">
        <v>1173</v>
      </c>
      <c r="C5026" s="36" t="s">
        <v>1174</v>
      </c>
      <c r="D5026" s="36" t="s">
        <v>1439</v>
      </c>
      <c r="E5026" s="36" t="s">
        <v>10</v>
      </c>
      <c r="F5026" s="33">
        <v>3505771.46</v>
      </c>
      <c r="G5026" s="33">
        <v>3140621.38</v>
      </c>
      <c r="H5026" s="33">
        <v>365150.08000000007</v>
      </c>
      <c r="I5026" s="33"/>
      <c r="J5026" s="38" t="s">
        <v>1938</v>
      </c>
      <c r="K5026" s="32" t="s">
        <v>1930</v>
      </c>
      <c r="L5026" s="9">
        <f>Таблица4[[#This Row],[Поступления]]/Таблица4[[#This Row],[Начисления]]</f>
        <v>0.8958431591544761</v>
      </c>
    </row>
    <row r="5027" spans="1:12" ht="15">
      <c r="A5027" s="31" t="s">
        <v>8337</v>
      </c>
      <c r="B5027" s="36" t="s">
        <v>1173</v>
      </c>
      <c r="C5027" s="36" t="s">
        <v>1174</v>
      </c>
      <c r="D5027" s="36" t="s">
        <v>1439</v>
      </c>
      <c r="E5027" s="36" t="s">
        <v>17</v>
      </c>
      <c r="F5027" s="33">
        <v>5189670.45</v>
      </c>
      <c r="G5027" s="33">
        <v>4668099.08</v>
      </c>
      <c r="H5027" s="33">
        <v>521571.37000000011</v>
      </c>
      <c r="I5027" s="33"/>
      <c r="J5027" s="38" t="s">
        <v>1938</v>
      </c>
      <c r="K5027" s="32" t="s">
        <v>1930</v>
      </c>
      <c r="L5027" s="9">
        <f>Таблица4[[#This Row],[Поступления]]/Таблица4[[#This Row],[Начисления]]</f>
        <v>0.89949817141086486</v>
      </c>
    </row>
    <row r="5028" spans="1:12" ht="15">
      <c r="A5028" s="31" t="s">
        <v>8339</v>
      </c>
      <c r="B5028" s="36" t="s">
        <v>1173</v>
      </c>
      <c r="C5028" s="36" t="s">
        <v>1174</v>
      </c>
      <c r="D5028" s="36" t="s">
        <v>1440</v>
      </c>
      <c r="E5028" s="36" t="s">
        <v>18</v>
      </c>
      <c r="F5028" s="33">
        <v>1796319.98</v>
      </c>
      <c r="G5028" s="33">
        <v>1660671.71</v>
      </c>
      <c r="H5028" s="33">
        <v>135648.27000000002</v>
      </c>
      <c r="I5028" s="33"/>
      <c r="J5028" s="38" t="s">
        <v>1937</v>
      </c>
      <c r="K5028" s="32" t="s">
        <v>1930</v>
      </c>
      <c r="L5028" s="9">
        <f>Таблица4[[#This Row],[Поступления]]/Таблица4[[#This Row],[Начисления]]</f>
        <v>0.92448546388711883</v>
      </c>
    </row>
    <row r="5029" spans="1:12" ht="15">
      <c r="A5029" s="31" t="s">
        <v>8340</v>
      </c>
      <c r="B5029" s="36" t="s">
        <v>1173</v>
      </c>
      <c r="C5029" s="36" t="s">
        <v>1174</v>
      </c>
      <c r="D5029" s="36" t="s">
        <v>1440</v>
      </c>
      <c r="E5029" s="36" t="s">
        <v>19</v>
      </c>
      <c r="F5029" s="33">
        <v>1795855.6</v>
      </c>
      <c r="G5029" s="33">
        <v>1707309.84</v>
      </c>
      <c r="H5029" s="33">
        <v>88545.760000000009</v>
      </c>
      <c r="I5029" s="33"/>
      <c r="J5029" s="38" t="s">
        <v>1937</v>
      </c>
      <c r="K5029" s="32" t="s">
        <v>1930</v>
      </c>
      <c r="L5029" s="9">
        <f>Таблица4[[#This Row],[Поступления]]/Таблица4[[#This Row],[Начисления]]</f>
        <v>0.95069438767794023</v>
      </c>
    </row>
    <row r="5030" spans="1:12" ht="15">
      <c r="A5030" s="31" t="s">
        <v>8341</v>
      </c>
      <c r="B5030" s="36" t="s">
        <v>1173</v>
      </c>
      <c r="C5030" s="36" t="s">
        <v>1174</v>
      </c>
      <c r="D5030" s="36" t="s">
        <v>1440</v>
      </c>
      <c r="E5030" s="36" t="s">
        <v>111</v>
      </c>
      <c r="F5030" s="33">
        <v>3868444.12</v>
      </c>
      <c r="G5030" s="33">
        <v>3561023.08</v>
      </c>
      <c r="H5030" s="33">
        <v>307421.04000000004</v>
      </c>
      <c r="I5030" s="33"/>
      <c r="J5030" s="38" t="s">
        <v>1937</v>
      </c>
      <c r="K5030" s="32" t="s">
        <v>1930</v>
      </c>
      <c r="L5030" s="9">
        <f>Таблица4[[#This Row],[Поступления]]/Таблица4[[#This Row],[Начисления]]</f>
        <v>0.9205310893827775</v>
      </c>
    </row>
    <row r="5031" spans="1:12" ht="15">
      <c r="A5031" s="31" t="s">
        <v>8342</v>
      </c>
      <c r="B5031" s="36" t="s">
        <v>1173</v>
      </c>
      <c r="C5031" s="36" t="s">
        <v>1174</v>
      </c>
      <c r="D5031" s="36" t="s">
        <v>1441</v>
      </c>
      <c r="E5031" s="36" t="s">
        <v>831</v>
      </c>
      <c r="F5031" s="33">
        <v>241215.26</v>
      </c>
      <c r="G5031" s="33">
        <v>219199.31</v>
      </c>
      <c r="H5031" s="33">
        <v>22015.950000000012</v>
      </c>
      <c r="I5031" s="33"/>
      <c r="J5031" s="38" t="s">
        <v>1934</v>
      </c>
      <c r="K5031" s="32" t="s">
        <v>1929</v>
      </c>
      <c r="L5031" s="9">
        <f>Таблица4[[#This Row],[Поступления]]/Таблица4[[#This Row],[Начисления]]</f>
        <v>0.90872903314657616</v>
      </c>
    </row>
    <row r="5032" spans="1:12" ht="15">
      <c r="A5032" s="31" t="s">
        <v>4232</v>
      </c>
      <c r="B5032" s="36" t="s">
        <v>1173</v>
      </c>
      <c r="C5032" s="36" t="s">
        <v>1174</v>
      </c>
      <c r="D5032" s="36" t="s">
        <v>1272</v>
      </c>
      <c r="E5032" s="36" t="s">
        <v>19</v>
      </c>
      <c r="F5032" s="33">
        <v>3431181.54</v>
      </c>
      <c r="G5032" s="33">
        <v>2938398.59</v>
      </c>
      <c r="H5032" s="33">
        <v>492782.95000000019</v>
      </c>
      <c r="I5032" s="33"/>
      <c r="J5032" s="38" t="s">
        <v>1932</v>
      </c>
      <c r="K5032" s="32" t="s">
        <v>1929</v>
      </c>
      <c r="L5032" s="9">
        <f>Таблица4[[#This Row],[Поступления]]/Таблица4[[#This Row],[Начисления]]</f>
        <v>0.85638097423431569</v>
      </c>
    </row>
    <row r="5033" spans="1:12" ht="15">
      <c r="A5033" s="31" t="s">
        <v>4244</v>
      </c>
      <c r="B5033" s="36" t="s">
        <v>1173</v>
      </c>
      <c r="C5033" s="36" t="s">
        <v>1174</v>
      </c>
      <c r="D5033" s="36" t="s">
        <v>1272</v>
      </c>
      <c r="E5033" s="36" t="s">
        <v>20</v>
      </c>
      <c r="F5033" s="33">
        <v>2285478.14</v>
      </c>
      <c r="G5033" s="33">
        <v>2028602.76</v>
      </c>
      <c r="H5033" s="33">
        <v>256875.38000000012</v>
      </c>
      <c r="I5033" s="33"/>
      <c r="J5033" s="38" t="s">
        <v>1932</v>
      </c>
      <c r="K5033" s="32" t="s">
        <v>1930</v>
      </c>
      <c r="L5033" s="9">
        <f>Таблица4[[#This Row],[Поступления]]/Таблица4[[#This Row],[Начисления]]</f>
        <v>0.88760540934335952</v>
      </c>
    </row>
    <row r="5034" spans="1:12" ht="15">
      <c r="A5034" s="31" t="s">
        <v>4255</v>
      </c>
      <c r="B5034" s="36" t="s">
        <v>1173</v>
      </c>
      <c r="C5034" s="36" t="s">
        <v>1174</v>
      </c>
      <c r="D5034" s="36" t="s">
        <v>1272</v>
      </c>
      <c r="E5034" s="36" t="s">
        <v>21</v>
      </c>
      <c r="F5034" s="33">
        <v>5069769.84</v>
      </c>
      <c r="G5034" s="33">
        <v>4800794.5599999996</v>
      </c>
      <c r="H5034" s="33">
        <v>268975.28000000026</v>
      </c>
      <c r="I5034" s="33"/>
      <c r="J5034" s="38" t="s">
        <v>1932</v>
      </c>
      <c r="K5034" s="32" t="s">
        <v>1930</v>
      </c>
      <c r="L5034" s="9">
        <f>Таблица4[[#This Row],[Поступления]]/Таблица4[[#This Row],[Начисления]]</f>
        <v>0.9469452680321282</v>
      </c>
    </row>
    <row r="5035" spans="1:12" ht="15">
      <c r="A5035" s="31" t="s">
        <v>4261</v>
      </c>
      <c r="B5035" s="36" t="s">
        <v>1173</v>
      </c>
      <c r="C5035" s="36" t="s">
        <v>1174</v>
      </c>
      <c r="D5035" s="36" t="s">
        <v>1272</v>
      </c>
      <c r="E5035" s="36" t="s">
        <v>25</v>
      </c>
      <c r="F5035" s="33">
        <v>2880560.34</v>
      </c>
      <c r="G5035" s="33">
        <v>2575389.9</v>
      </c>
      <c r="H5035" s="33">
        <v>305170.43999999994</v>
      </c>
      <c r="I5035" s="33"/>
      <c r="J5035" s="38" t="s">
        <v>1932</v>
      </c>
      <c r="K5035" s="32" t="s">
        <v>1929</v>
      </c>
      <c r="L5035" s="9">
        <f>Таблица4[[#This Row],[Поступления]]/Таблица4[[#This Row],[Начисления]]</f>
        <v>0.8940586538798212</v>
      </c>
    </row>
    <row r="5036" spans="1:12" ht="15">
      <c r="A5036" s="31" t="s">
        <v>4267</v>
      </c>
      <c r="B5036" s="36" t="s">
        <v>1173</v>
      </c>
      <c r="C5036" s="36" t="s">
        <v>1174</v>
      </c>
      <c r="D5036" s="36" t="s">
        <v>1272</v>
      </c>
      <c r="E5036" s="36" t="s">
        <v>100</v>
      </c>
      <c r="F5036" s="33">
        <v>4561040.7300000004</v>
      </c>
      <c r="G5036" s="33">
        <v>4031192.04</v>
      </c>
      <c r="H5036" s="33">
        <v>529848.69000000041</v>
      </c>
      <c r="I5036" s="33"/>
      <c r="J5036" s="38" t="s">
        <v>1932</v>
      </c>
      <c r="K5036" s="32" t="s">
        <v>1929</v>
      </c>
      <c r="L5036" s="9">
        <f>Таблица4[[#This Row],[Поступления]]/Таблица4[[#This Row],[Начисления]]</f>
        <v>0.88383162498090639</v>
      </c>
    </row>
    <row r="5037" spans="1:12" ht="15">
      <c r="A5037" s="31" t="s">
        <v>4273</v>
      </c>
      <c r="B5037" s="36" t="s">
        <v>1173</v>
      </c>
      <c r="C5037" s="36" t="s">
        <v>1174</v>
      </c>
      <c r="D5037" s="36" t="s">
        <v>1272</v>
      </c>
      <c r="E5037" s="36" t="s">
        <v>29</v>
      </c>
      <c r="F5037" s="33">
        <v>4258011.41</v>
      </c>
      <c r="G5037" s="33">
        <v>3757012.79</v>
      </c>
      <c r="H5037" s="33">
        <v>500998.62000000011</v>
      </c>
      <c r="I5037" s="33"/>
      <c r="J5037" s="38" t="s">
        <v>1932</v>
      </c>
      <c r="K5037" s="32" t="s">
        <v>1929</v>
      </c>
      <c r="L5037" s="9">
        <f>Таблица4[[#This Row],[Поступления]]/Таблица4[[#This Row],[Начисления]]</f>
        <v>0.88233976573585549</v>
      </c>
    </row>
    <row r="5038" spans="1:12" ht="15">
      <c r="A5038" s="31" t="s">
        <v>4284</v>
      </c>
      <c r="B5038" s="36" t="s">
        <v>1173</v>
      </c>
      <c r="C5038" s="36" t="s">
        <v>1174</v>
      </c>
      <c r="D5038" s="36" t="s">
        <v>1272</v>
      </c>
      <c r="E5038" s="36" t="s">
        <v>30</v>
      </c>
      <c r="F5038" s="33">
        <v>1245708.78</v>
      </c>
      <c r="G5038" s="33">
        <v>1165070.79</v>
      </c>
      <c r="H5038" s="33">
        <v>80637.989999999991</v>
      </c>
      <c r="I5038" s="33"/>
      <c r="J5038" s="38" t="s">
        <v>1932</v>
      </c>
      <c r="K5038" s="32" t="s">
        <v>1929</v>
      </c>
      <c r="L5038" s="9">
        <f>Таблица4[[#This Row],[Поступления]]/Таблица4[[#This Row],[Начисления]]</f>
        <v>0.93526738247762853</v>
      </c>
    </row>
    <row r="5039" spans="1:12" ht="15">
      <c r="A5039" s="31" t="s">
        <v>4220</v>
      </c>
      <c r="B5039" s="36" t="s">
        <v>1173</v>
      </c>
      <c r="C5039" s="36" t="s">
        <v>1174</v>
      </c>
      <c r="D5039" s="36" t="s">
        <v>1272</v>
      </c>
      <c r="E5039" s="36" t="s">
        <v>67</v>
      </c>
      <c r="F5039" s="33">
        <v>1858400.56</v>
      </c>
      <c r="G5039" s="33">
        <v>1714928.21</v>
      </c>
      <c r="H5039" s="33">
        <v>143472.35000000009</v>
      </c>
      <c r="I5039" s="33"/>
      <c r="J5039" s="38" t="s">
        <v>1932</v>
      </c>
      <c r="K5039" s="32" t="s">
        <v>1929</v>
      </c>
      <c r="L5039" s="9">
        <f>Таблица4[[#This Row],[Поступления]]/Таблица4[[#This Row],[Начисления]]</f>
        <v>0.92279794082713784</v>
      </c>
    </row>
    <row r="5040" spans="1:12" ht="15">
      <c r="A5040" s="31" t="s">
        <v>4222</v>
      </c>
      <c r="B5040" s="36" t="s">
        <v>1173</v>
      </c>
      <c r="C5040" s="36" t="s">
        <v>1174</v>
      </c>
      <c r="D5040" s="36" t="s">
        <v>1272</v>
      </c>
      <c r="E5040" s="36" t="s">
        <v>26</v>
      </c>
      <c r="F5040" s="33">
        <v>1971600.81</v>
      </c>
      <c r="G5040" s="33">
        <v>1733815.32</v>
      </c>
      <c r="H5040" s="33">
        <v>237785.49</v>
      </c>
      <c r="I5040" s="33"/>
      <c r="J5040" s="38" t="s">
        <v>1932</v>
      </c>
      <c r="K5040" s="32" t="s">
        <v>1929</v>
      </c>
      <c r="L5040" s="9">
        <f>Таблица4[[#This Row],[Поступления]]/Таблица4[[#This Row],[Начисления]]</f>
        <v>0.87939470870880809</v>
      </c>
    </row>
    <row r="5041" spans="1:12" ht="15">
      <c r="A5041" s="31" t="s">
        <v>4223</v>
      </c>
      <c r="B5041" s="36" t="s">
        <v>1173</v>
      </c>
      <c r="C5041" s="36" t="s">
        <v>1174</v>
      </c>
      <c r="D5041" s="36" t="s">
        <v>1272</v>
      </c>
      <c r="E5041" s="36" t="s">
        <v>22</v>
      </c>
      <c r="F5041" s="33">
        <v>7940310.4699999997</v>
      </c>
      <c r="G5041" s="33">
        <v>7545774.9500000002</v>
      </c>
      <c r="H5041" s="33">
        <v>394535.51999999955</v>
      </c>
      <c r="I5041" s="33"/>
      <c r="J5041" s="38" t="s">
        <v>1932</v>
      </c>
      <c r="K5041" s="32" t="s">
        <v>1929</v>
      </c>
      <c r="L5041" s="9">
        <f>Таблица4[[#This Row],[Поступления]]/Таблица4[[#This Row],[Начисления]]</f>
        <v>0.95031233079731203</v>
      </c>
    </row>
    <row r="5042" spans="1:12" ht="15">
      <c r="A5042" s="31" t="s">
        <v>4224</v>
      </c>
      <c r="B5042" s="36" t="s">
        <v>1173</v>
      </c>
      <c r="C5042" s="36" t="s">
        <v>1174</v>
      </c>
      <c r="D5042" s="36" t="s">
        <v>1272</v>
      </c>
      <c r="E5042" s="36" t="s">
        <v>68</v>
      </c>
      <c r="F5042" s="33">
        <v>2001964.98</v>
      </c>
      <c r="G5042" s="33">
        <v>1861660.63</v>
      </c>
      <c r="H5042" s="33">
        <v>140304.35000000009</v>
      </c>
      <c r="I5042" s="33"/>
      <c r="J5042" s="38" t="s">
        <v>1932</v>
      </c>
      <c r="K5042" s="32" t="s">
        <v>1929</v>
      </c>
      <c r="L5042" s="9">
        <f>Таблица4[[#This Row],[Поступления]]/Таблица4[[#This Row],[Начисления]]</f>
        <v>0.92991668115992709</v>
      </c>
    </row>
    <row r="5043" spans="1:12" ht="15">
      <c r="A5043" s="31" t="s">
        <v>4227</v>
      </c>
      <c r="B5043" s="36" t="s">
        <v>1173</v>
      </c>
      <c r="C5043" s="36" t="s">
        <v>1174</v>
      </c>
      <c r="D5043" s="36" t="s">
        <v>1272</v>
      </c>
      <c r="E5043" s="36" t="s">
        <v>28</v>
      </c>
      <c r="F5043" s="33">
        <v>1955303.26</v>
      </c>
      <c r="G5043" s="33">
        <v>1795126.93</v>
      </c>
      <c r="H5043" s="33">
        <v>160176.33000000007</v>
      </c>
      <c r="I5043" s="33"/>
      <c r="J5043" s="38" t="s">
        <v>1932</v>
      </c>
      <c r="K5043" s="32" t="s">
        <v>1930</v>
      </c>
      <c r="L5043" s="9">
        <f>Таблица4[[#This Row],[Поступления]]/Таблица4[[#This Row],[Начисления]]</f>
        <v>0.9180810806810602</v>
      </c>
    </row>
    <row r="5044" spans="1:12" ht="15">
      <c r="A5044" s="31" t="s">
        <v>4228</v>
      </c>
      <c r="B5044" s="36" t="s">
        <v>1173</v>
      </c>
      <c r="C5044" s="36" t="s">
        <v>1174</v>
      </c>
      <c r="D5044" s="36" t="s">
        <v>1272</v>
      </c>
      <c r="E5044" s="36" t="s">
        <v>16</v>
      </c>
      <c r="F5044" s="33">
        <v>1808782.1</v>
      </c>
      <c r="G5044" s="33">
        <v>1696965.86</v>
      </c>
      <c r="H5044" s="33">
        <v>111816.23999999999</v>
      </c>
      <c r="I5044" s="33"/>
      <c r="J5044" s="38" t="s">
        <v>1932</v>
      </c>
      <c r="K5044" s="32" t="s">
        <v>1929</v>
      </c>
      <c r="L5044" s="9">
        <f>Таблица4[[#This Row],[Поступления]]/Таблица4[[#This Row],[Начисления]]</f>
        <v>0.93818147581181832</v>
      </c>
    </row>
    <row r="5045" spans="1:12" ht="15">
      <c r="A5045" s="31" t="s">
        <v>4231</v>
      </c>
      <c r="B5045" s="36" t="s">
        <v>1173</v>
      </c>
      <c r="C5045" s="36" t="s">
        <v>1174</v>
      </c>
      <c r="D5045" s="36" t="s">
        <v>1272</v>
      </c>
      <c r="E5045" s="36" t="s">
        <v>6</v>
      </c>
      <c r="F5045" s="33">
        <v>1802123.44</v>
      </c>
      <c r="G5045" s="33">
        <v>1663518.78</v>
      </c>
      <c r="H5045" s="33">
        <v>138604.65999999992</v>
      </c>
      <c r="I5045" s="33"/>
      <c r="J5045" s="38" t="s">
        <v>1932</v>
      </c>
      <c r="K5045" s="32" t="s">
        <v>1930</v>
      </c>
      <c r="L5045" s="9">
        <f>Таблица4[[#This Row],[Поступления]]/Таблица4[[#This Row],[Начисления]]</f>
        <v>0.92308814317403254</v>
      </c>
    </row>
    <row r="5046" spans="1:12" ht="15">
      <c r="A5046" s="31" t="s">
        <v>4238</v>
      </c>
      <c r="B5046" s="36" t="s">
        <v>1173</v>
      </c>
      <c r="C5046" s="36" t="s">
        <v>1174</v>
      </c>
      <c r="D5046" s="36" t="s">
        <v>1272</v>
      </c>
      <c r="E5046" s="36" t="s">
        <v>11</v>
      </c>
      <c r="F5046" s="33">
        <v>1470319.55</v>
      </c>
      <c r="G5046" s="33">
        <v>1343531.79</v>
      </c>
      <c r="H5046" s="33">
        <v>126787.76000000001</v>
      </c>
      <c r="I5046" s="33"/>
      <c r="J5046" s="38" t="s">
        <v>1932</v>
      </c>
      <c r="K5046" s="32" t="s">
        <v>1929</v>
      </c>
      <c r="L5046" s="9">
        <f>Таблица4[[#This Row],[Поступления]]/Таблица4[[#This Row],[Начисления]]</f>
        <v>0.9137685682000215</v>
      </c>
    </row>
    <row r="5047" spans="1:12" ht="15">
      <c r="A5047" s="31" t="s">
        <v>4241</v>
      </c>
      <c r="B5047" s="36" t="s">
        <v>1173</v>
      </c>
      <c r="C5047" s="36" t="s">
        <v>1174</v>
      </c>
      <c r="D5047" s="36" t="s">
        <v>1272</v>
      </c>
      <c r="E5047" s="36" t="s">
        <v>96</v>
      </c>
      <c r="F5047" s="33">
        <v>1450771.38</v>
      </c>
      <c r="G5047" s="33">
        <v>1182305.17</v>
      </c>
      <c r="H5047" s="33">
        <v>268466.20999999996</v>
      </c>
      <c r="I5047" s="33"/>
      <c r="J5047" s="38" t="s">
        <v>1932</v>
      </c>
      <c r="K5047" s="32" t="s">
        <v>1930</v>
      </c>
      <c r="L5047" s="9">
        <f>Таблица4[[#This Row],[Поступления]]/Таблица4[[#This Row],[Начисления]]</f>
        <v>0.81494933405703107</v>
      </c>
    </row>
    <row r="5048" spans="1:12" ht="15">
      <c r="A5048" s="31" t="s">
        <v>4247</v>
      </c>
      <c r="B5048" s="36" t="s">
        <v>1173</v>
      </c>
      <c r="C5048" s="36" t="s">
        <v>1174</v>
      </c>
      <c r="D5048" s="36" t="s">
        <v>1272</v>
      </c>
      <c r="E5048" s="36" t="s">
        <v>97</v>
      </c>
      <c r="F5048" s="33">
        <v>1468695.11</v>
      </c>
      <c r="G5048" s="33">
        <v>1179892.55</v>
      </c>
      <c r="H5048" s="33">
        <v>288802.56000000006</v>
      </c>
      <c r="I5048" s="33"/>
      <c r="J5048" s="38" t="s">
        <v>1932</v>
      </c>
      <c r="K5048" s="32" t="s">
        <v>1929</v>
      </c>
      <c r="L5048" s="9">
        <f>Таблица4[[#This Row],[Поступления]]/Таблица4[[#This Row],[Начисления]]</f>
        <v>0.80336112101578383</v>
      </c>
    </row>
    <row r="5049" spans="1:12" ht="15">
      <c r="A5049" s="31" t="s">
        <v>4252</v>
      </c>
      <c r="B5049" s="36" t="s">
        <v>1173</v>
      </c>
      <c r="C5049" s="36" t="s">
        <v>1174</v>
      </c>
      <c r="D5049" s="36" t="s">
        <v>1272</v>
      </c>
      <c r="E5049" s="36" t="s">
        <v>17</v>
      </c>
      <c r="F5049" s="33">
        <v>1772080.7</v>
      </c>
      <c r="G5049" s="33">
        <v>1306573.07</v>
      </c>
      <c r="H5049" s="33">
        <v>465507.62999999989</v>
      </c>
      <c r="I5049" s="33"/>
      <c r="J5049" s="38" t="s">
        <v>1932</v>
      </c>
      <c r="K5049" s="32" t="s">
        <v>1930</v>
      </c>
      <c r="L5049" s="9">
        <f>Таблица4[[#This Row],[Поступления]]/Таблица4[[#This Row],[Начисления]]</f>
        <v>0.73731014055962585</v>
      </c>
    </row>
    <row r="5050" spans="1:12" ht="15">
      <c r="A5050" s="31" t="s">
        <v>4253</v>
      </c>
      <c r="B5050" s="36" t="s">
        <v>1173</v>
      </c>
      <c r="C5050" s="36" t="s">
        <v>1174</v>
      </c>
      <c r="D5050" s="36" t="s">
        <v>1272</v>
      </c>
      <c r="E5050" s="36" t="s">
        <v>76</v>
      </c>
      <c r="F5050" s="33">
        <v>733395.66</v>
      </c>
      <c r="G5050" s="33">
        <v>719120.85</v>
      </c>
      <c r="H5050" s="33">
        <v>14274.810000000056</v>
      </c>
      <c r="I5050" s="33"/>
      <c r="J5050" s="38" t="s">
        <v>1932</v>
      </c>
      <c r="K5050" s="32" t="s">
        <v>1929</v>
      </c>
      <c r="L5050" s="9">
        <f>Таблица4[[#This Row],[Поступления]]/Таблица4[[#This Row],[Начисления]]</f>
        <v>0.98053600426269216</v>
      </c>
    </row>
    <row r="5051" spans="1:12" ht="15">
      <c r="A5051" s="31" t="s">
        <v>4256</v>
      </c>
      <c r="B5051" s="36" t="s">
        <v>1173</v>
      </c>
      <c r="C5051" s="36" t="s">
        <v>1174</v>
      </c>
      <c r="D5051" s="36" t="s">
        <v>1272</v>
      </c>
      <c r="E5051" s="36" t="s">
        <v>44</v>
      </c>
      <c r="F5051" s="33">
        <v>2304056.29</v>
      </c>
      <c r="G5051" s="33">
        <v>2134659.87</v>
      </c>
      <c r="H5051" s="33">
        <v>169396.41999999993</v>
      </c>
      <c r="I5051" s="33"/>
      <c r="J5051" s="38" t="s">
        <v>1932</v>
      </c>
      <c r="K5051" s="32" t="s">
        <v>1929</v>
      </c>
      <c r="L5051" s="9">
        <f>Таблица4[[#This Row],[Поступления]]/Таблица4[[#This Row],[Начисления]]</f>
        <v>0.92647904448549734</v>
      </c>
    </row>
    <row r="5052" spans="1:12" ht="15">
      <c r="A5052" s="31" t="s">
        <v>4257</v>
      </c>
      <c r="B5052" s="36" t="s">
        <v>1173</v>
      </c>
      <c r="C5052" s="36" t="s">
        <v>1174</v>
      </c>
      <c r="D5052" s="36" t="s">
        <v>1272</v>
      </c>
      <c r="E5052" s="36" t="s">
        <v>133</v>
      </c>
      <c r="F5052" s="33">
        <v>747697.46</v>
      </c>
      <c r="G5052" s="33">
        <v>699549.13</v>
      </c>
      <c r="H5052" s="33">
        <v>48148.329999999958</v>
      </c>
      <c r="I5052" s="33"/>
      <c r="J5052" s="38" t="s">
        <v>1932</v>
      </c>
      <c r="K5052" s="32" t="s">
        <v>1929</v>
      </c>
      <c r="L5052" s="9">
        <f>Таблица4[[#This Row],[Поступления]]/Таблица4[[#This Row],[Начисления]]</f>
        <v>0.93560452913669123</v>
      </c>
    </row>
    <row r="5053" spans="1:12" ht="15">
      <c r="A5053" s="31" t="s">
        <v>4259</v>
      </c>
      <c r="B5053" s="36" t="s">
        <v>1173</v>
      </c>
      <c r="C5053" s="36" t="s">
        <v>1174</v>
      </c>
      <c r="D5053" s="36" t="s">
        <v>1272</v>
      </c>
      <c r="E5053" s="36" t="s">
        <v>115</v>
      </c>
      <c r="F5053" s="33">
        <v>1194188.58</v>
      </c>
      <c r="G5053" s="33">
        <v>1125697.29</v>
      </c>
      <c r="H5053" s="33">
        <v>68491.290000000037</v>
      </c>
      <c r="I5053" s="33"/>
      <c r="J5053" s="38" t="s">
        <v>1932</v>
      </c>
      <c r="K5053" s="32" t="s">
        <v>1929</v>
      </c>
      <c r="L5053" s="9">
        <f>Таблица4[[#This Row],[Поступления]]/Таблица4[[#This Row],[Начисления]]</f>
        <v>0.94264616899953935</v>
      </c>
    </row>
    <row r="5054" spans="1:12" ht="15">
      <c r="A5054" s="31" t="s">
        <v>4260</v>
      </c>
      <c r="B5054" s="36" t="s">
        <v>1173</v>
      </c>
      <c r="C5054" s="36" t="s">
        <v>1174</v>
      </c>
      <c r="D5054" s="36" t="s">
        <v>1272</v>
      </c>
      <c r="E5054" s="36" t="s">
        <v>135</v>
      </c>
      <c r="F5054" s="33">
        <v>1181465.6299999999</v>
      </c>
      <c r="G5054" s="33">
        <v>1106671.02</v>
      </c>
      <c r="H5054" s="33">
        <v>74794.60999999987</v>
      </c>
      <c r="I5054" s="33"/>
      <c r="J5054" s="38" t="s">
        <v>1932</v>
      </c>
      <c r="K5054" s="32" t="s">
        <v>1929</v>
      </c>
      <c r="L5054" s="9">
        <f>Таблица4[[#This Row],[Поступления]]/Таблица4[[#This Row],[Начисления]]</f>
        <v>0.93669336788070601</v>
      </c>
    </row>
    <row r="5055" spans="1:12" ht="15">
      <c r="A5055" s="31" t="s">
        <v>4262</v>
      </c>
      <c r="B5055" s="36" t="s">
        <v>1173</v>
      </c>
      <c r="C5055" s="36" t="s">
        <v>1174</v>
      </c>
      <c r="D5055" s="36" t="s">
        <v>1272</v>
      </c>
      <c r="E5055" s="36" t="s">
        <v>118</v>
      </c>
      <c r="F5055" s="33">
        <v>1169579.2</v>
      </c>
      <c r="G5055" s="33">
        <v>1088454.01</v>
      </c>
      <c r="H5055" s="33">
        <v>81125.189999999944</v>
      </c>
      <c r="I5055" s="33"/>
      <c r="J5055" s="38" t="s">
        <v>1932</v>
      </c>
      <c r="K5055" s="32" t="s">
        <v>1930</v>
      </c>
      <c r="L5055" s="9">
        <f>Таблица4[[#This Row],[Поступления]]/Таблица4[[#This Row],[Начисления]]</f>
        <v>0.93063728390518574</v>
      </c>
    </row>
    <row r="5056" spans="1:12" ht="15">
      <c r="A5056" s="31" t="s">
        <v>4263</v>
      </c>
      <c r="B5056" s="36" t="s">
        <v>1173</v>
      </c>
      <c r="C5056" s="36" t="s">
        <v>1174</v>
      </c>
      <c r="D5056" s="36" t="s">
        <v>1272</v>
      </c>
      <c r="E5056" s="36" t="s">
        <v>119</v>
      </c>
      <c r="F5056" s="33">
        <v>1159318.7</v>
      </c>
      <c r="G5056" s="33">
        <v>1056484.74</v>
      </c>
      <c r="H5056" s="33">
        <v>102833.95999999996</v>
      </c>
      <c r="I5056" s="33"/>
      <c r="J5056" s="38" t="s">
        <v>1932</v>
      </c>
      <c r="K5056" s="32" t="s">
        <v>1930</v>
      </c>
      <c r="L5056" s="9">
        <f>Таблица4[[#This Row],[Поступления]]/Таблица4[[#This Row],[Начисления]]</f>
        <v>0.91129793731438991</v>
      </c>
    </row>
    <row r="5057" spans="1:12" ht="15">
      <c r="A5057" s="31" t="s">
        <v>4264</v>
      </c>
      <c r="B5057" s="36" t="s">
        <v>1173</v>
      </c>
      <c r="C5057" s="36" t="s">
        <v>1174</v>
      </c>
      <c r="D5057" s="36" t="s">
        <v>1272</v>
      </c>
      <c r="E5057" s="36" t="s">
        <v>180</v>
      </c>
      <c r="F5057" s="33">
        <v>1202639.3600000001</v>
      </c>
      <c r="G5057" s="33">
        <v>1033825.72</v>
      </c>
      <c r="H5057" s="33">
        <v>168813.64000000013</v>
      </c>
      <c r="I5057" s="33"/>
      <c r="J5057" s="38" t="s">
        <v>1932</v>
      </c>
      <c r="K5057" s="32" t="s">
        <v>1930</v>
      </c>
      <c r="L5057" s="9">
        <f>Таблица4[[#This Row],[Поступления]]/Таблица4[[#This Row],[Начисления]]</f>
        <v>0.85963070425368404</v>
      </c>
    </row>
    <row r="5058" spans="1:12" ht="15">
      <c r="A5058" s="31" t="s">
        <v>4265</v>
      </c>
      <c r="B5058" s="36" t="s">
        <v>1173</v>
      </c>
      <c r="C5058" s="36" t="s">
        <v>1174</v>
      </c>
      <c r="D5058" s="36" t="s">
        <v>1272</v>
      </c>
      <c r="E5058" s="36" t="s">
        <v>23</v>
      </c>
      <c r="F5058" s="33">
        <v>805522.86</v>
      </c>
      <c r="G5058" s="33">
        <v>764902.68</v>
      </c>
      <c r="H5058" s="33">
        <v>40620.179999999935</v>
      </c>
      <c r="I5058" s="33"/>
      <c r="J5058" s="38" t="s">
        <v>1932</v>
      </c>
      <c r="K5058" s="32" t="s">
        <v>1929</v>
      </c>
      <c r="L5058" s="9">
        <f>Таблица4[[#This Row],[Поступления]]/Таблица4[[#This Row],[Начисления]]</f>
        <v>0.94957290225134028</v>
      </c>
    </row>
    <row r="5059" spans="1:12" ht="15">
      <c r="A5059" s="31" t="s">
        <v>4266</v>
      </c>
      <c r="B5059" s="36" t="s">
        <v>1173</v>
      </c>
      <c r="C5059" s="36" t="s">
        <v>1174</v>
      </c>
      <c r="D5059" s="36" t="s">
        <v>1272</v>
      </c>
      <c r="E5059" s="36" t="s">
        <v>139</v>
      </c>
      <c r="F5059" s="33">
        <v>1459781.87</v>
      </c>
      <c r="G5059" s="33">
        <v>1355120.75</v>
      </c>
      <c r="H5059" s="33">
        <v>104661.12000000011</v>
      </c>
      <c r="I5059" s="33"/>
      <c r="J5059" s="38" t="s">
        <v>1932</v>
      </c>
      <c r="K5059" s="32" t="s">
        <v>1929</v>
      </c>
      <c r="L5059" s="9">
        <f>Таблица4[[#This Row],[Поступления]]/Таблица4[[#This Row],[Начисления]]</f>
        <v>0.92830358963151116</v>
      </c>
    </row>
    <row r="5060" spans="1:12" ht="15">
      <c r="A5060" s="31" t="s">
        <v>4268</v>
      </c>
      <c r="B5060" s="36" t="s">
        <v>1173</v>
      </c>
      <c r="C5060" s="36" t="s">
        <v>1174</v>
      </c>
      <c r="D5060" s="36" t="s">
        <v>1272</v>
      </c>
      <c r="E5060" s="36" t="s">
        <v>225</v>
      </c>
      <c r="F5060" s="33">
        <v>1727784.62</v>
      </c>
      <c r="G5060" s="33">
        <v>1662578.29</v>
      </c>
      <c r="H5060" s="33">
        <v>65206.330000000075</v>
      </c>
      <c r="I5060" s="33"/>
      <c r="J5060" s="38" t="s">
        <v>1932</v>
      </c>
      <c r="K5060" s="32" t="s">
        <v>1930</v>
      </c>
      <c r="L5060" s="9">
        <f>Таблица4[[#This Row],[Поступления]]/Таблица4[[#This Row],[Начисления]]</f>
        <v>0.96226015138391496</v>
      </c>
    </row>
    <row r="5061" spans="1:12" ht="15">
      <c r="A5061" s="31" t="s">
        <v>4269</v>
      </c>
      <c r="B5061" s="36" t="s">
        <v>1173</v>
      </c>
      <c r="C5061" s="36" t="s">
        <v>1174</v>
      </c>
      <c r="D5061" s="36" t="s">
        <v>1272</v>
      </c>
      <c r="E5061" s="36" t="s">
        <v>185</v>
      </c>
      <c r="F5061" s="33">
        <v>3332788.06</v>
      </c>
      <c r="G5061" s="33">
        <v>2969760.99</v>
      </c>
      <c r="H5061" s="33">
        <v>363027.06999999983</v>
      </c>
      <c r="I5061" s="33"/>
      <c r="J5061" s="38" t="s">
        <v>1932</v>
      </c>
      <c r="K5061" s="32" t="s">
        <v>1929</v>
      </c>
      <c r="L5061" s="9">
        <f>Таблица4[[#This Row],[Поступления]]/Таблица4[[#This Row],[Начисления]]</f>
        <v>0.89107406067699368</v>
      </c>
    </row>
    <row r="5062" spans="1:12" ht="15">
      <c r="A5062" s="31" t="s">
        <v>4271</v>
      </c>
      <c r="B5062" s="36" t="s">
        <v>1173</v>
      </c>
      <c r="C5062" s="36" t="s">
        <v>1174</v>
      </c>
      <c r="D5062" s="36" t="s">
        <v>1272</v>
      </c>
      <c r="E5062" s="36" t="s">
        <v>186</v>
      </c>
      <c r="F5062" s="33">
        <v>3117548</v>
      </c>
      <c r="G5062" s="33">
        <v>2598386.87</v>
      </c>
      <c r="H5062" s="33">
        <v>519161.12999999989</v>
      </c>
      <c r="I5062" s="33"/>
      <c r="J5062" s="38" t="s">
        <v>1932</v>
      </c>
      <c r="K5062" s="32" t="s">
        <v>1930</v>
      </c>
      <c r="L5062" s="9">
        <f>Таблица4[[#This Row],[Поступления]]/Таблица4[[#This Row],[Начисления]]</f>
        <v>0.83347132746632935</v>
      </c>
    </row>
    <row r="5063" spans="1:12" ht="15">
      <c r="A5063" s="31" t="s">
        <v>4275</v>
      </c>
      <c r="B5063" s="36" t="s">
        <v>1173</v>
      </c>
      <c r="C5063" s="36" t="s">
        <v>1174</v>
      </c>
      <c r="D5063" s="36" t="s">
        <v>1272</v>
      </c>
      <c r="E5063" s="36" t="s">
        <v>142</v>
      </c>
      <c r="F5063" s="33">
        <v>3966437.91</v>
      </c>
      <c r="G5063" s="33">
        <v>3650952.04</v>
      </c>
      <c r="H5063" s="33">
        <v>315485.87000000011</v>
      </c>
      <c r="I5063" s="33"/>
      <c r="J5063" s="38" t="s">
        <v>1932</v>
      </c>
      <c r="K5063" s="32" t="s">
        <v>1929</v>
      </c>
      <c r="L5063" s="9">
        <f>Таблица4[[#This Row],[Поступления]]/Таблица4[[#This Row],[Начисления]]</f>
        <v>0.92046116007397683</v>
      </c>
    </row>
    <row r="5064" spans="1:12" ht="15">
      <c r="A5064" s="31" t="s">
        <v>4277</v>
      </c>
      <c r="B5064" s="36" t="s">
        <v>1173</v>
      </c>
      <c r="C5064" s="36" t="s">
        <v>1174</v>
      </c>
      <c r="D5064" s="36" t="s">
        <v>1272</v>
      </c>
      <c r="E5064" s="36" t="s">
        <v>192</v>
      </c>
      <c r="F5064" s="33">
        <v>1159213.32</v>
      </c>
      <c r="G5064" s="33">
        <v>1043346.87</v>
      </c>
      <c r="H5064" s="33">
        <v>115866.45000000007</v>
      </c>
      <c r="I5064" s="33"/>
      <c r="J5064" s="38" t="s">
        <v>1932</v>
      </c>
      <c r="K5064" s="32" t="s">
        <v>1929</v>
      </c>
      <c r="L5064" s="9">
        <f>Таблица4[[#This Row],[Поступления]]/Таблица4[[#This Row],[Начисления]]</f>
        <v>0.90004734417647991</v>
      </c>
    </row>
    <row r="5065" spans="1:12" ht="15">
      <c r="A5065" s="31" t="s">
        <v>4278</v>
      </c>
      <c r="B5065" s="36" t="s">
        <v>1173</v>
      </c>
      <c r="C5065" s="36" t="s">
        <v>1174</v>
      </c>
      <c r="D5065" s="36" t="s">
        <v>1272</v>
      </c>
      <c r="E5065" s="36" t="s">
        <v>193</v>
      </c>
      <c r="F5065" s="33">
        <v>1121101.1399999999</v>
      </c>
      <c r="G5065" s="33">
        <v>949877.46</v>
      </c>
      <c r="H5065" s="33">
        <v>171223.67999999993</v>
      </c>
      <c r="I5065" s="33"/>
      <c r="J5065" s="38" t="s">
        <v>1932</v>
      </c>
      <c r="K5065" s="32" t="s">
        <v>1929</v>
      </c>
      <c r="L5065" s="9">
        <f>Таблица4[[#This Row],[Поступления]]/Таблица4[[#This Row],[Начисления]]</f>
        <v>0.84727187058252396</v>
      </c>
    </row>
    <row r="5066" spans="1:12" ht="15">
      <c r="A5066" s="31" t="s">
        <v>4279</v>
      </c>
      <c r="B5066" s="36" t="s">
        <v>1173</v>
      </c>
      <c r="C5066" s="36" t="s">
        <v>1174</v>
      </c>
      <c r="D5066" s="36" t="s">
        <v>1272</v>
      </c>
      <c r="E5066" s="36" t="s">
        <v>194</v>
      </c>
      <c r="F5066" s="33">
        <v>3151813.85</v>
      </c>
      <c r="G5066" s="33">
        <v>2728005.79</v>
      </c>
      <c r="H5066" s="33">
        <v>423808.06000000006</v>
      </c>
      <c r="I5066" s="33"/>
      <c r="J5066" s="38" t="s">
        <v>1932</v>
      </c>
      <c r="K5066" s="32" t="s">
        <v>1929</v>
      </c>
      <c r="L5066" s="9">
        <f>Таблица4[[#This Row],[Поступления]]/Таблица4[[#This Row],[Начисления]]</f>
        <v>0.8655351869844724</v>
      </c>
    </row>
    <row r="5067" spans="1:12" ht="15">
      <c r="A5067" s="31" t="s">
        <v>4280</v>
      </c>
      <c r="B5067" s="36" t="s">
        <v>1173</v>
      </c>
      <c r="C5067" s="36" t="s">
        <v>1174</v>
      </c>
      <c r="D5067" s="36" t="s">
        <v>1272</v>
      </c>
      <c r="E5067" s="36" t="s">
        <v>195</v>
      </c>
      <c r="F5067" s="33">
        <v>7929012.5800000001</v>
      </c>
      <c r="G5067" s="33">
        <v>6902576.4699999997</v>
      </c>
      <c r="H5067" s="33">
        <v>1026436.1100000003</v>
      </c>
      <c r="I5067" s="33"/>
      <c r="J5067" s="38" t="s">
        <v>1932</v>
      </c>
      <c r="K5067" s="32" t="s">
        <v>1930</v>
      </c>
      <c r="L5067" s="9">
        <f>Таблица4[[#This Row],[Поступления]]/Таблица4[[#This Row],[Начисления]]</f>
        <v>0.87054679259948908</v>
      </c>
    </row>
    <row r="5068" spans="1:12" ht="15">
      <c r="A5068" s="31" t="s">
        <v>4281</v>
      </c>
      <c r="B5068" s="36" t="s">
        <v>1173</v>
      </c>
      <c r="C5068" s="36" t="s">
        <v>1174</v>
      </c>
      <c r="D5068" s="36" t="s">
        <v>1272</v>
      </c>
      <c r="E5068" s="36" t="s">
        <v>196</v>
      </c>
      <c r="F5068" s="33">
        <v>3814864.56</v>
      </c>
      <c r="G5068" s="33">
        <v>2942208.52</v>
      </c>
      <c r="H5068" s="33">
        <v>872656.04</v>
      </c>
      <c r="I5068" s="33"/>
      <c r="J5068" s="38" t="s">
        <v>1932</v>
      </c>
      <c r="K5068" s="32" t="s">
        <v>1930</v>
      </c>
      <c r="L5068" s="9">
        <f>Таблица4[[#This Row],[Поступления]]/Таблица4[[#This Row],[Начисления]]</f>
        <v>0.77124848699739945</v>
      </c>
    </row>
    <row r="5069" spans="1:12" ht="15">
      <c r="A5069" s="31" t="s">
        <v>4221</v>
      </c>
      <c r="B5069" s="36" t="s">
        <v>1173</v>
      </c>
      <c r="C5069" s="36" t="s">
        <v>1174</v>
      </c>
      <c r="D5069" s="36" t="s">
        <v>1272</v>
      </c>
      <c r="E5069" s="36" t="s">
        <v>367</v>
      </c>
      <c r="F5069" s="33">
        <v>4852894.0999999996</v>
      </c>
      <c r="G5069" s="33">
        <v>4577069.7300000004</v>
      </c>
      <c r="H5069" s="33">
        <v>275824.36999999918</v>
      </c>
      <c r="I5069" s="33"/>
      <c r="J5069" s="38" t="s">
        <v>1932</v>
      </c>
      <c r="K5069" s="32" t="s">
        <v>1929</v>
      </c>
      <c r="L5069" s="9">
        <f>Таблица4[[#This Row],[Поступления]]/Таблица4[[#This Row],[Начисления]]</f>
        <v>0.94316291179731304</v>
      </c>
    </row>
    <row r="5070" spans="1:12" ht="15">
      <c r="A5070" s="31" t="s">
        <v>4225</v>
      </c>
      <c r="B5070" s="36" t="s">
        <v>1173</v>
      </c>
      <c r="C5070" s="36" t="s">
        <v>1174</v>
      </c>
      <c r="D5070" s="36" t="s">
        <v>1272</v>
      </c>
      <c r="E5070" s="36" t="s">
        <v>371</v>
      </c>
      <c r="F5070" s="33">
        <v>2640920.87</v>
      </c>
      <c r="G5070" s="33">
        <v>2517150.77</v>
      </c>
      <c r="H5070" s="33">
        <v>123770.10000000009</v>
      </c>
      <c r="I5070" s="33"/>
      <c r="J5070" s="38" t="s">
        <v>1932</v>
      </c>
      <c r="K5070" s="32" t="s">
        <v>1929</v>
      </c>
      <c r="L5070" s="9">
        <f>Таблица4[[#This Row],[Поступления]]/Таблица4[[#This Row],[Начисления]]</f>
        <v>0.95313373399181023</v>
      </c>
    </row>
    <row r="5071" spans="1:12" ht="15">
      <c r="A5071" s="31" t="s">
        <v>4230</v>
      </c>
      <c r="B5071" s="36" t="s">
        <v>1173</v>
      </c>
      <c r="C5071" s="36" t="s">
        <v>1174</v>
      </c>
      <c r="D5071" s="36" t="s">
        <v>1272</v>
      </c>
      <c r="E5071" s="36" t="s">
        <v>204</v>
      </c>
      <c r="F5071" s="33">
        <v>824217.06</v>
      </c>
      <c r="G5071" s="33">
        <v>668224.62</v>
      </c>
      <c r="H5071" s="33">
        <v>155992.44000000006</v>
      </c>
      <c r="I5071" s="33"/>
      <c r="J5071" s="38" t="s">
        <v>1932</v>
      </c>
      <c r="K5071" s="32" t="s">
        <v>1929</v>
      </c>
      <c r="L5071" s="9">
        <f>Таблица4[[#This Row],[Поступления]]/Таблица4[[#This Row],[Начисления]]</f>
        <v>0.8107386420756687</v>
      </c>
    </row>
    <row r="5072" spans="1:12" ht="15">
      <c r="A5072" s="31" t="s">
        <v>4234</v>
      </c>
      <c r="B5072" s="36" t="s">
        <v>1173</v>
      </c>
      <c r="C5072" s="36" t="s">
        <v>1174</v>
      </c>
      <c r="D5072" s="36" t="s">
        <v>1272</v>
      </c>
      <c r="E5072" s="36" t="s">
        <v>373</v>
      </c>
      <c r="F5072" s="33">
        <v>1478484.77</v>
      </c>
      <c r="G5072" s="33">
        <v>1376174.75</v>
      </c>
      <c r="H5072" s="33">
        <v>102310.02000000002</v>
      </c>
      <c r="I5072" s="33"/>
      <c r="J5072" s="38" t="s">
        <v>1932</v>
      </c>
      <c r="K5072" s="32" t="s">
        <v>1929</v>
      </c>
      <c r="L5072" s="9">
        <f>Таблица4[[#This Row],[Поступления]]/Таблица4[[#This Row],[Начисления]]</f>
        <v>0.93080076164734515</v>
      </c>
    </row>
    <row r="5073" spans="1:12" ht="15">
      <c r="A5073" s="31" t="s">
        <v>4236</v>
      </c>
      <c r="B5073" s="36" t="s">
        <v>1173</v>
      </c>
      <c r="C5073" s="36" t="s">
        <v>1174</v>
      </c>
      <c r="D5073" s="36" t="s">
        <v>1272</v>
      </c>
      <c r="E5073" s="36" t="s">
        <v>338</v>
      </c>
      <c r="F5073" s="33">
        <v>1490129.99</v>
      </c>
      <c r="G5073" s="33">
        <v>1414507.13</v>
      </c>
      <c r="H5073" s="33">
        <v>75622.860000000102</v>
      </c>
      <c r="I5073" s="33"/>
      <c r="J5073" s="38" t="s">
        <v>1932</v>
      </c>
      <c r="K5073" s="32" t="s">
        <v>1929</v>
      </c>
      <c r="L5073" s="9">
        <f>Таблица4[[#This Row],[Поступления]]/Таблица4[[#This Row],[Начисления]]</f>
        <v>0.94925083012388733</v>
      </c>
    </row>
    <row r="5074" spans="1:12" ht="15">
      <c r="A5074" s="31" t="s">
        <v>4239</v>
      </c>
      <c r="B5074" s="36" t="s">
        <v>1173</v>
      </c>
      <c r="C5074" s="36" t="s">
        <v>1174</v>
      </c>
      <c r="D5074" s="36" t="s">
        <v>1272</v>
      </c>
      <c r="E5074" s="36" t="s">
        <v>578</v>
      </c>
      <c r="F5074" s="33">
        <v>1582564.29</v>
      </c>
      <c r="G5074" s="33">
        <v>1504761.79</v>
      </c>
      <c r="H5074" s="33">
        <v>77802.5</v>
      </c>
      <c r="I5074" s="33"/>
      <c r="J5074" s="38" t="s">
        <v>1932</v>
      </c>
      <c r="K5074" s="32" t="s">
        <v>1930</v>
      </c>
      <c r="L5074" s="9">
        <f>Таблица4[[#This Row],[Поступления]]/Таблица4[[#This Row],[Начисления]]</f>
        <v>0.95083770024913172</v>
      </c>
    </row>
    <row r="5075" spans="1:12" ht="15">
      <c r="A5075" s="31" t="s">
        <v>4226</v>
      </c>
      <c r="B5075" s="36" t="s">
        <v>1173</v>
      </c>
      <c r="C5075" s="36" t="s">
        <v>1174</v>
      </c>
      <c r="D5075" s="36" t="s">
        <v>1272</v>
      </c>
      <c r="E5075" s="36" t="s">
        <v>372</v>
      </c>
      <c r="F5075" s="33">
        <v>1963891.16</v>
      </c>
      <c r="G5075" s="33">
        <v>1884819.7</v>
      </c>
      <c r="H5075" s="33">
        <v>79071.459999999963</v>
      </c>
      <c r="I5075" s="33"/>
      <c r="J5075" s="38" t="s">
        <v>1932</v>
      </c>
      <c r="K5075" s="32" t="s">
        <v>1929</v>
      </c>
      <c r="L5075" s="9">
        <f>Таблица4[[#This Row],[Поступления]]/Таблица4[[#This Row],[Начисления]]</f>
        <v>0.9597373512287718</v>
      </c>
    </row>
    <row r="5076" spans="1:12" ht="15">
      <c r="A5076" s="31" t="s">
        <v>4237</v>
      </c>
      <c r="B5076" s="36" t="s">
        <v>1173</v>
      </c>
      <c r="C5076" s="36" t="s">
        <v>1174</v>
      </c>
      <c r="D5076" s="36" t="s">
        <v>1272</v>
      </c>
      <c r="E5076" s="36" t="s">
        <v>577</v>
      </c>
      <c r="F5076" s="33">
        <v>1484204.4</v>
      </c>
      <c r="G5076" s="33">
        <v>1385066.78</v>
      </c>
      <c r="H5076" s="33">
        <v>99137.619999999879</v>
      </c>
      <c r="I5076" s="33"/>
      <c r="J5076" s="38" t="s">
        <v>1932</v>
      </c>
      <c r="K5076" s="32" t="s">
        <v>1930</v>
      </c>
      <c r="L5076" s="9">
        <f>Таблица4[[#This Row],[Поступления]]/Таблица4[[#This Row],[Начисления]]</f>
        <v>0.93320487393784857</v>
      </c>
    </row>
    <row r="5077" spans="1:12" ht="15">
      <c r="A5077" s="31" t="s">
        <v>4240</v>
      </c>
      <c r="B5077" s="36" t="s">
        <v>1173</v>
      </c>
      <c r="C5077" s="36" t="s">
        <v>1174</v>
      </c>
      <c r="D5077" s="36" t="s">
        <v>1272</v>
      </c>
      <c r="E5077" s="36" t="s">
        <v>579</v>
      </c>
      <c r="F5077" s="33">
        <v>757076.34</v>
      </c>
      <c r="G5077" s="33">
        <v>736784.92</v>
      </c>
      <c r="H5077" s="33">
        <v>20291.419999999925</v>
      </c>
      <c r="I5077" s="33"/>
      <c r="J5077" s="38" t="s">
        <v>1932</v>
      </c>
      <c r="K5077" s="32" t="s">
        <v>1930</v>
      </c>
      <c r="L5077" s="9">
        <f>Таблица4[[#This Row],[Поступления]]/Таблица4[[#This Row],[Начисления]]</f>
        <v>0.97319765665903657</v>
      </c>
    </row>
    <row r="5078" spans="1:12" ht="15">
      <c r="A5078" s="31" t="s">
        <v>4248</v>
      </c>
      <c r="B5078" s="36" t="s">
        <v>1173</v>
      </c>
      <c r="C5078" s="36" t="s">
        <v>1174</v>
      </c>
      <c r="D5078" s="36" t="s">
        <v>1272</v>
      </c>
      <c r="E5078" s="36" t="s">
        <v>580</v>
      </c>
      <c r="F5078" s="33">
        <v>747188.53</v>
      </c>
      <c r="G5078" s="33">
        <v>679760.39</v>
      </c>
      <c r="H5078" s="33">
        <v>67428.140000000014</v>
      </c>
      <c r="I5078" s="33"/>
      <c r="J5078" s="38" t="s">
        <v>1932</v>
      </c>
      <c r="K5078" s="32" t="s">
        <v>1929</v>
      </c>
      <c r="L5078" s="9">
        <f>Таблица4[[#This Row],[Поступления]]/Таблица4[[#This Row],[Начисления]]</f>
        <v>0.90975752799631437</v>
      </c>
    </row>
    <row r="5079" spans="1:12" ht="15">
      <c r="A5079" s="31" t="s">
        <v>4249</v>
      </c>
      <c r="B5079" s="36" t="s">
        <v>1173</v>
      </c>
      <c r="C5079" s="36" t="s">
        <v>1174</v>
      </c>
      <c r="D5079" s="36" t="s">
        <v>1272</v>
      </c>
      <c r="E5079" s="36" t="s">
        <v>581</v>
      </c>
      <c r="F5079" s="33">
        <v>1460332.73</v>
      </c>
      <c r="G5079" s="33">
        <v>1314203.3500000001</v>
      </c>
      <c r="H5079" s="33">
        <v>146129.37999999989</v>
      </c>
      <c r="I5079" s="33"/>
      <c r="J5079" s="38" t="s">
        <v>1932</v>
      </c>
      <c r="K5079" s="32" t="s">
        <v>1929</v>
      </c>
      <c r="L5079" s="9">
        <f>Таблица4[[#This Row],[Поступления]]/Таблица4[[#This Row],[Начисления]]</f>
        <v>0.8999341882859806</v>
      </c>
    </row>
    <row r="5080" spans="1:12" ht="15">
      <c r="A5080" s="31" t="s">
        <v>4219</v>
      </c>
      <c r="B5080" s="36" t="s">
        <v>1173</v>
      </c>
      <c r="C5080" s="36" t="s">
        <v>1174</v>
      </c>
      <c r="D5080" s="36" t="s">
        <v>1272</v>
      </c>
      <c r="E5080" s="36" t="s">
        <v>24</v>
      </c>
      <c r="F5080" s="33">
        <v>3847316.64</v>
      </c>
      <c r="G5080" s="33">
        <v>3255914.79</v>
      </c>
      <c r="H5080" s="33">
        <v>591401.85000000009</v>
      </c>
      <c r="I5080" s="33"/>
      <c r="J5080" s="38" t="s">
        <v>1932</v>
      </c>
      <c r="K5080" s="32" t="s">
        <v>1930</v>
      </c>
      <c r="L5080" s="9">
        <f>Таблица4[[#This Row],[Поступления]]/Таблица4[[#This Row],[Начисления]]</f>
        <v>0.84628199201197019</v>
      </c>
    </row>
    <row r="5081" spans="1:12" ht="15">
      <c r="A5081" s="31" t="s">
        <v>4242</v>
      </c>
      <c r="B5081" s="36" t="s">
        <v>1173</v>
      </c>
      <c r="C5081" s="36" t="s">
        <v>1174</v>
      </c>
      <c r="D5081" s="36" t="s">
        <v>1272</v>
      </c>
      <c r="E5081" s="36" t="s">
        <v>37</v>
      </c>
      <c r="F5081" s="33">
        <v>1460946.5</v>
      </c>
      <c r="G5081" s="33">
        <v>1181130.8700000001</v>
      </c>
      <c r="H5081" s="33">
        <v>279815.62999999989</v>
      </c>
      <c r="I5081" s="33"/>
      <c r="J5081" s="38" t="s">
        <v>1932</v>
      </c>
      <c r="K5081" s="32" t="s">
        <v>1930</v>
      </c>
      <c r="L5081" s="9">
        <f>Таблица4[[#This Row],[Поступления]]/Таблица4[[#This Row],[Начисления]]</f>
        <v>0.80846962568444503</v>
      </c>
    </row>
    <row r="5082" spans="1:12" ht="15">
      <c r="A5082" s="31" t="s">
        <v>4233</v>
      </c>
      <c r="B5082" s="36" t="s">
        <v>1173</v>
      </c>
      <c r="C5082" s="36" t="s">
        <v>1174</v>
      </c>
      <c r="D5082" s="36" t="s">
        <v>1272</v>
      </c>
      <c r="E5082" s="36" t="s">
        <v>95</v>
      </c>
      <c r="F5082" s="33">
        <v>1298464.32</v>
      </c>
      <c r="G5082" s="33">
        <v>1109614.29</v>
      </c>
      <c r="H5082" s="33">
        <v>188850.03000000003</v>
      </c>
      <c r="I5082" s="33"/>
      <c r="J5082" s="38" t="s">
        <v>1932</v>
      </c>
      <c r="K5082" s="32" t="s">
        <v>1929</v>
      </c>
      <c r="L5082" s="9">
        <f>Таблица4[[#This Row],[Поступления]]/Таблица4[[#This Row],[Начисления]]</f>
        <v>0.85455893774578262</v>
      </c>
    </row>
    <row r="5083" spans="1:12" ht="15">
      <c r="A5083" s="31" t="s">
        <v>4250</v>
      </c>
      <c r="B5083" s="36" t="s">
        <v>1173</v>
      </c>
      <c r="C5083" s="36" t="s">
        <v>1174</v>
      </c>
      <c r="D5083" s="36" t="s">
        <v>1272</v>
      </c>
      <c r="E5083" s="36" t="s">
        <v>533</v>
      </c>
      <c r="F5083" s="33">
        <v>2617471.04</v>
      </c>
      <c r="G5083" s="33">
        <v>2509880.9500000002</v>
      </c>
      <c r="H5083" s="33">
        <v>107590.08999999985</v>
      </c>
      <c r="I5083" s="33"/>
      <c r="J5083" s="38" t="s">
        <v>1932</v>
      </c>
      <c r="K5083" s="32" t="s">
        <v>1929</v>
      </c>
      <c r="L5083" s="9">
        <f>Таблица4[[#This Row],[Поступления]]/Таблица4[[#This Row],[Начисления]]</f>
        <v>0.95889540386280647</v>
      </c>
    </row>
    <row r="5084" spans="1:12" ht="15">
      <c r="A5084" s="31" t="s">
        <v>4251</v>
      </c>
      <c r="B5084" s="36" t="s">
        <v>1173</v>
      </c>
      <c r="C5084" s="36" t="s">
        <v>1174</v>
      </c>
      <c r="D5084" s="36" t="s">
        <v>1272</v>
      </c>
      <c r="E5084" s="36" t="s">
        <v>538</v>
      </c>
      <c r="F5084" s="33">
        <v>738317.5</v>
      </c>
      <c r="G5084" s="33">
        <v>698879.4</v>
      </c>
      <c r="H5084" s="33">
        <v>39438.099999999977</v>
      </c>
      <c r="I5084" s="33"/>
      <c r="J5084" s="38" t="s">
        <v>1932</v>
      </c>
      <c r="K5084" s="32" t="s">
        <v>1930</v>
      </c>
      <c r="L5084" s="9">
        <f>Таблица4[[#This Row],[Поступления]]/Таблица4[[#This Row],[Начисления]]</f>
        <v>0.94658382064626667</v>
      </c>
    </row>
    <row r="5085" spans="1:12" ht="15">
      <c r="A5085" s="31" t="s">
        <v>4245</v>
      </c>
      <c r="B5085" s="36" t="s">
        <v>1173</v>
      </c>
      <c r="C5085" s="36" t="s">
        <v>1174</v>
      </c>
      <c r="D5085" s="36" t="s">
        <v>1272</v>
      </c>
      <c r="E5085" s="36" t="s">
        <v>38</v>
      </c>
      <c r="F5085" s="33">
        <v>669180.48</v>
      </c>
      <c r="G5085" s="33">
        <v>590332.1</v>
      </c>
      <c r="H5085" s="33">
        <v>78848.38</v>
      </c>
      <c r="I5085" s="33"/>
      <c r="J5085" s="38" t="s">
        <v>1932</v>
      </c>
      <c r="K5085" s="32" t="s">
        <v>1929</v>
      </c>
      <c r="L5085" s="9">
        <f>Таблица4[[#This Row],[Поступления]]/Таблица4[[#This Row],[Начисления]]</f>
        <v>0.88217172742396788</v>
      </c>
    </row>
    <row r="5086" spans="1:12" ht="15">
      <c r="A5086" s="31" t="s">
        <v>4246</v>
      </c>
      <c r="B5086" s="36" t="s">
        <v>1173</v>
      </c>
      <c r="C5086" s="36" t="s">
        <v>1174</v>
      </c>
      <c r="D5086" s="36" t="s">
        <v>1272</v>
      </c>
      <c r="E5086" s="36" t="s">
        <v>242</v>
      </c>
      <c r="F5086" s="33">
        <v>690861.62</v>
      </c>
      <c r="G5086" s="33">
        <v>579582.34</v>
      </c>
      <c r="H5086" s="33">
        <v>111279.28000000003</v>
      </c>
      <c r="I5086" s="33"/>
      <c r="J5086" s="38" t="s">
        <v>1932</v>
      </c>
      <c r="K5086" s="32" t="s">
        <v>1929</v>
      </c>
      <c r="L5086" s="9">
        <f>Таблица4[[#This Row],[Поступления]]/Таблица4[[#This Row],[Начисления]]</f>
        <v>0.8389268172112383</v>
      </c>
    </row>
    <row r="5087" spans="1:12" ht="15">
      <c r="A5087" s="31" t="s">
        <v>4270</v>
      </c>
      <c r="B5087" s="36" t="s">
        <v>1173</v>
      </c>
      <c r="C5087" s="36" t="s">
        <v>1174</v>
      </c>
      <c r="D5087" s="36" t="s">
        <v>1272</v>
      </c>
      <c r="E5087" s="36" t="s">
        <v>582</v>
      </c>
      <c r="F5087" s="33">
        <v>1443482.3</v>
      </c>
      <c r="G5087" s="33">
        <v>1305246.24</v>
      </c>
      <c r="H5087" s="33">
        <v>138236.06000000006</v>
      </c>
      <c r="I5087" s="33"/>
      <c r="J5087" s="38" t="s">
        <v>1932</v>
      </c>
      <c r="K5087" s="32" t="s">
        <v>1929</v>
      </c>
      <c r="L5087" s="9">
        <f>Таблица4[[#This Row],[Поступления]]/Таблица4[[#This Row],[Начисления]]</f>
        <v>0.90423432279010274</v>
      </c>
    </row>
    <row r="5088" spans="1:12" ht="15">
      <c r="A5088" s="31" t="s">
        <v>4272</v>
      </c>
      <c r="B5088" s="36" t="s">
        <v>1173</v>
      </c>
      <c r="C5088" s="36" t="s">
        <v>1174</v>
      </c>
      <c r="D5088" s="36" t="s">
        <v>1272</v>
      </c>
      <c r="E5088" s="36" t="s">
        <v>564</v>
      </c>
      <c r="F5088" s="33">
        <v>1477935.36</v>
      </c>
      <c r="G5088" s="33">
        <v>1417535.96</v>
      </c>
      <c r="H5088" s="33">
        <v>60399.40000000014</v>
      </c>
      <c r="I5088" s="33"/>
      <c r="J5088" s="38" t="s">
        <v>1932</v>
      </c>
      <c r="K5088" s="32" t="s">
        <v>1929</v>
      </c>
      <c r="L5088" s="9">
        <f>Таблица4[[#This Row],[Поступления]]/Таблица4[[#This Row],[Начисления]]</f>
        <v>0.95913258344397412</v>
      </c>
    </row>
    <row r="5089" spans="1:12" ht="15">
      <c r="A5089" s="31" t="s">
        <v>4276</v>
      </c>
      <c r="B5089" s="36" t="s">
        <v>1173</v>
      </c>
      <c r="C5089" s="36" t="s">
        <v>1174</v>
      </c>
      <c r="D5089" s="36" t="s">
        <v>1272</v>
      </c>
      <c r="E5089" s="36" t="s">
        <v>583</v>
      </c>
      <c r="F5089" s="33">
        <v>1532857.06</v>
      </c>
      <c r="G5089" s="33">
        <v>1386711.25</v>
      </c>
      <c r="H5089" s="33">
        <v>146145.81000000006</v>
      </c>
      <c r="I5089" s="33"/>
      <c r="J5089" s="38" t="s">
        <v>1932</v>
      </c>
      <c r="K5089" s="32" t="s">
        <v>1929</v>
      </c>
      <c r="L5089" s="9">
        <f>Таблица4[[#This Row],[Поступления]]/Таблица4[[#This Row],[Начисления]]</f>
        <v>0.90465790071776164</v>
      </c>
    </row>
    <row r="5090" spans="1:12" ht="15">
      <c r="A5090" s="31" t="s">
        <v>4274</v>
      </c>
      <c r="B5090" s="36" t="s">
        <v>1173</v>
      </c>
      <c r="C5090" s="36" t="s">
        <v>1174</v>
      </c>
      <c r="D5090" s="36" t="s">
        <v>1272</v>
      </c>
      <c r="E5090" s="36" t="s">
        <v>52</v>
      </c>
      <c r="F5090" s="33">
        <v>296051.20000000001</v>
      </c>
      <c r="G5090" s="33">
        <v>260088.3</v>
      </c>
      <c r="H5090" s="33">
        <v>35962.900000000023</v>
      </c>
      <c r="I5090" s="33"/>
      <c r="J5090" s="38" t="s">
        <v>1932</v>
      </c>
      <c r="K5090" s="32" t="s">
        <v>1929</v>
      </c>
      <c r="L5090" s="9">
        <f>Таблица4[[#This Row],[Поступления]]/Таблица4[[#This Row],[Начисления]]</f>
        <v>0.87852472815512983</v>
      </c>
    </row>
    <row r="5091" spans="1:12" ht="15">
      <c r="A5091" s="31" t="s">
        <v>4282</v>
      </c>
      <c r="B5091" s="36" t="s">
        <v>1173</v>
      </c>
      <c r="C5091" s="36" t="s">
        <v>1174</v>
      </c>
      <c r="D5091" s="36" t="s">
        <v>1272</v>
      </c>
      <c r="E5091" s="36" t="s">
        <v>584</v>
      </c>
      <c r="F5091" s="33">
        <v>2198322.62</v>
      </c>
      <c r="G5091" s="33">
        <v>2008086.51</v>
      </c>
      <c r="H5091" s="33">
        <v>190236.1100000001</v>
      </c>
      <c r="I5091" s="33"/>
      <c r="J5091" s="38" t="s">
        <v>1932</v>
      </c>
      <c r="K5091" s="32" t="s">
        <v>1929</v>
      </c>
      <c r="L5091" s="9">
        <f>Таблица4[[#This Row],[Поступления]]/Таблица4[[#This Row],[Начисления]]</f>
        <v>0.91346306121346277</v>
      </c>
    </row>
    <row r="5092" spans="1:12" ht="15">
      <c r="A5092" s="31" t="s">
        <v>4283</v>
      </c>
      <c r="B5092" s="36" t="s">
        <v>1173</v>
      </c>
      <c r="C5092" s="36" t="s">
        <v>1174</v>
      </c>
      <c r="D5092" s="36" t="s">
        <v>1272</v>
      </c>
      <c r="E5092" s="36" t="s">
        <v>585</v>
      </c>
      <c r="F5092" s="33">
        <v>1599026.33</v>
      </c>
      <c r="G5092" s="33">
        <v>1426240.62</v>
      </c>
      <c r="H5092" s="33">
        <v>172785.70999999996</v>
      </c>
      <c r="I5092" s="33"/>
      <c r="J5092" s="38" t="s">
        <v>1932</v>
      </c>
      <c r="K5092" s="32" t="s">
        <v>1929</v>
      </c>
      <c r="L5092" s="9">
        <f>Таблица4[[#This Row],[Поступления]]/Таблица4[[#This Row],[Начисления]]</f>
        <v>0.89194317394385869</v>
      </c>
    </row>
    <row r="5093" spans="1:12" ht="15">
      <c r="A5093" s="31" t="s">
        <v>4217</v>
      </c>
      <c r="B5093" s="36" t="s">
        <v>1173</v>
      </c>
      <c r="C5093" s="36" t="s">
        <v>1174</v>
      </c>
      <c r="D5093" s="36" t="s">
        <v>1179</v>
      </c>
      <c r="E5093" s="36" t="s">
        <v>29</v>
      </c>
      <c r="F5093" s="33">
        <v>4906056.34</v>
      </c>
      <c r="G5093" s="33">
        <v>4331963.5599999996</v>
      </c>
      <c r="H5093" s="33">
        <v>574092.78000000026</v>
      </c>
      <c r="I5093" s="33"/>
      <c r="J5093" s="38" t="s">
        <v>1938</v>
      </c>
      <c r="K5093" s="32" t="s">
        <v>1929</v>
      </c>
      <c r="L5093" s="9">
        <f>Таблица4[[#This Row],[Поступления]]/Таблица4[[#This Row],[Начисления]]</f>
        <v>0.88298283994023596</v>
      </c>
    </row>
    <row r="5094" spans="1:12" ht="15">
      <c r="A5094" s="31" t="s">
        <v>4218</v>
      </c>
      <c r="B5094" s="36" t="s">
        <v>1173</v>
      </c>
      <c r="C5094" s="36" t="s">
        <v>1174</v>
      </c>
      <c r="D5094" s="36" t="s">
        <v>1179</v>
      </c>
      <c r="E5094" s="36" t="s">
        <v>30</v>
      </c>
      <c r="F5094" s="33">
        <v>4909909.9800000004</v>
      </c>
      <c r="G5094" s="33">
        <v>4470379</v>
      </c>
      <c r="H5094" s="33">
        <v>439530.98000000045</v>
      </c>
      <c r="I5094" s="33"/>
      <c r="J5094" s="38" t="s">
        <v>1938</v>
      </c>
      <c r="K5094" s="32" t="s">
        <v>1929</v>
      </c>
      <c r="L5094" s="9">
        <f>Таблица4[[#This Row],[Поступления]]/Таблица4[[#This Row],[Начисления]]</f>
        <v>0.91048084755313574</v>
      </c>
    </row>
    <row r="5095" spans="1:12" ht="15">
      <c r="A5095" s="31" t="s">
        <v>4214</v>
      </c>
      <c r="B5095" s="36" t="s">
        <v>1173</v>
      </c>
      <c r="C5095" s="36" t="s">
        <v>1174</v>
      </c>
      <c r="D5095" s="36" t="s">
        <v>1179</v>
      </c>
      <c r="E5095" s="36" t="s">
        <v>26</v>
      </c>
      <c r="F5095" s="33">
        <v>4181537.76</v>
      </c>
      <c r="G5095" s="33">
        <v>3802533.26</v>
      </c>
      <c r="H5095" s="33">
        <v>379004.5</v>
      </c>
      <c r="I5095" s="33"/>
      <c r="J5095" s="38" t="s">
        <v>1938</v>
      </c>
      <c r="K5095" s="32" t="s">
        <v>1929</v>
      </c>
      <c r="L5095" s="9">
        <f>Таблица4[[#This Row],[Поступления]]/Таблица4[[#This Row],[Начисления]]</f>
        <v>0.90936241121017647</v>
      </c>
    </row>
    <row r="5096" spans="1:12" ht="15">
      <c r="A5096" s="31" t="s">
        <v>4215</v>
      </c>
      <c r="B5096" s="36" t="s">
        <v>1173</v>
      </c>
      <c r="C5096" s="36" t="s">
        <v>1174</v>
      </c>
      <c r="D5096" s="36" t="s">
        <v>1179</v>
      </c>
      <c r="E5096" s="36" t="s">
        <v>27</v>
      </c>
      <c r="F5096" s="33">
        <v>6060549.7699999996</v>
      </c>
      <c r="G5096" s="33">
        <v>5349000.08</v>
      </c>
      <c r="H5096" s="33">
        <v>711549.68999999948</v>
      </c>
      <c r="I5096" s="33"/>
      <c r="J5096" s="38" t="s">
        <v>1938</v>
      </c>
      <c r="K5096" s="32" t="s">
        <v>1929</v>
      </c>
      <c r="L5096" s="9">
        <f>Таблица4[[#This Row],[Поступления]]/Таблица4[[#This Row],[Начисления]]</f>
        <v>0.88259321068161123</v>
      </c>
    </row>
    <row r="5097" spans="1:12" ht="15">
      <c r="A5097" s="31" t="s">
        <v>4216</v>
      </c>
      <c r="B5097" s="36" t="s">
        <v>1173</v>
      </c>
      <c r="C5097" s="36" t="s">
        <v>1174</v>
      </c>
      <c r="D5097" s="36" t="s">
        <v>1179</v>
      </c>
      <c r="E5097" s="36" t="s">
        <v>28</v>
      </c>
      <c r="F5097" s="33">
        <v>4280863.63</v>
      </c>
      <c r="G5097" s="33">
        <v>4021827.2</v>
      </c>
      <c r="H5097" s="33">
        <v>259036.4299999997</v>
      </c>
      <c r="I5097" s="33"/>
      <c r="J5097" s="38" t="s">
        <v>1938</v>
      </c>
      <c r="K5097" s="32" t="s">
        <v>1929</v>
      </c>
      <c r="L5097" s="9">
        <f>Таблица4[[#This Row],[Поступления]]/Таблица4[[#This Row],[Начисления]]</f>
        <v>0.93948967956262608</v>
      </c>
    </row>
    <row r="5098" spans="1:12" ht="15">
      <c r="A5098" s="31" t="s">
        <v>13705</v>
      </c>
      <c r="B5098" s="36" t="s">
        <v>1173</v>
      </c>
      <c r="C5098" s="36" t="s">
        <v>1174</v>
      </c>
      <c r="D5098" s="36" t="s">
        <v>1443</v>
      </c>
      <c r="E5098" s="36" t="s">
        <v>25</v>
      </c>
      <c r="F5098" s="33">
        <v>29510.639999999999</v>
      </c>
      <c r="G5098" s="33">
        <v>16906.810000000001</v>
      </c>
      <c r="H5098" s="33">
        <v>12603.829999999998</v>
      </c>
      <c r="I5098" s="33"/>
      <c r="J5098" s="38" t="s">
        <v>1936</v>
      </c>
      <c r="K5098" s="32" t="s">
        <v>1929</v>
      </c>
      <c r="L5098" s="9">
        <f>Таблица4[[#This Row],[Поступления]]/Таблица4[[#This Row],[Начисления]]</f>
        <v>0.57290556897444456</v>
      </c>
    </row>
    <row r="5099" spans="1:12" ht="15">
      <c r="A5099" s="31" t="s">
        <v>13706</v>
      </c>
      <c r="B5099" s="36" t="s">
        <v>1173</v>
      </c>
      <c r="C5099" s="36" t="s">
        <v>1174</v>
      </c>
      <c r="D5099" s="36" t="s">
        <v>1443</v>
      </c>
      <c r="E5099" s="36" t="s">
        <v>29</v>
      </c>
      <c r="F5099" s="33">
        <v>36325.440000000002</v>
      </c>
      <c r="G5099" s="33">
        <v>24458.16</v>
      </c>
      <c r="H5099" s="33">
        <v>11867.280000000002</v>
      </c>
      <c r="I5099" s="33"/>
      <c r="J5099" s="38" t="s">
        <v>1936</v>
      </c>
      <c r="K5099" s="32" t="s">
        <v>1929</v>
      </c>
      <c r="L5099" s="9">
        <f>Таблица4[[#This Row],[Поступления]]/Таблица4[[#This Row],[Начисления]]</f>
        <v>0.67330664129601725</v>
      </c>
    </row>
    <row r="5100" spans="1:12" ht="15">
      <c r="A5100" s="31" t="s">
        <v>8373</v>
      </c>
      <c r="B5100" s="36" t="s">
        <v>1173</v>
      </c>
      <c r="C5100" s="36" t="s">
        <v>1174</v>
      </c>
      <c r="D5100" s="36" t="s">
        <v>1443</v>
      </c>
      <c r="E5100" s="36" t="s">
        <v>26</v>
      </c>
      <c r="F5100" s="33">
        <v>184242.62</v>
      </c>
      <c r="G5100" s="33">
        <v>182448.48</v>
      </c>
      <c r="H5100" s="33">
        <v>1794.1399999999849</v>
      </c>
      <c r="I5100" s="33"/>
      <c r="J5100" s="38" t="s">
        <v>1936</v>
      </c>
      <c r="K5100" s="32" t="s">
        <v>1929</v>
      </c>
      <c r="L5100" s="9">
        <f>Таблица4[[#This Row],[Поступления]]/Таблица4[[#This Row],[Начисления]]</f>
        <v>0.99026207942548805</v>
      </c>
    </row>
    <row r="5101" spans="1:12" ht="15">
      <c r="A5101" s="31" t="s">
        <v>8384</v>
      </c>
      <c r="B5101" s="36" t="s">
        <v>1173</v>
      </c>
      <c r="C5101" s="36" t="s">
        <v>1174</v>
      </c>
      <c r="D5101" s="36" t="s">
        <v>1444</v>
      </c>
      <c r="E5101" s="36" t="s">
        <v>19</v>
      </c>
      <c r="F5101" s="33">
        <v>589502.28</v>
      </c>
      <c r="G5101" s="33">
        <v>505937.11</v>
      </c>
      <c r="H5101" s="33">
        <v>83565.170000000042</v>
      </c>
      <c r="I5101" s="33"/>
      <c r="J5101" s="38" t="s">
        <v>1933</v>
      </c>
      <c r="K5101" s="32" t="s">
        <v>1929</v>
      </c>
      <c r="L5101" s="9">
        <f>Таблица4[[#This Row],[Поступления]]/Таблица4[[#This Row],[Начисления]]</f>
        <v>0.85824453469459006</v>
      </c>
    </row>
    <row r="5102" spans="1:12" ht="15">
      <c r="A5102" s="31" t="s">
        <v>8385</v>
      </c>
      <c r="B5102" s="36" t="s">
        <v>1173</v>
      </c>
      <c r="C5102" s="36" t="s">
        <v>1174</v>
      </c>
      <c r="D5102" s="36" t="s">
        <v>1444</v>
      </c>
      <c r="E5102" s="36" t="s">
        <v>20</v>
      </c>
      <c r="F5102" s="33">
        <v>582352.46</v>
      </c>
      <c r="G5102" s="33">
        <v>537737.67000000004</v>
      </c>
      <c r="H5102" s="33">
        <v>44614.789999999921</v>
      </c>
      <c r="I5102" s="33"/>
      <c r="J5102" s="38" t="s">
        <v>1933</v>
      </c>
      <c r="K5102" s="32" t="s">
        <v>1929</v>
      </c>
      <c r="L5102" s="9">
        <f>Таблица4[[#This Row],[Поступления]]/Таблица4[[#This Row],[Начисления]]</f>
        <v>0.92338868114337502</v>
      </c>
    </row>
    <row r="5103" spans="1:12" ht="15">
      <c r="A5103" s="31" t="s">
        <v>8386</v>
      </c>
      <c r="B5103" s="36" t="s">
        <v>1173</v>
      </c>
      <c r="C5103" s="36" t="s">
        <v>1174</v>
      </c>
      <c r="D5103" s="36" t="s">
        <v>1444</v>
      </c>
      <c r="E5103" s="36" t="s">
        <v>21</v>
      </c>
      <c r="F5103" s="33">
        <v>585010.39</v>
      </c>
      <c r="G5103" s="33">
        <v>558215.43999999994</v>
      </c>
      <c r="H5103" s="33">
        <v>26794.95000000007</v>
      </c>
      <c r="I5103" s="33"/>
      <c r="J5103" s="38" t="s">
        <v>1933</v>
      </c>
      <c r="K5103" s="32" t="s">
        <v>1929</v>
      </c>
      <c r="L5103" s="9">
        <f>Таблица4[[#This Row],[Поступления]]/Таблица4[[#This Row],[Начисления]]</f>
        <v>0.95419748015073702</v>
      </c>
    </row>
    <row r="5104" spans="1:12" ht="15">
      <c r="A5104" s="31" t="s">
        <v>8387</v>
      </c>
      <c r="B5104" s="36" t="s">
        <v>1173</v>
      </c>
      <c r="C5104" s="36" t="s">
        <v>1174</v>
      </c>
      <c r="D5104" s="36" t="s">
        <v>1444</v>
      </c>
      <c r="E5104" s="36" t="s">
        <v>25</v>
      </c>
      <c r="F5104" s="33">
        <v>931289.48</v>
      </c>
      <c r="G5104" s="33">
        <v>895871.96</v>
      </c>
      <c r="H5104" s="33">
        <v>35417.520000000019</v>
      </c>
      <c r="I5104" s="33"/>
      <c r="J5104" s="38" t="s">
        <v>1933</v>
      </c>
      <c r="K5104" s="32" t="s">
        <v>1929</v>
      </c>
      <c r="L5104" s="9">
        <f>Таблица4[[#This Row],[Поступления]]/Таблица4[[#This Row],[Начисления]]</f>
        <v>0.96196937605265331</v>
      </c>
    </row>
    <row r="5105" spans="1:12" ht="15">
      <c r="A5105" s="31" t="s">
        <v>8388</v>
      </c>
      <c r="B5105" s="36" t="s">
        <v>1173</v>
      </c>
      <c r="C5105" s="36" t="s">
        <v>1174</v>
      </c>
      <c r="D5105" s="36" t="s">
        <v>1444</v>
      </c>
      <c r="E5105" s="36" t="s">
        <v>100</v>
      </c>
      <c r="F5105" s="33">
        <v>594517.62</v>
      </c>
      <c r="G5105" s="33">
        <v>548023.81000000006</v>
      </c>
      <c r="H5105" s="33">
        <v>46493.809999999939</v>
      </c>
      <c r="I5105" s="33"/>
      <c r="J5105" s="38" t="s">
        <v>1933</v>
      </c>
      <c r="K5105" s="32" t="s">
        <v>1929</v>
      </c>
      <c r="L5105" s="9">
        <f>Таблица4[[#This Row],[Поступления]]/Таблица4[[#This Row],[Начисления]]</f>
        <v>0.92179574088990002</v>
      </c>
    </row>
    <row r="5106" spans="1:12" ht="15">
      <c r="A5106" s="31" t="s">
        <v>8389</v>
      </c>
      <c r="B5106" s="36" t="s">
        <v>1173</v>
      </c>
      <c r="C5106" s="36" t="s">
        <v>1174</v>
      </c>
      <c r="D5106" s="36" t="s">
        <v>1444</v>
      </c>
      <c r="E5106" s="36" t="s">
        <v>29</v>
      </c>
      <c r="F5106" s="33">
        <v>1329295.1399999999</v>
      </c>
      <c r="G5106" s="33">
        <v>1263615.26</v>
      </c>
      <c r="H5106" s="33">
        <v>65679.879999999888</v>
      </c>
      <c r="I5106" s="33"/>
      <c r="J5106" s="38" t="s">
        <v>1933</v>
      </c>
      <c r="K5106" s="32" t="s">
        <v>1929</v>
      </c>
      <c r="L5106" s="9">
        <f>Таблица4[[#This Row],[Поступления]]/Таблица4[[#This Row],[Начисления]]</f>
        <v>0.9505904460013298</v>
      </c>
    </row>
    <row r="5107" spans="1:12" ht="15">
      <c r="A5107" s="31" t="s">
        <v>8390</v>
      </c>
      <c r="B5107" s="36" t="s">
        <v>1173</v>
      </c>
      <c r="C5107" s="36" t="s">
        <v>1174</v>
      </c>
      <c r="D5107" s="36" t="s">
        <v>1444</v>
      </c>
      <c r="E5107" s="36" t="s">
        <v>34</v>
      </c>
      <c r="F5107" s="33">
        <v>1368587.46</v>
      </c>
      <c r="G5107" s="33">
        <v>1088156.73</v>
      </c>
      <c r="H5107" s="33">
        <v>280430.73</v>
      </c>
      <c r="I5107" s="33"/>
      <c r="J5107" s="38" t="s">
        <v>1933</v>
      </c>
      <c r="K5107" s="32" t="s">
        <v>1930</v>
      </c>
      <c r="L5107" s="9">
        <f>Таблица4[[#This Row],[Поступления]]/Таблица4[[#This Row],[Начисления]]</f>
        <v>0.79509476873330409</v>
      </c>
    </row>
    <row r="5108" spans="1:12" ht="15">
      <c r="A5108" s="31" t="s">
        <v>8391</v>
      </c>
      <c r="B5108" s="36" t="s">
        <v>1173</v>
      </c>
      <c r="C5108" s="36" t="s">
        <v>1174</v>
      </c>
      <c r="D5108" s="36" t="s">
        <v>1444</v>
      </c>
      <c r="E5108" s="36" t="s">
        <v>30</v>
      </c>
      <c r="F5108" s="33">
        <v>1178354.32</v>
      </c>
      <c r="G5108" s="33">
        <v>1105396.47</v>
      </c>
      <c r="H5108" s="33">
        <v>72957.850000000093</v>
      </c>
      <c r="I5108" s="33"/>
      <c r="J5108" s="38" t="s">
        <v>1933</v>
      </c>
      <c r="K5108" s="32" t="s">
        <v>1929</v>
      </c>
      <c r="L5108" s="9">
        <f>Таблица4[[#This Row],[Поступления]]/Таблица4[[#This Row],[Начисления]]</f>
        <v>0.93808496412182707</v>
      </c>
    </row>
    <row r="5109" spans="1:12" ht="15">
      <c r="A5109" s="31" t="s">
        <v>8375</v>
      </c>
      <c r="B5109" s="36" t="s">
        <v>1173</v>
      </c>
      <c r="C5109" s="36" t="s">
        <v>1174</v>
      </c>
      <c r="D5109" s="36" t="s">
        <v>1444</v>
      </c>
      <c r="E5109" s="36" t="s">
        <v>67</v>
      </c>
      <c r="F5109" s="33">
        <v>1176538.74</v>
      </c>
      <c r="G5109" s="33">
        <v>1045915.28</v>
      </c>
      <c r="H5109" s="33">
        <v>130623.45999999996</v>
      </c>
      <c r="I5109" s="33"/>
      <c r="J5109" s="38" t="s">
        <v>1933</v>
      </c>
      <c r="K5109" s="32" t="s">
        <v>1929</v>
      </c>
      <c r="L5109" s="9">
        <f>Таблица4[[#This Row],[Поступления]]/Таблица4[[#This Row],[Начисления]]</f>
        <v>0.88897649048088301</v>
      </c>
    </row>
    <row r="5110" spans="1:12" ht="15">
      <c r="A5110" s="31" t="s">
        <v>8376</v>
      </c>
      <c r="B5110" s="36" t="s">
        <v>1173</v>
      </c>
      <c r="C5110" s="36" t="s">
        <v>1174</v>
      </c>
      <c r="D5110" s="36" t="s">
        <v>1444</v>
      </c>
      <c r="E5110" s="36" t="s">
        <v>26</v>
      </c>
      <c r="F5110" s="33">
        <v>1179933.8</v>
      </c>
      <c r="G5110" s="33">
        <v>1131164.8700000001</v>
      </c>
      <c r="H5110" s="33">
        <v>48768.929999999935</v>
      </c>
      <c r="I5110" s="33"/>
      <c r="J5110" s="38" t="s">
        <v>1933</v>
      </c>
      <c r="K5110" s="32" t="s">
        <v>1930</v>
      </c>
      <c r="L5110" s="9">
        <f>Таблица4[[#This Row],[Поступления]]/Таблица4[[#This Row],[Начисления]]</f>
        <v>0.95866807951429145</v>
      </c>
    </row>
    <row r="5111" spans="1:12" ht="15">
      <c r="A5111" s="31" t="s">
        <v>8377</v>
      </c>
      <c r="B5111" s="36" t="s">
        <v>1173</v>
      </c>
      <c r="C5111" s="36" t="s">
        <v>1174</v>
      </c>
      <c r="D5111" s="36" t="s">
        <v>1444</v>
      </c>
      <c r="E5111" s="36" t="s">
        <v>22</v>
      </c>
      <c r="F5111" s="33">
        <v>1173525.08</v>
      </c>
      <c r="G5111" s="33">
        <v>1088593.28</v>
      </c>
      <c r="H5111" s="33">
        <v>84931.800000000047</v>
      </c>
      <c r="I5111" s="33"/>
      <c r="J5111" s="38" t="s">
        <v>1933</v>
      </c>
      <c r="K5111" s="32" t="s">
        <v>1929</v>
      </c>
      <c r="L5111" s="9">
        <f>Таблица4[[#This Row],[Поступления]]/Таблица4[[#This Row],[Начисления]]</f>
        <v>0.92762677044788844</v>
      </c>
    </row>
    <row r="5112" spans="1:12" ht="15">
      <c r="A5112" s="31" t="s">
        <v>8378</v>
      </c>
      <c r="B5112" s="36" t="s">
        <v>1173</v>
      </c>
      <c r="C5112" s="36" t="s">
        <v>1174</v>
      </c>
      <c r="D5112" s="36" t="s">
        <v>1444</v>
      </c>
      <c r="E5112" s="36" t="s">
        <v>27</v>
      </c>
      <c r="F5112" s="33">
        <v>1166469.24</v>
      </c>
      <c r="G5112" s="33">
        <v>1022777.44</v>
      </c>
      <c r="H5112" s="33">
        <v>143691.80000000005</v>
      </c>
      <c r="I5112" s="33"/>
      <c r="J5112" s="38" t="s">
        <v>1933</v>
      </c>
      <c r="K5112" s="32" t="s">
        <v>1930</v>
      </c>
      <c r="L5112" s="9">
        <f>Таблица4[[#This Row],[Поступления]]/Таблица4[[#This Row],[Начисления]]</f>
        <v>0.87681475424075472</v>
      </c>
    </row>
    <row r="5113" spans="1:12" ht="15">
      <c r="A5113" s="31" t="s">
        <v>8379</v>
      </c>
      <c r="B5113" s="36" t="s">
        <v>1173</v>
      </c>
      <c r="C5113" s="36" t="s">
        <v>1174</v>
      </c>
      <c r="D5113" s="36" t="s">
        <v>1444</v>
      </c>
      <c r="E5113" s="36" t="s">
        <v>68</v>
      </c>
      <c r="F5113" s="33">
        <v>1584647.49</v>
      </c>
      <c r="G5113" s="33">
        <v>1472092.85</v>
      </c>
      <c r="H5113" s="33">
        <v>112554.6399999999</v>
      </c>
      <c r="I5113" s="33"/>
      <c r="J5113" s="38" t="s">
        <v>1933</v>
      </c>
      <c r="K5113" s="32" t="s">
        <v>1930</v>
      </c>
      <c r="L5113" s="9">
        <f>Таблица4[[#This Row],[Поступления]]/Таблица4[[#This Row],[Начисления]]</f>
        <v>0.92897181189489664</v>
      </c>
    </row>
    <row r="5114" spans="1:12" ht="15">
      <c r="A5114" s="31" t="s">
        <v>8380</v>
      </c>
      <c r="B5114" s="36" t="s">
        <v>1173</v>
      </c>
      <c r="C5114" s="36" t="s">
        <v>1174</v>
      </c>
      <c r="D5114" s="36" t="s">
        <v>1444</v>
      </c>
      <c r="E5114" s="36" t="s">
        <v>28</v>
      </c>
      <c r="F5114" s="33">
        <v>888060.82</v>
      </c>
      <c r="G5114" s="33">
        <v>852692.78</v>
      </c>
      <c r="H5114" s="33">
        <v>35368.039999999921</v>
      </c>
      <c r="I5114" s="33"/>
      <c r="J5114" s="38" t="s">
        <v>1933</v>
      </c>
      <c r="K5114" s="32" t="s">
        <v>1929</v>
      </c>
      <c r="L5114" s="9">
        <f>Таблица4[[#This Row],[Поступления]]/Таблица4[[#This Row],[Начисления]]</f>
        <v>0.96017385385834275</v>
      </c>
    </row>
    <row r="5115" spans="1:12" ht="15">
      <c r="A5115" s="31" t="s">
        <v>8381</v>
      </c>
      <c r="B5115" s="36" t="s">
        <v>1173</v>
      </c>
      <c r="C5115" s="36" t="s">
        <v>1174</v>
      </c>
      <c r="D5115" s="36" t="s">
        <v>1444</v>
      </c>
      <c r="E5115" s="36" t="s">
        <v>69</v>
      </c>
      <c r="F5115" s="33">
        <v>1142699.6000000001</v>
      </c>
      <c r="G5115" s="33">
        <v>1058115.49</v>
      </c>
      <c r="H5115" s="33">
        <v>84584.110000000102</v>
      </c>
      <c r="I5115" s="33"/>
      <c r="J5115" s="38" t="s">
        <v>1933</v>
      </c>
      <c r="K5115" s="32" t="s">
        <v>1930</v>
      </c>
      <c r="L5115" s="9">
        <f>Таблица4[[#This Row],[Поступления]]/Таблица4[[#This Row],[Начисления]]</f>
        <v>0.92597869991378301</v>
      </c>
    </row>
    <row r="5116" spans="1:12" ht="15">
      <c r="A5116" s="31" t="s">
        <v>8382</v>
      </c>
      <c r="B5116" s="36" t="s">
        <v>1173</v>
      </c>
      <c r="C5116" s="36" t="s">
        <v>1174</v>
      </c>
      <c r="D5116" s="36" t="s">
        <v>1444</v>
      </c>
      <c r="E5116" s="36" t="s">
        <v>16</v>
      </c>
      <c r="F5116" s="33">
        <v>896981.38</v>
      </c>
      <c r="G5116" s="33">
        <v>837533.53</v>
      </c>
      <c r="H5116" s="33">
        <v>59447.849999999977</v>
      </c>
      <c r="I5116" s="33"/>
      <c r="J5116" s="38" t="s">
        <v>1933</v>
      </c>
      <c r="K5116" s="32" t="s">
        <v>1930</v>
      </c>
      <c r="L5116" s="9">
        <f>Таблица4[[#This Row],[Поступления]]/Таблица4[[#This Row],[Начисления]]</f>
        <v>0.93372454398105786</v>
      </c>
    </row>
    <row r="5117" spans="1:12" ht="15">
      <c r="A5117" s="31" t="s">
        <v>8383</v>
      </c>
      <c r="B5117" s="36" t="s">
        <v>1173</v>
      </c>
      <c r="C5117" s="36" t="s">
        <v>1174</v>
      </c>
      <c r="D5117" s="36" t="s">
        <v>1444</v>
      </c>
      <c r="E5117" s="36" t="s">
        <v>70</v>
      </c>
      <c r="F5117" s="33">
        <v>1954744.98</v>
      </c>
      <c r="G5117" s="33">
        <v>1607560.16</v>
      </c>
      <c r="H5117" s="33">
        <v>347184.82000000007</v>
      </c>
      <c r="I5117" s="33"/>
      <c r="J5117" s="38" t="s">
        <v>1933</v>
      </c>
      <c r="K5117" s="32" t="s">
        <v>1930</v>
      </c>
      <c r="L5117" s="9">
        <f>Таблица4[[#This Row],[Поступления]]/Таблица4[[#This Row],[Начисления]]</f>
        <v>0.82238868826766343</v>
      </c>
    </row>
    <row r="5118" spans="1:12" ht="15">
      <c r="A5118" s="31" t="s">
        <v>8393</v>
      </c>
      <c r="B5118" s="36" t="s">
        <v>1173</v>
      </c>
      <c r="C5118" s="36" t="s">
        <v>1174</v>
      </c>
      <c r="D5118" s="36" t="s">
        <v>1445</v>
      </c>
      <c r="E5118" s="36" t="s">
        <v>29</v>
      </c>
      <c r="F5118" s="33">
        <v>441708.23</v>
      </c>
      <c r="G5118" s="33">
        <v>371156.29</v>
      </c>
      <c r="H5118" s="33">
        <v>70551.94</v>
      </c>
      <c r="I5118" s="33"/>
      <c r="J5118" s="38" t="s">
        <v>1935</v>
      </c>
      <c r="K5118" s="32" t="s">
        <v>1929</v>
      </c>
      <c r="L5118" s="9">
        <f>Таблица4[[#This Row],[Поступления]]/Таблица4[[#This Row],[Начисления]]</f>
        <v>0.84027478953697554</v>
      </c>
    </row>
    <row r="5119" spans="1:12" ht="15">
      <c r="A5119" s="31" t="s">
        <v>8394</v>
      </c>
      <c r="B5119" s="36" t="s">
        <v>1173</v>
      </c>
      <c r="C5119" s="36" t="s">
        <v>1174</v>
      </c>
      <c r="D5119" s="36" t="s">
        <v>1445</v>
      </c>
      <c r="E5119" s="36" t="s">
        <v>30</v>
      </c>
      <c r="F5119" s="33">
        <v>322935.40000000002</v>
      </c>
      <c r="G5119" s="33">
        <v>286359.74</v>
      </c>
      <c r="H5119" s="33">
        <v>36575.660000000033</v>
      </c>
      <c r="I5119" s="33"/>
      <c r="J5119" s="38" t="s">
        <v>1935</v>
      </c>
      <c r="K5119" s="32" t="s">
        <v>1930</v>
      </c>
      <c r="L5119" s="9">
        <f>Таблица4[[#This Row],[Поступления]]/Таблица4[[#This Row],[Начисления]]</f>
        <v>0.88674001054080775</v>
      </c>
    </row>
    <row r="5120" spans="1:12" ht="15">
      <c r="A5120" s="31" t="s">
        <v>8392</v>
      </c>
      <c r="B5120" s="36" t="s">
        <v>1173</v>
      </c>
      <c r="C5120" s="36" t="s">
        <v>1174</v>
      </c>
      <c r="D5120" s="36" t="s">
        <v>1445</v>
      </c>
      <c r="E5120" s="36" t="s">
        <v>26</v>
      </c>
      <c r="F5120" s="33">
        <v>436098.15</v>
      </c>
      <c r="G5120" s="33">
        <v>305775.68</v>
      </c>
      <c r="H5120" s="33">
        <v>130322.47000000003</v>
      </c>
      <c r="I5120" s="33"/>
      <c r="J5120" s="38" t="s">
        <v>1935</v>
      </c>
      <c r="K5120" s="32" t="s">
        <v>1930</v>
      </c>
      <c r="L5120" s="9">
        <f>Таблица4[[#This Row],[Поступления]]/Таблица4[[#This Row],[Начисления]]</f>
        <v>0.70116252499580656</v>
      </c>
    </row>
    <row r="5121" spans="1:12" ht="15">
      <c r="A5121" s="31" t="s">
        <v>8491</v>
      </c>
      <c r="B5121" s="36" t="s">
        <v>1173</v>
      </c>
      <c r="C5121" s="36" t="s">
        <v>1174</v>
      </c>
      <c r="D5121" s="36" t="s">
        <v>1453</v>
      </c>
      <c r="E5121" s="36" t="s">
        <v>34</v>
      </c>
      <c r="F5121" s="33">
        <v>1331115.49</v>
      </c>
      <c r="G5121" s="33">
        <v>1161717.46</v>
      </c>
      <c r="H5121" s="33">
        <v>169398.03000000003</v>
      </c>
      <c r="I5121" s="33"/>
      <c r="J5121" s="38" t="s">
        <v>1933</v>
      </c>
      <c r="K5121" s="32" t="s">
        <v>1929</v>
      </c>
      <c r="L5121" s="9">
        <f>Таблица4[[#This Row],[Поступления]]/Таблица4[[#This Row],[Начисления]]</f>
        <v>0.87273979510222666</v>
      </c>
    </row>
    <row r="5122" spans="1:12" ht="15">
      <c r="A5122" s="31" t="s">
        <v>8471</v>
      </c>
      <c r="B5122" s="36" t="s">
        <v>1173</v>
      </c>
      <c r="C5122" s="36" t="s">
        <v>1174</v>
      </c>
      <c r="D5122" s="36" t="s">
        <v>1453</v>
      </c>
      <c r="E5122" s="36" t="s">
        <v>67</v>
      </c>
      <c r="F5122" s="33">
        <v>2181613.9500000002</v>
      </c>
      <c r="G5122" s="33">
        <v>2104097.84</v>
      </c>
      <c r="H5122" s="33">
        <v>77516.110000000335</v>
      </c>
      <c r="I5122" s="33"/>
      <c r="J5122" s="38" t="s">
        <v>1933</v>
      </c>
      <c r="K5122" s="32" t="s">
        <v>1930</v>
      </c>
      <c r="L5122" s="9">
        <f>Таблица4[[#This Row],[Поступления]]/Таблица4[[#This Row],[Начисления]]</f>
        <v>0.96446845694216421</v>
      </c>
    </row>
    <row r="5123" spans="1:12" ht="15">
      <c r="A5123" s="31" t="s">
        <v>8473</v>
      </c>
      <c r="B5123" s="36" t="s">
        <v>1173</v>
      </c>
      <c r="C5123" s="36" t="s">
        <v>1174</v>
      </c>
      <c r="D5123" s="36" t="s">
        <v>1453</v>
      </c>
      <c r="E5123" s="36" t="s">
        <v>22</v>
      </c>
      <c r="F5123" s="33">
        <v>1153788.71</v>
      </c>
      <c r="G5123" s="33">
        <v>927208.15</v>
      </c>
      <c r="H5123" s="33">
        <v>226580.55999999994</v>
      </c>
      <c r="I5123" s="33"/>
      <c r="J5123" s="38" t="s">
        <v>1933</v>
      </c>
      <c r="K5123" s="32" t="s">
        <v>1929</v>
      </c>
      <c r="L5123" s="9">
        <f>Таблица4[[#This Row],[Поступления]]/Таблица4[[#This Row],[Начисления]]</f>
        <v>0.80362040464063833</v>
      </c>
    </row>
    <row r="5124" spans="1:12" ht="15">
      <c r="A5124" s="31" t="s">
        <v>8475</v>
      </c>
      <c r="B5124" s="36" t="s">
        <v>1173</v>
      </c>
      <c r="C5124" s="36" t="s">
        <v>1174</v>
      </c>
      <c r="D5124" s="36" t="s">
        <v>1453</v>
      </c>
      <c r="E5124" s="36" t="s">
        <v>68</v>
      </c>
      <c r="F5124" s="33">
        <v>1064111.73</v>
      </c>
      <c r="G5124" s="33">
        <v>848533.55</v>
      </c>
      <c r="H5124" s="33">
        <v>215578.17999999993</v>
      </c>
      <c r="I5124" s="33"/>
      <c r="J5124" s="38" t="s">
        <v>1933</v>
      </c>
      <c r="K5124" s="32" t="s">
        <v>1929</v>
      </c>
      <c r="L5124" s="9">
        <f>Таблица4[[#This Row],[Поступления]]/Таблица4[[#This Row],[Начисления]]</f>
        <v>0.79741020240421567</v>
      </c>
    </row>
    <row r="5125" spans="1:12" ht="15">
      <c r="A5125" s="31" t="s">
        <v>8479</v>
      </c>
      <c r="B5125" s="36" t="s">
        <v>1173</v>
      </c>
      <c r="C5125" s="36" t="s">
        <v>1174</v>
      </c>
      <c r="D5125" s="36" t="s">
        <v>1453</v>
      </c>
      <c r="E5125" s="36" t="s">
        <v>7</v>
      </c>
      <c r="F5125" s="33">
        <v>832345.35</v>
      </c>
      <c r="G5125" s="33">
        <v>762275.6</v>
      </c>
      <c r="H5125" s="33">
        <v>70069.75</v>
      </c>
      <c r="I5125" s="33"/>
      <c r="J5125" s="38" t="s">
        <v>1933</v>
      </c>
      <c r="K5125" s="32" t="s">
        <v>1929</v>
      </c>
      <c r="L5125" s="9">
        <f>Таблица4[[#This Row],[Поступления]]/Таблица4[[#This Row],[Начисления]]</f>
        <v>0.91581649371862295</v>
      </c>
    </row>
    <row r="5126" spans="1:12" ht="15">
      <c r="A5126" s="31" t="s">
        <v>8474</v>
      </c>
      <c r="B5126" s="36" t="s">
        <v>1173</v>
      </c>
      <c r="C5126" s="36" t="s">
        <v>1174</v>
      </c>
      <c r="D5126" s="36" t="s">
        <v>1453</v>
      </c>
      <c r="E5126" s="36" t="s">
        <v>144</v>
      </c>
      <c r="F5126" s="33">
        <v>1497854.58</v>
      </c>
      <c r="G5126" s="33">
        <v>1416318.33</v>
      </c>
      <c r="H5126" s="33">
        <v>81536.25</v>
      </c>
      <c r="I5126" s="33"/>
      <c r="J5126" s="38" t="s">
        <v>1933</v>
      </c>
      <c r="K5126" s="32" t="s">
        <v>1930</v>
      </c>
      <c r="L5126" s="9">
        <f>Таблица4[[#This Row],[Поступления]]/Таблица4[[#This Row],[Начисления]]</f>
        <v>0.94556464219644076</v>
      </c>
    </row>
    <row r="5127" spans="1:12" ht="15">
      <c r="A5127" s="31" t="s">
        <v>8395</v>
      </c>
      <c r="B5127" s="36" t="s">
        <v>1173</v>
      </c>
      <c r="C5127" s="36" t="s">
        <v>1174</v>
      </c>
      <c r="D5127" s="36" t="s">
        <v>1982</v>
      </c>
      <c r="E5127" s="36" t="s">
        <v>18</v>
      </c>
      <c r="F5127" s="33">
        <v>565460.67000000004</v>
      </c>
      <c r="G5127" s="33">
        <v>456160.44</v>
      </c>
      <c r="H5127" s="33">
        <v>109300.23000000004</v>
      </c>
      <c r="I5127" s="33"/>
      <c r="J5127" s="38" t="s">
        <v>1937</v>
      </c>
      <c r="K5127" s="32" t="s">
        <v>1929</v>
      </c>
      <c r="L5127" s="9">
        <f>Таблица4[[#This Row],[Поступления]]/Таблица4[[#This Row],[Начисления]]</f>
        <v>0.80670586691732238</v>
      </c>
    </row>
    <row r="5128" spans="1:12" ht="15">
      <c r="A5128" s="31" t="s">
        <v>8396</v>
      </c>
      <c r="B5128" s="36" t="s">
        <v>1173</v>
      </c>
      <c r="C5128" s="36" t="s">
        <v>1174</v>
      </c>
      <c r="D5128" s="36" t="s">
        <v>1982</v>
      </c>
      <c r="E5128" s="36" t="s">
        <v>20</v>
      </c>
      <c r="F5128" s="33">
        <v>227795.98</v>
      </c>
      <c r="G5128" s="33">
        <v>166483.01</v>
      </c>
      <c r="H5128" s="33">
        <v>61312.97</v>
      </c>
      <c r="I5128" s="33"/>
      <c r="J5128" s="38" t="s">
        <v>1937</v>
      </c>
      <c r="K5128" s="32" t="s">
        <v>1929</v>
      </c>
      <c r="L5128" s="9">
        <f>Таблица4[[#This Row],[Поступления]]/Таблица4[[#This Row],[Начисления]]</f>
        <v>0.73084261627443992</v>
      </c>
    </row>
    <row r="5129" spans="1:12" ht="15">
      <c r="A5129" s="31" t="s">
        <v>8397</v>
      </c>
      <c r="B5129" s="36" t="s">
        <v>1173</v>
      </c>
      <c r="C5129" s="36" t="s">
        <v>1174</v>
      </c>
      <c r="D5129" s="36" t="s">
        <v>1982</v>
      </c>
      <c r="E5129" s="36" t="s">
        <v>100</v>
      </c>
      <c r="F5129" s="33">
        <v>213494.84</v>
      </c>
      <c r="G5129" s="33">
        <v>144979.03</v>
      </c>
      <c r="H5129" s="33">
        <v>68515.81</v>
      </c>
      <c r="I5129" s="33"/>
      <c r="J5129" s="38" t="s">
        <v>1937</v>
      </c>
      <c r="K5129" s="32" t="s">
        <v>1929</v>
      </c>
      <c r="L5129" s="9">
        <f>Таблица4[[#This Row],[Поступления]]/Таблица4[[#This Row],[Начисления]]</f>
        <v>0.67907510083147682</v>
      </c>
    </row>
    <row r="5130" spans="1:12" ht="15">
      <c r="A5130" s="31" t="s">
        <v>8398</v>
      </c>
      <c r="B5130" s="36" t="s">
        <v>1173</v>
      </c>
      <c r="C5130" s="36" t="s">
        <v>1174</v>
      </c>
      <c r="D5130" s="36" t="s">
        <v>1982</v>
      </c>
      <c r="E5130" s="36" t="s">
        <v>29</v>
      </c>
      <c r="F5130" s="33">
        <v>331015</v>
      </c>
      <c r="G5130" s="33">
        <v>244993.31</v>
      </c>
      <c r="H5130" s="33">
        <v>86021.69</v>
      </c>
      <c r="I5130" s="33"/>
      <c r="J5130" s="38" t="s">
        <v>1937</v>
      </c>
      <c r="K5130" s="32" t="s">
        <v>1929</v>
      </c>
      <c r="L5130" s="9">
        <f>Таблица4[[#This Row],[Поступления]]/Таблица4[[#This Row],[Начисления]]</f>
        <v>0.74012751687989975</v>
      </c>
    </row>
    <row r="5131" spans="1:12" ht="15">
      <c r="A5131" s="31" t="s">
        <v>8399</v>
      </c>
      <c r="B5131" s="36" t="s">
        <v>1173</v>
      </c>
      <c r="C5131" s="36" t="s">
        <v>1174</v>
      </c>
      <c r="D5131" s="36" t="s">
        <v>1446</v>
      </c>
      <c r="E5131" s="36" t="s">
        <v>180</v>
      </c>
      <c r="F5131" s="33">
        <v>257049.04</v>
      </c>
      <c r="G5131" s="33">
        <v>212037.85</v>
      </c>
      <c r="H5131" s="33">
        <v>45011.19</v>
      </c>
      <c r="I5131" s="33"/>
      <c r="J5131" s="38" t="s">
        <v>1936</v>
      </c>
      <c r="K5131" s="32" t="s">
        <v>1929</v>
      </c>
      <c r="L5131" s="9">
        <f>Таблица4[[#This Row],[Поступления]]/Таблица4[[#This Row],[Начисления]]</f>
        <v>0.82489259636993784</v>
      </c>
    </row>
    <row r="5132" spans="1:12" ht="15">
      <c r="A5132" s="31" t="s">
        <v>8402</v>
      </c>
      <c r="B5132" s="36" t="s">
        <v>1173</v>
      </c>
      <c r="C5132" s="36" t="s">
        <v>1174</v>
      </c>
      <c r="D5132" s="36" t="s">
        <v>1448</v>
      </c>
      <c r="E5132" s="36" t="s">
        <v>262</v>
      </c>
      <c r="F5132" s="33">
        <v>128431.44</v>
      </c>
      <c r="G5132" s="33">
        <v>113431.07</v>
      </c>
      <c r="H5132" s="33">
        <v>15000.369999999995</v>
      </c>
      <c r="I5132" s="33"/>
      <c r="J5132" s="38" t="s">
        <v>1933</v>
      </c>
      <c r="K5132" s="32" t="s">
        <v>1929</v>
      </c>
      <c r="L5132" s="9">
        <f>Таблица4[[#This Row],[Поступления]]/Таблица4[[#This Row],[Начисления]]</f>
        <v>0.88320328729476216</v>
      </c>
    </row>
    <row r="5133" spans="1:12" ht="15">
      <c r="A5133" s="31" t="s">
        <v>8403</v>
      </c>
      <c r="B5133" s="36" t="s">
        <v>1173</v>
      </c>
      <c r="C5133" s="36" t="s">
        <v>1174</v>
      </c>
      <c r="D5133" s="36" t="s">
        <v>1448</v>
      </c>
      <c r="E5133" s="36" t="s">
        <v>263</v>
      </c>
      <c r="F5133" s="33">
        <v>129174.1</v>
      </c>
      <c r="G5133" s="33">
        <v>128882.28</v>
      </c>
      <c r="H5133" s="33">
        <v>291.82000000000698</v>
      </c>
      <c r="I5133" s="33"/>
      <c r="J5133" s="38" t="s">
        <v>1933</v>
      </c>
      <c r="K5133" s="32" t="s">
        <v>1929</v>
      </c>
      <c r="L5133" s="9">
        <f>Таблица4[[#This Row],[Поступления]]/Таблица4[[#This Row],[Начисления]]</f>
        <v>0.99774087839590131</v>
      </c>
    </row>
    <row r="5134" spans="1:12" ht="15">
      <c r="A5134" s="31" t="s">
        <v>8404</v>
      </c>
      <c r="B5134" s="36" t="s">
        <v>1173</v>
      </c>
      <c r="C5134" s="36" t="s">
        <v>1174</v>
      </c>
      <c r="D5134" s="36" t="s">
        <v>1448</v>
      </c>
      <c r="E5134" s="36" t="s">
        <v>491</v>
      </c>
      <c r="F5134" s="33">
        <v>126388.36</v>
      </c>
      <c r="G5134" s="33">
        <v>124653.51</v>
      </c>
      <c r="H5134" s="33">
        <v>1734.8500000000058</v>
      </c>
      <c r="I5134" s="33"/>
      <c r="J5134" s="38" t="s">
        <v>1933</v>
      </c>
      <c r="K5134" s="32" t="s">
        <v>1929</v>
      </c>
      <c r="L5134" s="9">
        <f>Таблица4[[#This Row],[Поступления]]/Таблица4[[#This Row],[Начисления]]</f>
        <v>0.98627365684624746</v>
      </c>
    </row>
    <row r="5135" spans="1:12" ht="15">
      <c r="A5135" s="31" t="s">
        <v>8405</v>
      </c>
      <c r="B5135" s="36" t="s">
        <v>1173</v>
      </c>
      <c r="C5135" s="36" t="s">
        <v>1174</v>
      </c>
      <c r="D5135" s="36" t="s">
        <v>1448</v>
      </c>
      <c r="E5135" s="36" t="s">
        <v>834</v>
      </c>
      <c r="F5135" s="33">
        <v>130009.84</v>
      </c>
      <c r="G5135" s="33">
        <v>129365.13</v>
      </c>
      <c r="H5135" s="33">
        <v>644.70999999999185</v>
      </c>
      <c r="I5135" s="33"/>
      <c r="J5135" s="38" t="s">
        <v>1933</v>
      </c>
      <c r="K5135" s="32" t="s">
        <v>1929</v>
      </c>
      <c r="L5135" s="9">
        <f>Таблица4[[#This Row],[Поступления]]/Таблица4[[#This Row],[Начисления]]</f>
        <v>0.99504106766072487</v>
      </c>
    </row>
    <row r="5136" spans="1:12" ht="15">
      <c r="A5136" s="31" t="s">
        <v>8414</v>
      </c>
      <c r="B5136" s="36" t="s">
        <v>1173</v>
      </c>
      <c r="C5136" s="36" t="s">
        <v>1174</v>
      </c>
      <c r="D5136" s="36" t="s">
        <v>1449</v>
      </c>
      <c r="E5136" s="36" t="s">
        <v>19</v>
      </c>
      <c r="F5136" s="33">
        <v>2694034.34</v>
      </c>
      <c r="G5136" s="33">
        <v>2527904.7000000002</v>
      </c>
      <c r="H5136" s="33">
        <v>166129.63999999966</v>
      </c>
      <c r="I5136" s="33"/>
      <c r="J5136" s="38" t="s">
        <v>1935</v>
      </c>
      <c r="K5136" s="32" t="s">
        <v>1930</v>
      </c>
      <c r="L5136" s="9">
        <f>Таблица4[[#This Row],[Поступления]]/Таблица4[[#This Row],[Начисления]]</f>
        <v>0.93833425300733186</v>
      </c>
    </row>
    <row r="5137" spans="1:12" ht="15">
      <c r="A5137" s="31" t="s">
        <v>8419</v>
      </c>
      <c r="B5137" s="36" t="s">
        <v>1173</v>
      </c>
      <c r="C5137" s="36" t="s">
        <v>1174</v>
      </c>
      <c r="D5137" s="36" t="s">
        <v>1449</v>
      </c>
      <c r="E5137" s="36" t="s">
        <v>20</v>
      </c>
      <c r="F5137" s="33">
        <v>5523989.4199999999</v>
      </c>
      <c r="G5137" s="33">
        <v>5030959.9800000004</v>
      </c>
      <c r="H5137" s="33">
        <v>493029.43999999948</v>
      </c>
      <c r="I5137" s="33"/>
      <c r="J5137" s="38" t="s">
        <v>1935</v>
      </c>
      <c r="K5137" s="32" t="s">
        <v>1930</v>
      </c>
      <c r="L5137" s="9">
        <f>Таблица4[[#This Row],[Поступления]]/Таблица4[[#This Row],[Начисления]]</f>
        <v>0.91074757706541742</v>
      </c>
    </row>
    <row r="5138" spans="1:12" ht="15">
      <c r="A5138" s="31" t="s">
        <v>8420</v>
      </c>
      <c r="B5138" s="36" t="s">
        <v>1173</v>
      </c>
      <c r="C5138" s="36" t="s">
        <v>1174</v>
      </c>
      <c r="D5138" s="36" t="s">
        <v>1449</v>
      </c>
      <c r="E5138" s="36" t="s">
        <v>21</v>
      </c>
      <c r="F5138" s="33">
        <v>2631964.67</v>
      </c>
      <c r="G5138" s="33">
        <v>2389837.34</v>
      </c>
      <c r="H5138" s="33">
        <v>242127.33000000007</v>
      </c>
      <c r="I5138" s="33"/>
      <c r="J5138" s="38" t="s">
        <v>1935</v>
      </c>
      <c r="K5138" s="32" t="s">
        <v>1930</v>
      </c>
      <c r="L5138" s="9">
        <f>Таблица4[[#This Row],[Поступления]]/Таблица4[[#This Row],[Начисления]]</f>
        <v>0.90800509871585777</v>
      </c>
    </row>
    <row r="5139" spans="1:12" ht="15">
      <c r="A5139" s="31" t="s">
        <v>8422</v>
      </c>
      <c r="B5139" s="36" t="s">
        <v>1173</v>
      </c>
      <c r="C5139" s="36" t="s">
        <v>1174</v>
      </c>
      <c r="D5139" s="36" t="s">
        <v>1449</v>
      </c>
      <c r="E5139" s="36" t="s">
        <v>25</v>
      </c>
      <c r="F5139" s="33">
        <v>3644509.09</v>
      </c>
      <c r="G5139" s="33">
        <v>3433831.16</v>
      </c>
      <c r="H5139" s="33">
        <v>210677.9299999997</v>
      </c>
      <c r="I5139" s="33"/>
      <c r="J5139" s="38" t="s">
        <v>1935</v>
      </c>
      <c r="K5139" s="32" t="s">
        <v>1929</v>
      </c>
      <c r="L5139" s="9">
        <f>Таблица4[[#This Row],[Поступления]]/Таблица4[[#This Row],[Начисления]]</f>
        <v>0.94219305678834242</v>
      </c>
    </row>
    <row r="5140" spans="1:12" ht="15">
      <c r="A5140" s="31" t="s">
        <v>8423</v>
      </c>
      <c r="B5140" s="36" t="s">
        <v>1173</v>
      </c>
      <c r="C5140" s="36" t="s">
        <v>1174</v>
      </c>
      <c r="D5140" s="36" t="s">
        <v>1449</v>
      </c>
      <c r="E5140" s="36" t="s">
        <v>100</v>
      </c>
      <c r="F5140" s="33">
        <v>2665759.12</v>
      </c>
      <c r="G5140" s="33">
        <v>2434122.54</v>
      </c>
      <c r="H5140" s="33">
        <v>231636.58000000007</v>
      </c>
      <c r="I5140" s="33"/>
      <c r="J5140" s="38" t="s">
        <v>1935</v>
      </c>
      <c r="K5140" s="32" t="s">
        <v>1930</v>
      </c>
      <c r="L5140" s="9">
        <f>Таблица4[[#This Row],[Поступления]]/Таблица4[[#This Row],[Начисления]]</f>
        <v>0.91310671010665057</v>
      </c>
    </row>
    <row r="5141" spans="1:12" ht="15">
      <c r="A5141" s="31" t="s">
        <v>8425</v>
      </c>
      <c r="B5141" s="36" t="s">
        <v>1173</v>
      </c>
      <c r="C5141" s="36" t="s">
        <v>1174</v>
      </c>
      <c r="D5141" s="36" t="s">
        <v>1449</v>
      </c>
      <c r="E5141" s="36" t="s">
        <v>29</v>
      </c>
      <c r="F5141" s="33">
        <v>3675891.27</v>
      </c>
      <c r="G5141" s="33">
        <v>3552015.82</v>
      </c>
      <c r="H5141" s="33">
        <v>123875.45000000019</v>
      </c>
      <c r="I5141" s="33"/>
      <c r="J5141" s="38" t="s">
        <v>1935</v>
      </c>
      <c r="K5141" s="32" t="s">
        <v>1929</v>
      </c>
      <c r="L5141" s="9">
        <f>Таблица4[[#This Row],[Поступления]]/Таблица4[[#This Row],[Начисления]]</f>
        <v>0.96630056742673998</v>
      </c>
    </row>
    <row r="5142" spans="1:12" ht="15">
      <c r="A5142" s="31" t="s">
        <v>8426</v>
      </c>
      <c r="B5142" s="36" t="s">
        <v>1173</v>
      </c>
      <c r="C5142" s="36" t="s">
        <v>1174</v>
      </c>
      <c r="D5142" s="36" t="s">
        <v>1449</v>
      </c>
      <c r="E5142" s="36" t="s">
        <v>34</v>
      </c>
      <c r="F5142" s="33">
        <v>2648676.69</v>
      </c>
      <c r="G5142" s="33">
        <v>2481719.5299999998</v>
      </c>
      <c r="H5142" s="33">
        <v>166957.16000000015</v>
      </c>
      <c r="I5142" s="33"/>
      <c r="J5142" s="38" t="s">
        <v>1935</v>
      </c>
      <c r="K5142" s="32" t="s">
        <v>1929</v>
      </c>
      <c r="L5142" s="9">
        <f>Таблица4[[#This Row],[Поступления]]/Таблица4[[#This Row],[Начисления]]</f>
        <v>0.93696582122297445</v>
      </c>
    </row>
    <row r="5143" spans="1:12" ht="15">
      <c r="A5143" s="31" t="s">
        <v>8427</v>
      </c>
      <c r="B5143" s="36" t="s">
        <v>1173</v>
      </c>
      <c r="C5143" s="36" t="s">
        <v>1174</v>
      </c>
      <c r="D5143" s="36" t="s">
        <v>1449</v>
      </c>
      <c r="E5143" s="36" t="s">
        <v>30</v>
      </c>
      <c r="F5143" s="33">
        <v>6342519.7199999997</v>
      </c>
      <c r="G5143" s="33">
        <v>6080842.4299999997</v>
      </c>
      <c r="H5143" s="33">
        <v>261677.29000000004</v>
      </c>
      <c r="I5143" s="33"/>
      <c r="J5143" s="38" t="s">
        <v>1935</v>
      </c>
      <c r="K5143" s="32" t="s">
        <v>1929</v>
      </c>
      <c r="L5143" s="9">
        <f>Таблица4[[#This Row],[Поступления]]/Таблица4[[#This Row],[Начисления]]</f>
        <v>0.95874237660233874</v>
      </c>
    </row>
    <row r="5144" spans="1:12" ht="15">
      <c r="A5144" s="31" t="s">
        <v>8406</v>
      </c>
      <c r="B5144" s="36" t="s">
        <v>1173</v>
      </c>
      <c r="C5144" s="36" t="s">
        <v>1174</v>
      </c>
      <c r="D5144" s="36" t="s">
        <v>1449</v>
      </c>
      <c r="E5144" s="36" t="s">
        <v>67</v>
      </c>
      <c r="F5144" s="33">
        <v>6213540.75</v>
      </c>
      <c r="G5144" s="33">
        <v>5786626.0899999999</v>
      </c>
      <c r="H5144" s="33">
        <v>426914.66000000015</v>
      </c>
      <c r="I5144" s="33"/>
      <c r="J5144" s="38" t="s">
        <v>1935</v>
      </c>
      <c r="K5144" s="32" t="s">
        <v>1930</v>
      </c>
      <c r="L5144" s="9">
        <f>Таблица4[[#This Row],[Поступления]]/Таблица4[[#This Row],[Начисления]]</f>
        <v>0.93129285262995976</v>
      </c>
    </row>
    <row r="5145" spans="1:12" ht="15">
      <c r="A5145" s="31" t="s">
        <v>8409</v>
      </c>
      <c r="B5145" s="36" t="s">
        <v>1173</v>
      </c>
      <c r="C5145" s="36" t="s">
        <v>1174</v>
      </c>
      <c r="D5145" s="36" t="s">
        <v>1449</v>
      </c>
      <c r="E5145" s="36" t="s">
        <v>22</v>
      </c>
      <c r="F5145" s="33">
        <v>8443581.5999999996</v>
      </c>
      <c r="G5145" s="33">
        <v>8010220.1900000004</v>
      </c>
      <c r="H5145" s="33">
        <v>433361.40999999922</v>
      </c>
      <c r="I5145" s="33"/>
      <c r="J5145" s="38" t="s">
        <v>1935</v>
      </c>
      <c r="K5145" s="32" t="s">
        <v>1930</v>
      </c>
      <c r="L5145" s="9">
        <f>Таблица4[[#This Row],[Поступления]]/Таблица4[[#This Row],[Начисления]]</f>
        <v>0.94867564138895755</v>
      </c>
    </row>
    <row r="5146" spans="1:12" ht="15">
      <c r="A5146" s="31" t="s">
        <v>8410</v>
      </c>
      <c r="B5146" s="36" t="s">
        <v>1173</v>
      </c>
      <c r="C5146" s="36" t="s">
        <v>1174</v>
      </c>
      <c r="D5146" s="36" t="s">
        <v>1449</v>
      </c>
      <c r="E5146" s="36" t="s">
        <v>68</v>
      </c>
      <c r="F5146" s="33">
        <v>7189876.5800000001</v>
      </c>
      <c r="G5146" s="33">
        <v>6393050.5</v>
      </c>
      <c r="H5146" s="33">
        <v>796826.08000000007</v>
      </c>
      <c r="I5146" s="33"/>
      <c r="J5146" s="38" t="s">
        <v>1935</v>
      </c>
      <c r="K5146" s="32" t="s">
        <v>1930</v>
      </c>
      <c r="L5146" s="9">
        <f>Таблица4[[#This Row],[Поступления]]/Таблица4[[#This Row],[Начисления]]</f>
        <v>0.88917388620876714</v>
      </c>
    </row>
    <row r="5147" spans="1:12" ht="15">
      <c r="A5147" s="31" t="s">
        <v>8411</v>
      </c>
      <c r="B5147" s="36" t="s">
        <v>1173</v>
      </c>
      <c r="C5147" s="36" t="s">
        <v>1174</v>
      </c>
      <c r="D5147" s="36" t="s">
        <v>1449</v>
      </c>
      <c r="E5147" s="36" t="s">
        <v>28</v>
      </c>
      <c r="F5147" s="33">
        <v>3659827.7</v>
      </c>
      <c r="G5147" s="33">
        <v>3482862.61</v>
      </c>
      <c r="H5147" s="33">
        <v>176965.09000000032</v>
      </c>
      <c r="I5147" s="33"/>
      <c r="J5147" s="38" t="s">
        <v>1935</v>
      </c>
      <c r="K5147" s="32" t="s">
        <v>1930</v>
      </c>
      <c r="L5147" s="9">
        <f>Таблица4[[#This Row],[Поступления]]/Таблица4[[#This Row],[Начисления]]</f>
        <v>0.95164660620498598</v>
      </c>
    </row>
    <row r="5148" spans="1:12" ht="15">
      <c r="A5148" s="31" t="s">
        <v>8412</v>
      </c>
      <c r="B5148" s="36" t="s">
        <v>1173</v>
      </c>
      <c r="C5148" s="36" t="s">
        <v>1174</v>
      </c>
      <c r="D5148" s="36" t="s">
        <v>1449</v>
      </c>
      <c r="E5148" s="36" t="s">
        <v>69</v>
      </c>
      <c r="F5148" s="33">
        <v>1763258.8</v>
      </c>
      <c r="G5148" s="33">
        <v>1582542.03</v>
      </c>
      <c r="H5148" s="33">
        <v>180716.77000000002</v>
      </c>
      <c r="I5148" s="33"/>
      <c r="J5148" s="38" t="s">
        <v>1935</v>
      </c>
      <c r="K5148" s="32" t="s">
        <v>1930</v>
      </c>
      <c r="L5148" s="9">
        <f>Таблица4[[#This Row],[Поступления]]/Таблица4[[#This Row],[Начисления]]</f>
        <v>0.89750978699213069</v>
      </c>
    </row>
    <row r="5149" spans="1:12" ht="15">
      <c r="A5149" s="31" t="s">
        <v>8413</v>
      </c>
      <c r="B5149" s="36" t="s">
        <v>1173</v>
      </c>
      <c r="C5149" s="36" t="s">
        <v>1174</v>
      </c>
      <c r="D5149" s="36" t="s">
        <v>1449</v>
      </c>
      <c r="E5149" s="36" t="s">
        <v>16</v>
      </c>
      <c r="F5149" s="33">
        <v>6596655.25</v>
      </c>
      <c r="G5149" s="33">
        <v>6157695.8099999996</v>
      </c>
      <c r="H5149" s="33">
        <v>438959.44000000041</v>
      </c>
      <c r="I5149" s="33"/>
      <c r="J5149" s="38" t="s">
        <v>1935</v>
      </c>
      <c r="K5149" s="32" t="s">
        <v>1930</v>
      </c>
      <c r="L5149" s="9">
        <f>Таблица4[[#This Row],[Поступления]]/Таблица4[[#This Row],[Начисления]]</f>
        <v>0.93345727139522705</v>
      </c>
    </row>
    <row r="5150" spans="1:12" ht="15">
      <c r="A5150" s="31" t="s">
        <v>8408</v>
      </c>
      <c r="B5150" s="36" t="s">
        <v>1173</v>
      </c>
      <c r="C5150" s="36" t="s">
        <v>1174</v>
      </c>
      <c r="D5150" s="36" t="s">
        <v>1449</v>
      </c>
      <c r="E5150" s="36" t="s">
        <v>317</v>
      </c>
      <c r="F5150" s="33">
        <v>2291977.42</v>
      </c>
      <c r="G5150" s="33">
        <v>2130428.41</v>
      </c>
      <c r="H5150" s="33">
        <v>161549.00999999978</v>
      </c>
      <c r="I5150" s="33"/>
      <c r="J5150" s="38" t="s">
        <v>1935</v>
      </c>
      <c r="K5150" s="32" t="s">
        <v>1929</v>
      </c>
      <c r="L5150" s="9">
        <f>Таблица4[[#This Row],[Поступления]]/Таблица4[[#This Row],[Начисления]]</f>
        <v>0.92951544435372324</v>
      </c>
    </row>
    <row r="5151" spans="1:12" ht="15">
      <c r="A5151" s="31" t="s">
        <v>8416</v>
      </c>
      <c r="B5151" s="36" t="s">
        <v>1173</v>
      </c>
      <c r="C5151" s="36" t="s">
        <v>1174</v>
      </c>
      <c r="D5151" s="36" t="s">
        <v>1449</v>
      </c>
      <c r="E5151" s="36" t="s">
        <v>111</v>
      </c>
      <c r="F5151" s="33">
        <v>1777699.8</v>
      </c>
      <c r="G5151" s="33">
        <v>1633119.15</v>
      </c>
      <c r="H5151" s="33">
        <v>144580.65000000014</v>
      </c>
      <c r="I5151" s="33"/>
      <c r="J5151" s="38" t="s">
        <v>1935</v>
      </c>
      <c r="K5151" s="32" t="s">
        <v>1929</v>
      </c>
      <c r="L5151" s="9">
        <f>Таблица4[[#This Row],[Поступления]]/Таблица4[[#This Row],[Начисления]]</f>
        <v>0.9186698170298494</v>
      </c>
    </row>
    <row r="5152" spans="1:12" ht="15">
      <c r="A5152" s="31" t="s">
        <v>8421</v>
      </c>
      <c r="B5152" s="36" t="s">
        <v>1173</v>
      </c>
      <c r="C5152" s="36" t="s">
        <v>1174</v>
      </c>
      <c r="D5152" s="36" t="s">
        <v>1449</v>
      </c>
      <c r="E5152" s="36" t="s">
        <v>103</v>
      </c>
      <c r="F5152" s="33">
        <v>1750202.41</v>
      </c>
      <c r="G5152" s="33">
        <v>1649037.43</v>
      </c>
      <c r="H5152" s="33">
        <v>101164.97999999998</v>
      </c>
      <c r="I5152" s="33"/>
      <c r="J5152" s="38" t="s">
        <v>1935</v>
      </c>
      <c r="K5152" s="32" t="s">
        <v>1930</v>
      </c>
      <c r="L5152" s="9">
        <f>Таблица4[[#This Row],[Поступления]]/Таблица4[[#This Row],[Начисления]]</f>
        <v>0.94219812552994942</v>
      </c>
    </row>
    <row r="5153" spans="1:12" ht="15">
      <c r="A5153" s="31" t="s">
        <v>8424</v>
      </c>
      <c r="B5153" s="36" t="s">
        <v>1173</v>
      </c>
      <c r="C5153" s="36" t="s">
        <v>1174</v>
      </c>
      <c r="D5153" s="36" t="s">
        <v>1449</v>
      </c>
      <c r="E5153" s="36" t="s">
        <v>382</v>
      </c>
      <c r="F5153" s="33">
        <v>1801009.3</v>
      </c>
      <c r="G5153" s="33">
        <v>1701986.54</v>
      </c>
      <c r="H5153" s="33">
        <v>99022.760000000009</v>
      </c>
      <c r="I5153" s="33"/>
      <c r="J5153" s="38" t="s">
        <v>1935</v>
      </c>
      <c r="K5153" s="32" t="s">
        <v>1929</v>
      </c>
      <c r="L5153" s="9">
        <f>Таблица4[[#This Row],[Поступления]]/Таблица4[[#This Row],[Начисления]]</f>
        <v>0.94501818508099877</v>
      </c>
    </row>
    <row r="5154" spans="1:12" ht="15">
      <c r="A5154" s="31" t="s">
        <v>8407</v>
      </c>
      <c r="B5154" s="36" t="s">
        <v>1173</v>
      </c>
      <c r="C5154" s="36" t="s">
        <v>1174</v>
      </c>
      <c r="D5154" s="36" t="s">
        <v>1449</v>
      </c>
      <c r="E5154" s="36" t="s">
        <v>367</v>
      </c>
      <c r="F5154" s="33">
        <v>4552924.41</v>
      </c>
      <c r="G5154" s="33">
        <v>4023958.12</v>
      </c>
      <c r="H5154" s="33">
        <v>528966.29</v>
      </c>
      <c r="I5154" s="33"/>
      <c r="J5154" s="38" t="s">
        <v>1935</v>
      </c>
      <c r="K5154" s="32" t="s">
        <v>1930</v>
      </c>
      <c r="L5154" s="9">
        <f>Таблица4[[#This Row],[Поступления]]/Таблица4[[#This Row],[Начисления]]</f>
        <v>0.88381834566851503</v>
      </c>
    </row>
    <row r="5155" spans="1:12" ht="15">
      <c r="A5155" s="31" t="s">
        <v>8417</v>
      </c>
      <c r="B5155" s="36" t="s">
        <v>1173</v>
      </c>
      <c r="C5155" s="36" t="s">
        <v>1174</v>
      </c>
      <c r="D5155" s="36" t="s">
        <v>1449</v>
      </c>
      <c r="E5155" s="36" t="s">
        <v>328</v>
      </c>
      <c r="F5155" s="33">
        <v>2697623.66</v>
      </c>
      <c r="G5155" s="33">
        <v>2515604.25</v>
      </c>
      <c r="H5155" s="33">
        <v>182019.41000000015</v>
      </c>
      <c r="I5155" s="33"/>
      <c r="J5155" s="38" t="s">
        <v>1935</v>
      </c>
      <c r="K5155" s="32" t="s">
        <v>1930</v>
      </c>
      <c r="L5155" s="9">
        <f>Таблица4[[#This Row],[Поступления]]/Таблица4[[#This Row],[Начисления]]</f>
        <v>0.93252601810291058</v>
      </c>
    </row>
    <row r="5156" spans="1:12" ht="15">
      <c r="A5156" s="31" t="s">
        <v>8418</v>
      </c>
      <c r="B5156" s="36" t="s">
        <v>1173</v>
      </c>
      <c r="C5156" s="36" t="s">
        <v>1174</v>
      </c>
      <c r="D5156" s="36" t="s">
        <v>1449</v>
      </c>
      <c r="E5156" s="36" t="s">
        <v>636</v>
      </c>
      <c r="F5156" s="33">
        <v>1791861.03</v>
      </c>
      <c r="G5156" s="33">
        <v>1686368.5</v>
      </c>
      <c r="H5156" s="33">
        <v>105492.53000000003</v>
      </c>
      <c r="I5156" s="33"/>
      <c r="J5156" s="38" t="s">
        <v>1935</v>
      </c>
      <c r="K5156" s="32" t="s">
        <v>1929</v>
      </c>
      <c r="L5156" s="9">
        <f>Таблица4[[#This Row],[Поступления]]/Таблица4[[#This Row],[Начисления]]</f>
        <v>0.94112683504255901</v>
      </c>
    </row>
    <row r="5157" spans="1:12" ht="15">
      <c r="A5157" s="31" t="s">
        <v>8415</v>
      </c>
      <c r="B5157" s="36" t="s">
        <v>1173</v>
      </c>
      <c r="C5157" s="36" t="s">
        <v>1174</v>
      </c>
      <c r="D5157" s="36" t="s">
        <v>1449</v>
      </c>
      <c r="E5157" s="36" t="s">
        <v>95</v>
      </c>
      <c r="F5157" s="33">
        <v>3746607.8</v>
      </c>
      <c r="G5157" s="33">
        <v>3550641.29</v>
      </c>
      <c r="H5157" s="33">
        <v>195966.50999999978</v>
      </c>
      <c r="I5157" s="33"/>
      <c r="J5157" s="38" t="s">
        <v>1935</v>
      </c>
      <c r="K5157" s="32" t="s">
        <v>1930</v>
      </c>
      <c r="L5157" s="9">
        <f>Таблица4[[#This Row],[Поступления]]/Таблица4[[#This Row],[Начисления]]</f>
        <v>0.94769494954876254</v>
      </c>
    </row>
    <row r="5158" spans="1:12" ht="15">
      <c r="A5158" s="31" t="s">
        <v>8428</v>
      </c>
      <c r="B5158" s="36" t="s">
        <v>1173</v>
      </c>
      <c r="C5158" s="36" t="s">
        <v>1174</v>
      </c>
      <c r="D5158" s="36" t="s">
        <v>1450</v>
      </c>
      <c r="E5158" s="36" t="s">
        <v>18</v>
      </c>
      <c r="F5158" s="33">
        <v>969604.96</v>
      </c>
      <c r="G5158" s="33">
        <v>862242.78</v>
      </c>
      <c r="H5158" s="33">
        <v>107362.17999999993</v>
      </c>
      <c r="I5158" s="33"/>
      <c r="J5158" s="38" t="s">
        <v>1931</v>
      </c>
      <c r="K5158" s="32" t="s">
        <v>1929</v>
      </c>
      <c r="L5158" s="9">
        <f>Таблица4[[#This Row],[Поступления]]/Таблица4[[#This Row],[Начисления]]</f>
        <v>0.88927224547201167</v>
      </c>
    </row>
    <row r="5159" spans="1:12" ht="15">
      <c r="A5159" s="31" t="s">
        <v>8429</v>
      </c>
      <c r="B5159" s="36" t="s">
        <v>1173</v>
      </c>
      <c r="C5159" s="36" t="s">
        <v>1174</v>
      </c>
      <c r="D5159" s="36" t="s">
        <v>1450</v>
      </c>
      <c r="E5159" s="36" t="s">
        <v>96</v>
      </c>
      <c r="F5159" s="33">
        <v>3659186.89</v>
      </c>
      <c r="G5159" s="33">
        <v>3266964.18</v>
      </c>
      <c r="H5159" s="33">
        <v>392222.70999999996</v>
      </c>
      <c r="I5159" s="33"/>
      <c r="J5159" s="38" t="s">
        <v>1931</v>
      </c>
      <c r="K5159" s="32" t="s">
        <v>1930</v>
      </c>
      <c r="L5159" s="9">
        <f>Таблица4[[#This Row],[Поступления]]/Таблица4[[#This Row],[Начисления]]</f>
        <v>0.89281151201326048</v>
      </c>
    </row>
    <row r="5160" spans="1:12" ht="15">
      <c r="A5160" s="31" t="s">
        <v>8430</v>
      </c>
      <c r="B5160" s="36" t="s">
        <v>1173</v>
      </c>
      <c r="C5160" s="36" t="s">
        <v>1174</v>
      </c>
      <c r="D5160" s="36" t="s">
        <v>1451</v>
      </c>
      <c r="E5160" s="36" t="s">
        <v>18</v>
      </c>
      <c r="F5160" s="33">
        <v>5196117</v>
      </c>
      <c r="G5160" s="33">
        <v>4880203.16</v>
      </c>
      <c r="H5160" s="33">
        <v>315913.83999999985</v>
      </c>
      <c r="I5160" s="33"/>
      <c r="J5160" s="38" t="s">
        <v>1931</v>
      </c>
      <c r="K5160" s="32" t="s">
        <v>1929</v>
      </c>
      <c r="L5160" s="9">
        <f>Таблица4[[#This Row],[Поступления]]/Таблица4[[#This Row],[Начисления]]</f>
        <v>0.93920193867844015</v>
      </c>
    </row>
    <row r="5161" spans="1:12" ht="15">
      <c r="A5161" s="31" t="s">
        <v>8433</v>
      </c>
      <c r="B5161" s="36" t="s">
        <v>1173</v>
      </c>
      <c r="C5161" s="36" t="s">
        <v>1174</v>
      </c>
      <c r="D5161" s="36" t="s">
        <v>1451</v>
      </c>
      <c r="E5161" s="36" t="s">
        <v>20</v>
      </c>
      <c r="F5161" s="33">
        <v>5142447.0999999996</v>
      </c>
      <c r="G5161" s="33">
        <v>4827035.12</v>
      </c>
      <c r="H5161" s="33">
        <v>315411.97999999952</v>
      </c>
      <c r="I5161" s="33"/>
      <c r="J5161" s="38" t="s">
        <v>1931</v>
      </c>
      <c r="K5161" s="32" t="s">
        <v>1929</v>
      </c>
      <c r="L5161" s="9">
        <f>Таблица4[[#This Row],[Поступления]]/Таблица4[[#This Row],[Начисления]]</f>
        <v>0.93866500250435259</v>
      </c>
    </row>
    <row r="5162" spans="1:12" ht="15">
      <c r="A5162" s="31" t="s">
        <v>8434</v>
      </c>
      <c r="B5162" s="36" t="s">
        <v>1173</v>
      </c>
      <c r="C5162" s="36" t="s">
        <v>1174</v>
      </c>
      <c r="D5162" s="36" t="s">
        <v>1451</v>
      </c>
      <c r="E5162" s="36" t="s">
        <v>29</v>
      </c>
      <c r="F5162" s="33">
        <v>3411600.2</v>
      </c>
      <c r="G5162" s="33">
        <v>3189514.62</v>
      </c>
      <c r="H5162" s="33">
        <v>222085.58000000007</v>
      </c>
      <c r="I5162" s="33"/>
      <c r="J5162" s="38" t="s">
        <v>1931</v>
      </c>
      <c r="K5162" s="32" t="s">
        <v>1929</v>
      </c>
      <c r="L5162" s="9">
        <f>Таблица4[[#This Row],[Поступления]]/Таблица4[[#This Row],[Начисления]]</f>
        <v>0.93490281188282265</v>
      </c>
    </row>
    <row r="5163" spans="1:12" ht="15">
      <c r="A5163" s="31" t="s">
        <v>8435</v>
      </c>
      <c r="B5163" s="36" t="s">
        <v>1173</v>
      </c>
      <c r="C5163" s="36" t="s">
        <v>1174</v>
      </c>
      <c r="D5163" s="36" t="s">
        <v>1451</v>
      </c>
      <c r="E5163" s="36" t="s">
        <v>34</v>
      </c>
      <c r="F5163" s="33">
        <v>2276614.63</v>
      </c>
      <c r="G5163" s="33">
        <v>2102892.92</v>
      </c>
      <c r="H5163" s="33">
        <v>173721.70999999996</v>
      </c>
      <c r="I5163" s="33"/>
      <c r="J5163" s="38" t="s">
        <v>1931</v>
      </c>
      <c r="K5163" s="32" t="s">
        <v>1929</v>
      </c>
      <c r="L5163" s="9">
        <f>Таблица4[[#This Row],[Поступления]]/Таблица4[[#This Row],[Начисления]]</f>
        <v>0.92369296598959305</v>
      </c>
    </row>
    <row r="5164" spans="1:12" ht="15">
      <c r="A5164" s="31" t="s">
        <v>8431</v>
      </c>
      <c r="B5164" s="36" t="s">
        <v>1173</v>
      </c>
      <c r="C5164" s="36" t="s">
        <v>1174</v>
      </c>
      <c r="D5164" s="36" t="s">
        <v>1451</v>
      </c>
      <c r="E5164" s="36" t="s">
        <v>111</v>
      </c>
      <c r="F5164" s="33">
        <v>2434952.4700000002</v>
      </c>
      <c r="G5164" s="33">
        <v>2214259.85</v>
      </c>
      <c r="H5164" s="33">
        <v>220692.62000000011</v>
      </c>
      <c r="I5164" s="33"/>
      <c r="J5164" s="38" t="s">
        <v>1931</v>
      </c>
      <c r="K5164" s="32" t="s">
        <v>1930</v>
      </c>
      <c r="L5164" s="9">
        <f>Таблица4[[#This Row],[Поступления]]/Таблица4[[#This Row],[Начисления]]</f>
        <v>0.90936471133664465</v>
      </c>
    </row>
    <row r="5165" spans="1:12" ht="15">
      <c r="A5165" s="31" t="s">
        <v>8436</v>
      </c>
      <c r="B5165" s="36" t="s">
        <v>1173</v>
      </c>
      <c r="C5165" s="36" t="s">
        <v>1174</v>
      </c>
      <c r="D5165" s="36" t="s">
        <v>1451</v>
      </c>
      <c r="E5165" s="36" t="s">
        <v>385</v>
      </c>
      <c r="F5165" s="33">
        <v>2280961.6800000002</v>
      </c>
      <c r="G5165" s="33">
        <v>2156664.09</v>
      </c>
      <c r="H5165" s="33">
        <v>124297.59000000032</v>
      </c>
      <c r="I5165" s="33"/>
      <c r="J5165" s="38" t="s">
        <v>1931</v>
      </c>
      <c r="K5165" s="32" t="s">
        <v>1929</v>
      </c>
      <c r="L5165" s="9">
        <f>Таблица4[[#This Row],[Поступления]]/Таблица4[[#This Row],[Начисления]]</f>
        <v>0.94550649794344621</v>
      </c>
    </row>
    <row r="5166" spans="1:12" ht="15">
      <c r="A5166" s="31" t="s">
        <v>8432</v>
      </c>
      <c r="B5166" s="36" t="s">
        <v>1173</v>
      </c>
      <c r="C5166" s="36" t="s">
        <v>1174</v>
      </c>
      <c r="D5166" s="36" t="s">
        <v>1451</v>
      </c>
      <c r="E5166" s="36" t="s">
        <v>328</v>
      </c>
      <c r="F5166" s="33">
        <v>2469863.94</v>
      </c>
      <c r="G5166" s="33">
        <v>2304392.63</v>
      </c>
      <c r="H5166" s="33">
        <v>165471.31000000006</v>
      </c>
      <c r="I5166" s="33"/>
      <c r="J5166" s="38" t="s">
        <v>1931</v>
      </c>
      <c r="K5166" s="32" t="s">
        <v>1929</v>
      </c>
      <c r="L5166" s="9">
        <f>Таблица4[[#This Row],[Поступления]]/Таблица4[[#This Row],[Начисления]]</f>
        <v>0.93300387631879023</v>
      </c>
    </row>
    <row r="5167" spans="1:12" ht="15">
      <c r="A5167" s="31" t="s">
        <v>8458</v>
      </c>
      <c r="B5167" s="36" t="s">
        <v>1173</v>
      </c>
      <c r="C5167" s="36" t="s">
        <v>1174</v>
      </c>
      <c r="D5167" s="36" t="s">
        <v>1452</v>
      </c>
      <c r="E5167" s="36" t="s">
        <v>21</v>
      </c>
      <c r="F5167" s="33">
        <v>764782.17</v>
      </c>
      <c r="G5167" s="33">
        <v>734542.05</v>
      </c>
      <c r="H5167" s="33">
        <v>30240.119999999995</v>
      </c>
      <c r="I5167" s="33"/>
      <c r="J5167" s="38" t="s">
        <v>1932</v>
      </c>
      <c r="K5167" s="32" t="s">
        <v>1929</v>
      </c>
      <c r="L5167" s="9">
        <f>Таблица4[[#This Row],[Поступления]]/Таблица4[[#This Row],[Начисления]]</f>
        <v>0.96045917231569355</v>
      </c>
    </row>
    <row r="5168" spans="1:12" ht="15">
      <c r="A5168" s="31" t="s">
        <v>8463</v>
      </c>
      <c r="B5168" s="36" t="s">
        <v>1173</v>
      </c>
      <c r="C5168" s="36" t="s">
        <v>1174</v>
      </c>
      <c r="D5168" s="36" t="s">
        <v>1452</v>
      </c>
      <c r="E5168" s="36" t="s">
        <v>100</v>
      </c>
      <c r="F5168" s="33">
        <v>775366.15</v>
      </c>
      <c r="G5168" s="33">
        <v>646597.67000000004</v>
      </c>
      <c r="H5168" s="33">
        <v>128768.47999999998</v>
      </c>
      <c r="I5168" s="33"/>
      <c r="J5168" s="38" t="s">
        <v>1932</v>
      </c>
      <c r="K5168" s="32" t="s">
        <v>1929</v>
      </c>
      <c r="L5168" s="9">
        <f>Таблица4[[#This Row],[Поступления]]/Таблица4[[#This Row],[Начисления]]</f>
        <v>0.83392558470601275</v>
      </c>
    </row>
    <row r="5169" spans="1:12" ht="15">
      <c r="A5169" s="31" t="s">
        <v>8467</v>
      </c>
      <c r="B5169" s="36" t="s">
        <v>1173</v>
      </c>
      <c r="C5169" s="36" t="s">
        <v>1174</v>
      </c>
      <c r="D5169" s="36" t="s">
        <v>1452</v>
      </c>
      <c r="E5169" s="36" t="s">
        <v>34</v>
      </c>
      <c r="F5169" s="33">
        <v>1374107.42</v>
      </c>
      <c r="G5169" s="33">
        <v>1202539.55</v>
      </c>
      <c r="H5169" s="33">
        <v>171567.86999999988</v>
      </c>
      <c r="I5169" s="33"/>
      <c r="J5169" s="38" t="s">
        <v>1932</v>
      </c>
      <c r="K5169" s="32" t="s">
        <v>1929</v>
      </c>
      <c r="L5169" s="9">
        <f>Таблица4[[#This Row],[Поступления]]/Таблица4[[#This Row],[Начисления]]</f>
        <v>0.87514231602067916</v>
      </c>
    </row>
    <row r="5170" spans="1:12" ht="15">
      <c r="A5170" s="31" t="s">
        <v>8439</v>
      </c>
      <c r="B5170" s="36" t="s">
        <v>1173</v>
      </c>
      <c r="C5170" s="36" t="s">
        <v>1174</v>
      </c>
      <c r="D5170" s="36" t="s">
        <v>1452</v>
      </c>
      <c r="E5170" s="36" t="s">
        <v>67</v>
      </c>
      <c r="F5170" s="33">
        <v>770871.15</v>
      </c>
      <c r="G5170" s="33">
        <v>713147.73</v>
      </c>
      <c r="H5170" s="33">
        <v>57723.420000000042</v>
      </c>
      <c r="I5170" s="33"/>
      <c r="J5170" s="38" t="s">
        <v>1932</v>
      </c>
      <c r="K5170" s="32" t="s">
        <v>1929</v>
      </c>
      <c r="L5170" s="9">
        <f>Таблица4[[#This Row],[Поступления]]/Таблица4[[#This Row],[Начисления]]</f>
        <v>0.92511923685300712</v>
      </c>
    </row>
    <row r="5171" spans="1:12" ht="15">
      <c r="A5171" s="31" t="s">
        <v>8444</v>
      </c>
      <c r="B5171" s="36" t="s">
        <v>1173</v>
      </c>
      <c r="C5171" s="36" t="s">
        <v>1174</v>
      </c>
      <c r="D5171" s="36" t="s">
        <v>1452</v>
      </c>
      <c r="E5171" s="36" t="s">
        <v>22</v>
      </c>
      <c r="F5171" s="33">
        <v>759815.24</v>
      </c>
      <c r="G5171" s="33">
        <v>728576.91</v>
      </c>
      <c r="H5171" s="33">
        <v>31238.329999999958</v>
      </c>
      <c r="I5171" s="33"/>
      <c r="J5171" s="38" t="s">
        <v>1932</v>
      </c>
      <c r="K5171" s="32" t="s">
        <v>1929</v>
      </c>
      <c r="L5171" s="9">
        <f>Таблица4[[#This Row],[Поступления]]/Таблица4[[#This Row],[Начисления]]</f>
        <v>0.95888693940911218</v>
      </c>
    </row>
    <row r="5172" spans="1:12" ht="15">
      <c r="A5172" s="31" t="s">
        <v>8446</v>
      </c>
      <c r="B5172" s="36" t="s">
        <v>1173</v>
      </c>
      <c r="C5172" s="36" t="s">
        <v>1174</v>
      </c>
      <c r="D5172" s="36" t="s">
        <v>1452</v>
      </c>
      <c r="E5172" s="36" t="s">
        <v>28</v>
      </c>
      <c r="F5172" s="33">
        <v>1662177.68</v>
      </c>
      <c r="G5172" s="33">
        <v>1572308.32</v>
      </c>
      <c r="H5172" s="33">
        <v>89869.35999999987</v>
      </c>
      <c r="I5172" s="33"/>
      <c r="J5172" s="38" t="s">
        <v>1932</v>
      </c>
      <c r="K5172" s="32" t="s">
        <v>1929</v>
      </c>
      <c r="L5172" s="9">
        <f>Таблица4[[#This Row],[Поступления]]/Таблица4[[#This Row],[Начисления]]</f>
        <v>0.94593275972758828</v>
      </c>
    </row>
    <row r="5173" spans="1:12" ht="15">
      <c r="A5173" s="31" t="s">
        <v>8447</v>
      </c>
      <c r="B5173" s="36" t="s">
        <v>1173</v>
      </c>
      <c r="C5173" s="36" t="s">
        <v>1174</v>
      </c>
      <c r="D5173" s="36" t="s">
        <v>1452</v>
      </c>
      <c r="E5173" s="36" t="s">
        <v>10</v>
      </c>
      <c r="F5173" s="33">
        <v>1379329.95</v>
      </c>
      <c r="G5173" s="33">
        <v>1268786.4099999999</v>
      </c>
      <c r="H5173" s="33">
        <v>110543.54000000004</v>
      </c>
      <c r="I5173" s="33"/>
      <c r="J5173" s="38" t="s">
        <v>1932</v>
      </c>
      <c r="K5173" s="32" t="s">
        <v>1929</v>
      </c>
      <c r="L5173" s="9">
        <f>Таблица4[[#This Row],[Поступления]]/Таблица4[[#This Row],[Начисления]]</f>
        <v>0.91985707263153382</v>
      </c>
    </row>
    <row r="5174" spans="1:12" ht="15">
      <c r="A5174" s="31" t="s">
        <v>8450</v>
      </c>
      <c r="B5174" s="36" t="s">
        <v>1173</v>
      </c>
      <c r="C5174" s="36" t="s">
        <v>1174</v>
      </c>
      <c r="D5174" s="36" t="s">
        <v>1452</v>
      </c>
      <c r="E5174" s="36" t="s">
        <v>17</v>
      </c>
      <c r="F5174" s="33">
        <v>433165.22</v>
      </c>
      <c r="G5174" s="33">
        <v>388657.62</v>
      </c>
      <c r="H5174" s="33">
        <v>44507.599999999977</v>
      </c>
      <c r="I5174" s="33"/>
      <c r="J5174" s="38" t="s">
        <v>1932</v>
      </c>
      <c r="K5174" s="32" t="s">
        <v>1929</v>
      </c>
      <c r="L5174" s="9">
        <f>Таблица4[[#This Row],[Поступления]]/Таблица4[[#This Row],[Начисления]]</f>
        <v>0.8972502917016284</v>
      </c>
    </row>
    <row r="5175" spans="1:12" ht="15">
      <c r="A5175" s="31" t="s">
        <v>8452</v>
      </c>
      <c r="B5175" s="36" t="s">
        <v>1173</v>
      </c>
      <c r="C5175" s="36" t="s">
        <v>1174</v>
      </c>
      <c r="D5175" s="36" t="s">
        <v>1452</v>
      </c>
      <c r="E5175" s="36" t="s">
        <v>75</v>
      </c>
      <c r="F5175" s="33">
        <v>463810.52</v>
      </c>
      <c r="G5175" s="33">
        <v>419304.61</v>
      </c>
      <c r="H5175" s="33">
        <v>44505.910000000033</v>
      </c>
      <c r="I5175" s="33"/>
      <c r="J5175" s="38" t="s">
        <v>1932</v>
      </c>
      <c r="K5175" s="32" t="s">
        <v>1929</v>
      </c>
      <c r="L5175" s="9">
        <f>Таблица4[[#This Row],[Поступления]]/Таблица4[[#This Row],[Начисления]]</f>
        <v>0.90404290527950937</v>
      </c>
    </row>
    <row r="5176" spans="1:12" ht="15">
      <c r="A5176" s="31" t="s">
        <v>8454</v>
      </c>
      <c r="B5176" s="36" t="s">
        <v>1173</v>
      </c>
      <c r="C5176" s="36" t="s">
        <v>1174</v>
      </c>
      <c r="D5176" s="36" t="s">
        <v>1452</v>
      </c>
      <c r="E5176" s="36" t="s">
        <v>76</v>
      </c>
      <c r="F5176" s="33">
        <v>432143.8</v>
      </c>
      <c r="G5176" s="33">
        <v>411435.71</v>
      </c>
      <c r="H5176" s="33">
        <v>20708.089999999967</v>
      </c>
      <c r="I5176" s="33"/>
      <c r="J5176" s="38" t="s">
        <v>1932</v>
      </c>
      <c r="K5176" s="32" t="s">
        <v>1929</v>
      </c>
      <c r="L5176" s="9">
        <f>Таблица4[[#This Row],[Поступления]]/Таблица4[[#This Row],[Начисления]]</f>
        <v>0.95208055744407305</v>
      </c>
    </row>
    <row r="5177" spans="1:12" ht="15">
      <c r="A5177" s="31" t="s">
        <v>8456</v>
      </c>
      <c r="B5177" s="36" t="s">
        <v>1173</v>
      </c>
      <c r="C5177" s="36" t="s">
        <v>1174</v>
      </c>
      <c r="D5177" s="36" t="s">
        <v>1452</v>
      </c>
      <c r="E5177" s="36" t="s">
        <v>77</v>
      </c>
      <c r="F5177" s="33">
        <v>425384.74</v>
      </c>
      <c r="G5177" s="33">
        <v>408588.43</v>
      </c>
      <c r="H5177" s="33">
        <v>16796.309999999998</v>
      </c>
      <c r="I5177" s="33"/>
      <c r="J5177" s="38" t="s">
        <v>1932</v>
      </c>
      <c r="K5177" s="32" t="s">
        <v>1929</v>
      </c>
      <c r="L5177" s="9">
        <f>Таблица4[[#This Row],[Поступления]]/Таблица4[[#This Row],[Начисления]]</f>
        <v>0.96051501518366644</v>
      </c>
    </row>
    <row r="5178" spans="1:12" ht="15">
      <c r="A5178" s="31" t="s">
        <v>8459</v>
      </c>
      <c r="B5178" s="36" t="s">
        <v>1173</v>
      </c>
      <c r="C5178" s="36" t="s">
        <v>1174</v>
      </c>
      <c r="D5178" s="36" t="s">
        <v>1452</v>
      </c>
      <c r="E5178" s="36" t="s">
        <v>133</v>
      </c>
      <c r="F5178" s="33">
        <v>428289.92</v>
      </c>
      <c r="G5178" s="33">
        <v>401942.56</v>
      </c>
      <c r="H5178" s="33">
        <v>26347.359999999986</v>
      </c>
      <c r="I5178" s="33"/>
      <c r="J5178" s="38" t="s">
        <v>1932</v>
      </c>
      <c r="K5178" s="32" t="s">
        <v>1929</v>
      </c>
      <c r="L5178" s="9">
        <f>Таблица4[[#This Row],[Поступления]]/Таблица4[[#This Row],[Начисления]]</f>
        <v>0.93848241863829063</v>
      </c>
    </row>
    <row r="5179" spans="1:12" ht="15">
      <c r="A5179" s="31" t="s">
        <v>8440</v>
      </c>
      <c r="B5179" s="36" t="s">
        <v>1173</v>
      </c>
      <c r="C5179" s="36" t="s">
        <v>1174</v>
      </c>
      <c r="D5179" s="36" t="s">
        <v>1452</v>
      </c>
      <c r="E5179" s="36" t="s">
        <v>367</v>
      </c>
      <c r="F5179" s="33">
        <v>776810.84</v>
      </c>
      <c r="G5179" s="33">
        <v>695514.15</v>
      </c>
      <c r="H5179" s="33">
        <v>81296.689999999944</v>
      </c>
      <c r="I5179" s="33"/>
      <c r="J5179" s="38" t="s">
        <v>1932</v>
      </c>
      <c r="K5179" s="32" t="s">
        <v>1930</v>
      </c>
      <c r="L5179" s="9">
        <f>Таблица4[[#This Row],[Поступления]]/Таблица4[[#This Row],[Начисления]]</f>
        <v>0.89534557730940012</v>
      </c>
    </row>
    <row r="5180" spans="1:12" ht="15">
      <c r="A5180" s="31" t="s">
        <v>8451</v>
      </c>
      <c r="B5180" s="36" t="s">
        <v>1173</v>
      </c>
      <c r="C5180" s="36" t="s">
        <v>1174</v>
      </c>
      <c r="D5180" s="36" t="s">
        <v>1452</v>
      </c>
      <c r="E5180" s="36" t="s">
        <v>223</v>
      </c>
      <c r="F5180" s="33">
        <v>436601.08</v>
      </c>
      <c r="G5180" s="33">
        <v>417671.67</v>
      </c>
      <c r="H5180" s="33">
        <v>18929.410000000033</v>
      </c>
      <c r="I5180" s="33"/>
      <c r="J5180" s="38" t="s">
        <v>1932</v>
      </c>
      <c r="K5180" s="32" t="s">
        <v>1929</v>
      </c>
      <c r="L5180" s="9">
        <f>Таблица4[[#This Row],[Поступления]]/Таблица4[[#This Row],[Начисления]]</f>
        <v>0.95664369405591021</v>
      </c>
    </row>
    <row r="5181" spans="1:12" ht="15">
      <c r="A5181" s="31" t="s">
        <v>8453</v>
      </c>
      <c r="B5181" s="36" t="s">
        <v>1173</v>
      </c>
      <c r="C5181" s="36" t="s">
        <v>1174</v>
      </c>
      <c r="D5181" s="36" t="s">
        <v>1452</v>
      </c>
      <c r="E5181" s="36" t="s">
        <v>199</v>
      </c>
      <c r="F5181" s="33">
        <v>434744.34</v>
      </c>
      <c r="G5181" s="33">
        <v>395486.77</v>
      </c>
      <c r="H5181" s="33">
        <v>39257.570000000007</v>
      </c>
      <c r="I5181" s="33"/>
      <c r="J5181" s="38" t="s">
        <v>1932</v>
      </c>
      <c r="K5181" s="32" t="s">
        <v>1929</v>
      </c>
      <c r="L5181" s="9">
        <f>Таблица4[[#This Row],[Поступления]]/Таблица4[[#This Row],[Начисления]]</f>
        <v>0.90969964094299649</v>
      </c>
    </row>
    <row r="5182" spans="1:12" ht="15">
      <c r="A5182" s="31" t="s">
        <v>8455</v>
      </c>
      <c r="B5182" s="36" t="s">
        <v>1173</v>
      </c>
      <c r="C5182" s="36" t="s">
        <v>1174</v>
      </c>
      <c r="D5182" s="36" t="s">
        <v>1452</v>
      </c>
      <c r="E5182" s="36" t="s">
        <v>31</v>
      </c>
      <c r="F5182" s="33">
        <v>430844.1</v>
      </c>
      <c r="G5182" s="33">
        <v>422296.43</v>
      </c>
      <c r="H5182" s="33">
        <v>8547.6699999999837</v>
      </c>
      <c r="I5182" s="33"/>
      <c r="J5182" s="38" t="s">
        <v>1932</v>
      </c>
      <c r="K5182" s="32" t="s">
        <v>1929</v>
      </c>
      <c r="L5182" s="9">
        <f>Таблица4[[#This Row],[Поступления]]/Таблица4[[#This Row],[Начисления]]</f>
        <v>0.9801606427939944</v>
      </c>
    </row>
    <row r="5183" spans="1:12" ht="15">
      <c r="A5183" s="31" t="s">
        <v>8457</v>
      </c>
      <c r="B5183" s="36" t="s">
        <v>1173</v>
      </c>
      <c r="C5183" s="36" t="s">
        <v>1174</v>
      </c>
      <c r="D5183" s="36" t="s">
        <v>1452</v>
      </c>
      <c r="E5183" s="36" t="s">
        <v>309</v>
      </c>
      <c r="F5183" s="33">
        <v>435301.32</v>
      </c>
      <c r="G5183" s="33">
        <v>409754.48</v>
      </c>
      <c r="H5183" s="33">
        <v>25546.840000000026</v>
      </c>
      <c r="I5183" s="33"/>
      <c r="J5183" s="38" t="s">
        <v>1932</v>
      </c>
      <c r="K5183" s="32" t="s">
        <v>1929</v>
      </c>
      <c r="L5183" s="9">
        <f>Таблица4[[#This Row],[Поступления]]/Таблица4[[#This Row],[Начисления]]</f>
        <v>0.94131228455728089</v>
      </c>
    </row>
    <row r="5184" spans="1:12" ht="15">
      <c r="A5184" s="31" t="s">
        <v>8460</v>
      </c>
      <c r="B5184" s="36" t="s">
        <v>1173</v>
      </c>
      <c r="C5184" s="36" t="s">
        <v>1174</v>
      </c>
      <c r="D5184" s="36" t="s">
        <v>1452</v>
      </c>
      <c r="E5184" s="36" t="s">
        <v>561</v>
      </c>
      <c r="F5184" s="33">
        <v>454152.88</v>
      </c>
      <c r="G5184" s="33">
        <v>353437.5</v>
      </c>
      <c r="H5184" s="33">
        <v>100715.38</v>
      </c>
      <c r="I5184" s="33"/>
      <c r="J5184" s="38" t="s">
        <v>1932</v>
      </c>
      <c r="K5184" s="32" t="s">
        <v>1929</v>
      </c>
      <c r="L5184" s="9">
        <f>Таблица4[[#This Row],[Поступления]]/Таблица4[[#This Row],[Начисления]]</f>
        <v>0.77823463323627939</v>
      </c>
    </row>
    <row r="5185" spans="1:12" ht="15">
      <c r="A5185" s="31" t="s">
        <v>8464</v>
      </c>
      <c r="B5185" s="36" t="s">
        <v>1173</v>
      </c>
      <c r="C5185" s="36" t="s">
        <v>1174</v>
      </c>
      <c r="D5185" s="36" t="s">
        <v>1452</v>
      </c>
      <c r="E5185" s="36" t="s">
        <v>151</v>
      </c>
      <c r="F5185" s="33">
        <v>1381354.46</v>
      </c>
      <c r="G5185" s="33">
        <v>1263679.6000000001</v>
      </c>
      <c r="H5185" s="33">
        <v>117674.85999999987</v>
      </c>
      <c r="I5185" s="33"/>
      <c r="J5185" s="38" t="s">
        <v>1932</v>
      </c>
      <c r="K5185" s="32" t="s">
        <v>1929</v>
      </c>
      <c r="L5185" s="9">
        <f>Таблица4[[#This Row],[Поступления]]/Таблица4[[#This Row],[Начисления]]</f>
        <v>0.91481197374930123</v>
      </c>
    </row>
    <row r="5186" spans="1:12" ht="15">
      <c r="A5186" s="31" t="s">
        <v>8470</v>
      </c>
      <c r="B5186" s="36" t="s">
        <v>1173</v>
      </c>
      <c r="C5186" s="36" t="s">
        <v>1174</v>
      </c>
      <c r="D5186" s="36" t="s">
        <v>1453</v>
      </c>
      <c r="E5186" s="36" t="s">
        <v>18</v>
      </c>
      <c r="F5186" s="33">
        <v>1182348.18</v>
      </c>
      <c r="G5186" s="33">
        <v>1102840.8700000001</v>
      </c>
      <c r="H5186" s="33">
        <v>79507.309999999823</v>
      </c>
      <c r="I5186" s="33"/>
      <c r="J5186" s="38" t="s">
        <v>1933</v>
      </c>
      <c r="K5186" s="32" t="s">
        <v>1929</v>
      </c>
      <c r="L5186" s="9">
        <f>Таблица4[[#This Row],[Поступления]]/Таблица4[[#This Row],[Начисления]]</f>
        <v>0.93275474065515973</v>
      </c>
    </row>
    <row r="5187" spans="1:12" ht="15">
      <c r="A5187" s="31" t="s">
        <v>8478</v>
      </c>
      <c r="B5187" s="36" t="s">
        <v>1173</v>
      </c>
      <c r="C5187" s="36" t="s">
        <v>1174</v>
      </c>
      <c r="D5187" s="36" t="s">
        <v>1453</v>
      </c>
      <c r="E5187" s="36" t="s">
        <v>19</v>
      </c>
      <c r="F5187" s="33">
        <v>2071985.29</v>
      </c>
      <c r="G5187" s="33">
        <v>1938689.11</v>
      </c>
      <c r="H5187" s="33">
        <v>133296.17999999993</v>
      </c>
      <c r="I5187" s="33"/>
      <c r="J5187" s="38" t="s">
        <v>1933</v>
      </c>
      <c r="K5187" s="32" t="s">
        <v>1929</v>
      </c>
      <c r="L5187" s="9">
        <f>Таблица4[[#This Row],[Поступления]]/Таблица4[[#This Row],[Начисления]]</f>
        <v>0.93566741007123655</v>
      </c>
    </row>
    <row r="5188" spans="1:12" ht="15">
      <c r="A5188" s="31" t="s">
        <v>8484</v>
      </c>
      <c r="B5188" s="36" t="s">
        <v>1173</v>
      </c>
      <c r="C5188" s="36" t="s">
        <v>1174</v>
      </c>
      <c r="D5188" s="36" t="s">
        <v>1453</v>
      </c>
      <c r="E5188" s="36" t="s">
        <v>20</v>
      </c>
      <c r="F5188" s="33">
        <v>1392645.04</v>
      </c>
      <c r="G5188" s="33">
        <v>1252317.1100000001</v>
      </c>
      <c r="H5188" s="33">
        <v>140327.92999999993</v>
      </c>
      <c r="I5188" s="33"/>
      <c r="J5188" s="38" t="s">
        <v>1933</v>
      </c>
      <c r="K5188" s="32" t="s">
        <v>1929</v>
      </c>
      <c r="L5188" s="9">
        <f>Таблица4[[#This Row],[Поступления]]/Таблица4[[#This Row],[Начисления]]</f>
        <v>0.89923639838619618</v>
      </c>
    </row>
    <row r="5189" spans="1:12" ht="15">
      <c r="A5189" s="31" t="s">
        <v>8486</v>
      </c>
      <c r="B5189" s="36" t="s">
        <v>1173</v>
      </c>
      <c r="C5189" s="36" t="s">
        <v>1174</v>
      </c>
      <c r="D5189" s="36" t="s">
        <v>1453</v>
      </c>
      <c r="E5189" s="36" t="s">
        <v>21</v>
      </c>
      <c r="F5189" s="33">
        <v>2232116.62</v>
      </c>
      <c r="G5189" s="33">
        <v>2106411.25</v>
      </c>
      <c r="H5189" s="33">
        <v>125705.37000000011</v>
      </c>
      <c r="I5189" s="33"/>
      <c r="J5189" s="38" t="s">
        <v>1933</v>
      </c>
      <c r="K5189" s="32" t="s">
        <v>1929</v>
      </c>
      <c r="L5189" s="9">
        <f>Таблица4[[#This Row],[Поступления]]/Таблица4[[#This Row],[Начисления]]</f>
        <v>0.9436833322803716</v>
      </c>
    </row>
    <row r="5190" spans="1:12" ht="15">
      <c r="A5190" s="31" t="s">
        <v>8472</v>
      </c>
      <c r="B5190" s="36" t="s">
        <v>1173</v>
      </c>
      <c r="C5190" s="36" t="s">
        <v>1174</v>
      </c>
      <c r="D5190" s="36" t="s">
        <v>1453</v>
      </c>
      <c r="E5190" s="36" t="s">
        <v>26</v>
      </c>
      <c r="F5190" s="33">
        <v>1644114.9</v>
      </c>
      <c r="G5190" s="33">
        <v>1584500.48</v>
      </c>
      <c r="H5190" s="33">
        <v>59614.419999999925</v>
      </c>
      <c r="I5190" s="33"/>
      <c r="J5190" s="38" t="s">
        <v>1934</v>
      </c>
      <c r="K5190" s="32" t="s">
        <v>1930</v>
      </c>
      <c r="L5190" s="9">
        <f>Таблица4[[#This Row],[Поступления]]/Таблица4[[#This Row],[Начисления]]</f>
        <v>0.96374072152743095</v>
      </c>
    </row>
    <row r="5191" spans="1:12" ht="15">
      <c r="A5191" s="31" t="s">
        <v>8480</v>
      </c>
      <c r="B5191" s="36" t="s">
        <v>1173</v>
      </c>
      <c r="C5191" s="36" t="s">
        <v>1174</v>
      </c>
      <c r="D5191" s="36" t="s">
        <v>1453</v>
      </c>
      <c r="E5191" s="36" t="s">
        <v>11</v>
      </c>
      <c r="F5191" s="33">
        <v>467943.4</v>
      </c>
      <c r="G5191" s="33">
        <v>464208.46</v>
      </c>
      <c r="H5191" s="33">
        <v>3734.9400000000023</v>
      </c>
      <c r="I5191" s="33"/>
      <c r="J5191" s="38" t="s">
        <v>1934</v>
      </c>
      <c r="K5191" s="32" t="s">
        <v>1929</v>
      </c>
      <c r="L5191" s="9">
        <f>Таблица4[[#This Row],[Поступления]]/Таблица4[[#This Row],[Начисления]]</f>
        <v>0.99201839367752598</v>
      </c>
    </row>
    <row r="5192" spans="1:12" ht="15">
      <c r="A5192" s="31" t="s">
        <v>8481</v>
      </c>
      <c r="B5192" s="36" t="s">
        <v>1173</v>
      </c>
      <c r="C5192" s="36" t="s">
        <v>1174</v>
      </c>
      <c r="D5192" s="36" t="s">
        <v>1453</v>
      </c>
      <c r="E5192" s="36" t="s">
        <v>13</v>
      </c>
      <c r="F5192" s="33">
        <v>785478.41</v>
      </c>
      <c r="G5192" s="33">
        <v>754245.03</v>
      </c>
      <c r="H5192" s="33">
        <v>31233.380000000005</v>
      </c>
      <c r="I5192" s="33"/>
      <c r="J5192" s="38" t="s">
        <v>1934</v>
      </c>
      <c r="K5192" s="32" t="s">
        <v>1929</v>
      </c>
      <c r="L5192" s="9">
        <f>Таблица4[[#This Row],[Поступления]]/Таблица4[[#This Row],[Начисления]]</f>
        <v>0.9602364882314206</v>
      </c>
    </row>
    <row r="5193" spans="1:12" ht="15">
      <c r="A5193" s="31" t="s">
        <v>8482</v>
      </c>
      <c r="B5193" s="36" t="s">
        <v>1173</v>
      </c>
      <c r="C5193" s="36" t="s">
        <v>1174</v>
      </c>
      <c r="D5193" s="36" t="s">
        <v>1453</v>
      </c>
      <c r="E5193" s="36" t="s">
        <v>96</v>
      </c>
      <c r="F5193" s="33">
        <v>1019371.26</v>
      </c>
      <c r="G5193" s="33">
        <v>961713.22</v>
      </c>
      <c r="H5193" s="33">
        <v>57658.040000000037</v>
      </c>
      <c r="I5193" s="33"/>
      <c r="J5193" s="38" t="s">
        <v>1934</v>
      </c>
      <c r="K5193" s="32" t="s">
        <v>1929</v>
      </c>
      <c r="L5193" s="9">
        <f>Таблица4[[#This Row],[Поступления]]/Таблица4[[#This Row],[Начисления]]</f>
        <v>0.94343764410230668</v>
      </c>
    </row>
    <row r="5194" spans="1:12" ht="15">
      <c r="A5194" s="31" t="s">
        <v>8485</v>
      </c>
      <c r="B5194" s="36" t="s">
        <v>1173</v>
      </c>
      <c r="C5194" s="36" t="s">
        <v>1174</v>
      </c>
      <c r="D5194" s="36" t="s">
        <v>1453</v>
      </c>
      <c r="E5194" s="36" t="s">
        <v>675</v>
      </c>
      <c r="F5194" s="33">
        <v>1467712.95</v>
      </c>
      <c r="G5194" s="33">
        <v>1358374.2</v>
      </c>
      <c r="H5194" s="33">
        <v>109338.75</v>
      </c>
      <c r="I5194" s="33"/>
      <c r="J5194" s="38" t="s">
        <v>1933</v>
      </c>
      <c r="K5194" s="32" t="s">
        <v>1930</v>
      </c>
      <c r="L5194" s="9">
        <f>Таблица4[[#This Row],[Поступления]]/Таблица4[[#This Row],[Начисления]]</f>
        <v>0.92550399585968091</v>
      </c>
    </row>
    <row r="5195" spans="1:12" ht="15">
      <c r="A5195" s="31" t="s">
        <v>8488</v>
      </c>
      <c r="B5195" s="36" t="s">
        <v>1173</v>
      </c>
      <c r="C5195" s="36" t="s">
        <v>1174</v>
      </c>
      <c r="D5195" s="36" t="s">
        <v>1453</v>
      </c>
      <c r="E5195" s="36" t="s">
        <v>51</v>
      </c>
      <c r="F5195" s="33">
        <v>1560072.56</v>
      </c>
      <c r="G5195" s="33">
        <v>1511695.45</v>
      </c>
      <c r="H5195" s="33">
        <v>48377.110000000102</v>
      </c>
      <c r="I5195" s="33"/>
      <c r="J5195" s="38" t="s">
        <v>1933</v>
      </c>
      <c r="K5195" s="32" t="s">
        <v>1929</v>
      </c>
      <c r="L5195" s="9">
        <f>Таблица4[[#This Row],[Поступления]]/Таблица4[[#This Row],[Начисления]]</f>
        <v>0.96899047439178077</v>
      </c>
    </row>
    <row r="5196" spans="1:12" ht="15">
      <c r="A5196" s="31" t="s">
        <v>8489</v>
      </c>
      <c r="B5196" s="36" t="s">
        <v>1173</v>
      </c>
      <c r="C5196" s="36" t="s">
        <v>1174</v>
      </c>
      <c r="D5196" s="36" t="s">
        <v>1453</v>
      </c>
      <c r="E5196" s="36" t="s">
        <v>361</v>
      </c>
      <c r="F5196" s="33">
        <v>1489172</v>
      </c>
      <c r="G5196" s="33">
        <v>1376486.05</v>
      </c>
      <c r="H5196" s="33">
        <v>112685.94999999995</v>
      </c>
      <c r="I5196" s="33"/>
      <c r="J5196" s="38" t="s">
        <v>1933</v>
      </c>
      <c r="K5196" s="32" t="s">
        <v>1929</v>
      </c>
      <c r="L5196" s="9">
        <f>Таблица4[[#This Row],[Поступления]]/Таблица4[[#This Row],[Начисления]]</f>
        <v>0.92432979534936199</v>
      </c>
    </row>
    <row r="5197" spans="1:12" ht="15">
      <c r="A5197" s="31" t="s">
        <v>8483</v>
      </c>
      <c r="B5197" s="36" t="s">
        <v>1173</v>
      </c>
      <c r="C5197" s="36" t="s">
        <v>1174</v>
      </c>
      <c r="D5197" s="36" t="s">
        <v>1453</v>
      </c>
      <c r="E5197" s="36" t="s">
        <v>835</v>
      </c>
      <c r="F5197" s="33">
        <v>828721.4</v>
      </c>
      <c r="G5197" s="33">
        <v>763220.68</v>
      </c>
      <c r="H5197" s="33">
        <v>65500.719999999972</v>
      </c>
      <c r="I5197" s="33"/>
      <c r="J5197" s="38" t="s">
        <v>1934</v>
      </c>
      <c r="K5197" s="32" t="s">
        <v>1929</v>
      </c>
      <c r="L5197" s="9">
        <f>Таблица4[[#This Row],[Поступления]]/Таблица4[[#This Row],[Начисления]]</f>
        <v>0.92096171282653017</v>
      </c>
    </row>
    <row r="5198" spans="1:12" ht="15">
      <c r="A5198" s="31" t="s">
        <v>8490</v>
      </c>
      <c r="B5198" s="36" t="s">
        <v>1173</v>
      </c>
      <c r="C5198" s="36" t="s">
        <v>1174</v>
      </c>
      <c r="D5198" s="36" t="s">
        <v>1453</v>
      </c>
      <c r="E5198" s="36" t="s">
        <v>754</v>
      </c>
      <c r="F5198" s="33">
        <v>1216530.46</v>
      </c>
      <c r="G5198" s="33">
        <v>1176968.3999999999</v>
      </c>
      <c r="H5198" s="33">
        <v>39562.060000000056</v>
      </c>
      <c r="I5198" s="33"/>
      <c r="J5198" s="38" t="s">
        <v>1933</v>
      </c>
      <c r="K5198" s="32" t="s">
        <v>1929</v>
      </c>
      <c r="L5198" s="9">
        <f>Таблица4[[#This Row],[Поступления]]/Таблица4[[#This Row],[Начисления]]</f>
        <v>0.96747959767484981</v>
      </c>
    </row>
    <row r="5199" spans="1:12" ht="15">
      <c r="A5199" s="31" t="s">
        <v>8487</v>
      </c>
      <c r="B5199" s="36" t="s">
        <v>1173</v>
      </c>
      <c r="C5199" s="36" t="s">
        <v>1174</v>
      </c>
      <c r="D5199" s="36" t="s">
        <v>1453</v>
      </c>
      <c r="E5199" s="36" t="s">
        <v>42</v>
      </c>
      <c r="F5199" s="33">
        <v>2134111.88</v>
      </c>
      <c r="G5199" s="33">
        <v>2047138.69</v>
      </c>
      <c r="H5199" s="33">
        <v>86973.189999999944</v>
      </c>
      <c r="I5199" s="33"/>
      <c r="J5199" s="38" t="s">
        <v>1933</v>
      </c>
      <c r="K5199" s="32" t="s">
        <v>1929</v>
      </c>
      <c r="L5199" s="9">
        <f>Таблица4[[#This Row],[Поступления]]/Таблица4[[#This Row],[Начисления]]</f>
        <v>0.95924619003573519</v>
      </c>
    </row>
    <row r="5200" spans="1:12" ht="15">
      <c r="A5200" s="31" t="s">
        <v>8476</v>
      </c>
      <c r="B5200" s="36" t="s">
        <v>1173</v>
      </c>
      <c r="C5200" s="36" t="s">
        <v>1174</v>
      </c>
      <c r="D5200" s="36" t="s">
        <v>1453</v>
      </c>
      <c r="E5200" s="36" t="s">
        <v>69</v>
      </c>
      <c r="F5200" s="33">
        <v>841722.95</v>
      </c>
      <c r="G5200" s="33">
        <v>781102.2</v>
      </c>
      <c r="H5200" s="33">
        <v>60620.75</v>
      </c>
      <c r="I5200" s="33"/>
      <c r="J5200" s="38" t="s">
        <v>1933</v>
      </c>
      <c r="K5200" s="32" t="s">
        <v>1929</v>
      </c>
      <c r="L5200" s="9">
        <f>Таблица4[[#This Row],[Поступления]]/Таблица4[[#This Row],[Начисления]]</f>
        <v>0.92798016259387961</v>
      </c>
    </row>
    <row r="5201" spans="1:12" ht="15">
      <c r="A5201" s="31" t="s">
        <v>8477</v>
      </c>
      <c r="B5201" s="36" t="s">
        <v>1173</v>
      </c>
      <c r="C5201" s="36" t="s">
        <v>1174</v>
      </c>
      <c r="D5201" s="36" t="s">
        <v>1453</v>
      </c>
      <c r="E5201" s="36" t="s">
        <v>70</v>
      </c>
      <c r="F5201" s="33">
        <v>474954.08</v>
      </c>
      <c r="G5201" s="33">
        <v>446062.94</v>
      </c>
      <c r="H5201" s="33">
        <v>28891.140000000014</v>
      </c>
      <c r="I5201" s="33"/>
      <c r="J5201" s="38" t="s">
        <v>1933</v>
      </c>
      <c r="K5201" s="32" t="s">
        <v>1930</v>
      </c>
      <c r="L5201" s="9">
        <f>Таблица4[[#This Row],[Поступления]]/Таблица4[[#This Row],[Начисления]]</f>
        <v>0.93917066677266992</v>
      </c>
    </row>
    <row r="5202" spans="1:12" ht="15">
      <c r="A5202" s="31" t="s">
        <v>8492</v>
      </c>
      <c r="B5202" s="36" t="s">
        <v>1173</v>
      </c>
      <c r="C5202" s="36" t="s">
        <v>1174</v>
      </c>
      <c r="D5202" s="36" t="s">
        <v>1454</v>
      </c>
      <c r="E5202" s="36" t="s">
        <v>18</v>
      </c>
      <c r="F5202" s="33">
        <v>6108033.3300000001</v>
      </c>
      <c r="G5202" s="33">
        <v>5702992.0099999998</v>
      </c>
      <c r="H5202" s="33">
        <v>405041.3200000003</v>
      </c>
      <c r="I5202" s="33"/>
      <c r="J5202" s="38" t="s">
        <v>1935</v>
      </c>
      <c r="K5202" s="32" t="s">
        <v>1929</v>
      </c>
      <c r="L5202" s="9">
        <f>Таблица4[[#This Row],[Поступления]]/Таблица4[[#This Row],[Начисления]]</f>
        <v>0.93368711365561585</v>
      </c>
    </row>
    <row r="5203" spans="1:12" ht="15">
      <c r="A5203" s="31" t="s">
        <v>8495</v>
      </c>
      <c r="B5203" s="36" t="s">
        <v>1173</v>
      </c>
      <c r="C5203" s="36" t="s">
        <v>1174</v>
      </c>
      <c r="D5203" s="36" t="s">
        <v>1454</v>
      </c>
      <c r="E5203" s="36" t="s">
        <v>19</v>
      </c>
      <c r="F5203" s="33">
        <v>4213342.24</v>
      </c>
      <c r="G5203" s="33">
        <v>3487506.67</v>
      </c>
      <c r="H5203" s="33">
        <v>725835.5700000003</v>
      </c>
      <c r="I5203" s="33"/>
      <c r="J5203" s="38" t="s">
        <v>1935</v>
      </c>
      <c r="K5203" s="32" t="s">
        <v>1930</v>
      </c>
      <c r="L5203" s="9">
        <f>Таблица4[[#This Row],[Поступления]]/Таблица4[[#This Row],[Начисления]]</f>
        <v>0.82772926369256905</v>
      </c>
    </row>
    <row r="5204" spans="1:12" ht="15">
      <c r="A5204" s="31" t="s">
        <v>8497</v>
      </c>
      <c r="B5204" s="36" t="s">
        <v>1173</v>
      </c>
      <c r="C5204" s="36" t="s">
        <v>1174</v>
      </c>
      <c r="D5204" s="36" t="s">
        <v>1454</v>
      </c>
      <c r="E5204" s="36" t="s">
        <v>20</v>
      </c>
      <c r="F5204" s="33">
        <v>3027547.59</v>
      </c>
      <c r="G5204" s="33">
        <v>2653333.8199999998</v>
      </c>
      <c r="H5204" s="33">
        <v>374213.77</v>
      </c>
      <c r="I5204" s="33"/>
      <c r="J5204" s="38" t="s">
        <v>1935</v>
      </c>
      <c r="K5204" s="32" t="s">
        <v>1929</v>
      </c>
      <c r="L5204" s="9">
        <f>Таблица4[[#This Row],[Поступления]]/Таблица4[[#This Row],[Начисления]]</f>
        <v>0.87639706433153042</v>
      </c>
    </row>
    <row r="5205" spans="1:12" ht="15">
      <c r="A5205" s="31" t="s">
        <v>8500</v>
      </c>
      <c r="B5205" s="36" t="s">
        <v>1173</v>
      </c>
      <c r="C5205" s="36" t="s">
        <v>1174</v>
      </c>
      <c r="D5205" s="36" t="s">
        <v>1454</v>
      </c>
      <c r="E5205" s="36" t="s">
        <v>100</v>
      </c>
      <c r="F5205" s="33">
        <v>2992317.97</v>
      </c>
      <c r="G5205" s="33">
        <v>2837745.33</v>
      </c>
      <c r="H5205" s="33">
        <v>154572.64000000013</v>
      </c>
      <c r="I5205" s="33"/>
      <c r="J5205" s="38" t="s">
        <v>1935</v>
      </c>
      <c r="K5205" s="32" t="s">
        <v>1929</v>
      </c>
      <c r="L5205" s="9">
        <f>Таблица4[[#This Row],[Поступления]]/Таблица4[[#This Row],[Начисления]]</f>
        <v>0.94834351110086068</v>
      </c>
    </row>
    <row r="5206" spans="1:12" ht="15">
      <c r="A5206" s="31" t="s">
        <v>8493</v>
      </c>
      <c r="B5206" s="36" t="s">
        <v>1173</v>
      </c>
      <c r="C5206" s="36" t="s">
        <v>1174</v>
      </c>
      <c r="D5206" s="36" t="s">
        <v>1454</v>
      </c>
      <c r="E5206" s="36" t="s">
        <v>67</v>
      </c>
      <c r="F5206" s="33">
        <v>5981333.8799999999</v>
      </c>
      <c r="G5206" s="33">
        <v>5557207.75</v>
      </c>
      <c r="H5206" s="33">
        <v>424126.12999999989</v>
      </c>
      <c r="I5206" s="33"/>
      <c r="J5206" s="38" t="s">
        <v>1935</v>
      </c>
      <c r="K5206" s="32" t="s">
        <v>1929</v>
      </c>
      <c r="L5206" s="9">
        <f>Таблица4[[#This Row],[Поступления]]/Таблица4[[#This Row],[Начисления]]</f>
        <v>0.92909171457253614</v>
      </c>
    </row>
    <row r="5207" spans="1:12" ht="15">
      <c r="A5207" s="31" t="s">
        <v>8494</v>
      </c>
      <c r="B5207" s="36" t="s">
        <v>1173</v>
      </c>
      <c r="C5207" s="36" t="s">
        <v>1174</v>
      </c>
      <c r="D5207" s="36" t="s">
        <v>1454</v>
      </c>
      <c r="E5207" s="36" t="s">
        <v>317</v>
      </c>
      <c r="F5207" s="33">
        <v>4981574.9800000004</v>
      </c>
      <c r="G5207" s="33">
        <v>4462317.3099999996</v>
      </c>
      <c r="H5207" s="33">
        <v>519257.67000000086</v>
      </c>
      <c r="I5207" s="33"/>
      <c r="J5207" s="38" t="s">
        <v>1935</v>
      </c>
      <c r="K5207" s="32" t="s">
        <v>1929</v>
      </c>
      <c r="L5207" s="9">
        <f>Таблица4[[#This Row],[Поступления]]/Таблица4[[#This Row],[Начисления]]</f>
        <v>0.89576435723948478</v>
      </c>
    </row>
    <row r="5208" spans="1:12" ht="15">
      <c r="A5208" s="31" t="s">
        <v>8496</v>
      </c>
      <c r="B5208" s="36" t="s">
        <v>1173</v>
      </c>
      <c r="C5208" s="36" t="s">
        <v>1174</v>
      </c>
      <c r="D5208" s="36" t="s">
        <v>1454</v>
      </c>
      <c r="E5208" s="36" t="s">
        <v>111</v>
      </c>
      <c r="F5208" s="33">
        <v>2061260.12</v>
      </c>
      <c r="G5208" s="33">
        <v>1735121.5</v>
      </c>
      <c r="H5208" s="33">
        <v>326138.62000000011</v>
      </c>
      <c r="I5208" s="33"/>
      <c r="J5208" s="38" t="s">
        <v>1935</v>
      </c>
      <c r="K5208" s="32" t="s">
        <v>1930</v>
      </c>
      <c r="L5208" s="9">
        <f>Таблица4[[#This Row],[Поступления]]/Таблица4[[#This Row],[Начисления]]</f>
        <v>0.84177706790349194</v>
      </c>
    </row>
    <row r="5209" spans="1:12" ht="15">
      <c r="A5209" s="31" t="s">
        <v>8498</v>
      </c>
      <c r="B5209" s="36" t="s">
        <v>1173</v>
      </c>
      <c r="C5209" s="36" t="s">
        <v>1174</v>
      </c>
      <c r="D5209" s="36" t="s">
        <v>1454</v>
      </c>
      <c r="E5209" s="36" t="s">
        <v>675</v>
      </c>
      <c r="F5209" s="33">
        <v>5042396.41</v>
      </c>
      <c r="G5209" s="33">
        <v>4747674.3899999997</v>
      </c>
      <c r="H5209" s="33">
        <v>294722.02000000048</v>
      </c>
      <c r="I5209" s="33"/>
      <c r="J5209" s="38" t="s">
        <v>1935</v>
      </c>
      <c r="K5209" s="32" t="s">
        <v>1929</v>
      </c>
      <c r="L5209" s="9">
        <f>Таблица4[[#This Row],[Поступления]]/Таблица4[[#This Row],[Начисления]]</f>
        <v>0.94155119985895741</v>
      </c>
    </row>
    <row r="5210" spans="1:12" ht="15">
      <c r="A5210" s="31" t="s">
        <v>8501</v>
      </c>
      <c r="B5210" s="36" t="s">
        <v>1173</v>
      </c>
      <c r="C5210" s="36" t="s">
        <v>1174</v>
      </c>
      <c r="D5210" s="36" t="s">
        <v>1454</v>
      </c>
      <c r="E5210" s="36" t="s">
        <v>382</v>
      </c>
      <c r="F5210" s="33">
        <v>3008431.3</v>
      </c>
      <c r="G5210" s="33">
        <v>2890036.54</v>
      </c>
      <c r="H5210" s="33">
        <v>118394.75999999978</v>
      </c>
      <c r="I5210" s="33"/>
      <c r="J5210" s="38" t="s">
        <v>1935</v>
      </c>
      <c r="K5210" s="32" t="s">
        <v>1929</v>
      </c>
      <c r="L5210" s="9">
        <f>Таблица4[[#This Row],[Поступления]]/Таблица4[[#This Row],[Начисления]]</f>
        <v>0.96064568268519224</v>
      </c>
    </row>
    <row r="5211" spans="1:12" ht="15">
      <c r="A5211" s="31" t="s">
        <v>8499</v>
      </c>
      <c r="B5211" s="36" t="s">
        <v>1173</v>
      </c>
      <c r="C5211" s="36" t="s">
        <v>1174</v>
      </c>
      <c r="D5211" s="36" t="s">
        <v>1454</v>
      </c>
      <c r="E5211" s="36" t="s">
        <v>693</v>
      </c>
      <c r="F5211" s="33">
        <v>6130962</v>
      </c>
      <c r="G5211" s="33">
        <v>5790212.4100000001</v>
      </c>
      <c r="H5211" s="33">
        <v>340749.58999999985</v>
      </c>
      <c r="I5211" s="33"/>
      <c r="J5211" s="38" t="s">
        <v>1935</v>
      </c>
      <c r="K5211" s="32" t="s">
        <v>1929</v>
      </c>
      <c r="L5211" s="9">
        <f>Таблица4[[#This Row],[Поступления]]/Таблица4[[#This Row],[Начисления]]</f>
        <v>0.94442151329595592</v>
      </c>
    </row>
    <row r="5212" spans="1:12" ht="15">
      <c r="A5212" s="31" t="s">
        <v>8502</v>
      </c>
      <c r="B5212" s="36" t="s">
        <v>1173</v>
      </c>
      <c r="C5212" s="36" t="s">
        <v>1174</v>
      </c>
      <c r="D5212" s="36" t="s">
        <v>1455</v>
      </c>
      <c r="E5212" s="36" t="s">
        <v>10</v>
      </c>
      <c r="F5212" s="33">
        <v>1632692.57</v>
      </c>
      <c r="G5212" s="33">
        <v>1563563.62</v>
      </c>
      <c r="H5212" s="33">
        <v>69128.949999999953</v>
      </c>
      <c r="I5212" s="33"/>
      <c r="J5212" s="38" t="s">
        <v>1931</v>
      </c>
      <c r="K5212" s="32" t="s">
        <v>1929</v>
      </c>
      <c r="L5212" s="9">
        <f>Таблица4[[#This Row],[Поступления]]/Таблица4[[#This Row],[Начисления]]</f>
        <v>0.95765954272701814</v>
      </c>
    </row>
    <row r="5213" spans="1:12" ht="15">
      <c r="A5213" s="31" t="s">
        <v>8504</v>
      </c>
      <c r="B5213" s="36" t="s">
        <v>1173</v>
      </c>
      <c r="C5213" s="36" t="s">
        <v>1174</v>
      </c>
      <c r="D5213" s="36" t="s">
        <v>1455</v>
      </c>
      <c r="E5213" s="36" t="s">
        <v>13</v>
      </c>
      <c r="F5213" s="33">
        <v>814605</v>
      </c>
      <c r="G5213" s="33">
        <v>792403.64</v>
      </c>
      <c r="H5213" s="33">
        <v>22201.359999999986</v>
      </c>
      <c r="I5213" s="33"/>
      <c r="J5213" s="38" t="s">
        <v>1931</v>
      </c>
      <c r="K5213" s="32" t="s">
        <v>1929</v>
      </c>
      <c r="L5213" s="9">
        <f>Таблица4[[#This Row],[Поступления]]/Таблица4[[#This Row],[Начисления]]</f>
        <v>0.97274585842218009</v>
      </c>
    </row>
    <row r="5214" spans="1:12" ht="15">
      <c r="A5214" s="31" t="s">
        <v>8505</v>
      </c>
      <c r="B5214" s="36" t="s">
        <v>1173</v>
      </c>
      <c r="C5214" s="36" t="s">
        <v>1174</v>
      </c>
      <c r="D5214" s="36" t="s">
        <v>1455</v>
      </c>
      <c r="E5214" s="36" t="s">
        <v>97</v>
      </c>
      <c r="F5214" s="33">
        <v>1292669.04</v>
      </c>
      <c r="G5214" s="33">
        <v>1237890.76</v>
      </c>
      <c r="H5214" s="33">
        <v>54778.280000000028</v>
      </c>
      <c r="I5214" s="33"/>
      <c r="J5214" s="38" t="s">
        <v>1931</v>
      </c>
      <c r="K5214" s="32" t="s">
        <v>1929</v>
      </c>
      <c r="L5214" s="9">
        <f>Таблица4[[#This Row],[Поступления]]/Таблица4[[#This Row],[Начисления]]</f>
        <v>0.95762389420264915</v>
      </c>
    </row>
    <row r="5215" spans="1:12" ht="15">
      <c r="A5215" s="31" t="s">
        <v>8506</v>
      </c>
      <c r="B5215" s="36" t="s">
        <v>1173</v>
      </c>
      <c r="C5215" s="36" t="s">
        <v>1174</v>
      </c>
      <c r="D5215" s="36" t="s">
        <v>1455</v>
      </c>
      <c r="E5215" s="36" t="s">
        <v>75</v>
      </c>
      <c r="F5215" s="33">
        <v>1414841.76</v>
      </c>
      <c r="G5215" s="33">
        <v>1304394.5900000001</v>
      </c>
      <c r="H5215" s="33">
        <v>110447.16999999993</v>
      </c>
      <c r="I5215" s="33"/>
      <c r="J5215" s="38" t="s">
        <v>1931</v>
      </c>
      <c r="K5215" s="32" t="s">
        <v>1929</v>
      </c>
      <c r="L5215" s="9">
        <f>Таблица4[[#This Row],[Поступления]]/Таблица4[[#This Row],[Начисления]]</f>
        <v>0.92193673305204116</v>
      </c>
    </row>
    <row r="5216" spans="1:12" ht="15">
      <c r="A5216" s="31" t="s">
        <v>8507</v>
      </c>
      <c r="B5216" s="36" t="s">
        <v>1173</v>
      </c>
      <c r="C5216" s="36" t="s">
        <v>1174</v>
      </c>
      <c r="D5216" s="36" t="s">
        <v>1455</v>
      </c>
      <c r="E5216" s="36" t="s">
        <v>40</v>
      </c>
      <c r="F5216" s="33">
        <v>2465136.61</v>
      </c>
      <c r="G5216" s="33">
        <v>2353897.63</v>
      </c>
      <c r="H5216" s="33">
        <v>111238.97999999998</v>
      </c>
      <c r="I5216" s="33"/>
      <c r="J5216" s="38" t="s">
        <v>1931</v>
      </c>
      <c r="K5216" s="32" t="s">
        <v>1929</v>
      </c>
      <c r="L5216" s="9">
        <f>Таблица4[[#This Row],[Поступления]]/Таблица4[[#This Row],[Начисления]]</f>
        <v>0.95487512556149978</v>
      </c>
    </row>
    <row r="5217" spans="1:12" ht="15">
      <c r="A5217" s="31" t="s">
        <v>8503</v>
      </c>
      <c r="B5217" s="36" t="s">
        <v>1173</v>
      </c>
      <c r="C5217" s="36" t="s">
        <v>1174</v>
      </c>
      <c r="D5217" s="36" t="s">
        <v>1455</v>
      </c>
      <c r="E5217" s="36" t="s">
        <v>71</v>
      </c>
      <c r="F5217" s="33">
        <v>1644251.58</v>
      </c>
      <c r="G5217" s="33">
        <v>1366780.22</v>
      </c>
      <c r="H5217" s="33">
        <v>277471.3600000001</v>
      </c>
      <c r="I5217" s="33"/>
      <c r="J5217" s="38" t="s">
        <v>1931</v>
      </c>
      <c r="K5217" s="32" t="s">
        <v>1930</v>
      </c>
      <c r="L5217" s="9">
        <f>Таблица4[[#This Row],[Поступления]]/Таблица4[[#This Row],[Начисления]]</f>
        <v>0.83124762452714196</v>
      </c>
    </row>
    <row r="5218" spans="1:12" ht="15">
      <c r="A5218" s="31" t="s">
        <v>8509</v>
      </c>
      <c r="B5218" s="36" t="s">
        <v>1173</v>
      </c>
      <c r="C5218" s="36" t="s">
        <v>1174</v>
      </c>
      <c r="D5218" s="36" t="s">
        <v>1455</v>
      </c>
      <c r="E5218" s="36" t="s">
        <v>296</v>
      </c>
      <c r="F5218" s="33">
        <v>121884.63</v>
      </c>
      <c r="G5218" s="33">
        <v>94901.16</v>
      </c>
      <c r="H5218" s="33">
        <v>26983.47</v>
      </c>
      <c r="I5218" s="33"/>
      <c r="J5218" s="38" t="s">
        <v>1931</v>
      </c>
      <c r="K5218" s="32" t="s">
        <v>1929</v>
      </c>
      <c r="L5218" s="9">
        <f>Таблица4[[#This Row],[Поступления]]/Таблица4[[#This Row],[Начисления]]</f>
        <v>0.77861466207839336</v>
      </c>
    </row>
    <row r="5219" spans="1:12" ht="15">
      <c r="A5219" s="31" t="s">
        <v>8510</v>
      </c>
      <c r="B5219" s="36" t="s">
        <v>1173</v>
      </c>
      <c r="C5219" s="36" t="s">
        <v>1174</v>
      </c>
      <c r="D5219" s="36" t="s">
        <v>1455</v>
      </c>
      <c r="E5219" s="36" t="s">
        <v>836</v>
      </c>
      <c r="F5219" s="33">
        <v>127230.73</v>
      </c>
      <c r="G5219" s="33">
        <v>105824.53</v>
      </c>
      <c r="H5219" s="33">
        <v>21406.199999999997</v>
      </c>
      <c r="I5219" s="33"/>
      <c r="J5219" s="38" t="s">
        <v>1931</v>
      </c>
      <c r="K5219" s="32" t="s">
        <v>1929</v>
      </c>
      <c r="L5219" s="9">
        <f>Таблица4[[#This Row],[Поступления]]/Таблица4[[#This Row],[Начисления]]</f>
        <v>0.83175291063723367</v>
      </c>
    </row>
    <row r="5220" spans="1:12" ht="15">
      <c r="A5220" s="31" t="s">
        <v>8511</v>
      </c>
      <c r="B5220" s="36" t="s">
        <v>1173</v>
      </c>
      <c r="C5220" s="36" t="s">
        <v>1174</v>
      </c>
      <c r="D5220" s="36" t="s">
        <v>1456</v>
      </c>
      <c r="E5220" s="36" t="s">
        <v>67</v>
      </c>
      <c r="F5220" s="33">
        <v>8842156.3599999994</v>
      </c>
      <c r="G5220" s="33">
        <v>8203190.6900000004</v>
      </c>
      <c r="H5220" s="33">
        <v>638965.66999999899</v>
      </c>
      <c r="I5220" s="33"/>
      <c r="J5220" s="38" t="s">
        <v>1938</v>
      </c>
      <c r="K5220" s="32" t="s">
        <v>1929</v>
      </c>
      <c r="L5220" s="9">
        <f>Таблица4[[#This Row],[Поступления]]/Таблица4[[#This Row],[Начисления]]</f>
        <v>0.92773644301399816</v>
      </c>
    </row>
    <row r="5221" spans="1:12" ht="15">
      <c r="A5221" s="31" t="s">
        <v>8512</v>
      </c>
      <c r="B5221" s="36" t="s">
        <v>1173</v>
      </c>
      <c r="C5221" s="36" t="s">
        <v>1174</v>
      </c>
      <c r="D5221" s="36" t="s">
        <v>1456</v>
      </c>
      <c r="E5221" s="36" t="s">
        <v>22</v>
      </c>
      <c r="F5221" s="33">
        <v>2422922.58</v>
      </c>
      <c r="G5221" s="33">
        <v>2236806.11</v>
      </c>
      <c r="H5221" s="33">
        <v>186116.4700000002</v>
      </c>
      <c r="I5221" s="33"/>
      <c r="J5221" s="38" t="s">
        <v>1938</v>
      </c>
      <c r="K5221" s="32" t="s">
        <v>1930</v>
      </c>
      <c r="L5221" s="9">
        <f>Таблица4[[#This Row],[Поступления]]/Таблица4[[#This Row],[Начисления]]</f>
        <v>0.9231851353665621</v>
      </c>
    </row>
    <row r="5222" spans="1:12" ht="15">
      <c r="A5222" s="31" t="s">
        <v>8513</v>
      </c>
      <c r="B5222" s="36" t="s">
        <v>1173</v>
      </c>
      <c r="C5222" s="36" t="s">
        <v>1174</v>
      </c>
      <c r="D5222" s="36" t="s">
        <v>1456</v>
      </c>
      <c r="E5222" s="36" t="s">
        <v>27</v>
      </c>
      <c r="F5222" s="33">
        <v>1600840.3</v>
      </c>
      <c r="G5222" s="33">
        <v>1488758.61</v>
      </c>
      <c r="H5222" s="33">
        <v>112081.68999999994</v>
      </c>
      <c r="I5222" s="33"/>
      <c r="J5222" s="38" t="s">
        <v>1938</v>
      </c>
      <c r="K5222" s="32" t="s">
        <v>1930</v>
      </c>
      <c r="L5222" s="9">
        <f>Таблица4[[#This Row],[Поступления]]/Таблица4[[#This Row],[Начисления]]</f>
        <v>0.92998571437763033</v>
      </c>
    </row>
    <row r="5223" spans="1:12" ht="15">
      <c r="A5223" s="31" t="s">
        <v>8515</v>
      </c>
      <c r="B5223" s="36" t="s">
        <v>1173</v>
      </c>
      <c r="C5223" s="36" t="s">
        <v>1174</v>
      </c>
      <c r="D5223" s="36" t="s">
        <v>1456</v>
      </c>
      <c r="E5223" s="36" t="s">
        <v>68</v>
      </c>
      <c r="F5223" s="33">
        <v>2022455.65</v>
      </c>
      <c r="G5223" s="33">
        <v>1796553.24</v>
      </c>
      <c r="H5223" s="33">
        <v>225902.40999999992</v>
      </c>
      <c r="I5223" s="33"/>
      <c r="J5223" s="38" t="s">
        <v>1938</v>
      </c>
      <c r="K5223" s="32" t="s">
        <v>1929</v>
      </c>
      <c r="L5223" s="9">
        <f>Таблица4[[#This Row],[Поступления]]/Таблица4[[#This Row],[Начисления]]</f>
        <v>0.88830291037531528</v>
      </c>
    </row>
    <row r="5224" spans="1:12" ht="15">
      <c r="A5224" s="31" t="s">
        <v>8516</v>
      </c>
      <c r="B5224" s="36" t="s">
        <v>1173</v>
      </c>
      <c r="C5224" s="36" t="s">
        <v>1174</v>
      </c>
      <c r="D5224" s="36" t="s">
        <v>1456</v>
      </c>
      <c r="E5224" s="36" t="s">
        <v>28</v>
      </c>
      <c r="F5224" s="33">
        <v>1512293.96</v>
      </c>
      <c r="G5224" s="33">
        <v>1460317.55</v>
      </c>
      <c r="H5224" s="33">
        <v>51976.409999999916</v>
      </c>
      <c r="I5224" s="33"/>
      <c r="J5224" s="38" t="s">
        <v>1938</v>
      </c>
      <c r="K5224" s="32" t="s">
        <v>1929</v>
      </c>
      <c r="L5224" s="9">
        <f>Таблица4[[#This Row],[Поступления]]/Таблица4[[#This Row],[Начисления]]</f>
        <v>0.9656307494609051</v>
      </c>
    </row>
    <row r="5225" spans="1:12" ht="15">
      <c r="A5225" s="31" t="s">
        <v>8517</v>
      </c>
      <c r="B5225" s="36" t="s">
        <v>1173</v>
      </c>
      <c r="C5225" s="36" t="s">
        <v>1174</v>
      </c>
      <c r="D5225" s="36" t="s">
        <v>1456</v>
      </c>
      <c r="E5225" s="36" t="s">
        <v>16</v>
      </c>
      <c r="F5225" s="33">
        <v>5390627.46</v>
      </c>
      <c r="G5225" s="33">
        <v>5155320.63</v>
      </c>
      <c r="H5225" s="33">
        <v>235306.83000000007</v>
      </c>
      <c r="I5225" s="33"/>
      <c r="J5225" s="38" t="s">
        <v>1938</v>
      </c>
      <c r="K5225" s="32" t="s">
        <v>1930</v>
      </c>
      <c r="L5225" s="9">
        <f>Таблица4[[#This Row],[Поступления]]/Таблица4[[#This Row],[Начисления]]</f>
        <v>0.95634889783312904</v>
      </c>
    </row>
    <row r="5226" spans="1:12" ht="15">
      <c r="A5226" s="31" t="s">
        <v>8518</v>
      </c>
      <c r="B5226" s="36" t="s">
        <v>1173</v>
      </c>
      <c r="C5226" s="36" t="s">
        <v>1174</v>
      </c>
      <c r="D5226" s="36" t="s">
        <v>1456</v>
      </c>
      <c r="E5226" s="36" t="s">
        <v>6</v>
      </c>
      <c r="F5226" s="33">
        <v>5435945.8600000003</v>
      </c>
      <c r="G5226" s="33">
        <v>4999494.28</v>
      </c>
      <c r="H5226" s="33">
        <v>436451.58000000007</v>
      </c>
      <c r="I5226" s="33"/>
      <c r="J5226" s="38" t="s">
        <v>1938</v>
      </c>
      <c r="K5226" s="32" t="s">
        <v>1930</v>
      </c>
      <c r="L5226" s="9">
        <f>Таблица4[[#This Row],[Поступления]]/Таблица4[[#This Row],[Начисления]]</f>
        <v>0.91971009439008655</v>
      </c>
    </row>
    <row r="5227" spans="1:12" ht="15">
      <c r="A5227" s="31" t="s">
        <v>8520</v>
      </c>
      <c r="B5227" s="36" t="s">
        <v>1173</v>
      </c>
      <c r="C5227" s="36" t="s">
        <v>1174</v>
      </c>
      <c r="D5227" s="36" t="s">
        <v>1456</v>
      </c>
      <c r="E5227" s="36" t="s">
        <v>13</v>
      </c>
      <c r="F5227" s="33">
        <v>2644970.38</v>
      </c>
      <c r="G5227" s="33">
        <v>2424875.48</v>
      </c>
      <c r="H5227" s="33">
        <v>220094.89999999991</v>
      </c>
      <c r="I5227" s="33"/>
      <c r="J5227" s="38" t="s">
        <v>1938</v>
      </c>
      <c r="K5227" s="32" t="s">
        <v>1929</v>
      </c>
      <c r="L5227" s="9">
        <f>Таблица4[[#This Row],[Поступления]]/Таблица4[[#This Row],[Начисления]]</f>
        <v>0.91678738572490182</v>
      </c>
    </row>
    <row r="5228" spans="1:12" ht="15">
      <c r="A5228" s="31" t="s">
        <v>8521</v>
      </c>
      <c r="B5228" s="36" t="s">
        <v>1173</v>
      </c>
      <c r="C5228" s="36" t="s">
        <v>1174</v>
      </c>
      <c r="D5228" s="36" t="s">
        <v>1456</v>
      </c>
      <c r="E5228" s="36" t="s">
        <v>96</v>
      </c>
      <c r="F5228" s="33">
        <v>2607470.63</v>
      </c>
      <c r="G5228" s="33">
        <v>2439192.7599999998</v>
      </c>
      <c r="H5228" s="33">
        <v>168277.87000000011</v>
      </c>
      <c r="I5228" s="33"/>
      <c r="J5228" s="38" t="s">
        <v>1938</v>
      </c>
      <c r="K5228" s="32" t="s">
        <v>1929</v>
      </c>
      <c r="L5228" s="9">
        <f>Таблица4[[#This Row],[Поступления]]/Таблица4[[#This Row],[Начисления]]</f>
        <v>0.93546317720173122</v>
      </c>
    </row>
    <row r="5229" spans="1:12" ht="15">
      <c r="A5229" s="31" t="s">
        <v>8514</v>
      </c>
      <c r="B5229" s="36" t="s">
        <v>1173</v>
      </c>
      <c r="C5229" s="36" t="s">
        <v>1174</v>
      </c>
      <c r="D5229" s="36" t="s">
        <v>1456</v>
      </c>
      <c r="E5229" s="36" t="s">
        <v>131</v>
      </c>
      <c r="F5229" s="33">
        <v>885136.84</v>
      </c>
      <c r="G5229" s="33">
        <v>738277.83</v>
      </c>
      <c r="H5229" s="33">
        <v>146859.01</v>
      </c>
      <c r="I5229" s="33"/>
      <c r="J5229" s="38" t="s">
        <v>1938</v>
      </c>
      <c r="K5229" s="32" t="s">
        <v>1929</v>
      </c>
      <c r="L5229" s="9">
        <f>Таблица4[[#This Row],[Поступления]]/Таблица4[[#This Row],[Начисления]]</f>
        <v>0.83408327010770444</v>
      </c>
    </row>
    <row r="5230" spans="1:12" ht="15">
      <c r="A5230" s="31" t="s">
        <v>8523</v>
      </c>
      <c r="B5230" s="36" t="s">
        <v>1173</v>
      </c>
      <c r="C5230" s="36" t="s">
        <v>1174</v>
      </c>
      <c r="D5230" s="36" t="s">
        <v>1457</v>
      </c>
      <c r="E5230" s="36" t="s">
        <v>18</v>
      </c>
      <c r="F5230" s="33">
        <v>1197530.76</v>
      </c>
      <c r="G5230" s="33">
        <v>1137324.98</v>
      </c>
      <c r="H5230" s="33">
        <v>60205.780000000028</v>
      </c>
      <c r="I5230" s="33"/>
      <c r="J5230" s="38" t="s">
        <v>1938</v>
      </c>
      <c r="K5230" s="32" t="s">
        <v>1929</v>
      </c>
      <c r="L5230" s="9">
        <f>Таблица4[[#This Row],[Поступления]]/Таблица4[[#This Row],[Начисления]]</f>
        <v>0.94972506593484074</v>
      </c>
    </row>
    <row r="5231" spans="1:12" ht="15">
      <c r="A5231" s="31" t="s">
        <v>8524</v>
      </c>
      <c r="B5231" s="36" t="s">
        <v>1173</v>
      </c>
      <c r="C5231" s="36" t="s">
        <v>1174</v>
      </c>
      <c r="D5231" s="36" t="s">
        <v>1457</v>
      </c>
      <c r="E5231" s="36" t="s">
        <v>20</v>
      </c>
      <c r="F5231" s="33">
        <v>1198134.1000000001</v>
      </c>
      <c r="G5231" s="33">
        <v>1170010.27</v>
      </c>
      <c r="H5231" s="33">
        <v>28123.830000000075</v>
      </c>
      <c r="I5231" s="33"/>
      <c r="J5231" s="38" t="s">
        <v>1938</v>
      </c>
      <c r="K5231" s="32" t="s">
        <v>1929</v>
      </c>
      <c r="L5231" s="9">
        <f>Таблица4[[#This Row],[Поступления]]/Таблица4[[#This Row],[Начисления]]</f>
        <v>0.97652697640439412</v>
      </c>
    </row>
    <row r="5232" spans="1:12" ht="15">
      <c r="A5232" s="31" t="s">
        <v>8526</v>
      </c>
      <c r="B5232" s="36" t="s">
        <v>1173</v>
      </c>
      <c r="C5232" s="36" t="s">
        <v>1174</v>
      </c>
      <c r="D5232" s="36" t="s">
        <v>1457</v>
      </c>
      <c r="E5232" s="36" t="s">
        <v>25</v>
      </c>
      <c r="F5232" s="33">
        <v>1224555</v>
      </c>
      <c r="G5232" s="33">
        <v>1218116.8700000001</v>
      </c>
      <c r="H5232" s="33">
        <v>6438.1299999998882</v>
      </c>
      <c r="I5232" s="33"/>
      <c r="J5232" s="38" t="s">
        <v>1938</v>
      </c>
      <c r="K5232" s="32" t="s">
        <v>1929</v>
      </c>
      <c r="L5232" s="9">
        <f>Таблица4[[#This Row],[Поступления]]/Таблица4[[#This Row],[Начисления]]</f>
        <v>0.99474247379660374</v>
      </c>
    </row>
    <row r="5233" spans="1:12" ht="15">
      <c r="A5233" s="31" t="s">
        <v>8527</v>
      </c>
      <c r="B5233" s="36" t="s">
        <v>1173</v>
      </c>
      <c r="C5233" s="36" t="s">
        <v>1174</v>
      </c>
      <c r="D5233" s="36" t="s">
        <v>1457</v>
      </c>
      <c r="E5233" s="36" t="s">
        <v>29</v>
      </c>
      <c r="F5233" s="33">
        <v>2065300.41</v>
      </c>
      <c r="G5233" s="33">
        <v>1922030.32</v>
      </c>
      <c r="H5233" s="33">
        <v>143270.08999999985</v>
      </c>
      <c r="I5233" s="33"/>
      <c r="J5233" s="38" t="s">
        <v>1938</v>
      </c>
      <c r="K5233" s="32" t="s">
        <v>1929</v>
      </c>
      <c r="L5233" s="9">
        <f>Таблица4[[#This Row],[Поступления]]/Таблица4[[#This Row],[Начисления]]</f>
        <v>0.93062990289146363</v>
      </c>
    </row>
    <row r="5234" spans="1:12" ht="15">
      <c r="A5234" s="31" t="s">
        <v>8537</v>
      </c>
      <c r="B5234" s="36" t="s">
        <v>1173</v>
      </c>
      <c r="C5234" s="36" t="s">
        <v>1174</v>
      </c>
      <c r="D5234" s="36" t="s">
        <v>1458</v>
      </c>
      <c r="E5234" s="36" t="s">
        <v>20</v>
      </c>
      <c r="F5234" s="33">
        <v>5204925.2</v>
      </c>
      <c r="G5234" s="33">
        <v>4636530.8899999997</v>
      </c>
      <c r="H5234" s="33">
        <v>568394.31000000052</v>
      </c>
      <c r="I5234" s="33"/>
      <c r="J5234" s="38" t="s">
        <v>1938</v>
      </c>
      <c r="K5234" s="32" t="s">
        <v>1929</v>
      </c>
      <c r="L5234" s="9">
        <f>Таблица4[[#This Row],[Поступления]]/Таблица4[[#This Row],[Начисления]]</f>
        <v>0.89079683412165067</v>
      </c>
    </row>
    <row r="5235" spans="1:12" ht="15">
      <c r="A5235" s="31" t="s">
        <v>8540</v>
      </c>
      <c r="B5235" s="36" t="s">
        <v>1173</v>
      </c>
      <c r="C5235" s="36" t="s">
        <v>1174</v>
      </c>
      <c r="D5235" s="36" t="s">
        <v>1458</v>
      </c>
      <c r="E5235" s="36" t="s">
        <v>25</v>
      </c>
      <c r="F5235" s="33">
        <v>5174985.08</v>
      </c>
      <c r="G5235" s="33">
        <v>4702845.7</v>
      </c>
      <c r="H5235" s="33">
        <v>472139.37999999989</v>
      </c>
      <c r="I5235" s="33"/>
      <c r="J5235" s="38" t="s">
        <v>1938</v>
      </c>
      <c r="K5235" s="32" t="s">
        <v>1929</v>
      </c>
      <c r="L5235" s="9">
        <f>Таблица4[[#This Row],[Поступления]]/Таблица4[[#This Row],[Начисления]]</f>
        <v>0.90876507415940222</v>
      </c>
    </row>
    <row r="5236" spans="1:12" ht="15">
      <c r="A5236" s="31" t="s">
        <v>8541</v>
      </c>
      <c r="B5236" s="36" t="s">
        <v>1173</v>
      </c>
      <c r="C5236" s="36" t="s">
        <v>1174</v>
      </c>
      <c r="D5236" s="36" t="s">
        <v>1458</v>
      </c>
      <c r="E5236" s="36" t="s">
        <v>30</v>
      </c>
      <c r="F5236" s="33">
        <v>5199100.45</v>
      </c>
      <c r="G5236" s="33">
        <v>4659398.04</v>
      </c>
      <c r="H5236" s="33">
        <v>539702.41000000015</v>
      </c>
      <c r="I5236" s="33"/>
      <c r="J5236" s="38" t="s">
        <v>1938</v>
      </c>
      <c r="K5236" s="32" t="s">
        <v>1930</v>
      </c>
      <c r="L5236" s="9">
        <f>Таблица4[[#This Row],[Поступления]]/Таблица4[[#This Row],[Начисления]]</f>
        <v>0.89619311740745455</v>
      </c>
    </row>
    <row r="5237" spans="1:12" ht="15">
      <c r="A5237" s="31" t="s">
        <v>8528</v>
      </c>
      <c r="B5237" s="36" t="s">
        <v>1173</v>
      </c>
      <c r="C5237" s="36" t="s">
        <v>1174</v>
      </c>
      <c r="D5237" s="36" t="s">
        <v>1458</v>
      </c>
      <c r="E5237" s="36" t="s">
        <v>26</v>
      </c>
      <c r="F5237" s="33">
        <v>4201386.84</v>
      </c>
      <c r="G5237" s="33">
        <v>3921069.64</v>
      </c>
      <c r="H5237" s="33">
        <v>280317.19999999972</v>
      </c>
      <c r="I5237" s="33"/>
      <c r="J5237" s="38" t="s">
        <v>1938</v>
      </c>
      <c r="K5237" s="32" t="s">
        <v>1929</v>
      </c>
      <c r="L5237" s="9">
        <f>Таблица4[[#This Row],[Поступления]]/Таблица4[[#This Row],[Начисления]]</f>
        <v>0.93327984052046975</v>
      </c>
    </row>
    <row r="5238" spans="1:12" ht="15">
      <c r="A5238" s="31" t="s">
        <v>8530</v>
      </c>
      <c r="B5238" s="36" t="s">
        <v>1173</v>
      </c>
      <c r="C5238" s="36" t="s">
        <v>1174</v>
      </c>
      <c r="D5238" s="36" t="s">
        <v>1458</v>
      </c>
      <c r="E5238" s="36" t="s">
        <v>27</v>
      </c>
      <c r="F5238" s="33">
        <v>5204358.13</v>
      </c>
      <c r="G5238" s="33">
        <v>4890055.4400000004</v>
      </c>
      <c r="H5238" s="33">
        <v>314302.68999999948</v>
      </c>
      <c r="I5238" s="33"/>
      <c r="J5238" s="38" t="s">
        <v>1938</v>
      </c>
      <c r="K5238" s="32" t="s">
        <v>1930</v>
      </c>
      <c r="L5238" s="9">
        <f>Таблица4[[#This Row],[Поступления]]/Таблица4[[#This Row],[Начисления]]</f>
        <v>0.9396077898274845</v>
      </c>
    </row>
    <row r="5239" spans="1:12" ht="15">
      <c r="A5239" s="31" t="s">
        <v>8531</v>
      </c>
      <c r="B5239" s="36" t="s">
        <v>1173</v>
      </c>
      <c r="C5239" s="36" t="s">
        <v>1174</v>
      </c>
      <c r="D5239" s="36" t="s">
        <v>1458</v>
      </c>
      <c r="E5239" s="36" t="s">
        <v>6</v>
      </c>
      <c r="F5239" s="33">
        <v>1224136.92</v>
      </c>
      <c r="G5239" s="33">
        <v>1132948.3500000001</v>
      </c>
      <c r="H5239" s="33">
        <v>91188.569999999832</v>
      </c>
      <c r="I5239" s="33"/>
      <c r="J5239" s="38" t="s">
        <v>1938</v>
      </c>
      <c r="K5239" s="32" t="s">
        <v>1929</v>
      </c>
      <c r="L5239" s="9">
        <f>Таблица4[[#This Row],[Поступления]]/Таблица4[[#This Row],[Начисления]]</f>
        <v>0.9255078672081879</v>
      </c>
    </row>
    <row r="5240" spans="1:12" ht="15">
      <c r="A5240" s="31" t="s">
        <v>8532</v>
      </c>
      <c r="B5240" s="36" t="s">
        <v>1173</v>
      </c>
      <c r="C5240" s="36" t="s">
        <v>1174</v>
      </c>
      <c r="D5240" s="36" t="s">
        <v>1458</v>
      </c>
      <c r="E5240" s="36" t="s">
        <v>8</v>
      </c>
      <c r="F5240" s="33">
        <v>2767630.51</v>
      </c>
      <c r="G5240" s="33">
        <v>2395157.19</v>
      </c>
      <c r="H5240" s="33">
        <v>372473.31999999983</v>
      </c>
      <c r="I5240" s="33"/>
      <c r="J5240" s="38" t="s">
        <v>1938</v>
      </c>
      <c r="K5240" s="32" t="s">
        <v>1930</v>
      </c>
      <c r="L5240" s="9">
        <f>Таблица4[[#This Row],[Поступления]]/Таблица4[[#This Row],[Начисления]]</f>
        <v>0.86541797445353363</v>
      </c>
    </row>
    <row r="5241" spans="1:12" ht="15">
      <c r="A5241" s="31" t="s">
        <v>8533</v>
      </c>
      <c r="B5241" s="36" t="s">
        <v>1173</v>
      </c>
      <c r="C5241" s="36" t="s">
        <v>1174</v>
      </c>
      <c r="D5241" s="36" t="s">
        <v>1458</v>
      </c>
      <c r="E5241" s="36" t="s">
        <v>10</v>
      </c>
      <c r="F5241" s="33">
        <v>2677462.36</v>
      </c>
      <c r="G5241" s="33">
        <v>2360827.69</v>
      </c>
      <c r="H5241" s="33">
        <v>316634.66999999993</v>
      </c>
      <c r="I5241" s="33"/>
      <c r="J5241" s="38" t="s">
        <v>1938</v>
      </c>
      <c r="K5241" s="32" t="s">
        <v>1930</v>
      </c>
      <c r="L5241" s="9">
        <f>Таблица4[[#This Row],[Поступления]]/Таблица4[[#This Row],[Начисления]]</f>
        <v>0.88174075769266835</v>
      </c>
    </row>
    <row r="5242" spans="1:12" ht="15">
      <c r="A5242" s="31" t="s">
        <v>8534</v>
      </c>
      <c r="B5242" s="36" t="s">
        <v>1173</v>
      </c>
      <c r="C5242" s="36" t="s">
        <v>1174</v>
      </c>
      <c r="D5242" s="36" t="s">
        <v>1458</v>
      </c>
      <c r="E5242" s="36" t="s">
        <v>12</v>
      </c>
      <c r="F5242" s="33">
        <v>5552072.8099999996</v>
      </c>
      <c r="G5242" s="33">
        <v>5123167.5599999996</v>
      </c>
      <c r="H5242" s="33">
        <v>428905.25</v>
      </c>
      <c r="I5242" s="33"/>
      <c r="J5242" s="38" t="s">
        <v>1938</v>
      </c>
      <c r="K5242" s="32" t="s">
        <v>1930</v>
      </c>
      <c r="L5242" s="9">
        <f>Таблица4[[#This Row],[Поступления]]/Таблица4[[#This Row],[Начисления]]</f>
        <v>0.9227486265620497</v>
      </c>
    </row>
    <row r="5243" spans="1:12" ht="15">
      <c r="A5243" s="31" t="s">
        <v>8535</v>
      </c>
      <c r="B5243" s="36" t="s">
        <v>1173</v>
      </c>
      <c r="C5243" s="36" t="s">
        <v>1174</v>
      </c>
      <c r="D5243" s="36" t="s">
        <v>1458</v>
      </c>
      <c r="E5243" s="36" t="s">
        <v>73</v>
      </c>
      <c r="F5243" s="33">
        <v>2669380.1800000002</v>
      </c>
      <c r="G5243" s="33">
        <v>2304717.5099999998</v>
      </c>
      <c r="H5243" s="33">
        <v>364662.67000000039</v>
      </c>
      <c r="I5243" s="33"/>
      <c r="J5243" s="38" t="s">
        <v>1938</v>
      </c>
      <c r="K5243" s="32" t="s">
        <v>1930</v>
      </c>
      <c r="L5243" s="9">
        <f>Таблица4[[#This Row],[Поступления]]/Таблица4[[#This Row],[Начисления]]</f>
        <v>0.86339050812911922</v>
      </c>
    </row>
    <row r="5244" spans="1:12" ht="15">
      <c r="A5244" s="31" t="s">
        <v>8536</v>
      </c>
      <c r="B5244" s="36" t="s">
        <v>1173</v>
      </c>
      <c r="C5244" s="36" t="s">
        <v>1174</v>
      </c>
      <c r="D5244" s="36" t="s">
        <v>1458</v>
      </c>
      <c r="E5244" s="36" t="s">
        <v>74</v>
      </c>
      <c r="F5244" s="33">
        <v>2690065.85</v>
      </c>
      <c r="G5244" s="33">
        <v>2535330.5</v>
      </c>
      <c r="H5244" s="33">
        <v>154735.35000000009</v>
      </c>
      <c r="I5244" s="33"/>
      <c r="J5244" s="38" t="s">
        <v>1938</v>
      </c>
      <c r="K5244" s="32" t="s">
        <v>1929</v>
      </c>
      <c r="L5244" s="9">
        <f>Таблица4[[#This Row],[Поступления]]/Таблица4[[#This Row],[Начисления]]</f>
        <v>0.94247897314483953</v>
      </c>
    </row>
    <row r="5245" spans="1:12" ht="15">
      <c r="A5245" s="31" t="s">
        <v>8538</v>
      </c>
      <c r="B5245" s="36" t="s">
        <v>1173</v>
      </c>
      <c r="C5245" s="36" t="s">
        <v>1174</v>
      </c>
      <c r="D5245" s="36" t="s">
        <v>1458</v>
      </c>
      <c r="E5245" s="36" t="s">
        <v>14</v>
      </c>
      <c r="F5245" s="33">
        <v>2779611.2</v>
      </c>
      <c r="G5245" s="33">
        <v>2332586.83</v>
      </c>
      <c r="H5245" s="33">
        <v>447024.37000000011</v>
      </c>
      <c r="I5245" s="33"/>
      <c r="J5245" s="38" t="s">
        <v>1938</v>
      </c>
      <c r="K5245" s="32" t="s">
        <v>1930</v>
      </c>
      <c r="L5245" s="9">
        <f>Таблица4[[#This Row],[Поступления]]/Таблица4[[#This Row],[Начисления]]</f>
        <v>0.83917737487890387</v>
      </c>
    </row>
    <row r="5246" spans="1:12" ht="15">
      <c r="A5246" s="31" t="s">
        <v>8539</v>
      </c>
      <c r="B5246" s="36" t="s">
        <v>1173</v>
      </c>
      <c r="C5246" s="36" t="s">
        <v>1174</v>
      </c>
      <c r="D5246" s="36" t="s">
        <v>1458</v>
      </c>
      <c r="E5246" s="36" t="s">
        <v>17</v>
      </c>
      <c r="F5246" s="33">
        <v>2675261.84</v>
      </c>
      <c r="G5246" s="33">
        <v>2584031.94</v>
      </c>
      <c r="H5246" s="33">
        <v>91229.899999999907</v>
      </c>
      <c r="I5246" s="33"/>
      <c r="J5246" s="38" t="s">
        <v>1938</v>
      </c>
      <c r="K5246" s="32" t="s">
        <v>1930</v>
      </c>
      <c r="L5246" s="9">
        <f>Таблица4[[#This Row],[Поступления]]/Таблица4[[#This Row],[Начисления]]</f>
        <v>0.96589870246121412</v>
      </c>
    </row>
    <row r="5247" spans="1:12" ht="15">
      <c r="A5247" s="31" t="s">
        <v>8529</v>
      </c>
      <c r="B5247" s="36" t="s">
        <v>1173</v>
      </c>
      <c r="C5247" s="36" t="s">
        <v>1174</v>
      </c>
      <c r="D5247" s="36" t="s">
        <v>1458</v>
      </c>
      <c r="E5247" s="36" t="s">
        <v>319</v>
      </c>
      <c r="F5247" s="33">
        <v>1619086.18</v>
      </c>
      <c r="G5247" s="33">
        <v>1464621.41</v>
      </c>
      <c r="H5247" s="33">
        <v>154464.77000000002</v>
      </c>
      <c r="I5247" s="33"/>
      <c r="J5247" s="38" t="s">
        <v>1938</v>
      </c>
      <c r="K5247" s="32" t="s">
        <v>1929</v>
      </c>
      <c r="L5247" s="9">
        <f>Таблица4[[#This Row],[Поступления]]/Таблица4[[#This Row],[Начисления]]</f>
        <v>0.90459756132314095</v>
      </c>
    </row>
    <row r="5248" spans="1:12" ht="15">
      <c r="A5248" s="31" t="s">
        <v>8542</v>
      </c>
      <c r="B5248" s="36" t="s">
        <v>1173</v>
      </c>
      <c r="C5248" s="36" t="s">
        <v>1174</v>
      </c>
      <c r="D5248" s="36" t="s">
        <v>1459</v>
      </c>
      <c r="E5248" s="36" t="s">
        <v>367</v>
      </c>
      <c r="F5248" s="33">
        <v>15008327.59</v>
      </c>
      <c r="G5248" s="33">
        <v>12701538.289999999</v>
      </c>
      <c r="H5248" s="33">
        <v>2306789.3000000007</v>
      </c>
      <c r="I5248" s="33"/>
      <c r="J5248" s="38" t="s">
        <v>1936</v>
      </c>
      <c r="K5248" s="32" t="s">
        <v>1929</v>
      </c>
      <c r="L5248" s="9">
        <f>Таблица4[[#This Row],[Поступления]]/Таблица4[[#This Row],[Начисления]]</f>
        <v>0.84629937705137737</v>
      </c>
    </row>
    <row r="5249" spans="1:12" ht="15">
      <c r="A5249" s="31" t="s">
        <v>8638</v>
      </c>
      <c r="B5249" s="36" t="s">
        <v>1173</v>
      </c>
      <c r="C5249" s="36" t="s">
        <v>1174</v>
      </c>
      <c r="D5249" s="36" t="s">
        <v>1468</v>
      </c>
      <c r="E5249" s="36" t="s">
        <v>264</v>
      </c>
      <c r="F5249" s="33">
        <v>737156.82</v>
      </c>
      <c r="G5249" s="33">
        <v>688459.33</v>
      </c>
      <c r="H5249" s="33">
        <v>48697.489999999991</v>
      </c>
      <c r="I5249" s="33"/>
      <c r="J5249" s="38" t="s">
        <v>1931</v>
      </c>
      <c r="K5249" s="32" t="s">
        <v>1929</v>
      </c>
      <c r="L5249" s="9">
        <f>Таблица4[[#This Row],[Поступления]]/Таблица4[[#This Row],[Начисления]]</f>
        <v>0.93393876488858907</v>
      </c>
    </row>
    <row r="5250" spans="1:12" ht="15">
      <c r="A5250" s="31" t="s">
        <v>8639</v>
      </c>
      <c r="B5250" s="36" t="s">
        <v>1173</v>
      </c>
      <c r="C5250" s="36" t="s">
        <v>1174</v>
      </c>
      <c r="D5250" s="36" t="s">
        <v>1468</v>
      </c>
      <c r="E5250" s="36" t="s">
        <v>174</v>
      </c>
      <c r="F5250" s="33">
        <v>1512062.94</v>
      </c>
      <c r="G5250" s="33">
        <v>1307379.81</v>
      </c>
      <c r="H5250" s="33">
        <v>204683.12999999989</v>
      </c>
      <c r="I5250" s="33"/>
      <c r="J5250" s="38" t="s">
        <v>1931</v>
      </c>
      <c r="K5250" s="32" t="s">
        <v>1929</v>
      </c>
      <c r="L5250" s="9">
        <f>Таблица4[[#This Row],[Поступления]]/Таблица4[[#This Row],[Начисления]]</f>
        <v>0.8646331944356761</v>
      </c>
    </row>
    <row r="5251" spans="1:12" ht="15">
      <c r="A5251" s="31" t="s">
        <v>8546</v>
      </c>
      <c r="B5251" s="36" t="s">
        <v>1173</v>
      </c>
      <c r="C5251" s="36" t="s">
        <v>1174</v>
      </c>
      <c r="D5251" s="36" t="s">
        <v>1460</v>
      </c>
      <c r="E5251" s="36" t="s">
        <v>19</v>
      </c>
      <c r="F5251" s="33">
        <v>881190.92</v>
      </c>
      <c r="G5251" s="33">
        <v>692969.23</v>
      </c>
      <c r="H5251" s="33">
        <v>188221.69000000006</v>
      </c>
      <c r="I5251" s="33"/>
      <c r="J5251" s="38" t="s">
        <v>1934</v>
      </c>
      <c r="K5251" s="32" t="s">
        <v>1929</v>
      </c>
      <c r="L5251" s="9">
        <f>Таблица4[[#This Row],[Поступления]]/Таблица4[[#This Row],[Начисления]]</f>
        <v>0.78640078361225052</v>
      </c>
    </row>
    <row r="5252" spans="1:12" ht="15">
      <c r="A5252" s="31" t="s">
        <v>8548</v>
      </c>
      <c r="B5252" s="36" t="s">
        <v>1173</v>
      </c>
      <c r="C5252" s="36" t="s">
        <v>1174</v>
      </c>
      <c r="D5252" s="36" t="s">
        <v>1460</v>
      </c>
      <c r="E5252" s="36" t="s">
        <v>21</v>
      </c>
      <c r="F5252" s="33">
        <v>586948.52</v>
      </c>
      <c r="G5252" s="33">
        <v>470789.02</v>
      </c>
      <c r="H5252" s="33">
        <v>116159.5</v>
      </c>
      <c r="I5252" s="33"/>
      <c r="J5252" s="38" t="s">
        <v>1934</v>
      </c>
      <c r="K5252" s="32" t="s">
        <v>1929</v>
      </c>
      <c r="L5252" s="9">
        <f>Таблица4[[#This Row],[Поступления]]/Таблица4[[#This Row],[Начисления]]</f>
        <v>0.80209593168409388</v>
      </c>
    </row>
    <row r="5253" spans="1:12" ht="15">
      <c r="A5253" s="31" t="s">
        <v>8550</v>
      </c>
      <c r="B5253" s="36" t="s">
        <v>1173</v>
      </c>
      <c r="C5253" s="36" t="s">
        <v>1174</v>
      </c>
      <c r="D5253" s="36" t="s">
        <v>1460</v>
      </c>
      <c r="E5253" s="36" t="s">
        <v>100</v>
      </c>
      <c r="F5253" s="33">
        <v>907217.87</v>
      </c>
      <c r="G5253" s="33">
        <v>757485.58</v>
      </c>
      <c r="H5253" s="33">
        <v>149732.29000000004</v>
      </c>
      <c r="I5253" s="33"/>
      <c r="J5253" s="38" t="s">
        <v>1934</v>
      </c>
      <c r="K5253" s="32" t="s">
        <v>1929</v>
      </c>
      <c r="L5253" s="9">
        <f>Таблица4[[#This Row],[Поступления]]/Таблица4[[#This Row],[Начисления]]</f>
        <v>0.83495443051623308</v>
      </c>
    </row>
    <row r="5254" spans="1:12" ht="15">
      <c r="A5254" s="31" t="s">
        <v>8549</v>
      </c>
      <c r="B5254" s="36" t="s">
        <v>1173</v>
      </c>
      <c r="C5254" s="36" t="s">
        <v>1174</v>
      </c>
      <c r="D5254" s="36" t="s">
        <v>1460</v>
      </c>
      <c r="E5254" s="36" t="s">
        <v>42</v>
      </c>
      <c r="F5254" s="33">
        <v>287553.75</v>
      </c>
      <c r="G5254" s="33">
        <v>284530.59000000003</v>
      </c>
      <c r="H5254" s="33">
        <v>3023.1599999999744</v>
      </c>
      <c r="I5254" s="33"/>
      <c r="J5254" s="38" t="s">
        <v>1934</v>
      </c>
      <c r="K5254" s="32" t="s">
        <v>1929</v>
      </c>
      <c r="L5254" s="9">
        <f>Таблица4[[#This Row],[Поступления]]/Таблица4[[#This Row],[Начисления]]</f>
        <v>0.98948662641332286</v>
      </c>
    </row>
    <row r="5255" spans="1:12" ht="15">
      <c r="A5255" s="31" t="s">
        <v>8558</v>
      </c>
      <c r="B5255" s="36" t="s">
        <v>1173</v>
      </c>
      <c r="C5255" s="36" t="s">
        <v>1174</v>
      </c>
      <c r="D5255" s="36" t="s">
        <v>1462</v>
      </c>
      <c r="E5255" s="36" t="s">
        <v>110</v>
      </c>
      <c r="F5255" s="33">
        <v>5687525.8499999996</v>
      </c>
      <c r="G5255" s="33">
        <v>3674923.64</v>
      </c>
      <c r="H5255" s="33">
        <v>2012602.2099999995</v>
      </c>
      <c r="I5255" s="33"/>
      <c r="J5255" s="38" t="s">
        <v>1936</v>
      </c>
      <c r="K5255" s="32" t="s">
        <v>1929</v>
      </c>
      <c r="L5255" s="9">
        <f>Таблица4[[#This Row],[Поступления]]/Таблица4[[#This Row],[Начисления]]</f>
        <v>0.6461374834894158</v>
      </c>
    </row>
    <row r="5256" spans="1:12" ht="15">
      <c r="A5256" s="31" t="s">
        <v>8559</v>
      </c>
      <c r="B5256" s="36" t="s">
        <v>1173</v>
      </c>
      <c r="C5256" s="36" t="s">
        <v>1174</v>
      </c>
      <c r="D5256" s="36" t="s">
        <v>1463</v>
      </c>
      <c r="E5256" s="36" t="s">
        <v>18</v>
      </c>
      <c r="F5256" s="33">
        <v>2628386.17</v>
      </c>
      <c r="G5256" s="33">
        <v>2309509.2999999998</v>
      </c>
      <c r="H5256" s="33">
        <v>318876.87000000011</v>
      </c>
      <c r="I5256" s="33"/>
      <c r="J5256" s="38" t="s">
        <v>1931</v>
      </c>
      <c r="K5256" s="32" t="s">
        <v>1929</v>
      </c>
      <c r="L5256" s="9">
        <f>Таблица4[[#This Row],[Поступления]]/Таблица4[[#This Row],[Начисления]]</f>
        <v>0.87867959676564567</v>
      </c>
    </row>
    <row r="5257" spans="1:12" ht="15">
      <c r="A5257" s="31" t="s">
        <v>8562</v>
      </c>
      <c r="B5257" s="36" t="s">
        <v>1173</v>
      </c>
      <c r="C5257" s="36" t="s">
        <v>1174</v>
      </c>
      <c r="D5257" s="36" t="s">
        <v>1463</v>
      </c>
      <c r="E5257" s="36" t="s">
        <v>30</v>
      </c>
      <c r="F5257" s="33">
        <v>1174708.92</v>
      </c>
      <c r="G5257" s="33">
        <v>1115552.72</v>
      </c>
      <c r="H5257" s="33">
        <v>59156.199999999953</v>
      </c>
      <c r="I5257" s="33"/>
      <c r="J5257" s="38" t="s">
        <v>1931</v>
      </c>
      <c r="K5257" s="32" t="s">
        <v>1930</v>
      </c>
      <c r="L5257" s="9">
        <f>Таблица4[[#This Row],[Поступления]]/Таблица4[[#This Row],[Начисления]]</f>
        <v>0.94964182275895215</v>
      </c>
    </row>
    <row r="5258" spans="1:12" ht="15">
      <c r="A5258" s="31" t="s">
        <v>8560</v>
      </c>
      <c r="B5258" s="36" t="s">
        <v>1173</v>
      </c>
      <c r="C5258" s="36" t="s">
        <v>1174</v>
      </c>
      <c r="D5258" s="36" t="s">
        <v>1463</v>
      </c>
      <c r="E5258" s="36" t="s">
        <v>26</v>
      </c>
      <c r="F5258" s="33">
        <v>433815.76</v>
      </c>
      <c r="G5258" s="33">
        <v>323645.55</v>
      </c>
      <c r="H5258" s="33">
        <v>110170.21000000002</v>
      </c>
      <c r="I5258" s="33"/>
      <c r="J5258" s="38" t="s">
        <v>1931</v>
      </c>
      <c r="K5258" s="32" t="s">
        <v>1929</v>
      </c>
      <c r="L5258" s="9">
        <f>Таблица4[[#This Row],[Поступления]]/Таблица4[[#This Row],[Начисления]]</f>
        <v>0.74604378135086646</v>
      </c>
    </row>
    <row r="5259" spans="1:12" ht="15">
      <c r="A5259" s="31" t="s">
        <v>8565</v>
      </c>
      <c r="B5259" s="36" t="s">
        <v>1173</v>
      </c>
      <c r="C5259" s="36" t="s">
        <v>1174</v>
      </c>
      <c r="D5259" s="36" t="s">
        <v>1464</v>
      </c>
      <c r="E5259" s="36" t="s">
        <v>40</v>
      </c>
      <c r="F5259" s="33">
        <v>199932.35</v>
      </c>
      <c r="G5259" s="33">
        <v>125617.82</v>
      </c>
      <c r="H5259" s="33">
        <v>74314.53</v>
      </c>
      <c r="I5259" s="33"/>
      <c r="J5259" s="38" t="s">
        <v>1933</v>
      </c>
      <c r="K5259" s="32" t="s">
        <v>1929</v>
      </c>
      <c r="L5259" s="9">
        <f>Таблица4[[#This Row],[Поступления]]/Таблица4[[#This Row],[Начисления]]</f>
        <v>0.62830162302398784</v>
      </c>
    </row>
    <row r="5260" spans="1:12" ht="15">
      <c r="A5260" s="31" t="s">
        <v>8572</v>
      </c>
      <c r="B5260" s="36" t="s">
        <v>1173</v>
      </c>
      <c r="C5260" s="36" t="s">
        <v>1174</v>
      </c>
      <c r="D5260" s="36" t="s">
        <v>1030</v>
      </c>
      <c r="E5260" s="36" t="s">
        <v>29</v>
      </c>
      <c r="F5260" s="33">
        <v>1120490.27</v>
      </c>
      <c r="G5260" s="33">
        <v>1074419.5</v>
      </c>
      <c r="H5260" s="33">
        <v>46070.770000000019</v>
      </c>
      <c r="I5260" s="33"/>
      <c r="J5260" s="38" t="s">
        <v>1931</v>
      </c>
      <c r="K5260" s="32" t="s">
        <v>1929</v>
      </c>
      <c r="L5260" s="9">
        <f>Таблица4[[#This Row],[Поступления]]/Таблица4[[#This Row],[Начисления]]</f>
        <v>0.95888338236083026</v>
      </c>
    </row>
    <row r="5261" spans="1:12" ht="15">
      <c r="A5261" s="31" t="s">
        <v>8568</v>
      </c>
      <c r="B5261" s="36" t="s">
        <v>1173</v>
      </c>
      <c r="C5261" s="36" t="s">
        <v>1174</v>
      </c>
      <c r="D5261" s="36" t="s">
        <v>1030</v>
      </c>
      <c r="E5261" s="36" t="s">
        <v>26</v>
      </c>
      <c r="F5261" s="33">
        <v>1571805.56</v>
      </c>
      <c r="G5261" s="33">
        <v>1449793.66</v>
      </c>
      <c r="H5261" s="33">
        <v>122011.90000000014</v>
      </c>
      <c r="I5261" s="33"/>
      <c r="J5261" s="38" t="s">
        <v>1931</v>
      </c>
      <c r="K5261" s="32" t="s">
        <v>1929</v>
      </c>
      <c r="L5261" s="9">
        <f>Таблица4[[#This Row],[Поступления]]/Таблица4[[#This Row],[Начисления]]</f>
        <v>0.92237468609030737</v>
      </c>
    </row>
    <row r="5262" spans="1:12" ht="15">
      <c r="A5262" s="31" t="s">
        <v>8569</v>
      </c>
      <c r="B5262" s="36" t="s">
        <v>1173</v>
      </c>
      <c r="C5262" s="36" t="s">
        <v>1174</v>
      </c>
      <c r="D5262" s="36" t="s">
        <v>1030</v>
      </c>
      <c r="E5262" s="36" t="s">
        <v>27</v>
      </c>
      <c r="F5262" s="33">
        <v>1225945.6200000001</v>
      </c>
      <c r="G5262" s="33">
        <v>1172197.1100000001</v>
      </c>
      <c r="H5262" s="33">
        <v>53748.510000000009</v>
      </c>
      <c r="I5262" s="33"/>
      <c r="J5262" s="38" t="s">
        <v>1931</v>
      </c>
      <c r="K5262" s="32" t="s">
        <v>1930</v>
      </c>
      <c r="L5262" s="9">
        <f>Таблица4[[#This Row],[Поступления]]/Таблица4[[#This Row],[Начисления]]</f>
        <v>0.95615750884611017</v>
      </c>
    </row>
    <row r="5263" spans="1:12" ht="15">
      <c r="A5263" s="31" t="s">
        <v>8570</v>
      </c>
      <c r="B5263" s="36" t="s">
        <v>1173</v>
      </c>
      <c r="C5263" s="36" t="s">
        <v>1174</v>
      </c>
      <c r="D5263" s="36" t="s">
        <v>1030</v>
      </c>
      <c r="E5263" s="36" t="s">
        <v>8</v>
      </c>
      <c r="F5263" s="33">
        <v>2599966.3199999998</v>
      </c>
      <c r="G5263" s="33">
        <v>2456945.4700000002</v>
      </c>
      <c r="H5263" s="33">
        <v>143020.84999999963</v>
      </c>
      <c r="I5263" s="33"/>
      <c r="J5263" s="38" t="s">
        <v>1931</v>
      </c>
      <c r="K5263" s="32" t="s">
        <v>1929</v>
      </c>
      <c r="L5263" s="9">
        <f>Таблица4[[#This Row],[Поступления]]/Таблица4[[#This Row],[Начисления]]</f>
        <v>0.94499126819458201</v>
      </c>
    </row>
    <row r="5264" spans="1:12" ht="15">
      <c r="A5264" s="31" t="s">
        <v>8571</v>
      </c>
      <c r="B5264" s="36" t="s">
        <v>1173</v>
      </c>
      <c r="C5264" s="36" t="s">
        <v>1174</v>
      </c>
      <c r="D5264" s="36" t="s">
        <v>1030</v>
      </c>
      <c r="E5264" s="36" t="s">
        <v>73</v>
      </c>
      <c r="F5264" s="33">
        <v>723965.38</v>
      </c>
      <c r="G5264" s="33">
        <v>664199.02</v>
      </c>
      <c r="H5264" s="33">
        <v>59766.359999999986</v>
      </c>
      <c r="I5264" s="33"/>
      <c r="J5264" s="38" t="s">
        <v>1931</v>
      </c>
      <c r="K5264" s="32" t="s">
        <v>1929</v>
      </c>
      <c r="L5264" s="9">
        <f>Таблица4[[#This Row],[Поступления]]/Таблица4[[#This Row],[Начисления]]</f>
        <v>0.9174458314567473</v>
      </c>
    </row>
    <row r="5265" spans="1:12" ht="15">
      <c r="A5265" s="31" t="s">
        <v>8573</v>
      </c>
      <c r="B5265" s="36" t="s">
        <v>1173</v>
      </c>
      <c r="C5265" s="36" t="s">
        <v>1174</v>
      </c>
      <c r="D5265" s="36" t="s">
        <v>1465</v>
      </c>
      <c r="E5265" s="36" t="s">
        <v>18</v>
      </c>
      <c r="F5265" s="33">
        <v>3060155</v>
      </c>
      <c r="G5265" s="33">
        <v>2655996.6</v>
      </c>
      <c r="H5265" s="33">
        <v>404158.39999999991</v>
      </c>
      <c r="I5265" s="33"/>
      <c r="J5265" s="38" t="s">
        <v>1935</v>
      </c>
      <c r="K5265" s="32" t="s">
        <v>1930</v>
      </c>
      <c r="L5265" s="9">
        <f>Таблица4[[#This Row],[Поступления]]/Таблица4[[#This Row],[Начисления]]</f>
        <v>0.86792878138525664</v>
      </c>
    </row>
    <row r="5266" spans="1:12" ht="15">
      <c r="A5266" s="31" t="s">
        <v>8574</v>
      </c>
      <c r="B5266" s="36" t="s">
        <v>1173</v>
      </c>
      <c r="C5266" s="36" t="s">
        <v>1174</v>
      </c>
      <c r="D5266" s="36" t="s">
        <v>1465</v>
      </c>
      <c r="E5266" s="36" t="s">
        <v>19</v>
      </c>
      <c r="F5266" s="33">
        <v>6106670.8700000001</v>
      </c>
      <c r="G5266" s="33">
        <v>5259589.88</v>
      </c>
      <c r="H5266" s="33">
        <v>847080.99000000022</v>
      </c>
      <c r="I5266" s="33"/>
      <c r="J5266" s="38" t="s">
        <v>1935</v>
      </c>
      <c r="K5266" s="32" t="s">
        <v>1930</v>
      </c>
      <c r="L5266" s="9">
        <f>Таблица4[[#This Row],[Поступления]]/Таблица4[[#This Row],[Начисления]]</f>
        <v>0.86128595956244813</v>
      </c>
    </row>
    <row r="5267" spans="1:12" ht="15">
      <c r="A5267" s="31" t="s">
        <v>8575</v>
      </c>
      <c r="B5267" s="36" t="s">
        <v>1173</v>
      </c>
      <c r="C5267" s="36" t="s">
        <v>1174</v>
      </c>
      <c r="D5267" s="36" t="s">
        <v>1465</v>
      </c>
      <c r="E5267" s="36" t="s">
        <v>20</v>
      </c>
      <c r="F5267" s="33">
        <v>4126793.52</v>
      </c>
      <c r="G5267" s="33">
        <v>3587029.32</v>
      </c>
      <c r="H5267" s="33">
        <v>539764.20000000019</v>
      </c>
      <c r="I5267" s="33"/>
      <c r="J5267" s="38" t="s">
        <v>1935</v>
      </c>
      <c r="K5267" s="32" t="s">
        <v>1930</v>
      </c>
      <c r="L5267" s="9">
        <f>Таблица4[[#This Row],[Поступления]]/Таблица4[[#This Row],[Начисления]]</f>
        <v>0.86920494146748584</v>
      </c>
    </row>
    <row r="5268" spans="1:12" ht="15">
      <c r="A5268" s="31" t="s">
        <v>8576</v>
      </c>
      <c r="B5268" s="36" t="s">
        <v>1173</v>
      </c>
      <c r="C5268" s="36" t="s">
        <v>1174</v>
      </c>
      <c r="D5268" s="36" t="s">
        <v>1465</v>
      </c>
      <c r="E5268" s="36" t="s">
        <v>21</v>
      </c>
      <c r="F5268" s="33">
        <v>6089525.0199999996</v>
      </c>
      <c r="G5268" s="33">
        <v>5118264.1399999997</v>
      </c>
      <c r="H5268" s="33">
        <v>971260.87999999989</v>
      </c>
      <c r="I5268" s="33"/>
      <c r="J5268" s="38" t="s">
        <v>1935</v>
      </c>
      <c r="K5268" s="32" t="s">
        <v>1930</v>
      </c>
      <c r="L5268" s="9">
        <f>Таблица4[[#This Row],[Поступления]]/Таблица4[[#This Row],[Начисления]]</f>
        <v>0.84050301512678571</v>
      </c>
    </row>
    <row r="5269" spans="1:12" ht="15">
      <c r="A5269" s="31" t="s">
        <v>8578</v>
      </c>
      <c r="B5269" s="36" t="s">
        <v>1173</v>
      </c>
      <c r="C5269" s="36" t="s">
        <v>1174</v>
      </c>
      <c r="D5269" s="36" t="s">
        <v>1465</v>
      </c>
      <c r="E5269" s="36" t="s">
        <v>100</v>
      </c>
      <c r="F5269" s="33">
        <v>5857643.1200000001</v>
      </c>
      <c r="G5269" s="33">
        <v>4839270.93</v>
      </c>
      <c r="H5269" s="33">
        <v>1018372.1900000004</v>
      </c>
      <c r="I5269" s="33"/>
      <c r="J5269" s="38" t="s">
        <v>1935</v>
      </c>
      <c r="K5269" s="32" t="s">
        <v>1930</v>
      </c>
      <c r="L5269" s="9">
        <f>Таблица4[[#This Row],[Поступления]]/Таблица4[[#This Row],[Начисления]]</f>
        <v>0.8261464262780146</v>
      </c>
    </row>
    <row r="5270" spans="1:12" ht="15">
      <c r="A5270" s="31" t="s">
        <v>8579</v>
      </c>
      <c r="B5270" s="36" t="s">
        <v>1173</v>
      </c>
      <c r="C5270" s="36" t="s">
        <v>1174</v>
      </c>
      <c r="D5270" s="36" t="s">
        <v>1465</v>
      </c>
      <c r="E5270" s="36" t="s">
        <v>29</v>
      </c>
      <c r="F5270" s="33">
        <v>3007363.66</v>
      </c>
      <c r="G5270" s="33">
        <v>2697706.37</v>
      </c>
      <c r="H5270" s="33">
        <v>309657.29000000004</v>
      </c>
      <c r="I5270" s="33"/>
      <c r="J5270" s="38" t="s">
        <v>1935</v>
      </c>
      <c r="K5270" s="32" t="s">
        <v>1929</v>
      </c>
      <c r="L5270" s="9">
        <f>Таблица4[[#This Row],[Поступления]]/Таблица4[[#This Row],[Начисления]]</f>
        <v>0.89703363975609118</v>
      </c>
    </row>
    <row r="5271" spans="1:12" ht="15">
      <c r="A5271" s="31" t="s">
        <v>8580</v>
      </c>
      <c r="B5271" s="36" t="s">
        <v>1173</v>
      </c>
      <c r="C5271" s="36" t="s">
        <v>1174</v>
      </c>
      <c r="D5271" s="36" t="s">
        <v>1465</v>
      </c>
      <c r="E5271" s="36" t="s">
        <v>30</v>
      </c>
      <c r="F5271" s="33">
        <v>6017088.9500000002</v>
      </c>
      <c r="G5271" s="33">
        <v>5622425.7599999998</v>
      </c>
      <c r="H5271" s="33">
        <v>394663.19000000041</v>
      </c>
      <c r="I5271" s="33"/>
      <c r="J5271" s="38" t="s">
        <v>1935</v>
      </c>
      <c r="K5271" s="32" t="s">
        <v>1929</v>
      </c>
      <c r="L5271" s="9">
        <f>Таблица4[[#This Row],[Поступления]]/Таблица4[[#This Row],[Начисления]]</f>
        <v>0.93440961347264107</v>
      </c>
    </row>
    <row r="5272" spans="1:12" ht="15">
      <c r="A5272" s="31" t="s">
        <v>8577</v>
      </c>
      <c r="B5272" s="36" t="s">
        <v>1173</v>
      </c>
      <c r="C5272" s="36" t="s">
        <v>1174</v>
      </c>
      <c r="D5272" s="36" t="s">
        <v>1465</v>
      </c>
      <c r="E5272" s="36" t="s">
        <v>103</v>
      </c>
      <c r="F5272" s="33">
        <v>5564283.6799999997</v>
      </c>
      <c r="G5272" s="33">
        <v>4588518.5</v>
      </c>
      <c r="H5272" s="33">
        <v>975765.1799999997</v>
      </c>
      <c r="I5272" s="33"/>
      <c r="J5272" s="38" t="s">
        <v>1935</v>
      </c>
      <c r="K5272" s="32" t="s">
        <v>1930</v>
      </c>
      <c r="L5272" s="9">
        <f>Таблица4[[#This Row],[Поступления]]/Таблица4[[#This Row],[Начисления]]</f>
        <v>0.82463777260184556</v>
      </c>
    </row>
    <row r="5273" spans="1:12" ht="15">
      <c r="A5273" s="31" t="s">
        <v>8581</v>
      </c>
      <c r="B5273" s="36" t="s">
        <v>1173</v>
      </c>
      <c r="C5273" s="36" t="s">
        <v>1174</v>
      </c>
      <c r="D5273" s="36" t="s">
        <v>1466</v>
      </c>
      <c r="E5273" s="36" t="s">
        <v>18</v>
      </c>
      <c r="F5273" s="33">
        <v>2338227.84</v>
      </c>
      <c r="G5273" s="33">
        <v>2280713.25</v>
      </c>
      <c r="H5273" s="33">
        <v>57514.589999999851</v>
      </c>
      <c r="I5273" s="33"/>
      <c r="J5273" s="38" t="s">
        <v>1933</v>
      </c>
      <c r="K5273" s="32" t="s">
        <v>1929</v>
      </c>
      <c r="L5273" s="9">
        <f>Таблица4[[#This Row],[Поступления]]/Таблица4[[#This Row],[Начисления]]</f>
        <v>0.97540248686800346</v>
      </c>
    </row>
    <row r="5274" spans="1:12" ht="15">
      <c r="A5274" s="31" t="s">
        <v>8598</v>
      </c>
      <c r="B5274" s="36" t="s">
        <v>1173</v>
      </c>
      <c r="C5274" s="36" t="s">
        <v>1174</v>
      </c>
      <c r="D5274" s="36" t="s">
        <v>1466</v>
      </c>
      <c r="E5274" s="36" t="s">
        <v>25</v>
      </c>
      <c r="F5274" s="33">
        <v>6922143.7699999996</v>
      </c>
      <c r="G5274" s="33">
        <v>6401061.0099999998</v>
      </c>
      <c r="H5274" s="33">
        <v>521082.75999999978</v>
      </c>
      <c r="I5274" s="33"/>
      <c r="J5274" s="38" t="s">
        <v>1933</v>
      </c>
      <c r="K5274" s="32" t="s">
        <v>1929</v>
      </c>
      <c r="L5274" s="9">
        <f>Таблица4[[#This Row],[Поступления]]/Таблица4[[#This Row],[Начисления]]</f>
        <v>0.92472234363892736</v>
      </c>
    </row>
    <row r="5275" spans="1:12" ht="15">
      <c r="A5275" s="31" t="s">
        <v>8599</v>
      </c>
      <c r="B5275" s="36" t="s">
        <v>1173</v>
      </c>
      <c r="C5275" s="36" t="s">
        <v>1174</v>
      </c>
      <c r="D5275" s="36" t="s">
        <v>1466</v>
      </c>
      <c r="E5275" s="36" t="s">
        <v>29</v>
      </c>
      <c r="F5275" s="33">
        <v>2390298.91</v>
      </c>
      <c r="G5275" s="33">
        <v>2266772.9500000002</v>
      </c>
      <c r="H5275" s="33">
        <v>123525.95999999996</v>
      </c>
      <c r="I5275" s="33"/>
      <c r="J5275" s="38" t="s">
        <v>1933</v>
      </c>
      <c r="K5275" s="32" t="s">
        <v>1929</v>
      </c>
      <c r="L5275" s="9">
        <f>Таблица4[[#This Row],[Поступления]]/Таблица4[[#This Row],[Начисления]]</f>
        <v>0.94832196112242717</v>
      </c>
    </row>
    <row r="5276" spans="1:12" ht="15">
      <c r="A5276" s="31" t="s">
        <v>8583</v>
      </c>
      <c r="B5276" s="36" t="s">
        <v>1173</v>
      </c>
      <c r="C5276" s="36" t="s">
        <v>1174</v>
      </c>
      <c r="D5276" s="36" t="s">
        <v>1466</v>
      </c>
      <c r="E5276" s="36" t="s">
        <v>26</v>
      </c>
      <c r="F5276" s="33">
        <v>7349304.5700000003</v>
      </c>
      <c r="G5276" s="33">
        <v>6889614.3600000003</v>
      </c>
      <c r="H5276" s="33">
        <v>459690.20999999996</v>
      </c>
      <c r="I5276" s="33"/>
      <c r="J5276" s="38" t="s">
        <v>1933</v>
      </c>
      <c r="K5276" s="32" t="s">
        <v>1930</v>
      </c>
      <c r="L5276" s="9">
        <f>Таблица4[[#This Row],[Поступления]]/Таблица4[[#This Row],[Начисления]]</f>
        <v>0.93745119614766492</v>
      </c>
    </row>
    <row r="5277" spans="1:12" ht="15">
      <c r="A5277" s="31" t="s">
        <v>8590</v>
      </c>
      <c r="B5277" s="36" t="s">
        <v>1173</v>
      </c>
      <c r="C5277" s="36" t="s">
        <v>1174</v>
      </c>
      <c r="D5277" s="36" t="s">
        <v>1466</v>
      </c>
      <c r="E5277" s="36" t="s">
        <v>27</v>
      </c>
      <c r="F5277" s="33">
        <v>5570886.7699999996</v>
      </c>
      <c r="G5277" s="33">
        <v>4837192.47</v>
      </c>
      <c r="H5277" s="33">
        <v>733694.29999999981</v>
      </c>
      <c r="I5277" s="33"/>
      <c r="J5277" s="38" t="s">
        <v>1933</v>
      </c>
      <c r="K5277" s="32" t="s">
        <v>1930</v>
      </c>
      <c r="L5277" s="9">
        <f>Таблица4[[#This Row],[Поступления]]/Таблица4[[#This Row],[Начисления]]</f>
        <v>0.8682984719863549</v>
      </c>
    </row>
    <row r="5278" spans="1:12" ht="15">
      <c r="A5278" s="31" t="s">
        <v>8582</v>
      </c>
      <c r="B5278" s="36" t="s">
        <v>1173</v>
      </c>
      <c r="C5278" s="36" t="s">
        <v>1174</v>
      </c>
      <c r="D5278" s="36" t="s">
        <v>1466</v>
      </c>
      <c r="E5278" s="36" t="s">
        <v>506</v>
      </c>
      <c r="F5278" s="33">
        <v>5010499.63</v>
      </c>
      <c r="G5278" s="33">
        <v>4592290.59</v>
      </c>
      <c r="H5278" s="33">
        <v>418209.04000000004</v>
      </c>
      <c r="I5278" s="33"/>
      <c r="J5278" s="38" t="s">
        <v>1933</v>
      </c>
      <c r="K5278" s="32" t="s">
        <v>1930</v>
      </c>
      <c r="L5278" s="9">
        <f>Таблица4[[#This Row],[Поступления]]/Таблица4[[#This Row],[Начисления]]</f>
        <v>0.91653346554583015</v>
      </c>
    </row>
    <row r="5279" spans="1:12" ht="15">
      <c r="A5279" s="31" t="s">
        <v>8584</v>
      </c>
      <c r="B5279" s="36" t="s">
        <v>1173</v>
      </c>
      <c r="C5279" s="36" t="s">
        <v>1174</v>
      </c>
      <c r="D5279" s="36" t="s">
        <v>1466</v>
      </c>
      <c r="E5279" s="36" t="s">
        <v>160</v>
      </c>
      <c r="F5279" s="33">
        <v>3465133.13</v>
      </c>
      <c r="G5279" s="33">
        <v>3275715.01</v>
      </c>
      <c r="H5279" s="33">
        <v>189418.12000000011</v>
      </c>
      <c r="I5279" s="33"/>
      <c r="J5279" s="38" t="s">
        <v>1933</v>
      </c>
      <c r="K5279" s="32" t="s">
        <v>1929</v>
      </c>
      <c r="L5279" s="9">
        <f>Таблица4[[#This Row],[Поступления]]/Таблица4[[#This Row],[Начисления]]</f>
        <v>0.94533597616781895</v>
      </c>
    </row>
    <row r="5280" spans="1:12" ht="15">
      <c r="A5280" s="31" t="s">
        <v>8585</v>
      </c>
      <c r="B5280" s="36" t="s">
        <v>1173</v>
      </c>
      <c r="C5280" s="36" t="s">
        <v>1174</v>
      </c>
      <c r="D5280" s="36" t="s">
        <v>1466</v>
      </c>
      <c r="E5280" s="36" t="s">
        <v>57</v>
      </c>
      <c r="F5280" s="33">
        <v>10122644.390000001</v>
      </c>
      <c r="G5280" s="33">
        <v>9316349.9000000004</v>
      </c>
      <c r="H5280" s="33">
        <v>806294.49000000022</v>
      </c>
      <c r="I5280" s="33"/>
      <c r="J5280" s="38" t="s">
        <v>1933</v>
      </c>
      <c r="K5280" s="32" t="s">
        <v>1930</v>
      </c>
      <c r="L5280" s="9">
        <f>Таблица4[[#This Row],[Поступления]]/Таблица4[[#This Row],[Начисления]]</f>
        <v>0.9203474449031791</v>
      </c>
    </row>
    <row r="5281" spans="1:12" ht="15">
      <c r="A5281" s="31" t="s">
        <v>8587</v>
      </c>
      <c r="B5281" s="36" t="s">
        <v>1173</v>
      </c>
      <c r="C5281" s="36" t="s">
        <v>1174</v>
      </c>
      <c r="D5281" s="36" t="s">
        <v>1466</v>
      </c>
      <c r="E5281" s="36" t="s">
        <v>79</v>
      </c>
      <c r="F5281" s="33">
        <v>3956764.02</v>
      </c>
      <c r="G5281" s="33">
        <v>3599364.77</v>
      </c>
      <c r="H5281" s="33">
        <v>357399.25</v>
      </c>
      <c r="I5281" s="33"/>
      <c r="J5281" s="38" t="s">
        <v>1933</v>
      </c>
      <c r="K5281" s="32" t="s">
        <v>1929</v>
      </c>
      <c r="L5281" s="9">
        <f>Таблица4[[#This Row],[Поступления]]/Таблица4[[#This Row],[Начисления]]</f>
        <v>0.90967385262465061</v>
      </c>
    </row>
    <row r="5282" spans="1:12" ht="15">
      <c r="A5282" s="31" t="s">
        <v>8588</v>
      </c>
      <c r="B5282" s="36" t="s">
        <v>1173</v>
      </c>
      <c r="C5282" s="36" t="s">
        <v>1174</v>
      </c>
      <c r="D5282" s="36" t="s">
        <v>1466</v>
      </c>
      <c r="E5282" s="36" t="s">
        <v>81</v>
      </c>
      <c r="F5282" s="33">
        <v>1698208.67</v>
      </c>
      <c r="G5282" s="33">
        <v>1563513.21</v>
      </c>
      <c r="H5282" s="33">
        <v>134695.45999999996</v>
      </c>
      <c r="I5282" s="33"/>
      <c r="J5282" s="38" t="s">
        <v>1933</v>
      </c>
      <c r="K5282" s="32" t="s">
        <v>1930</v>
      </c>
      <c r="L5282" s="9">
        <f>Таблица4[[#This Row],[Поступления]]/Таблица4[[#This Row],[Начисления]]</f>
        <v>0.9206837991234611</v>
      </c>
    </row>
    <row r="5283" spans="1:12" ht="15">
      <c r="A5283" s="31" t="s">
        <v>8589</v>
      </c>
      <c r="B5283" s="36" t="s">
        <v>1173</v>
      </c>
      <c r="C5283" s="36" t="s">
        <v>1174</v>
      </c>
      <c r="D5283" s="36" t="s">
        <v>1466</v>
      </c>
      <c r="E5283" s="36" t="s">
        <v>511</v>
      </c>
      <c r="F5283" s="33">
        <v>1719010.22</v>
      </c>
      <c r="G5283" s="33">
        <v>1555603.04</v>
      </c>
      <c r="H5283" s="33">
        <v>163407.17999999993</v>
      </c>
      <c r="I5283" s="33"/>
      <c r="J5283" s="38" t="s">
        <v>1933</v>
      </c>
      <c r="K5283" s="32" t="s">
        <v>1930</v>
      </c>
      <c r="L5283" s="9">
        <f>Таблица4[[#This Row],[Поступления]]/Таблица4[[#This Row],[Начисления]]</f>
        <v>0.90494112361938139</v>
      </c>
    </row>
    <row r="5284" spans="1:12" ht="15">
      <c r="A5284" s="31" t="s">
        <v>8591</v>
      </c>
      <c r="B5284" s="36" t="s">
        <v>1173</v>
      </c>
      <c r="C5284" s="36" t="s">
        <v>1174</v>
      </c>
      <c r="D5284" s="36" t="s">
        <v>1466</v>
      </c>
      <c r="E5284" s="36" t="s">
        <v>251</v>
      </c>
      <c r="F5284" s="33">
        <v>8526323.5099999998</v>
      </c>
      <c r="G5284" s="33">
        <v>7736470.6699999999</v>
      </c>
      <c r="H5284" s="33">
        <v>789852.83999999985</v>
      </c>
      <c r="I5284" s="33"/>
      <c r="J5284" s="38" t="s">
        <v>1933</v>
      </c>
      <c r="K5284" s="32" t="s">
        <v>1930</v>
      </c>
      <c r="L5284" s="9">
        <f>Таблица4[[#This Row],[Поступления]]/Таблица4[[#This Row],[Начисления]]</f>
        <v>0.90736302240072997</v>
      </c>
    </row>
    <row r="5285" spans="1:12" ht="15">
      <c r="A5285" s="31" t="s">
        <v>8592</v>
      </c>
      <c r="B5285" s="36" t="s">
        <v>1173</v>
      </c>
      <c r="C5285" s="36" t="s">
        <v>1174</v>
      </c>
      <c r="D5285" s="36" t="s">
        <v>1466</v>
      </c>
      <c r="E5285" s="36" t="s">
        <v>253</v>
      </c>
      <c r="F5285" s="33">
        <v>3939042.38</v>
      </c>
      <c r="G5285" s="33">
        <v>3643102.68</v>
      </c>
      <c r="H5285" s="33">
        <v>295939.69999999972</v>
      </c>
      <c r="I5285" s="33"/>
      <c r="J5285" s="38" t="s">
        <v>1933</v>
      </c>
      <c r="K5285" s="32" t="s">
        <v>1929</v>
      </c>
      <c r="L5285" s="9">
        <f>Таблица4[[#This Row],[Поступления]]/Таблица4[[#This Row],[Начисления]]</f>
        <v>0.92487014064570694</v>
      </c>
    </row>
    <row r="5286" spans="1:12" ht="15">
      <c r="A5286" s="31" t="s">
        <v>8593</v>
      </c>
      <c r="B5286" s="36" t="s">
        <v>1173</v>
      </c>
      <c r="C5286" s="36" t="s">
        <v>1174</v>
      </c>
      <c r="D5286" s="36" t="s">
        <v>1466</v>
      </c>
      <c r="E5286" s="36" t="s">
        <v>254</v>
      </c>
      <c r="F5286" s="33">
        <v>3882897.25</v>
      </c>
      <c r="G5286" s="33">
        <v>3610005.13</v>
      </c>
      <c r="H5286" s="33">
        <v>272892.12000000011</v>
      </c>
      <c r="I5286" s="33"/>
      <c r="J5286" s="38" t="s">
        <v>1933</v>
      </c>
      <c r="K5286" s="32" t="s">
        <v>1929</v>
      </c>
      <c r="L5286" s="9">
        <f>Таблица4[[#This Row],[Поступления]]/Таблица4[[#This Row],[Начисления]]</f>
        <v>0.9297194588396589</v>
      </c>
    </row>
    <row r="5287" spans="1:12" ht="15">
      <c r="A5287" s="31" t="s">
        <v>8594</v>
      </c>
      <c r="B5287" s="36" t="s">
        <v>1173</v>
      </c>
      <c r="C5287" s="36" t="s">
        <v>1174</v>
      </c>
      <c r="D5287" s="36" t="s">
        <v>1466</v>
      </c>
      <c r="E5287" s="36" t="s">
        <v>255</v>
      </c>
      <c r="F5287" s="33">
        <v>1704614.19</v>
      </c>
      <c r="G5287" s="33">
        <v>1562566.59</v>
      </c>
      <c r="H5287" s="33">
        <v>142047.59999999986</v>
      </c>
      <c r="I5287" s="33"/>
      <c r="J5287" s="38" t="s">
        <v>1933</v>
      </c>
      <c r="K5287" s="32" t="s">
        <v>1930</v>
      </c>
      <c r="L5287" s="9">
        <f>Таблица4[[#This Row],[Поступления]]/Таблица4[[#This Row],[Начисления]]</f>
        <v>0.91666876831525157</v>
      </c>
    </row>
    <row r="5288" spans="1:12" ht="15">
      <c r="A5288" s="31" t="s">
        <v>8595</v>
      </c>
      <c r="B5288" s="36" t="s">
        <v>1173</v>
      </c>
      <c r="C5288" s="36" t="s">
        <v>1174</v>
      </c>
      <c r="D5288" s="36" t="s">
        <v>1466</v>
      </c>
      <c r="E5288" s="36" t="s">
        <v>256</v>
      </c>
      <c r="F5288" s="33">
        <v>1749005.76</v>
      </c>
      <c r="G5288" s="33">
        <v>1674440.45</v>
      </c>
      <c r="H5288" s="33">
        <v>74565.310000000056</v>
      </c>
      <c r="I5288" s="33"/>
      <c r="J5288" s="38" t="s">
        <v>1933</v>
      </c>
      <c r="K5288" s="32" t="s">
        <v>1929</v>
      </c>
      <c r="L5288" s="9">
        <f>Таблица4[[#This Row],[Поступления]]/Таблица4[[#This Row],[Начисления]]</f>
        <v>0.95736703005483526</v>
      </c>
    </row>
    <row r="5289" spans="1:12" ht="15">
      <c r="A5289" s="31" t="s">
        <v>8597</v>
      </c>
      <c r="B5289" s="36" t="s">
        <v>1173</v>
      </c>
      <c r="C5289" s="36" t="s">
        <v>1174</v>
      </c>
      <c r="D5289" s="36" t="s">
        <v>1466</v>
      </c>
      <c r="E5289" s="36" t="s">
        <v>107</v>
      </c>
      <c r="F5289" s="33">
        <v>1703164.83</v>
      </c>
      <c r="G5289" s="33">
        <v>1605938</v>
      </c>
      <c r="H5289" s="33">
        <v>97226.830000000075</v>
      </c>
      <c r="I5289" s="33"/>
      <c r="J5289" s="38" t="s">
        <v>1933</v>
      </c>
      <c r="K5289" s="32" t="s">
        <v>1929</v>
      </c>
      <c r="L5289" s="9">
        <f>Таблица4[[#This Row],[Поступления]]/Таблица4[[#This Row],[Начисления]]</f>
        <v>0.94291402200924967</v>
      </c>
    </row>
    <row r="5290" spans="1:12" ht="15">
      <c r="A5290" s="31" t="s">
        <v>8586</v>
      </c>
      <c r="B5290" s="36" t="s">
        <v>1173</v>
      </c>
      <c r="C5290" s="36" t="s">
        <v>1174</v>
      </c>
      <c r="D5290" s="36" t="s">
        <v>1466</v>
      </c>
      <c r="E5290" s="36" t="s">
        <v>507</v>
      </c>
      <c r="F5290" s="33">
        <v>2400725.6</v>
      </c>
      <c r="G5290" s="33">
        <v>2306329.73</v>
      </c>
      <c r="H5290" s="33">
        <v>94395.870000000112</v>
      </c>
      <c r="I5290" s="33"/>
      <c r="J5290" s="38" t="s">
        <v>1933</v>
      </c>
      <c r="K5290" s="32" t="s">
        <v>1930</v>
      </c>
      <c r="L5290" s="9">
        <f>Таблица4[[#This Row],[Поступления]]/Таблица4[[#This Row],[Начисления]]</f>
        <v>0.96068027516347554</v>
      </c>
    </row>
    <row r="5291" spans="1:12" ht="15">
      <c r="A5291" s="31" t="s">
        <v>8614</v>
      </c>
      <c r="B5291" s="36" t="s">
        <v>1173</v>
      </c>
      <c r="C5291" s="36" t="s">
        <v>1174</v>
      </c>
      <c r="D5291" s="36" t="s">
        <v>1170</v>
      </c>
      <c r="E5291" s="36" t="s">
        <v>34</v>
      </c>
      <c r="F5291" s="33">
        <v>220739.06</v>
      </c>
      <c r="G5291" s="33">
        <v>193397.75</v>
      </c>
      <c r="H5291" s="33">
        <v>27341.309999999998</v>
      </c>
      <c r="I5291" s="33"/>
      <c r="J5291" s="38" t="s">
        <v>1931</v>
      </c>
      <c r="K5291" s="32" t="s">
        <v>1929</v>
      </c>
      <c r="L5291" s="9">
        <f>Таблица4[[#This Row],[Поступления]]/Таблица4[[#This Row],[Начисления]]</f>
        <v>0.87613741763691488</v>
      </c>
    </row>
    <row r="5292" spans="1:12" ht="15">
      <c r="A5292" s="31" t="s">
        <v>8600</v>
      </c>
      <c r="B5292" s="36" t="s">
        <v>1173</v>
      </c>
      <c r="C5292" s="36" t="s">
        <v>1174</v>
      </c>
      <c r="D5292" s="36" t="s">
        <v>1170</v>
      </c>
      <c r="E5292" s="36" t="s">
        <v>67</v>
      </c>
      <c r="F5292" s="33">
        <v>221804.94</v>
      </c>
      <c r="G5292" s="33">
        <v>165493.91</v>
      </c>
      <c r="H5292" s="33">
        <v>56311.03</v>
      </c>
      <c r="I5292" s="33"/>
      <c r="J5292" s="38" t="s">
        <v>1931</v>
      </c>
      <c r="K5292" s="32" t="s">
        <v>1929</v>
      </c>
      <c r="L5292" s="9">
        <f>Таблица4[[#This Row],[Поступления]]/Таблица4[[#This Row],[Начисления]]</f>
        <v>0.746123643594232</v>
      </c>
    </row>
    <row r="5293" spans="1:12" ht="15">
      <c r="A5293" s="31" t="s">
        <v>8601</v>
      </c>
      <c r="B5293" s="36" t="s">
        <v>1173</v>
      </c>
      <c r="C5293" s="36" t="s">
        <v>1174</v>
      </c>
      <c r="D5293" s="36" t="s">
        <v>1170</v>
      </c>
      <c r="E5293" s="36" t="s">
        <v>22</v>
      </c>
      <c r="F5293" s="33">
        <v>235179.58</v>
      </c>
      <c r="G5293" s="33">
        <v>226400.15</v>
      </c>
      <c r="H5293" s="33">
        <v>8779.429999999993</v>
      </c>
      <c r="I5293" s="33"/>
      <c r="J5293" s="38" t="s">
        <v>1931</v>
      </c>
      <c r="K5293" s="32" t="s">
        <v>1929</v>
      </c>
      <c r="L5293" s="9">
        <f>Таблица4[[#This Row],[Поступления]]/Таблица4[[#This Row],[Начисления]]</f>
        <v>0.96266925045108087</v>
      </c>
    </row>
    <row r="5294" spans="1:12" ht="15">
      <c r="A5294" s="31" t="s">
        <v>8602</v>
      </c>
      <c r="B5294" s="36" t="s">
        <v>1173</v>
      </c>
      <c r="C5294" s="36" t="s">
        <v>1174</v>
      </c>
      <c r="D5294" s="36" t="s">
        <v>1170</v>
      </c>
      <c r="E5294" s="36" t="s">
        <v>16</v>
      </c>
      <c r="F5294" s="33">
        <v>432654.9</v>
      </c>
      <c r="G5294" s="33">
        <v>419235.93</v>
      </c>
      <c r="H5294" s="33">
        <v>13418.97000000003</v>
      </c>
      <c r="I5294" s="33"/>
      <c r="J5294" s="38" t="s">
        <v>1931</v>
      </c>
      <c r="K5294" s="32" t="s">
        <v>1929</v>
      </c>
      <c r="L5294" s="9">
        <f>Таблица4[[#This Row],[Поступления]]/Таблица4[[#This Row],[Начисления]]</f>
        <v>0.96898458794757658</v>
      </c>
    </row>
    <row r="5295" spans="1:12" ht="15">
      <c r="A5295" s="31" t="s">
        <v>8603</v>
      </c>
      <c r="B5295" s="36" t="s">
        <v>1173</v>
      </c>
      <c r="C5295" s="36" t="s">
        <v>1174</v>
      </c>
      <c r="D5295" s="36" t="s">
        <v>1170</v>
      </c>
      <c r="E5295" s="36" t="s">
        <v>6</v>
      </c>
      <c r="F5295" s="33">
        <v>541201.34</v>
      </c>
      <c r="G5295" s="33">
        <v>509708.15</v>
      </c>
      <c r="H5295" s="33">
        <v>31493.189999999944</v>
      </c>
      <c r="I5295" s="33"/>
      <c r="J5295" s="38" t="s">
        <v>1931</v>
      </c>
      <c r="K5295" s="32" t="s">
        <v>1929</v>
      </c>
      <c r="L5295" s="9">
        <f>Таблица4[[#This Row],[Поступления]]/Таблица4[[#This Row],[Начисления]]</f>
        <v>0.94180873609810367</v>
      </c>
    </row>
    <row r="5296" spans="1:12" ht="15">
      <c r="A5296" s="31" t="s">
        <v>8604</v>
      </c>
      <c r="B5296" s="36" t="s">
        <v>1173</v>
      </c>
      <c r="C5296" s="36" t="s">
        <v>1174</v>
      </c>
      <c r="D5296" s="36" t="s">
        <v>1170</v>
      </c>
      <c r="E5296" s="36" t="s">
        <v>8</v>
      </c>
      <c r="F5296" s="33">
        <v>516000.7</v>
      </c>
      <c r="G5296" s="33">
        <v>420038.99</v>
      </c>
      <c r="H5296" s="33">
        <v>95961.710000000021</v>
      </c>
      <c r="I5296" s="33"/>
      <c r="J5296" s="38" t="s">
        <v>1931</v>
      </c>
      <c r="K5296" s="32" t="s">
        <v>1929</v>
      </c>
      <c r="L5296" s="9">
        <f>Таблица4[[#This Row],[Поступления]]/Таблица4[[#This Row],[Начисления]]</f>
        <v>0.81402794608611961</v>
      </c>
    </row>
    <row r="5297" spans="1:12" ht="15">
      <c r="A5297" s="31" t="s">
        <v>8606</v>
      </c>
      <c r="B5297" s="36" t="s">
        <v>1173</v>
      </c>
      <c r="C5297" s="36" t="s">
        <v>1174</v>
      </c>
      <c r="D5297" s="36" t="s">
        <v>1170</v>
      </c>
      <c r="E5297" s="36" t="s">
        <v>10</v>
      </c>
      <c r="F5297" s="33">
        <v>448627.46</v>
      </c>
      <c r="G5297" s="33">
        <v>395242.67</v>
      </c>
      <c r="H5297" s="33">
        <v>53384.790000000037</v>
      </c>
      <c r="I5297" s="33"/>
      <c r="J5297" s="38" t="s">
        <v>1931</v>
      </c>
      <c r="K5297" s="32" t="s">
        <v>1929</v>
      </c>
      <c r="L5297" s="9">
        <f>Таблица4[[#This Row],[Поступления]]/Таблица4[[#This Row],[Начисления]]</f>
        <v>0.88100418552176896</v>
      </c>
    </row>
    <row r="5298" spans="1:12" ht="15">
      <c r="A5298" s="31" t="s">
        <v>8607</v>
      </c>
      <c r="B5298" s="36" t="s">
        <v>1173</v>
      </c>
      <c r="C5298" s="36" t="s">
        <v>1174</v>
      </c>
      <c r="D5298" s="36" t="s">
        <v>1170</v>
      </c>
      <c r="E5298" s="36" t="s">
        <v>570</v>
      </c>
      <c r="F5298" s="33">
        <v>110136.98</v>
      </c>
      <c r="G5298" s="33">
        <v>109890.5</v>
      </c>
      <c r="H5298" s="33">
        <v>246.47999999999593</v>
      </c>
      <c r="I5298" s="33"/>
      <c r="J5298" s="38" t="s">
        <v>1931</v>
      </c>
      <c r="K5298" s="32" t="s">
        <v>1929</v>
      </c>
      <c r="L5298" s="9">
        <f>Таблица4[[#This Row],[Поступления]]/Таблица4[[#This Row],[Начисления]]</f>
        <v>0.99776205957345121</v>
      </c>
    </row>
    <row r="5299" spans="1:12" ht="15">
      <c r="A5299" s="31" t="s">
        <v>8608</v>
      </c>
      <c r="B5299" s="36" t="s">
        <v>1173</v>
      </c>
      <c r="C5299" s="36" t="s">
        <v>1174</v>
      </c>
      <c r="D5299" s="36" t="s">
        <v>1170</v>
      </c>
      <c r="E5299" s="36" t="s">
        <v>820</v>
      </c>
      <c r="F5299" s="33">
        <v>108140.5</v>
      </c>
      <c r="G5299" s="33">
        <v>89179.48</v>
      </c>
      <c r="H5299" s="33">
        <v>18961.020000000004</v>
      </c>
      <c r="I5299" s="33"/>
      <c r="J5299" s="38" t="s">
        <v>1931</v>
      </c>
      <c r="K5299" s="32" t="s">
        <v>1929</v>
      </c>
      <c r="L5299" s="9">
        <f>Таблица4[[#This Row],[Поступления]]/Таблица4[[#This Row],[Начисления]]</f>
        <v>0.82466310031856704</v>
      </c>
    </row>
    <row r="5300" spans="1:12" ht="15">
      <c r="A5300" s="31" t="s">
        <v>8609</v>
      </c>
      <c r="B5300" s="36" t="s">
        <v>1173</v>
      </c>
      <c r="C5300" s="36" t="s">
        <v>1174</v>
      </c>
      <c r="D5300" s="36" t="s">
        <v>1170</v>
      </c>
      <c r="E5300" s="36" t="s">
        <v>12</v>
      </c>
      <c r="F5300" s="33">
        <v>439155.56</v>
      </c>
      <c r="G5300" s="33">
        <v>426457.98</v>
      </c>
      <c r="H5300" s="33">
        <v>12697.580000000016</v>
      </c>
      <c r="I5300" s="33"/>
      <c r="J5300" s="38" t="s">
        <v>1931</v>
      </c>
      <c r="K5300" s="32" t="s">
        <v>1929</v>
      </c>
      <c r="L5300" s="9">
        <f>Таблица4[[#This Row],[Поступления]]/Таблица4[[#This Row],[Начисления]]</f>
        <v>0.97108637312937585</v>
      </c>
    </row>
    <row r="5301" spans="1:12" ht="15">
      <c r="A5301" s="31" t="s">
        <v>8610</v>
      </c>
      <c r="B5301" s="36" t="s">
        <v>1173</v>
      </c>
      <c r="C5301" s="36" t="s">
        <v>1174</v>
      </c>
      <c r="D5301" s="36" t="s">
        <v>1170</v>
      </c>
      <c r="E5301" s="36" t="s">
        <v>73</v>
      </c>
      <c r="F5301" s="33">
        <v>479556.68</v>
      </c>
      <c r="G5301" s="33">
        <v>458258.34</v>
      </c>
      <c r="H5301" s="33">
        <v>21298.339999999967</v>
      </c>
      <c r="I5301" s="33"/>
      <c r="J5301" s="38" t="s">
        <v>1931</v>
      </c>
      <c r="K5301" s="32" t="s">
        <v>1929</v>
      </c>
      <c r="L5301" s="9">
        <f>Таблица4[[#This Row],[Поступления]]/Таблица4[[#This Row],[Начисления]]</f>
        <v>0.95558743963278758</v>
      </c>
    </row>
    <row r="5302" spans="1:12" ht="15">
      <c r="A5302" s="31" t="s">
        <v>8611</v>
      </c>
      <c r="B5302" s="36" t="s">
        <v>1173</v>
      </c>
      <c r="C5302" s="36" t="s">
        <v>1174</v>
      </c>
      <c r="D5302" s="36" t="s">
        <v>1170</v>
      </c>
      <c r="E5302" s="36" t="s">
        <v>676</v>
      </c>
      <c r="F5302" s="33">
        <v>428232.78</v>
      </c>
      <c r="G5302" s="33">
        <v>422140.71</v>
      </c>
      <c r="H5302" s="33">
        <v>6092.070000000007</v>
      </c>
      <c r="I5302" s="33"/>
      <c r="J5302" s="38" t="s">
        <v>1931</v>
      </c>
      <c r="K5302" s="32" t="s">
        <v>1929</v>
      </c>
      <c r="L5302" s="9">
        <f>Таблица4[[#This Row],[Поступления]]/Таблица4[[#This Row],[Начисления]]</f>
        <v>0.98577392884309323</v>
      </c>
    </row>
    <row r="5303" spans="1:12" ht="15">
      <c r="A5303" s="31" t="s">
        <v>8612</v>
      </c>
      <c r="B5303" s="36" t="s">
        <v>1173</v>
      </c>
      <c r="C5303" s="36" t="s">
        <v>1174</v>
      </c>
      <c r="D5303" s="36" t="s">
        <v>1170</v>
      </c>
      <c r="E5303" s="36" t="s">
        <v>74</v>
      </c>
      <c r="F5303" s="33">
        <v>695414.5</v>
      </c>
      <c r="G5303" s="33">
        <v>648736.18000000005</v>
      </c>
      <c r="H5303" s="33">
        <v>46678.319999999949</v>
      </c>
      <c r="I5303" s="33"/>
      <c r="J5303" s="38" t="s">
        <v>1931</v>
      </c>
      <c r="K5303" s="32" t="s">
        <v>1929</v>
      </c>
      <c r="L5303" s="9">
        <f>Таблица4[[#This Row],[Поступления]]/Таблица4[[#This Row],[Начисления]]</f>
        <v>0.93287698200138203</v>
      </c>
    </row>
    <row r="5304" spans="1:12" ht="15">
      <c r="A5304" s="31" t="s">
        <v>8613</v>
      </c>
      <c r="B5304" s="36" t="s">
        <v>1173</v>
      </c>
      <c r="C5304" s="36" t="s">
        <v>1174</v>
      </c>
      <c r="D5304" s="36" t="s">
        <v>1170</v>
      </c>
      <c r="E5304" s="36" t="s">
        <v>375</v>
      </c>
      <c r="F5304" s="33">
        <v>694690.58</v>
      </c>
      <c r="G5304" s="33">
        <v>652298.35</v>
      </c>
      <c r="H5304" s="33">
        <v>42392.229999999981</v>
      </c>
      <c r="I5304" s="33"/>
      <c r="J5304" s="38" t="s">
        <v>1931</v>
      </c>
      <c r="K5304" s="32" t="s">
        <v>1929</v>
      </c>
      <c r="L5304" s="9">
        <f>Таблица4[[#This Row],[Поступления]]/Таблица4[[#This Row],[Начисления]]</f>
        <v>0.93897681756387141</v>
      </c>
    </row>
    <row r="5305" spans="1:12" ht="15">
      <c r="A5305" s="31" t="s">
        <v>8605</v>
      </c>
      <c r="B5305" s="36" t="s">
        <v>1173</v>
      </c>
      <c r="C5305" s="36" t="s">
        <v>1174</v>
      </c>
      <c r="D5305" s="36" t="s">
        <v>1170</v>
      </c>
      <c r="E5305" s="36" t="s">
        <v>819</v>
      </c>
      <c r="F5305" s="33">
        <v>292104.84000000003</v>
      </c>
      <c r="G5305" s="33">
        <v>289223.62</v>
      </c>
      <c r="H5305" s="33">
        <v>2881.2200000000303</v>
      </c>
      <c r="I5305" s="33"/>
      <c r="J5305" s="38" t="s">
        <v>1931</v>
      </c>
      <c r="K5305" s="32" t="s">
        <v>1929</v>
      </c>
      <c r="L5305" s="9">
        <f>Таблица4[[#This Row],[Поступления]]/Таблица4[[#This Row],[Начисления]]</f>
        <v>0.99013634967500019</v>
      </c>
    </row>
    <row r="5306" spans="1:12" ht="15">
      <c r="A5306" s="31" t="s">
        <v>8618</v>
      </c>
      <c r="B5306" s="36" t="s">
        <v>1173</v>
      </c>
      <c r="C5306" s="36" t="s">
        <v>1174</v>
      </c>
      <c r="D5306" s="36" t="s">
        <v>1467</v>
      </c>
      <c r="E5306" s="36" t="s">
        <v>14</v>
      </c>
      <c r="F5306" s="33">
        <v>1202406.42</v>
      </c>
      <c r="G5306" s="33">
        <v>1096828.49</v>
      </c>
      <c r="H5306" s="33">
        <v>105577.92999999993</v>
      </c>
      <c r="I5306" s="33"/>
      <c r="J5306" s="38" t="s">
        <v>1931</v>
      </c>
      <c r="K5306" s="32" t="s">
        <v>1930</v>
      </c>
      <c r="L5306" s="9">
        <f>Таблица4[[#This Row],[Поступления]]/Таблица4[[#This Row],[Начисления]]</f>
        <v>0.91219447248127639</v>
      </c>
    </row>
    <row r="5307" spans="1:12" ht="15">
      <c r="A5307" s="31" t="s">
        <v>8620</v>
      </c>
      <c r="B5307" s="36" t="s">
        <v>1173</v>
      </c>
      <c r="C5307" s="36" t="s">
        <v>1174</v>
      </c>
      <c r="D5307" s="36" t="s">
        <v>1467</v>
      </c>
      <c r="E5307" s="36" t="s">
        <v>17</v>
      </c>
      <c r="F5307" s="33">
        <v>5212820.75</v>
      </c>
      <c r="G5307" s="33">
        <v>4882845.95</v>
      </c>
      <c r="H5307" s="33">
        <v>329974.79999999981</v>
      </c>
      <c r="I5307" s="33"/>
      <c r="J5307" s="38" t="s">
        <v>1931</v>
      </c>
      <c r="K5307" s="32" t="s">
        <v>1929</v>
      </c>
      <c r="L5307" s="9">
        <f>Таблица4[[#This Row],[Поступления]]/Таблица4[[#This Row],[Начисления]]</f>
        <v>0.93669937720379126</v>
      </c>
    </row>
    <row r="5308" spans="1:12" ht="15">
      <c r="A5308" s="31" t="s">
        <v>8623</v>
      </c>
      <c r="B5308" s="36" t="s">
        <v>1173</v>
      </c>
      <c r="C5308" s="36" t="s">
        <v>1174</v>
      </c>
      <c r="D5308" s="36" t="s">
        <v>1467</v>
      </c>
      <c r="E5308" s="36" t="s">
        <v>76</v>
      </c>
      <c r="F5308" s="33">
        <v>3959534.4</v>
      </c>
      <c r="G5308" s="33">
        <v>3673099.92</v>
      </c>
      <c r="H5308" s="33">
        <v>286434.48</v>
      </c>
      <c r="I5308" s="33"/>
      <c r="J5308" s="38" t="s">
        <v>1931</v>
      </c>
      <c r="K5308" s="32" t="s">
        <v>1930</v>
      </c>
      <c r="L5308" s="9">
        <f>Таблица4[[#This Row],[Поступления]]/Таблица4[[#This Row],[Начисления]]</f>
        <v>0.92765955512345089</v>
      </c>
    </row>
    <row r="5309" spans="1:12" ht="15">
      <c r="A5309" s="31" t="s">
        <v>8625</v>
      </c>
      <c r="B5309" s="36" t="s">
        <v>1173</v>
      </c>
      <c r="C5309" s="36" t="s">
        <v>1174</v>
      </c>
      <c r="D5309" s="36" t="s">
        <v>1467</v>
      </c>
      <c r="E5309" s="36" t="s">
        <v>77</v>
      </c>
      <c r="F5309" s="33">
        <v>3611862.27</v>
      </c>
      <c r="G5309" s="33">
        <v>3547266.95</v>
      </c>
      <c r="H5309" s="33">
        <v>64595.319999999832</v>
      </c>
      <c r="I5309" s="33"/>
      <c r="J5309" s="38" t="s">
        <v>1931</v>
      </c>
      <c r="K5309" s="32" t="s">
        <v>1930</v>
      </c>
      <c r="L5309" s="9">
        <f>Таблица4[[#This Row],[Поступления]]/Таблица4[[#This Row],[Начисления]]</f>
        <v>0.98211578538403133</v>
      </c>
    </row>
    <row r="5310" spans="1:12" ht="15">
      <c r="A5310" s="31" t="s">
        <v>8627</v>
      </c>
      <c r="B5310" s="36" t="s">
        <v>1173</v>
      </c>
      <c r="C5310" s="36" t="s">
        <v>1174</v>
      </c>
      <c r="D5310" s="36" t="s">
        <v>1467</v>
      </c>
      <c r="E5310" s="36" t="s">
        <v>48</v>
      </c>
      <c r="F5310" s="33">
        <v>3941992.54</v>
      </c>
      <c r="G5310" s="33">
        <v>3603641.94</v>
      </c>
      <c r="H5310" s="33">
        <v>338350.60000000009</v>
      </c>
      <c r="I5310" s="33"/>
      <c r="J5310" s="38" t="s">
        <v>1931</v>
      </c>
      <c r="K5310" s="32" t="s">
        <v>1930</v>
      </c>
      <c r="L5310" s="9">
        <f>Таблица4[[#This Row],[Поступления]]/Таблица4[[#This Row],[Начисления]]</f>
        <v>0.91416762041868294</v>
      </c>
    </row>
    <row r="5311" spans="1:12" ht="15">
      <c r="A5311" s="31" t="s">
        <v>8628</v>
      </c>
      <c r="B5311" s="36" t="s">
        <v>1173</v>
      </c>
      <c r="C5311" s="36" t="s">
        <v>1174</v>
      </c>
      <c r="D5311" s="36" t="s">
        <v>1467</v>
      </c>
      <c r="E5311" s="36" t="s">
        <v>98</v>
      </c>
      <c r="F5311" s="33">
        <v>3820756.38</v>
      </c>
      <c r="G5311" s="33">
        <v>3699831.38</v>
      </c>
      <c r="H5311" s="33">
        <v>120925</v>
      </c>
      <c r="I5311" s="33"/>
      <c r="J5311" s="38" t="s">
        <v>1931</v>
      </c>
      <c r="K5311" s="32" t="s">
        <v>1929</v>
      </c>
      <c r="L5311" s="9">
        <f>Таблица4[[#This Row],[Поступления]]/Таблица4[[#This Row],[Начисления]]</f>
        <v>0.96835050760289509</v>
      </c>
    </row>
    <row r="5312" spans="1:12" ht="15">
      <c r="A5312" s="31" t="s">
        <v>8621</v>
      </c>
      <c r="B5312" s="36" t="s">
        <v>1173</v>
      </c>
      <c r="C5312" s="36" t="s">
        <v>1174</v>
      </c>
      <c r="D5312" s="36" t="s">
        <v>1467</v>
      </c>
      <c r="E5312" s="36" t="s">
        <v>223</v>
      </c>
      <c r="F5312" s="33">
        <v>1749932.24</v>
      </c>
      <c r="G5312" s="33">
        <v>1517502.15</v>
      </c>
      <c r="H5312" s="33">
        <v>232430.09000000008</v>
      </c>
      <c r="I5312" s="33"/>
      <c r="J5312" s="38" t="s">
        <v>1931</v>
      </c>
      <c r="K5312" s="32" t="s">
        <v>1930</v>
      </c>
      <c r="L5312" s="9">
        <f>Таблица4[[#This Row],[Поступления]]/Таблица4[[#This Row],[Начисления]]</f>
        <v>0.86717766283339059</v>
      </c>
    </row>
    <row r="5313" spans="1:12" ht="15">
      <c r="A5313" s="31" t="s">
        <v>8635</v>
      </c>
      <c r="B5313" s="36" t="s">
        <v>1173</v>
      </c>
      <c r="C5313" s="36" t="s">
        <v>1174</v>
      </c>
      <c r="D5313" s="36" t="s">
        <v>1468</v>
      </c>
      <c r="E5313" s="36" t="s">
        <v>136</v>
      </c>
      <c r="F5313" s="33">
        <v>187010.94</v>
      </c>
      <c r="G5313" s="33">
        <v>181283.96</v>
      </c>
      <c r="H5313" s="33">
        <v>5726.9800000000105</v>
      </c>
      <c r="I5313" s="33"/>
      <c r="J5313" s="38" t="s">
        <v>1931</v>
      </c>
      <c r="K5313" s="32" t="s">
        <v>1929</v>
      </c>
      <c r="L5313" s="9">
        <f>Таблица4[[#This Row],[Поступления]]/Таблица4[[#This Row],[Начисления]]</f>
        <v>0.9693762300750961</v>
      </c>
    </row>
    <row r="5314" spans="1:12" ht="15">
      <c r="A5314" s="31" t="s">
        <v>8633</v>
      </c>
      <c r="B5314" s="36" t="s">
        <v>1173</v>
      </c>
      <c r="C5314" s="36" t="s">
        <v>1174</v>
      </c>
      <c r="D5314" s="36" t="s">
        <v>1468</v>
      </c>
      <c r="E5314" s="36" t="s">
        <v>21</v>
      </c>
      <c r="F5314" s="33">
        <v>7271677.1900000004</v>
      </c>
      <c r="G5314" s="33">
        <v>5065681.0599999996</v>
      </c>
      <c r="H5314" s="33">
        <v>2205996.1300000008</v>
      </c>
      <c r="I5314" s="33"/>
      <c r="J5314" s="38" t="s">
        <v>1931</v>
      </c>
      <c r="K5314" s="32" t="s">
        <v>1929</v>
      </c>
      <c r="L5314" s="9">
        <f>Таблица4[[#This Row],[Поступления]]/Таблица4[[#This Row],[Начисления]]</f>
        <v>0.69663172988018729</v>
      </c>
    </row>
    <row r="5315" spans="1:12" ht="15">
      <c r="A5315" s="31" t="s">
        <v>8640</v>
      </c>
      <c r="B5315" s="36" t="s">
        <v>1173</v>
      </c>
      <c r="C5315" s="36" t="s">
        <v>1174</v>
      </c>
      <c r="D5315" s="36" t="s">
        <v>1468</v>
      </c>
      <c r="E5315" s="36" t="s">
        <v>175</v>
      </c>
      <c r="F5315" s="33">
        <v>2252833.7999999998</v>
      </c>
      <c r="G5315" s="33">
        <v>1861716.5</v>
      </c>
      <c r="H5315" s="33">
        <v>391117.29999999981</v>
      </c>
      <c r="I5315" s="33"/>
      <c r="J5315" s="38" t="s">
        <v>1931</v>
      </c>
      <c r="K5315" s="32" t="s">
        <v>1930</v>
      </c>
      <c r="L5315" s="9">
        <f>Таблица4[[#This Row],[Поступления]]/Таблица4[[#This Row],[Начисления]]</f>
        <v>0.82638874647566107</v>
      </c>
    </row>
    <row r="5316" spans="1:12" ht="15">
      <c r="A5316" s="31" t="s">
        <v>8632</v>
      </c>
      <c r="B5316" s="36" t="s">
        <v>1173</v>
      </c>
      <c r="C5316" s="36" t="s">
        <v>1174</v>
      </c>
      <c r="D5316" s="36" t="s">
        <v>1468</v>
      </c>
      <c r="E5316" s="36" t="s">
        <v>31</v>
      </c>
      <c r="F5316" s="33">
        <v>3198823.01</v>
      </c>
      <c r="G5316" s="33">
        <v>2844088.94</v>
      </c>
      <c r="H5316" s="33">
        <v>354734.06999999983</v>
      </c>
      <c r="I5316" s="33"/>
      <c r="J5316" s="38" t="s">
        <v>1931</v>
      </c>
      <c r="K5316" s="32" t="s">
        <v>1929</v>
      </c>
      <c r="L5316" s="9">
        <f>Таблица4[[#This Row],[Поступления]]/Таблица4[[#This Row],[Начисления]]</f>
        <v>0.88910481483625448</v>
      </c>
    </row>
    <row r="5317" spans="1:12" ht="15">
      <c r="A5317" s="31" t="s">
        <v>8634</v>
      </c>
      <c r="B5317" s="36" t="s">
        <v>1173</v>
      </c>
      <c r="C5317" s="36" t="s">
        <v>1174</v>
      </c>
      <c r="D5317" s="36" t="s">
        <v>1468</v>
      </c>
      <c r="E5317" s="36" t="s">
        <v>778</v>
      </c>
      <c r="F5317" s="33">
        <v>382740.56</v>
      </c>
      <c r="G5317" s="33">
        <v>363440.55</v>
      </c>
      <c r="H5317" s="33">
        <v>19300.010000000009</v>
      </c>
      <c r="I5317" s="33"/>
      <c r="J5317" s="38" t="s">
        <v>1931</v>
      </c>
      <c r="K5317" s="32" t="s">
        <v>1929</v>
      </c>
      <c r="L5317" s="9">
        <f>Таблица4[[#This Row],[Поступления]]/Таблица4[[#This Row],[Начисления]]</f>
        <v>0.94957417107818409</v>
      </c>
    </row>
    <row r="5318" spans="1:12" ht="15">
      <c r="A5318" s="31" t="s">
        <v>8636</v>
      </c>
      <c r="B5318" s="36" t="s">
        <v>1173</v>
      </c>
      <c r="C5318" s="36" t="s">
        <v>1174</v>
      </c>
      <c r="D5318" s="36" t="s">
        <v>1468</v>
      </c>
      <c r="E5318" s="36" t="s">
        <v>775</v>
      </c>
      <c r="F5318" s="33">
        <v>126063.24</v>
      </c>
      <c r="G5318" s="33">
        <v>110868.01</v>
      </c>
      <c r="H5318" s="33">
        <v>15195.23000000001</v>
      </c>
      <c r="I5318" s="33"/>
      <c r="J5318" s="38" t="s">
        <v>1931</v>
      </c>
      <c r="K5318" s="32" t="s">
        <v>1929</v>
      </c>
      <c r="L5318" s="9">
        <f>Таблица4[[#This Row],[Поступления]]/Таблица4[[#This Row],[Начисления]]</f>
        <v>0.8794634343842026</v>
      </c>
    </row>
    <row r="5319" spans="1:12" ht="15">
      <c r="A5319" s="31" t="s">
        <v>8637</v>
      </c>
      <c r="B5319" s="36" t="s">
        <v>1173</v>
      </c>
      <c r="C5319" s="36" t="s">
        <v>1174</v>
      </c>
      <c r="D5319" s="36" t="s">
        <v>1468</v>
      </c>
      <c r="E5319" s="36" t="s">
        <v>742</v>
      </c>
      <c r="F5319" s="33">
        <v>2206158.79</v>
      </c>
      <c r="G5319" s="33">
        <v>2124087.38</v>
      </c>
      <c r="H5319" s="33">
        <v>82071.410000000149</v>
      </c>
      <c r="I5319" s="33"/>
      <c r="J5319" s="38" t="s">
        <v>1931</v>
      </c>
      <c r="K5319" s="32" t="s">
        <v>1930</v>
      </c>
      <c r="L5319" s="9">
        <f>Таблица4[[#This Row],[Поступления]]/Таблица4[[#This Row],[Начисления]]</f>
        <v>0.96279895609871302</v>
      </c>
    </row>
    <row r="5320" spans="1:12" ht="15">
      <c r="A5320" s="31" t="s">
        <v>8641</v>
      </c>
      <c r="B5320" s="36" t="s">
        <v>1173</v>
      </c>
      <c r="C5320" s="36" t="s">
        <v>1174</v>
      </c>
      <c r="D5320" s="36" t="s">
        <v>1469</v>
      </c>
      <c r="E5320" s="36" t="s">
        <v>18</v>
      </c>
      <c r="F5320" s="33">
        <v>1248160.18</v>
      </c>
      <c r="G5320" s="33">
        <v>1146392.32</v>
      </c>
      <c r="H5320" s="33">
        <v>101767.85999999987</v>
      </c>
      <c r="I5320" s="33"/>
      <c r="J5320" s="38" t="s">
        <v>1933</v>
      </c>
      <c r="K5320" s="32" t="s">
        <v>1929</v>
      </c>
      <c r="L5320" s="9">
        <f>Таблица4[[#This Row],[Поступления]]/Таблица4[[#This Row],[Начисления]]</f>
        <v>0.91846570525907989</v>
      </c>
    </row>
    <row r="5321" spans="1:12" ht="15">
      <c r="A5321" s="31" t="s">
        <v>8659</v>
      </c>
      <c r="B5321" s="36" t="s">
        <v>1173</v>
      </c>
      <c r="C5321" s="36" t="s">
        <v>1174</v>
      </c>
      <c r="D5321" s="36" t="s">
        <v>1469</v>
      </c>
      <c r="E5321" s="36" t="s">
        <v>25</v>
      </c>
      <c r="F5321" s="33">
        <v>161099.1</v>
      </c>
      <c r="G5321" s="33">
        <v>140168.48000000001</v>
      </c>
      <c r="H5321" s="33">
        <v>20930.619999999995</v>
      </c>
      <c r="I5321" s="33"/>
      <c r="J5321" s="38" t="s">
        <v>1933</v>
      </c>
      <c r="K5321" s="32" t="s">
        <v>1929</v>
      </c>
      <c r="L5321" s="9">
        <f>Таблица4[[#This Row],[Поступления]]/Таблица4[[#This Row],[Начисления]]</f>
        <v>0.8700761208473542</v>
      </c>
    </row>
    <row r="5322" spans="1:12" ht="15">
      <c r="A5322" s="31" t="s">
        <v>8660</v>
      </c>
      <c r="B5322" s="36" t="s">
        <v>1173</v>
      </c>
      <c r="C5322" s="36" t="s">
        <v>1174</v>
      </c>
      <c r="D5322" s="36" t="s">
        <v>1469</v>
      </c>
      <c r="E5322" s="36" t="s">
        <v>29</v>
      </c>
      <c r="F5322" s="33">
        <v>201347.63</v>
      </c>
      <c r="G5322" s="33">
        <v>193212.32</v>
      </c>
      <c r="H5322" s="33">
        <v>8135.3099999999977</v>
      </c>
      <c r="I5322" s="33"/>
      <c r="J5322" s="38" t="s">
        <v>1933</v>
      </c>
      <c r="K5322" s="32" t="s">
        <v>1929</v>
      </c>
      <c r="L5322" s="9">
        <f>Таблица4[[#This Row],[Поступления]]/Таблица4[[#This Row],[Начисления]]</f>
        <v>0.95959570023247853</v>
      </c>
    </row>
    <row r="5323" spans="1:12" ht="15">
      <c r="A5323" s="31" t="s">
        <v>8661</v>
      </c>
      <c r="B5323" s="36" t="s">
        <v>1173</v>
      </c>
      <c r="C5323" s="36" t="s">
        <v>1174</v>
      </c>
      <c r="D5323" s="36" t="s">
        <v>1469</v>
      </c>
      <c r="E5323" s="36" t="s">
        <v>30</v>
      </c>
      <c r="F5323" s="33">
        <v>229423.68</v>
      </c>
      <c r="G5323" s="33">
        <v>213261.3</v>
      </c>
      <c r="H5323" s="33">
        <v>16162.380000000005</v>
      </c>
      <c r="I5323" s="33"/>
      <c r="J5323" s="38" t="s">
        <v>1933</v>
      </c>
      <c r="K5323" s="32" t="s">
        <v>1929</v>
      </c>
      <c r="L5323" s="9">
        <f>Таблица4[[#This Row],[Поступления]]/Таблица4[[#This Row],[Начисления]]</f>
        <v>0.9295522589472891</v>
      </c>
    </row>
    <row r="5324" spans="1:12" ht="15">
      <c r="A5324" s="31" t="s">
        <v>8643</v>
      </c>
      <c r="B5324" s="36" t="s">
        <v>1173</v>
      </c>
      <c r="C5324" s="36" t="s">
        <v>1174</v>
      </c>
      <c r="D5324" s="36" t="s">
        <v>1469</v>
      </c>
      <c r="E5324" s="36" t="s">
        <v>26</v>
      </c>
      <c r="F5324" s="33">
        <v>87689.8</v>
      </c>
      <c r="G5324" s="33">
        <v>65422.83</v>
      </c>
      <c r="H5324" s="33">
        <v>22266.97</v>
      </c>
      <c r="I5324" s="33"/>
      <c r="J5324" s="38" t="s">
        <v>1933</v>
      </c>
      <c r="K5324" s="32" t="s">
        <v>1929</v>
      </c>
      <c r="L5324" s="9">
        <f>Таблица4[[#This Row],[Поступления]]/Таблица4[[#This Row],[Начисления]]</f>
        <v>0.74607115080659325</v>
      </c>
    </row>
    <row r="5325" spans="1:12" ht="15">
      <c r="A5325" s="31" t="s">
        <v>8645</v>
      </c>
      <c r="B5325" s="36" t="s">
        <v>1173</v>
      </c>
      <c r="C5325" s="36" t="s">
        <v>1174</v>
      </c>
      <c r="D5325" s="36" t="s">
        <v>1469</v>
      </c>
      <c r="E5325" s="36" t="s">
        <v>27</v>
      </c>
      <c r="F5325" s="33">
        <v>263020.75</v>
      </c>
      <c r="G5325" s="33">
        <v>168688.88</v>
      </c>
      <c r="H5325" s="33">
        <v>94331.87</v>
      </c>
      <c r="I5325" s="33"/>
      <c r="J5325" s="38" t="s">
        <v>1933</v>
      </c>
      <c r="K5325" s="32" t="s">
        <v>1929</v>
      </c>
      <c r="L5325" s="9">
        <f>Таблица4[[#This Row],[Поступления]]/Таблица4[[#This Row],[Начисления]]</f>
        <v>0.64135198458676745</v>
      </c>
    </row>
    <row r="5326" spans="1:12" ht="15">
      <c r="A5326" s="31" t="s">
        <v>8647</v>
      </c>
      <c r="B5326" s="36" t="s">
        <v>1173</v>
      </c>
      <c r="C5326" s="36" t="s">
        <v>1174</v>
      </c>
      <c r="D5326" s="36" t="s">
        <v>1469</v>
      </c>
      <c r="E5326" s="36" t="s">
        <v>68</v>
      </c>
      <c r="F5326" s="33">
        <v>2021715.23</v>
      </c>
      <c r="G5326" s="33">
        <v>1684001.95</v>
      </c>
      <c r="H5326" s="33">
        <v>337713.28</v>
      </c>
      <c r="I5326" s="33"/>
      <c r="J5326" s="38" t="s">
        <v>1933</v>
      </c>
      <c r="K5326" s="32" t="s">
        <v>1929</v>
      </c>
      <c r="L5326" s="9">
        <f>Таблица4[[#This Row],[Поступления]]/Таблица4[[#This Row],[Начисления]]</f>
        <v>0.83295704806062121</v>
      </c>
    </row>
    <row r="5327" spans="1:12" ht="15">
      <c r="A5327" s="31" t="s">
        <v>8650</v>
      </c>
      <c r="B5327" s="36" t="s">
        <v>1173</v>
      </c>
      <c r="C5327" s="36" t="s">
        <v>1174</v>
      </c>
      <c r="D5327" s="36" t="s">
        <v>1469</v>
      </c>
      <c r="E5327" s="36" t="s">
        <v>70</v>
      </c>
      <c r="F5327" s="33">
        <v>0</v>
      </c>
      <c r="G5327" s="33">
        <v>0</v>
      </c>
      <c r="H5327" s="33">
        <v>0</v>
      </c>
      <c r="I5327" s="33"/>
      <c r="J5327" s="38" t="s">
        <v>1933</v>
      </c>
      <c r="K5327" s="32" t="s">
        <v>1929</v>
      </c>
      <c r="L5327" s="9" t="e">
        <f>Таблица4[[#This Row],[Поступления]]/Таблица4[[#This Row],[Начисления]]</f>
        <v>#DIV/0!</v>
      </c>
    </row>
    <row r="5328" spans="1:12" ht="15">
      <c r="A5328" s="31" t="s">
        <v>8651</v>
      </c>
      <c r="B5328" s="36" t="s">
        <v>1173</v>
      </c>
      <c r="C5328" s="36" t="s">
        <v>1174</v>
      </c>
      <c r="D5328" s="36" t="s">
        <v>1469</v>
      </c>
      <c r="E5328" s="36" t="s">
        <v>9</v>
      </c>
      <c r="F5328" s="33">
        <v>0</v>
      </c>
      <c r="G5328" s="33">
        <v>10503.6</v>
      </c>
      <c r="H5328" s="33"/>
      <c r="I5328" s="33">
        <v>10503.6</v>
      </c>
      <c r="J5328" s="38" t="s">
        <v>1933</v>
      </c>
      <c r="K5328" s="32" t="s">
        <v>1929</v>
      </c>
      <c r="L5328" s="9" t="e">
        <f>Таблица4[[#This Row],[Поступления]]/Таблица4[[#This Row],[Начисления]]</f>
        <v>#DIV/0!</v>
      </c>
    </row>
    <row r="5329" spans="1:12" ht="15">
      <c r="A5329" s="31" t="s">
        <v>8652</v>
      </c>
      <c r="B5329" s="36" t="s">
        <v>1173</v>
      </c>
      <c r="C5329" s="36" t="s">
        <v>1174</v>
      </c>
      <c r="D5329" s="36" t="s">
        <v>1469</v>
      </c>
      <c r="E5329" s="36" t="s">
        <v>11</v>
      </c>
      <c r="F5329" s="33">
        <v>0</v>
      </c>
      <c r="G5329" s="33">
        <v>6956.46</v>
      </c>
      <c r="H5329" s="33"/>
      <c r="I5329" s="33">
        <v>6956.46</v>
      </c>
      <c r="J5329" s="38" t="s">
        <v>1933</v>
      </c>
      <c r="K5329" s="32" t="s">
        <v>1929</v>
      </c>
      <c r="L5329" s="9" t="e">
        <f>Таблица4[[#This Row],[Поступления]]/Таблица4[[#This Row],[Начисления]]</f>
        <v>#DIV/0!</v>
      </c>
    </row>
    <row r="5330" spans="1:12" ht="15">
      <c r="A5330" s="31" t="s">
        <v>8654</v>
      </c>
      <c r="B5330" s="36" t="s">
        <v>1173</v>
      </c>
      <c r="C5330" s="36" t="s">
        <v>1174</v>
      </c>
      <c r="D5330" s="36" t="s">
        <v>1469</v>
      </c>
      <c r="E5330" s="36" t="s">
        <v>12</v>
      </c>
      <c r="F5330" s="33">
        <v>440362.78</v>
      </c>
      <c r="G5330" s="33">
        <v>393419.25</v>
      </c>
      <c r="H5330" s="33">
        <v>46943.530000000028</v>
      </c>
      <c r="I5330" s="33"/>
      <c r="J5330" s="38" t="s">
        <v>1933</v>
      </c>
      <c r="K5330" s="32" t="s">
        <v>1929</v>
      </c>
      <c r="L5330" s="9">
        <f>Таблица4[[#This Row],[Поступления]]/Таблица4[[#This Row],[Начисления]]</f>
        <v>0.893398052396708</v>
      </c>
    </row>
    <row r="5331" spans="1:12" ht="15">
      <c r="A5331" s="31" t="s">
        <v>8656</v>
      </c>
      <c r="B5331" s="36" t="s">
        <v>1173</v>
      </c>
      <c r="C5331" s="36" t="s">
        <v>1174</v>
      </c>
      <c r="D5331" s="36" t="s">
        <v>1469</v>
      </c>
      <c r="E5331" s="36" t="s">
        <v>97</v>
      </c>
      <c r="F5331" s="33">
        <v>1024574.64</v>
      </c>
      <c r="G5331" s="33">
        <v>938539.25</v>
      </c>
      <c r="H5331" s="33">
        <v>86035.390000000014</v>
      </c>
      <c r="I5331" s="33"/>
      <c r="J5331" s="38" t="s">
        <v>1933</v>
      </c>
      <c r="K5331" s="32" t="s">
        <v>1929</v>
      </c>
      <c r="L5331" s="9">
        <f>Таблица4[[#This Row],[Поступления]]/Таблица4[[#This Row],[Начисления]]</f>
        <v>0.91602818707283251</v>
      </c>
    </row>
    <row r="5332" spans="1:12" ht="15">
      <c r="A5332" s="31" t="s">
        <v>8642</v>
      </c>
      <c r="B5332" s="36" t="s">
        <v>1173</v>
      </c>
      <c r="C5332" s="36" t="s">
        <v>1174</v>
      </c>
      <c r="D5332" s="36" t="s">
        <v>1469</v>
      </c>
      <c r="E5332" s="36" t="s">
        <v>317</v>
      </c>
      <c r="F5332" s="33">
        <v>1446956.84</v>
      </c>
      <c r="G5332" s="33">
        <v>1251588.72</v>
      </c>
      <c r="H5332" s="33">
        <v>195368.12000000011</v>
      </c>
      <c r="I5332" s="33"/>
      <c r="J5332" s="38" t="s">
        <v>1933</v>
      </c>
      <c r="K5332" s="32" t="s">
        <v>1930</v>
      </c>
      <c r="L5332" s="9">
        <f>Таблица4[[#This Row],[Поступления]]/Таблица4[[#This Row],[Начисления]]</f>
        <v>0.8649799948421405</v>
      </c>
    </row>
    <row r="5333" spans="1:12" ht="15">
      <c r="A5333" s="31" t="s">
        <v>8649</v>
      </c>
      <c r="B5333" s="36" t="s">
        <v>1173</v>
      </c>
      <c r="C5333" s="36" t="s">
        <v>1174</v>
      </c>
      <c r="D5333" s="36" t="s">
        <v>1469</v>
      </c>
      <c r="E5333" s="36" t="s">
        <v>484</v>
      </c>
      <c r="F5333" s="33">
        <v>1777698.6</v>
      </c>
      <c r="G5333" s="33">
        <v>1766956.53</v>
      </c>
      <c r="H5333" s="33">
        <v>10742.070000000065</v>
      </c>
      <c r="I5333" s="33"/>
      <c r="J5333" s="38" t="s">
        <v>1933</v>
      </c>
      <c r="K5333" s="32" t="s">
        <v>1929</v>
      </c>
      <c r="L5333" s="9">
        <f>Таблица4[[#This Row],[Поступления]]/Таблица4[[#This Row],[Начисления]]</f>
        <v>0.99395731649898356</v>
      </c>
    </row>
    <row r="5334" spans="1:12" ht="15">
      <c r="A5334" s="31" t="s">
        <v>8653</v>
      </c>
      <c r="B5334" s="36" t="s">
        <v>1173</v>
      </c>
      <c r="C5334" s="36" t="s">
        <v>1174</v>
      </c>
      <c r="D5334" s="36" t="s">
        <v>1469</v>
      </c>
      <c r="E5334" s="36" t="s">
        <v>578</v>
      </c>
      <c r="F5334" s="33">
        <v>5640390.9100000001</v>
      </c>
      <c r="G5334" s="33">
        <v>4892959.25</v>
      </c>
      <c r="H5334" s="33">
        <v>747431.66000000015</v>
      </c>
      <c r="I5334" s="33"/>
      <c r="J5334" s="38" t="s">
        <v>1933</v>
      </c>
      <c r="K5334" s="32" t="s">
        <v>1929</v>
      </c>
      <c r="L5334" s="9">
        <f>Таблица4[[#This Row],[Поступления]]/Таблица4[[#This Row],[Начисления]]</f>
        <v>0.8674858406223479</v>
      </c>
    </row>
    <row r="5335" spans="1:12" ht="15">
      <c r="A5335" s="31" t="s">
        <v>8644</v>
      </c>
      <c r="B5335" s="36" t="s">
        <v>1173</v>
      </c>
      <c r="C5335" s="36" t="s">
        <v>1174</v>
      </c>
      <c r="D5335" s="36" t="s">
        <v>1469</v>
      </c>
      <c r="E5335" s="36" t="s">
        <v>320</v>
      </c>
      <c r="F5335" s="33">
        <v>717655.8</v>
      </c>
      <c r="G5335" s="33">
        <v>661675.82999999996</v>
      </c>
      <c r="H5335" s="33">
        <v>55979.970000000088</v>
      </c>
      <c r="I5335" s="33"/>
      <c r="J5335" s="38" t="s">
        <v>1933</v>
      </c>
      <c r="K5335" s="32" t="s">
        <v>1929</v>
      </c>
      <c r="L5335" s="9">
        <f>Таблица4[[#This Row],[Поступления]]/Таблица4[[#This Row],[Начисления]]</f>
        <v>0.92199607388388682</v>
      </c>
    </row>
    <row r="5336" spans="1:12" ht="15">
      <c r="A5336" s="31" t="s">
        <v>8646</v>
      </c>
      <c r="B5336" s="36" t="s">
        <v>1173</v>
      </c>
      <c r="C5336" s="36" t="s">
        <v>1174</v>
      </c>
      <c r="D5336" s="36" t="s">
        <v>1469</v>
      </c>
      <c r="E5336" s="36" t="s">
        <v>322</v>
      </c>
      <c r="F5336" s="33">
        <v>1510880.08</v>
      </c>
      <c r="G5336" s="33">
        <v>1293338.77</v>
      </c>
      <c r="H5336" s="33">
        <v>217541.31000000006</v>
      </c>
      <c r="I5336" s="33"/>
      <c r="J5336" s="38" t="s">
        <v>1933</v>
      </c>
      <c r="K5336" s="32" t="s">
        <v>1929</v>
      </c>
      <c r="L5336" s="9">
        <f>Таблица4[[#This Row],[Поступления]]/Таблица4[[#This Row],[Начисления]]</f>
        <v>0.85601682563714787</v>
      </c>
    </row>
    <row r="5337" spans="1:12" ht="15">
      <c r="A5337" s="31" t="s">
        <v>8648</v>
      </c>
      <c r="B5337" s="36" t="s">
        <v>1173</v>
      </c>
      <c r="C5337" s="36" t="s">
        <v>1174</v>
      </c>
      <c r="D5337" s="36" t="s">
        <v>1469</v>
      </c>
      <c r="E5337" s="36" t="s">
        <v>145</v>
      </c>
      <c r="F5337" s="33">
        <v>22228.080000000002</v>
      </c>
      <c r="G5337" s="33">
        <v>21353.09</v>
      </c>
      <c r="H5337" s="33">
        <v>874.9900000000016</v>
      </c>
      <c r="I5337" s="33"/>
      <c r="J5337" s="38" t="s">
        <v>1933</v>
      </c>
      <c r="K5337" s="32" t="s">
        <v>1929</v>
      </c>
      <c r="L5337" s="9">
        <f>Таблица4[[#This Row],[Поступления]]/Таблица4[[#This Row],[Начисления]]</f>
        <v>0.96063582639616185</v>
      </c>
    </row>
    <row r="5338" spans="1:12" ht="15">
      <c r="A5338" s="31" t="s">
        <v>8663</v>
      </c>
      <c r="B5338" s="36" t="s">
        <v>1173</v>
      </c>
      <c r="C5338" s="36" t="s">
        <v>1174</v>
      </c>
      <c r="D5338" s="36" t="s">
        <v>1470</v>
      </c>
      <c r="E5338" s="36" t="s">
        <v>19</v>
      </c>
      <c r="F5338" s="33">
        <v>324894.40000000002</v>
      </c>
      <c r="G5338" s="33">
        <v>224300.11</v>
      </c>
      <c r="H5338" s="33">
        <v>100594.29000000004</v>
      </c>
      <c r="I5338" s="33"/>
      <c r="J5338" s="38" t="s">
        <v>1938</v>
      </c>
      <c r="K5338" s="32" t="s">
        <v>1929</v>
      </c>
      <c r="L5338" s="9">
        <f>Таблица4[[#This Row],[Поступления]]/Таблица4[[#This Row],[Начисления]]</f>
        <v>0.69037850452331584</v>
      </c>
    </row>
    <row r="5339" spans="1:12" ht="15">
      <c r="A5339" s="31" t="s">
        <v>8664</v>
      </c>
      <c r="B5339" s="36" t="s">
        <v>1173</v>
      </c>
      <c r="C5339" s="36" t="s">
        <v>1174</v>
      </c>
      <c r="D5339" s="36" t="s">
        <v>1470</v>
      </c>
      <c r="E5339" s="36" t="s">
        <v>20</v>
      </c>
      <c r="F5339" s="33">
        <v>158612.12</v>
      </c>
      <c r="G5339" s="33">
        <v>138683.45000000001</v>
      </c>
      <c r="H5339" s="33">
        <v>19928.669999999984</v>
      </c>
      <c r="I5339" s="33"/>
      <c r="J5339" s="38" t="s">
        <v>1938</v>
      </c>
      <c r="K5339" s="32" t="s">
        <v>1929</v>
      </c>
      <c r="L5339" s="9">
        <f>Таблица4[[#This Row],[Поступления]]/Таблица4[[#This Row],[Начисления]]</f>
        <v>0.87435594455203058</v>
      </c>
    </row>
    <row r="5340" spans="1:12" ht="15">
      <c r="A5340" s="31" t="s">
        <v>8666</v>
      </c>
      <c r="B5340" s="36" t="s">
        <v>1173</v>
      </c>
      <c r="C5340" s="36" t="s">
        <v>1174</v>
      </c>
      <c r="D5340" s="36" t="s">
        <v>1470</v>
      </c>
      <c r="E5340" s="36" t="s">
        <v>100</v>
      </c>
      <c r="F5340" s="33">
        <v>1204185.0900000001</v>
      </c>
      <c r="G5340" s="33">
        <v>1040075.69</v>
      </c>
      <c r="H5340" s="33">
        <v>164109.40000000014</v>
      </c>
      <c r="I5340" s="33"/>
      <c r="J5340" s="38" t="s">
        <v>1938</v>
      </c>
      <c r="K5340" s="32" t="s">
        <v>1929</v>
      </c>
      <c r="L5340" s="9">
        <f>Таблица4[[#This Row],[Поступления]]/Таблица4[[#This Row],[Начисления]]</f>
        <v>0.86371746223830081</v>
      </c>
    </row>
    <row r="5341" spans="1:12" ht="15">
      <c r="A5341" s="31" t="s">
        <v>8667</v>
      </c>
      <c r="B5341" s="36" t="s">
        <v>1173</v>
      </c>
      <c r="C5341" s="36" t="s">
        <v>1174</v>
      </c>
      <c r="D5341" s="36" t="s">
        <v>1471</v>
      </c>
      <c r="E5341" s="36" t="s">
        <v>18</v>
      </c>
      <c r="F5341" s="33">
        <v>830896.82</v>
      </c>
      <c r="G5341" s="33">
        <v>648249.31999999995</v>
      </c>
      <c r="H5341" s="33">
        <v>182647.5</v>
      </c>
      <c r="I5341" s="33"/>
      <c r="J5341" s="38" t="s">
        <v>1931</v>
      </c>
      <c r="K5341" s="32" t="s">
        <v>1929</v>
      </c>
      <c r="L5341" s="9">
        <f>Таблица4[[#This Row],[Поступления]]/Таблица4[[#This Row],[Начисления]]</f>
        <v>0.78018028760779223</v>
      </c>
    </row>
    <row r="5342" spans="1:12" ht="15">
      <c r="A5342" s="31" t="s">
        <v>8671</v>
      </c>
      <c r="B5342" s="36" t="s">
        <v>1173</v>
      </c>
      <c r="C5342" s="36" t="s">
        <v>1174</v>
      </c>
      <c r="D5342" s="36" t="s">
        <v>1471</v>
      </c>
      <c r="E5342" s="36" t="s">
        <v>19</v>
      </c>
      <c r="F5342" s="33">
        <v>1207605.6399999999</v>
      </c>
      <c r="G5342" s="33">
        <v>1138263.4099999999</v>
      </c>
      <c r="H5342" s="33">
        <v>69342.229999999981</v>
      </c>
      <c r="I5342" s="33"/>
      <c r="J5342" s="38" t="s">
        <v>1931</v>
      </c>
      <c r="K5342" s="32" t="s">
        <v>1929</v>
      </c>
      <c r="L5342" s="9">
        <f>Таблица4[[#This Row],[Поступления]]/Таблица4[[#This Row],[Начисления]]</f>
        <v>0.94257874615424952</v>
      </c>
    </row>
    <row r="5343" spans="1:12" ht="15">
      <c r="A5343" s="31" t="s">
        <v>8675</v>
      </c>
      <c r="B5343" s="36" t="s">
        <v>1173</v>
      </c>
      <c r="C5343" s="36" t="s">
        <v>1174</v>
      </c>
      <c r="D5343" s="36" t="s">
        <v>1471</v>
      </c>
      <c r="E5343" s="36" t="s">
        <v>20</v>
      </c>
      <c r="F5343" s="33">
        <v>729495.42</v>
      </c>
      <c r="G5343" s="33">
        <v>641161.99</v>
      </c>
      <c r="H5343" s="33">
        <v>88333.430000000051</v>
      </c>
      <c r="I5343" s="33"/>
      <c r="J5343" s="38" t="s">
        <v>1931</v>
      </c>
      <c r="K5343" s="32" t="s">
        <v>1929</v>
      </c>
      <c r="L5343" s="9">
        <f>Таблица4[[#This Row],[Поступления]]/Таблица4[[#This Row],[Начисления]]</f>
        <v>0.87891160440733129</v>
      </c>
    </row>
    <row r="5344" spans="1:12" ht="15">
      <c r="A5344" s="31" t="s">
        <v>8679</v>
      </c>
      <c r="B5344" s="36" t="s">
        <v>1173</v>
      </c>
      <c r="C5344" s="36" t="s">
        <v>1174</v>
      </c>
      <c r="D5344" s="36" t="s">
        <v>1471</v>
      </c>
      <c r="E5344" s="36" t="s">
        <v>30</v>
      </c>
      <c r="F5344" s="33">
        <v>1822369.71</v>
      </c>
      <c r="G5344" s="33">
        <v>1525788.79</v>
      </c>
      <c r="H5344" s="33">
        <v>296580.91999999993</v>
      </c>
      <c r="I5344" s="33"/>
      <c r="J5344" s="38" t="s">
        <v>1931</v>
      </c>
      <c r="K5344" s="32" t="s">
        <v>1929</v>
      </c>
      <c r="L5344" s="9">
        <f>Таблица4[[#This Row],[Поступления]]/Таблица4[[#This Row],[Начисления]]</f>
        <v>0.83725535034271392</v>
      </c>
    </row>
    <row r="5345" spans="1:12" ht="15">
      <c r="A5345" s="31" t="s">
        <v>8668</v>
      </c>
      <c r="B5345" s="36" t="s">
        <v>1173</v>
      </c>
      <c r="C5345" s="36" t="s">
        <v>1174</v>
      </c>
      <c r="D5345" s="36" t="s">
        <v>1471</v>
      </c>
      <c r="E5345" s="36" t="s">
        <v>26</v>
      </c>
      <c r="F5345" s="33">
        <v>1213828.08</v>
      </c>
      <c r="G5345" s="33">
        <v>1033054.93</v>
      </c>
      <c r="H5345" s="33">
        <v>180773.15000000002</v>
      </c>
      <c r="I5345" s="33"/>
      <c r="J5345" s="38" t="s">
        <v>1931</v>
      </c>
      <c r="K5345" s="32" t="s">
        <v>1929</v>
      </c>
      <c r="L5345" s="9">
        <f>Таблица4[[#This Row],[Поступления]]/Таблица4[[#This Row],[Начисления]]</f>
        <v>0.85107186678363878</v>
      </c>
    </row>
    <row r="5346" spans="1:12" ht="15">
      <c r="A5346" s="31" t="s">
        <v>8669</v>
      </c>
      <c r="B5346" s="36" t="s">
        <v>1173</v>
      </c>
      <c r="C5346" s="36" t="s">
        <v>1174</v>
      </c>
      <c r="D5346" s="36" t="s">
        <v>1471</v>
      </c>
      <c r="E5346" s="36" t="s">
        <v>69</v>
      </c>
      <c r="F5346" s="33">
        <v>2736464.81</v>
      </c>
      <c r="G5346" s="33">
        <v>2524595.21</v>
      </c>
      <c r="H5346" s="33">
        <v>211869.60000000009</v>
      </c>
      <c r="I5346" s="33"/>
      <c r="J5346" s="38" t="s">
        <v>1931</v>
      </c>
      <c r="K5346" s="32" t="s">
        <v>1929</v>
      </c>
      <c r="L5346" s="9">
        <f>Таблица4[[#This Row],[Поступления]]/Таблица4[[#This Row],[Начисления]]</f>
        <v>0.92257543410543619</v>
      </c>
    </row>
    <row r="5347" spans="1:12" ht="15">
      <c r="A5347" s="31" t="s">
        <v>8670</v>
      </c>
      <c r="B5347" s="36" t="s">
        <v>1173</v>
      </c>
      <c r="C5347" s="36" t="s">
        <v>1174</v>
      </c>
      <c r="D5347" s="36" t="s">
        <v>1471</v>
      </c>
      <c r="E5347" s="36" t="s">
        <v>6</v>
      </c>
      <c r="F5347" s="33">
        <v>612997.46</v>
      </c>
      <c r="G5347" s="33">
        <v>541753.72</v>
      </c>
      <c r="H5347" s="33">
        <v>71243.739999999991</v>
      </c>
      <c r="I5347" s="33"/>
      <c r="J5347" s="38" t="s">
        <v>1931</v>
      </c>
      <c r="K5347" s="32" t="s">
        <v>1929</v>
      </c>
      <c r="L5347" s="9">
        <f>Таблица4[[#This Row],[Поступления]]/Таблица4[[#This Row],[Начисления]]</f>
        <v>0.88377808286513948</v>
      </c>
    </row>
    <row r="5348" spans="1:12" ht="15">
      <c r="A5348" s="31" t="s">
        <v>8674</v>
      </c>
      <c r="B5348" s="36" t="s">
        <v>1173</v>
      </c>
      <c r="C5348" s="36" t="s">
        <v>1174</v>
      </c>
      <c r="D5348" s="36" t="s">
        <v>1471</v>
      </c>
      <c r="E5348" s="36" t="s">
        <v>10</v>
      </c>
      <c r="F5348" s="33">
        <v>4247487.21</v>
      </c>
      <c r="G5348" s="33">
        <v>3831159.15</v>
      </c>
      <c r="H5348" s="33">
        <v>416328.06000000006</v>
      </c>
      <c r="I5348" s="33"/>
      <c r="J5348" s="38" t="s">
        <v>1931</v>
      </c>
      <c r="K5348" s="32" t="s">
        <v>1929</v>
      </c>
      <c r="L5348" s="9">
        <f>Таблица4[[#This Row],[Поступления]]/Таблица4[[#This Row],[Начисления]]</f>
        <v>0.90198250414508019</v>
      </c>
    </row>
    <row r="5349" spans="1:12" ht="15">
      <c r="A5349" s="31" t="s">
        <v>8672</v>
      </c>
      <c r="B5349" s="36" t="s">
        <v>1173</v>
      </c>
      <c r="C5349" s="36" t="s">
        <v>1174</v>
      </c>
      <c r="D5349" s="36" t="s">
        <v>1471</v>
      </c>
      <c r="E5349" s="36" t="s">
        <v>111</v>
      </c>
      <c r="F5349" s="33">
        <v>5849098.96</v>
      </c>
      <c r="G5349" s="33">
        <v>5398964.7400000002</v>
      </c>
      <c r="H5349" s="33">
        <v>450134.21999999974</v>
      </c>
      <c r="I5349" s="33"/>
      <c r="J5349" s="38" t="s">
        <v>1931</v>
      </c>
      <c r="K5349" s="32" t="s">
        <v>1930</v>
      </c>
      <c r="L5349" s="9">
        <f>Таблица4[[#This Row],[Поступления]]/Таблица4[[#This Row],[Начисления]]</f>
        <v>0.92304212613287706</v>
      </c>
    </row>
    <row r="5350" spans="1:12" ht="15">
      <c r="A5350" s="31" t="s">
        <v>8676</v>
      </c>
      <c r="B5350" s="36" t="s">
        <v>1173</v>
      </c>
      <c r="C5350" s="36" t="s">
        <v>1174</v>
      </c>
      <c r="D5350" s="36" t="s">
        <v>1471</v>
      </c>
      <c r="E5350" s="36" t="s">
        <v>103</v>
      </c>
      <c r="F5350" s="33">
        <v>15985933.109999999</v>
      </c>
      <c r="G5350" s="33">
        <v>12759140.050000001</v>
      </c>
      <c r="H5350" s="33">
        <v>3226793.0599999987</v>
      </c>
      <c r="I5350" s="33"/>
      <c r="J5350" s="38" t="s">
        <v>1931</v>
      </c>
      <c r="K5350" s="32" t="s">
        <v>1929</v>
      </c>
      <c r="L5350" s="9">
        <f>Таблица4[[#This Row],[Поступления]]/Таблица4[[#This Row],[Начисления]]</f>
        <v>0.79814796935554055</v>
      </c>
    </row>
    <row r="5351" spans="1:12" ht="15">
      <c r="A5351" s="31" t="s">
        <v>8673</v>
      </c>
      <c r="B5351" s="36" t="s">
        <v>1173</v>
      </c>
      <c r="C5351" s="36" t="s">
        <v>1174</v>
      </c>
      <c r="D5351" s="36" t="s">
        <v>1471</v>
      </c>
      <c r="E5351" s="36" t="s">
        <v>328</v>
      </c>
      <c r="F5351" s="33">
        <v>1599540</v>
      </c>
      <c r="G5351" s="33">
        <v>1489925.61</v>
      </c>
      <c r="H5351" s="33">
        <v>109614.3899999999</v>
      </c>
      <c r="I5351" s="33"/>
      <c r="J5351" s="38" t="s">
        <v>1931</v>
      </c>
      <c r="K5351" s="32" t="s">
        <v>1929</v>
      </c>
      <c r="L5351" s="9">
        <f>Таблица4[[#This Row],[Поступления]]/Таблица4[[#This Row],[Начисления]]</f>
        <v>0.93147130424997193</v>
      </c>
    </row>
    <row r="5352" spans="1:12" ht="15">
      <c r="A5352" s="31" t="s">
        <v>8677</v>
      </c>
      <c r="B5352" s="36" t="s">
        <v>1173</v>
      </c>
      <c r="C5352" s="36" t="s">
        <v>1174</v>
      </c>
      <c r="D5352" s="36" t="s">
        <v>1471</v>
      </c>
      <c r="E5352" s="36" t="s">
        <v>121</v>
      </c>
      <c r="F5352" s="33">
        <v>1753275.62</v>
      </c>
      <c r="G5352" s="33">
        <v>1570072.51</v>
      </c>
      <c r="H5352" s="33">
        <v>183203.1100000001</v>
      </c>
      <c r="I5352" s="33"/>
      <c r="J5352" s="38" t="s">
        <v>1931</v>
      </c>
      <c r="K5352" s="32" t="s">
        <v>1930</v>
      </c>
      <c r="L5352" s="9">
        <f>Таблица4[[#This Row],[Поступления]]/Таблица4[[#This Row],[Начисления]]</f>
        <v>0.89550809472842607</v>
      </c>
    </row>
    <row r="5353" spans="1:12" ht="15">
      <c r="A5353" s="31" t="s">
        <v>8684</v>
      </c>
      <c r="B5353" s="36" t="s">
        <v>1173</v>
      </c>
      <c r="C5353" s="36" t="s">
        <v>1174</v>
      </c>
      <c r="D5353" s="36" t="s">
        <v>1472</v>
      </c>
      <c r="E5353" s="36" t="s">
        <v>28</v>
      </c>
      <c r="F5353" s="33">
        <v>68775.460000000006</v>
      </c>
      <c r="G5353" s="33">
        <v>66701.66</v>
      </c>
      <c r="H5353" s="33">
        <v>2073.8000000000029</v>
      </c>
      <c r="I5353" s="33"/>
      <c r="J5353" s="38" t="s">
        <v>1931</v>
      </c>
      <c r="K5353" s="32" t="s">
        <v>1929</v>
      </c>
      <c r="L5353" s="9">
        <f>Таблица4[[#This Row],[Поступления]]/Таблица4[[#This Row],[Начисления]]</f>
        <v>0.9698468029148769</v>
      </c>
    </row>
    <row r="5354" spans="1:12" ht="15">
      <c r="A5354" s="31" t="s">
        <v>8685</v>
      </c>
      <c r="B5354" s="36" t="s">
        <v>1173</v>
      </c>
      <c r="C5354" s="36" t="s">
        <v>1174</v>
      </c>
      <c r="D5354" s="36" t="s">
        <v>1472</v>
      </c>
      <c r="E5354" s="36" t="s">
        <v>16</v>
      </c>
      <c r="F5354" s="33">
        <v>64017.31</v>
      </c>
      <c r="G5354" s="33">
        <v>65018.559999999998</v>
      </c>
      <c r="H5354" s="33"/>
      <c r="I5354" s="33">
        <v>1001.25</v>
      </c>
      <c r="J5354" s="38" t="s">
        <v>1931</v>
      </c>
      <c r="K5354" s="32" t="s">
        <v>1929</v>
      </c>
      <c r="L5354" s="9">
        <f>Таблица4[[#This Row],[Поступления]]/Таблица4[[#This Row],[Начисления]]</f>
        <v>1.0156403010373287</v>
      </c>
    </row>
    <row r="5355" spans="1:12" ht="15">
      <c r="A5355" s="30" t="s">
        <v>8686</v>
      </c>
      <c r="B5355" s="37" t="s">
        <v>1173</v>
      </c>
      <c r="C5355" s="37" t="s">
        <v>1174</v>
      </c>
      <c r="D5355" s="37" t="s">
        <v>1472</v>
      </c>
      <c r="E5355" s="36" t="s">
        <v>6</v>
      </c>
      <c r="F5355" s="35">
        <v>70529.919999999998</v>
      </c>
      <c r="G5355" s="35">
        <v>71501.67</v>
      </c>
      <c r="H5355" s="33"/>
      <c r="I5355" s="33">
        <v>971.75</v>
      </c>
      <c r="J5355" s="37" t="s">
        <v>1931</v>
      </c>
      <c r="K5355" s="32" t="s">
        <v>1929</v>
      </c>
      <c r="L5355" s="5">
        <f>Таблица4[[#This Row],[Поступления]]/Таблица4[[#This Row],[Начисления]]</f>
        <v>1.0137778406667695</v>
      </c>
    </row>
    <row r="5356" spans="1:12" ht="15">
      <c r="A5356" s="31" t="s">
        <v>8687</v>
      </c>
      <c r="B5356" s="36" t="s">
        <v>1173</v>
      </c>
      <c r="C5356" s="36" t="s">
        <v>1174</v>
      </c>
      <c r="D5356" s="36" t="s">
        <v>1472</v>
      </c>
      <c r="E5356" s="36" t="s">
        <v>8</v>
      </c>
      <c r="F5356" s="33">
        <v>57631.03</v>
      </c>
      <c r="G5356" s="33">
        <v>53460.88</v>
      </c>
      <c r="H5356" s="33">
        <v>4170.1500000000015</v>
      </c>
      <c r="I5356" s="33"/>
      <c r="J5356" s="38" t="s">
        <v>1931</v>
      </c>
      <c r="K5356" s="32" t="s">
        <v>1929</v>
      </c>
      <c r="L5356" s="9">
        <f>Таблица4[[#This Row],[Поступления]]/Таблица4[[#This Row],[Начисления]]</f>
        <v>0.92764054364463033</v>
      </c>
    </row>
    <row r="5357" spans="1:12" ht="15">
      <c r="A5357" s="31" t="s">
        <v>8688</v>
      </c>
      <c r="B5357" s="36" t="s">
        <v>1173</v>
      </c>
      <c r="C5357" s="36" t="s">
        <v>1174</v>
      </c>
      <c r="D5357" s="36" t="s">
        <v>1472</v>
      </c>
      <c r="E5357" s="36" t="s">
        <v>10</v>
      </c>
      <c r="F5357" s="33">
        <v>50823.67</v>
      </c>
      <c r="G5357" s="33">
        <v>44706.17</v>
      </c>
      <c r="H5357" s="33">
        <v>6117.5</v>
      </c>
      <c r="I5357" s="33"/>
      <c r="J5357" s="38" t="s">
        <v>1931</v>
      </c>
      <c r="K5357" s="32" t="s">
        <v>1929</v>
      </c>
      <c r="L5357" s="9">
        <f>Таблица4[[#This Row],[Поступления]]/Таблица4[[#This Row],[Начисления]]</f>
        <v>0.87963285610818742</v>
      </c>
    </row>
    <row r="5358" spans="1:12" ht="15">
      <c r="A5358" s="31" t="s">
        <v>8697</v>
      </c>
      <c r="B5358" s="36" t="s">
        <v>1173</v>
      </c>
      <c r="C5358" s="36" t="s">
        <v>1174</v>
      </c>
      <c r="D5358" s="36" t="s">
        <v>1473</v>
      </c>
      <c r="E5358" s="36" t="s">
        <v>15</v>
      </c>
      <c r="F5358" s="33">
        <v>2425766.5499999998</v>
      </c>
      <c r="G5358" s="33">
        <v>2249167.59</v>
      </c>
      <c r="H5358" s="33">
        <v>176598.95999999996</v>
      </c>
      <c r="I5358" s="33"/>
      <c r="J5358" s="38" t="s">
        <v>1931</v>
      </c>
      <c r="K5358" s="32" t="s">
        <v>1929</v>
      </c>
      <c r="L5358" s="9">
        <f>Таблица4[[#This Row],[Поступления]]/Таблица4[[#This Row],[Начисления]]</f>
        <v>0.92719869931424359</v>
      </c>
    </row>
    <row r="5359" spans="1:12" ht="15">
      <c r="A5359" s="31" t="s">
        <v>8699</v>
      </c>
      <c r="B5359" s="36" t="s">
        <v>1173</v>
      </c>
      <c r="C5359" s="36" t="s">
        <v>1174</v>
      </c>
      <c r="D5359" s="36" t="s">
        <v>1473</v>
      </c>
      <c r="E5359" s="36" t="s">
        <v>44</v>
      </c>
      <c r="F5359" s="33">
        <v>2080265.36</v>
      </c>
      <c r="G5359" s="33">
        <v>1976837.9</v>
      </c>
      <c r="H5359" s="33">
        <v>103427.4600000002</v>
      </c>
      <c r="I5359" s="33"/>
      <c r="J5359" s="38" t="s">
        <v>1931</v>
      </c>
      <c r="K5359" s="32" t="s">
        <v>1929</v>
      </c>
      <c r="L5359" s="9">
        <f>Таблица4[[#This Row],[Поступления]]/Таблица4[[#This Row],[Начисления]]</f>
        <v>0.95028160253555338</v>
      </c>
    </row>
    <row r="5360" spans="1:12" ht="15">
      <c r="A5360" s="31" t="s">
        <v>8701</v>
      </c>
      <c r="B5360" s="36" t="s">
        <v>1173</v>
      </c>
      <c r="C5360" s="36" t="s">
        <v>1174</v>
      </c>
      <c r="D5360" s="36" t="s">
        <v>1473</v>
      </c>
      <c r="E5360" s="36" t="s">
        <v>46</v>
      </c>
      <c r="F5360" s="33">
        <v>2096272.31</v>
      </c>
      <c r="G5360" s="33">
        <v>1995307.1</v>
      </c>
      <c r="H5360" s="33">
        <v>100965.20999999996</v>
      </c>
      <c r="I5360" s="33"/>
      <c r="J5360" s="38" t="s">
        <v>1931</v>
      </c>
      <c r="K5360" s="32" t="s">
        <v>1929</v>
      </c>
      <c r="L5360" s="9">
        <f>Таблица4[[#This Row],[Поступления]]/Таблица4[[#This Row],[Начисления]]</f>
        <v>0.95183583281696837</v>
      </c>
    </row>
    <row r="5361" spans="1:12" ht="15">
      <c r="A5361" s="31" t="s">
        <v>8702</v>
      </c>
      <c r="B5361" s="36" t="s">
        <v>1173</v>
      </c>
      <c r="C5361" s="36" t="s">
        <v>1174</v>
      </c>
      <c r="D5361" s="36" t="s">
        <v>1473</v>
      </c>
      <c r="E5361" s="36" t="s">
        <v>47</v>
      </c>
      <c r="F5361" s="33">
        <v>3553270.38</v>
      </c>
      <c r="G5361" s="33">
        <v>3271553.18</v>
      </c>
      <c r="H5361" s="33">
        <v>281717.19999999972</v>
      </c>
      <c r="I5361" s="33"/>
      <c r="J5361" s="38" t="s">
        <v>1931</v>
      </c>
      <c r="K5361" s="32" t="s">
        <v>1930</v>
      </c>
      <c r="L5361" s="9">
        <f>Таблица4[[#This Row],[Поступления]]/Таблица4[[#This Row],[Начисления]]</f>
        <v>0.92071608127946636</v>
      </c>
    </row>
    <row r="5362" spans="1:12" ht="15">
      <c r="A5362" s="31" t="s">
        <v>8733</v>
      </c>
      <c r="B5362" s="36" t="s">
        <v>1173</v>
      </c>
      <c r="C5362" s="36" t="s">
        <v>1174</v>
      </c>
      <c r="D5362" s="36" t="s">
        <v>1474</v>
      </c>
      <c r="E5362" s="36" t="s">
        <v>25</v>
      </c>
      <c r="F5362" s="33">
        <v>1294110.3999999999</v>
      </c>
      <c r="G5362" s="33">
        <v>1199970.3500000001</v>
      </c>
      <c r="H5362" s="33">
        <v>94140.049999999814</v>
      </c>
      <c r="I5362" s="33"/>
      <c r="J5362" s="38" t="s">
        <v>1934</v>
      </c>
      <c r="K5362" s="32" t="s">
        <v>1929</v>
      </c>
      <c r="L5362" s="9">
        <f>Таблица4[[#This Row],[Поступления]]/Таблица4[[#This Row],[Начисления]]</f>
        <v>0.92725500853713883</v>
      </c>
    </row>
    <row r="5363" spans="1:12" ht="15">
      <c r="A5363" s="31" t="s">
        <v>8744</v>
      </c>
      <c r="B5363" s="36" t="s">
        <v>1173</v>
      </c>
      <c r="C5363" s="36" t="s">
        <v>1174</v>
      </c>
      <c r="D5363" s="36" t="s">
        <v>1474</v>
      </c>
      <c r="E5363" s="36" t="s">
        <v>34</v>
      </c>
      <c r="F5363" s="33">
        <v>1658416.1</v>
      </c>
      <c r="G5363" s="33">
        <v>1580034.45</v>
      </c>
      <c r="H5363" s="33">
        <v>78381.65000000014</v>
      </c>
      <c r="I5363" s="33"/>
      <c r="J5363" s="38" t="s">
        <v>1933</v>
      </c>
      <c r="K5363" s="32" t="s">
        <v>1929</v>
      </c>
      <c r="L5363" s="9">
        <f>Таблица4[[#This Row],[Поступления]]/Таблица4[[#This Row],[Начисления]]</f>
        <v>0.9527370422899295</v>
      </c>
    </row>
    <row r="5364" spans="1:12" ht="15">
      <c r="A5364" s="31" t="s">
        <v>8705</v>
      </c>
      <c r="B5364" s="36" t="s">
        <v>1173</v>
      </c>
      <c r="C5364" s="36" t="s">
        <v>1174</v>
      </c>
      <c r="D5364" s="36" t="s">
        <v>1474</v>
      </c>
      <c r="E5364" s="36" t="s">
        <v>67</v>
      </c>
      <c r="F5364" s="33">
        <v>1650986.14</v>
      </c>
      <c r="G5364" s="33">
        <v>1608631.91</v>
      </c>
      <c r="H5364" s="33">
        <v>42354.229999999981</v>
      </c>
      <c r="I5364" s="33"/>
      <c r="J5364" s="38" t="s">
        <v>1933</v>
      </c>
      <c r="K5364" s="32" t="s">
        <v>1929</v>
      </c>
      <c r="L5364" s="9">
        <f>Таблица4[[#This Row],[Поступления]]/Таблица4[[#This Row],[Начисления]]</f>
        <v>0.97434610202118355</v>
      </c>
    </row>
    <row r="5365" spans="1:12" ht="15">
      <c r="A5365" s="31" t="s">
        <v>8706</v>
      </c>
      <c r="B5365" s="36" t="s">
        <v>1173</v>
      </c>
      <c r="C5365" s="36" t="s">
        <v>1174</v>
      </c>
      <c r="D5365" s="36" t="s">
        <v>1474</v>
      </c>
      <c r="E5365" s="36" t="s">
        <v>26</v>
      </c>
      <c r="F5365" s="33">
        <v>1423608</v>
      </c>
      <c r="G5365" s="33">
        <v>1341315.54</v>
      </c>
      <c r="H5365" s="33">
        <v>82292.459999999963</v>
      </c>
      <c r="I5365" s="33"/>
      <c r="J5365" s="38" t="s">
        <v>1934</v>
      </c>
      <c r="K5365" s="32" t="s">
        <v>1929</v>
      </c>
      <c r="L5365" s="9">
        <f>Таблица4[[#This Row],[Поступления]]/Таблица4[[#This Row],[Начисления]]</f>
        <v>0.94219443835662631</v>
      </c>
    </row>
    <row r="5366" spans="1:12" ht="15">
      <c r="A5366" s="31" t="s">
        <v>8707</v>
      </c>
      <c r="B5366" s="36" t="s">
        <v>1173</v>
      </c>
      <c r="C5366" s="36" t="s">
        <v>1174</v>
      </c>
      <c r="D5366" s="36" t="s">
        <v>1474</v>
      </c>
      <c r="E5366" s="36" t="s">
        <v>22</v>
      </c>
      <c r="F5366" s="33">
        <v>1656140.4</v>
      </c>
      <c r="G5366" s="33">
        <v>1503909.07</v>
      </c>
      <c r="H5366" s="33">
        <v>152231.32999999984</v>
      </c>
      <c r="I5366" s="33"/>
      <c r="J5366" s="38" t="s">
        <v>1933</v>
      </c>
      <c r="K5366" s="32" t="s">
        <v>1929</v>
      </c>
      <c r="L5366" s="9">
        <f>Таблица4[[#This Row],[Поступления]]/Таблица4[[#This Row],[Начисления]]</f>
        <v>0.90808066151879407</v>
      </c>
    </row>
    <row r="5367" spans="1:12" ht="15">
      <c r="A5367" s="31" t="s">
        <v>8708</v>
      </c>
      <c r="B5367" s="36" t="s">
        <v>1173</v>
      </c>
      <c r="C5367" s="36" t="s">
        <v>1174</v>
      </c>
      <c r="D5367" s="36" t="s">
        <v>1474</v>
      </c>
      <c r="E5367" s="36" t="s">
        <v>28</v>
      </c>
      <c r="F5367" s="33">
        <v>1604646.72</v>
      </c>
      <c r="G5367" s="33">
        <v>1471616.86</v>
      </c>
      <c r="H5367" s="33">
        <v>133029.85999999987</v>
      </c>
      <c r="I5367" s="33"/>
      <c r="J5367" s="38" t="s">
        <v>1934</v>
      </c>
      <c r="K5367" s="32" t="s">
        <v>1929</v>
      </c>
      <c r="L5367" s="9">
        <f>Таблица4[[#This Row],[Поступления]]/Таблица4[[#This Row],[Начисления]]</f>
        <v>0.91709710409030099</v>
      </c>
    </row>
    <row r="5368" spans="1:12" ht="15">
      <c r="A5368" s="31" t="s">
        <v>8710</v>
      </c>
      <c r="B5368" s="36" t="s">
        <v>1173</v>
      </c>
      <c r="C5368" s="36" t="s">
        <v>1174</v>
      </c>
      <c r="D5368" s="36" t="s">
        <v>1474</v>
      </c>
      <c r="E5368" s="36" t="s">
        <v>69</v>
      </c>
      <c r="F5368" s="33">
        <v>1641431.6</v>
      </c>
      <c r="G5368" s="33">
        <v>1542475.92</v>
      </c>
      <c r="H5368" s="33">
        <v>98955.680000000168</v>
      </c>
      <c r="I5368" s="33"/>
      <c r="J5368" s="38" t="s">
        <v>1934</v>
      </c>
      <c r="K5368" s="32" t="s">
        <v>1929</v>
      </c>
      <c r="L5368" s="9">
        <f>Таблица4[[#This Row],[Поступления]]/Таблица4[[#This Row],[Начисления]]</f>
        <v>0.93971379617645956</v>
      </c>
    </row>
    <row r="5369" spans="1:12" ht="15">
      <c r="A5369" s="31" t="s">
        <v>8711</v>
      </c>
      <c r="B5369" s="36" t="s">
        <v>1173</v>
      </c>
      <c r="C5369" s="36" t="s">
        <v>1174</v>
      </c>
      <c r="D5369" s="36" t="s">
        <v>1474</v>
      </c>
      <c r="E5369" s="36" t="s">
        <v>16</v>
      </c>
      <c r="F5369" s="33">
        <v>1183462.2</v>
      </c>
      <c r="G5369" s="33">
        <v>1114020.46</v>
      </c>
      <c r="H5369" s="33">
        <v>69441.739999999991</v>
      </c>
      <c r="I5369" s="33"/>
      <c r="J5369" s="38" t="s">
        <v>1934</v>
      </c>
      <c r="K5369" s="32" t="s">
        <v>1929</v>
      </c>
      <c r="L5369" s="9">
        <f>Таблица4[[#This Row],[Поступления]]/Таблица4[[#This Row],[Начисления]]</f>
        <v>0.94132322941957924</v>
      </c>
    </row>
    <row r="5370" spans="1:12" ht="15">
      <c r="A5370" s="31" t="s">
        <v>8712</v>
      </c>
      <c r="B5370" s="36" t="s">
        <v>1173</v>
      </c>
      <c r="C5370" s="36" t="s">
        <v>1174</v>
      </c>
      <c r="D5370" s="36" t="s">
        <v>1474</v>
      </c>
      <c r="E5370" s="36" t="s">
        <v>70</v>
      </c>
      <c r="F5370" s="33">
        <v>1638031.9</v>
      </c>
      <c r="G5370" s="33">
        <v>1555399.31</v>
      </c>
      <c r="H5370" s="33">
        <v>82632.589999999851</v>
      </c>
      <c r="I5370" s="33"/>
      <c r="J5370" s="38" t="s">
        <v>1934</v>
      </c>
      <c r="K5370" s="32" t="s">
        <v>1930</v>
      </c>
      <c r="L5370" s="9">
        <f>Таблица4[[#This Row],[Поступления]]/Таблица4[[#This Row],[Начисления]]</f>
        <v>0.94955373579720892</v>
      </c>
    </row>
    <row r="5371" spans="1:12" ht="15">
      <c r="A5371" s="31" t="s">
        <v>8713</v>
      </c>
      <c r="B5371" s="36" t="s">
        <v>1173</v>
      </c>
      <c r="C5371" s="36" t="s">
        <v>1174</v>
      </c>
      <c r="D5371" s="36" t="s">
        <v>1474</v>
      </c>
      <c r="E5371" s="36" t="s">
        <v>6</v>
      </c>
      <c r="F5371" s="33">
        <v>1186573.78</v>
      </c>
      <c r="G5371" s="33">
        <v>1121938.1100000001</v>
      </c>
      <c r="H5371" s="33">
        <v>64635.669999999925</v>
      </c>
      <c r="I5371" s="33"/>
      <c r="J5371" s="38" t="s">
        <v>1934</v>
      </c>
      <c r="K5371" s="32" t="s">
        <v>1929</v>
      </c>
      <c r="L5371" s="9">
        <f>Таблица4[[#This Row],[Поступления]]/Таблица4[[#This Row],[Начисления]]</f>
        <v>0.94552747491184241</v>
      </c>
    </row>
    <row r="5372" spans="1:12" ht="15">
      <c r="A5372" s="31" t="s">
        <v>8714</v>
      </c>
      <c r="B5372" s="36" t="s">
        <v>1173</v>
      </c>
      <c r="C5372" s="36" t="s">
        <v>1174</v>
      </c>
      <c r="D5372" s="36" t="s">
        <v>1474</v>
      </c>
      <c r="E5372" s="36" t="s">
        <v>8</v>
      </c>
      <c r="F5372" s="33">
        <v>1194605.76</v>
      </c>
      <c r="G5372" s="33">
        <v>1073037.1100000001</v>
      </c>
      <c r="H5372" s="33">
        <v>121568.64999999991</v>
      </c>
      <c r="I5372" s="33"/>
      <c r="J5372" s="38" t="s">
        <v>1934</v>
      </c>
      <c r="K5372" s="32" t="s">
        <v>1930</v>
      </c>
      <c r="L5372" s="9">
        <f>Таблица4[[#This Row],[Поступления]]/Таблица4[[#This Row],[Начисления]]</f>
        <v>0.89823533916327347</v>
      </c>
    </row>
    <row r="5373" spans="1:12" ht="15">
      <c r="A5373" s="31" t="s">
        <v>8715</v>
      </c>
      <c r="B5373" s="36" t="s">
        <v>1173</v>
      </c>
      <c r="C5373" s="36" t="s">
        <v>1174</v>
      </c>
      <c r="D5373" s="36" t="s">
        <v>1474</v>
      </c>
      <c r="E5373" s="36" t="s">
        <v>10</v>
      </c>
      <c r="F5373" s="33">
        <v>1624983.14</v>
      </c>
      <c r="G5373" s="33">
        <v>1222717.8999999999</v>
      </c>
      <c r="H5373" s="33">
        <v>402265.24</v>
      </c>
      <c r="I5373" s="33"/>
      <c r="J5373" s="38" t="s">
        <v>1934</v>
      </c>
      <c r="K5373" s="32" t="s">
        <v>1929</v>
      </c>
      <c r="L5373" s="9">
        <f>Таблица4[[#This Row],[Поступления]]/Таблица4[[#This Row],[Начисления]]</f>
        <v>0.7524495915693008</v>
      </c>
    </row>
    <row r="5374" spans="1:12" ht="15">
      <c r="A5374" s="31" t="s">
        <v>8716</v>
      </c>
      <c r="B5374" s="36" t="s">
        <v>1173</v>
      </c>
      <c r="C5374" s="36" t="s">
        <v>1174</v>
      </c>
      <c r="D5374" s="36" t="s">
        <v>1474</v>
      </c>
      <c r="E5374" s="36" t="s">
        <v>11</v>
      </c>
      <c r="F5374" s="33">
        <v>1656188.6</v>
      </c>
      <c r="G5374" s="33">
        <v>1572072.58</v>
      </c>
      <c r="H5374" s="33">
        <v>84116.020000000019</v>
      </c>
      <c r="I5374" s="33"/>
      <c r="J5374" s="38" t="s">
        <v>1934</v>
      </c>
      <c r="K5374" s="32" t="s">
        <v>1929</v>
      </c>
      <c r="L5374" s="9">
        <f>Таблица4[[#This Row],[Поступления]]/Таблица4[[#This Row],[Начисления]]</f>
        <v>0.9492110862253248</v>
      </c>
    </row>
    <row r="5375" spans="1:12" ht="15">
      <c r="A5375" s="31" t="s">
        <v>8717</v>
      </c>
      <c r="B5375" s="36" t="s">
        <v>1173</v>
      </c>
      <c r="C5375" s="36" t="s">
        <v>1174</v>
      </c>
      <c r="D5375" s="36" t="s">
        <v>1474</v>
      </c>
      <c r="E5375" s="36" t="s">
        <v>12</v>
      </c>
      <c r="F5375" s="33">
        <v>1716085.16</v>
      </c>
      <c r="G5375" s="33">
        <v>1451178.92</v>
      </c>
      <c r="H5375" s="33">
        <v>264906.23999999999</v>
      </c>
      <c r="I5375" s="33"/>
      <c r="J5375" s="38" t="s">
        <v>1934</v>
      </c>
      <c r="K5375" s="32" t="s">
        <v>1929</v>
      </c>
      <c r="L5375" s="9">
        <f>Таблица4[[#This Row],[Поступления]]/Таблица4[[#This Row],[Начисления]]</f>
        <v>0.84563339502335655</v>
      </c>
    </row>
    <row r="5376" spans="1:12" ht="15">
      <c r="A5376" s="31" t="s">
        <v>8718</v>
      </c>
      <c r="B5376" s="36" t="s">
        <v>1173</v>
      </c>
      <c r="C5376" s="36" t="s">
        <v>1174</v>
      </c>
      <c r="D5376" s="36" t="s">
        <v>1474</v>
      </c>
      <c r="E5376" s="36" t="s">
        <v>13</v>
      </c>
      <c r="F5376" s="33">
        <v>1391385.14</v>
      </c>
      <c r="G5376" s="33">
        <v>1149032.1000000001</v>
      </c>
      <c r="H5376" s="33">
        <v>242353.0399999998</v>
      </c>
      <c r="I5376" s="33"/>
      <c r="J5376" s="38" t="s">
        <v>1934</v>
      </c>
      <c r="K5376" s="32" t="s">
        <v>1929</v>
      </c>
      <c r="L5376" s="9">
        <f>Таблица4[[#This Row],[Поступления]]/Таблица4[[#This Row],[Начисления]]</f>
        <v>0.82581886708952501</v>
      </c>
    </row>
    <row r="5377" spans="1:12" ht="15">
      <c r="A5377" s="31" t="s">
        <v>8719</v>
      </c>
      <c r="B5377" s="36" t="s">
        <v>1173</v>
      </c>
      <c r="C5377" s="36" t="s">
        <v>1174</v>
      </c>
      <c r="D5377" s="36" t="s">
        <v>1474</v>
      </c>
      <c r="E5377" s="36" t="s">
        <v>73</v>
      </c>
      <c r="F5377" s="33">
        <v>1642561.67</v>
      </c>
      <c r="G5377" s="33">
        <v>1541257.89</v>
      </c>
      <c r="H5377" s="33">
        <v>101303.78000000003</v>
      </c>
      <c r="I5377" s="33"/>
      <c r="J5377" s="38" t="s">
        <v>1934</v>
      </c>
      <c r="K5377" s="32" t="s">
        <v>1929</v>
      </c>
      <c r="L5377" s="9">
        <f>Таблица4[[#This Row],[Поступления]]/Таблица4[[#This Row],[Начисления]]</f>
        <v>0.93832573726135959</v>
      </c>
    </row>
    <row r="5378" spans="1:12" ht="15">
      <c r="A5378" s="31" t="s">
        <v>8720</v>
      </c>
      <c r="B5378" s="36" t="s">
        <v>1173</v>
      </c>
      <c r="C5378" s="36" t="s">
        <v>1174</v>
      </c>
      <c r="D5378" s="36" t="s">
        <v>1474</v>
      </c>
      <c r="E5378" s="36" t="s">
        <v>96</v>
      </c>
      <c r="F5378" s="33">
        <v>1558540.64</v>
      </c>
      <c r="G5378" s="33">
        <v>1398477.01</v>
      </c>
      <c r="H5378" s="33">
        <v>160063.62999999989</v>
      </c>
      <c r="I5378" s="33"/>
      <c r="J5378" s="38" t="s">
        <v>1934</v>
      </c>
      <c r="K5378" s="32" t="s">
        <v>1929</v>
      </c>
      <c r="L5378" s="9">
        <f>Таблица4[[#This Row],[Поступления]]/Таблица4[[#This Row],[Начисления]]</f>
        <v>0.89729903353691187</v>
      </c>
    </row>
    <row r="5379" spans="1:12" ht="15">
      <c r="A5379" s="31" t="s">
        <v>8721</v>
      </c>
      <c r="B5379" s="36" t="s">
        <v>1173</v>
      </c>
      <c r="C5379" s="36" t="s">
        <v>1174</v>
      </c>
      <c r="D5379" s="36" t="s">
        <v>1474</v>
      </c>
      <c r="E5379" s="36" t="s">
        <v>15</v>
      </c>
      <c r="F5379" s="33">
        <v>1483570.34</v>
      </c>
      <c r="G5379" s="33">
        <v>1414259.13</v>
      </c>
      <c r="H5379" s="33">
        <v>69311.210000000196</v>
      </c>
      <c r="I5379" s="33"/>
      <c r="J5379" s="38" t="s">
        <v>1934</v>
      </c>
      <c r="K5379" s="32" t="s">
        <v>1929</v>
      </c>
      <c r="L5379" s="9">
        <f>Таблица4[[#This Row],[Поступления]]/Таблица4[[#This Row],[Начисления]]</f>
        <v>0.95328080635529544</v>
      </c>
    </row>
    <row r="5380" spans="1:12" ht="15">
      <c r="A5380" s="31" t="s">
        <v>8722</v>
      </c>
      <c r="B5380" s="36" t="s">
        <v>1173</v>
      </c>
      <c r="C5380" s="36" t="s">
        <v>1174</v>
      </c>
      <c r="D5380" s="36" t="s">
        <v>1474</v>
      </c>
      <c r="E5380" s="36" t="s">
        <v>39</v>
      </c>
      <c r="F5380" s="33">
        <v>2288447.54</v>
      </c>
      <c r="G5380" s="33">
        <v>2202110.1800000002</v>
      </c>
      <c r="H5380" s="33">
        <v>86337.35999999987</v>
      </c>
      <c r="I5380" s="33"/>
      <c r="J5380" s="38" t="s">
        <v>1934</v>
      </c>
      <c r="K5380" s="32" t="s">
        <v>1929</v>
      </c>
      <c r="L5380" s="9">
        <f>Таблица4[[#This Row],[Поступления]]/Таблица4[[#This Row],[Начисления]]</f>
        <v>0.96227251947405368</v>
      </c>
    </row>
    <row r="5381" spans="1:12" ht="15">
      <c r="A5381" s="31" t="s">
        <v>8723</v>
      </c>
      <c r="B5381" s="36" t="s">
        <v>1173</v>
      </c>
      <c r="C5381" s="36" t="s">
        <v>1174</v>
      </c>
      <c r="D5381" s="36" t="s">
        <v>1474</v>
      </c>
      <c r="E5381" s="36" t="s">
        <v>40</v>
      </c>
      <c r="F5381" s="33">
        <v>1573397.2</v>
      </c>
      <c r="G5381" s="33">
        <v>1404962.42</v>
      </c>
      <c r="H5381" s="33">
        <v>168434.78000000003</v>
      </c>
      <c r="I5381" s="33"/>
      <c r="J5381" s="38" t="s">
        <v>1934</v>
      </c>
      <c r="K5381" s="32" t="s">
        <v>1929</v>
      </c>
      <c r="L5381" s="9">
        <f>Таблица4[[#This Row],[Поступления]]/Таблица4[[#This Row],[Начисления]]</f>
        <v>0.89294834133427969</v>
      </c>
    </row>
    <row r="5382" spans="1:12" ht="15">
      <c r="A5382" s="31" t="s">
        <v>8724</v>
      </c>
      <c r="B5382" s="36" t="s">
        <v>1173</v>
      </c>
      <c r="C5382" s="36" t="s">
        <v>1174</v>
      </c>
      <c r="D5382" s="36" t="s">
        <v>1474</v>
      </c>
      <c r="E5382" s="36" t="s">
        <v>41</v>
      </c>
      <c r="F5382" s="33">
        <v>1184255.3700000001</v>
      </c>
      <c r="G5382" s="33">
        <v>1031199.59</v>
      </c>
      <c r="H5382" s="33">
        <v>153055.78000000014</v>
      </c>
      <c r="I5382" s="33"/>
      <c r="J5382" s="38" t="s">
        <v>1934</v>
      </c>
      <c r="K5382" s="32" t="s">
        <v>1929</v>
      </c>
      <c r="L5382" s="9">
        <f>Таблица4[[#This Row],[Поступления]]/Таблица4[[#This Row],[Начисления]]</f>
        <v>0.870757791032858</v>
      </c>
    </row>
    <row r="5383" spans="1:12" ht="15">
      <c r="A5383" s="31" t="s">
        <v>8725</v>
      </c>
      <c r="B5383" s="36" t="s">
        <v>1173</v>
      </c>
      <c r="C5383" s="36" t="s">
        <v>1174</v>
      </c>
      <c r="D5383" s="36" t="s">
        <v>1474</v>
      </c>
      <c r="E5383" s="36" t="s">
        <v>44</v>
      </c>
      <c r="F5383" s="33">
        <v>3625124.92</v>
      </c>
      <c r="G5383" s="33">
        <v>3367928.92</v>
      </c>
      <c r="H5383" s="33">
        <v>257196</v>
      </c>
      <c r="I5383" s="33"/>
      <c r="J5383" s="38" t="s">
        <v>1934</v>
      </c>
      <c r="K5383" s="32" t="s">
        <v>1929</v>
      </c>
      <c r="L5383" s="9">
        <f>Таблица4[[#This Row],[Поступления]]/Таблица4[[#This Row],[Начисления]]</f>
        <v>0.92905182423341148</v>
      </c>
    </row>
    <row r="5384" spans="1:12" ht="15">
      <c r="A5384" s="31" t="s">
        <v>8734</v>
      </c>
      <c r="B5384" s="36" t="s">
        <v>1173</v>
      </c>
      <c r="C5384" s="36" t="s">
        <v>1174</v>
      </c>
      <c r="D5384" s="36" t="s">
        <v>1474</v>
      </c>
      <c r="E5384" s="36" t="s">
        <v>180</v>
      </c>
      <c r="F5384" s="33">
        <v>1609790.19</v>
      </c>
      <c r="G5384" s="33">
        <v>1407180.16</v>
      </c>
      <c r="H5384" s="33">
        <v>202610.03000000003</v>
      </c>
      <c r="I5384" s="33"/>
      <c r="J5384" s="38" t="s">
        <v>1934</v>
      </c>
      <c r="K5384" s="32" t="s">
        <v>1930</v>
      </c>
      <c r="L5384" s="9">
        <f>Таблица4[[#This Row],[Поступления]]/Таблица4[[#This Row],[Начисления]]</f>
        <v>0.87413885905218491</v>
      </c>
    </row>
    <row r="5385" spans="1:12" ht="15">
      <c r="A5385" s="31" t="s">
        <v>8735</v>
      </c>
      <c r="B5385" s="36" t="s">
        <v>1173</v>
      </c>
      <c r="C5385" s="36" t="s">
        <v>1174</v>
      </c>
      <c r="D5385" s="36" t="s">
        <v>1474</v>
      </c>
      <c r="E5385" s="36" t="s">
        <v>23</v>
      </c>
      <c r="F5385" s="33">
        <v>4220423.87</v>
      </c>
      <c r="G5385" s="33">
        <v>4160382.39</v>
      </c>
      <c r="H5385" s="33">
        <v>60041.479999999981</v>
      </c>
      <c r="I5385" s="33"/>
      <c r="J5385" s="38" t="s">
        <v>1934</v>
      </c>
      <c r="K5385" s="32" t="s">
        <v>1929</v>
      </c>
      <c r="L5385" s="9">
        <f>Таблица4[[#This Row],[Поступления]]/Таблица4[[#This Row],[Начисления]]</f>
        <v>0.9857735900825525</v>
      </c>
    </row>
    <row r="5386" spans="1:12" ht="15">
      <c r="A5386" s="31" t="s">
        <v>8737</v>
      </c>
      <c r="B5386" s="36" t="s">
        <v>1173</v>
      </c>
      <c r="C5386" s="36" t="s">
        <v>1174</v>
      </c>
      <c r="D5386" s="36" t="s">
        <v>1474</v>
      </c>
      <c r="E5386" s="36" t="s">
        <v>181</v>
      </c>
      <c r="F5386" s="33">
        <v>5889639.2300000004</v>
      </c>
      <c r="G5386" s="33">
        <v>5271578.9000000004</v>
      </c>
      <c r="H5386" s="33">
        <v>618060.33000000007</v>
      </c>
      <c r="I5386" s="33"/>
      <c r="J5386" s="38" t="s">
        <v>1934</v>
      </c>
      <c r="K5386" s="32" t="s">
        <v>1930</v>
      </c>
      <c r="L5386" s="9">
        <f>Таблица4[[#This Row],[Поступления]]/Таблица4[[#This Row],[Начисления]]</f>
        <v>0.89505973016958462</v>
      </c>
    </row>
    <row r="5387" spans="1:12" ht="15">
      <c r="A5387" s="31" t="s">
        <v>8740</v>
      </c>
      <c r="B5387" s="36" t="s">
        <v>1173</v>
      </c>
      <c r="C5387" s="36" t="s">
        <v>1174</v>
      </c>
      <c r="D5387" s="36" t="s">
        <v>1474</v>
      </c>
      <c r="E5387" s="36" t="s">
        <v>78</v>
      </c>
      <c r="F5387" s="33">
        <v>2102748.73</v>
      </c>
      <c r="G5387" s="33">
        <v>1773644.98</v>
      </c>
      <c r="H5387" s="33">
        <v>329103.75</v>
      </c>
      <c r="I5387" s="33"/>
      <c r="J5387" s="38" t="s">
        <v>1934</v>
      </c>
      <c r="K5387" s="32" t="s">
        <v>1929</v>
      </c>
      <c r="L5387" s="9">
        <f>Таблица4[[#This Row],[Поступления]]/Таблица4[[#This Row],[Начисления]]</f>
        <v>0.84348878907657221</v>
      </c>
    </row>
    <row r="5388" spans="1:12" ht="15">
      <c r="A5388" s="31" t="s">
        <v>8741</v>
      </c>
      <c r="B5388" s="36" t="s">
        <v>1173</v>
      </c>
      <c r="C5388" s="36" t="s">
        <v>1174</v>
      </c>
      <c r="D5388" s="36" t="s">
        <v>1474</v>
      </c>
      <c r="E5388" s="36" t="s">
        <v>183</v>
      </c>
      <c r="F5388" s="33">
        <v>2873282.77</v>
      </c>
      <c r="G5388" s="33">
        <v>2546555.85</v>
      </c>
      <c r="H5388" s="33">
        <v>326726.91999999993</v>
      </c>
      <c r="I5388" s="33"/>
      <c r="J5388" s="38" t="s">
        <v>1934</v>
      </c>
      <c r="K5388" s="32" t="s">
        <v>1929</v>
      </c>
      <c r="L5388" s="9">
        <f>Таблица4[[#This Row],[Поступления]]/Таблица4[[#This Row],[Начисления]]</f>
        <v>0.88628793399265748</v>
      </c>
    </row>
    <row r="5389" spans="1:12" ht="15">
      <c r="A5389" s="31" t="s">
        <v>8743</v>
      </c>
      <c r="B5389" s="36" t="s">
        <v>1173</v>
      </c>
      <c r="C5389" s="36" t="s">
        <v>1174</v>
      </c>
      <c r="D5389" s="36" t="s">
        <v>1474</v>
      </c>
      <c r="E5389" s="36" t="s">
        <v>141</v>
      </c>
      <c r="F5389" s="33">
        <v>2013715.12</v>
      </c>
      <c r="G5389" s="33">
        <v>1821632.12</v>
      </c>
      <c r="H5389" s="33">
        <v>192083</v>
      </c>
      <c r="I5389" s="33"/>
      <c r="J5389" s="38" t="s">
        <v>1934</v>
      </c>
      <c r="K5389" s="32" t="s">
        <v>1929</v>
      </c>
      <c r="L5389" s="9">
        <f>Таблица4[[#This Row],[Поступления]]/Таблица4[[#This Row],[Начисления]]</f>
        <v>0.90461262464970715</v>
      </c>
    </row>
    <row r="5390" spans="1:12" ht="15">
      <c r="A5390" s="31" t="s">
        <v>8745</v>
      </c>
      <c r="B5390" s="36" t="s">
        <v>1173</v>
      </c>
      <c r="C5390" s="36" t="s">
        <v>1174</v>
      </c>
      <c r="D5390" s="36" t="s">
        <v>1474</v>
      </c>
      <c r="E5390" s="36" t="s">
        <v>247</v>
      </c>
      <c r="F5390" s="33">
        <v>2358228.4900000002</v>
      </c>
      <c r="G5390" s="33">
        <v>2106099.0699999998</v>
      </c>
      <c r="H5390" s="33">
        <v>252129.42000000039</v>
      </c>
      <c r="I5390" s="33"/>
      <c r="J5390" s="38" t="s">
        <v>1934</v>
      </c>
      <c r="K5390" s="32" t="s">
        <v>1929</v>
      </c>
      <c r="L5390" s="9">
        <f>Таблица4[[#This Row],[Поступления]]/Таблица4[[#This Row],[Начисления]]</f>
        <v>0.89308524552682322</v>
      </c>
    </row>
    <row r="5391" spans="1:12" ht="15">
      <c r="A5391" s="31" t="s">
        <v>8746</v>
      </c>
      <c r="B5391" s="36" t="s">
        <v>1173</v>
      </c>
      <c r="C5391" s="36" t="s">
        <v>1174</v>
      </c>
      <c r="D5391" s="36" t="s">
        <v>1474</v>
      </c>
      <c r="E5391" s="36" t="s">
        <v>248</v>
      </c>
      <c r="F5391" s="33">
        <v>11519156.439999999</v>
      </c>
      <c r="G5391" s="33">
        <v>10356359.199999999</v>
      </c>
      <c r="H5391" s="33">
        <v>1162797.2400000002</v>
      </c>
      <c r="I5391" s="33"/>
      <c r="J5391" s="38" t="s">
        <v>1934</v>
      </c>
      <c r="K5391" s="32" t="s">
        <v>1929</v>
      </c>
      <c r="L5391" s="9">
        <f>Таблица4[[#This Row],[Поступления]]/Таблица4[[#This Row],[Начисления]]</f>
        <v>0.89905534784107854</v>
      </c>
    </row>
    <row r="5392" spans="1:12" ht="15">
      <c r="A5392" s="31" t="s">
        <v>8709</v>
      </c>
      <c r="B5392" s="36" t="s">
        <v>1173</v>
      </c>
      <c r="C5392" s="36" t="s">
        <v>1174</v>
      </c>
      <c r="D5392" s="36" t="s">
        <v>1474</v>
      </c>
      <c r="E5392" s="36" t="s">
        <v>484</v>
      </c>
      <c r="F5392" s="33">
        <v>1500501.72</v>
      </c>
      <c r="G5392" s="33">
        <v>1456795.31</v>
      </c>
      <c r="H5392" s="33">
        <v>43706.409999999916</v>
      </c>
      <c r="I5392" s="33"/>
      <c r="J5392" s="38" t="s">
        <v>1934</v>
      </c>
      <c r="K5392" s="32" t="s">
        <v>1929</v>
      </c>
      <c r="L5392" s="9">
        <f>Таблица4[[#This Row],[Поступления]]/Таблица4[[#This Row],[Начисления]]</f>
        <v>0.97087213602127698</v>
      </c>
    </row>
    <row r="5393" spans="1:12" ht="15">
      <c r="A5393" s="31" t="s">
        <v>8726</v>
      </c>
      <c r="B5393" s="36" t="s">
        <v>1173</v>
      </c>
      <c r="C5393" s="36" t="s">
        <v>1174</v>
      </c>
      <c r="D5393" s="36" t="s">
        <v>1474</v>
      </c>
      <c r="E5393" s="36" t="s">
        <v>690</v>
      </c>
      <c r="F5393" s="33">
        <v>1348826.22</v>
      </c>
      <c r="G5393" s="33">
        <v>1339548.57</v>
      </c>
      <c r="H5393" s="33">
        <v>9277.6499999999069</v>
      </c>
      <c r="I5393" s="33"/>
      <c r="J5393" s="38" t="s">
        <v>1934</v>
      </c>
      <c r="K5393" s="32" t="s">
        <v>1929</v>
      </c>
      <c r="L5393" s="9">
        <f>Таблица4[[#This Row],[Поступления]]/Таблица4[[#This Row],[Начисления]]</f>
        <v>0.99312168620209662</v>
      </c>
    </row>
    <row r="5394" spans="1:12" ht="15">
      <c r="A5394" s="31" t="s">
        <v>8727</v>
      </c>
      <c r="B5394" s="36" t="s">
        <v>1173</v>
      </c>
      <c r="C5394" s="36" t="s">
        <v>1174</v>
      </c>
      <c r="D5394" s="36" t="s">
        <v>1474</v>
      </c>
      <c r="E5394" s="36" t="s">
        <v>837</v>
      </c>
      <c r="F5394" s="33">
        <v>1553283.73</v>
      </c>
      <c r="G5394" s="33">
        <v>1494649.97</v>
      </c>
      <c r="H5394" s="33">
        <v>58633.760000000009</v>
      </c>
      <c r="I5394" s="33"/>
      <c r="J5394" s="38" t="s">
        <v>1934</v>
      </c>
      <c r="K5394" s="32" t="s">
        <v>1929</v>
      </c>
      <c r="L5394" s="9">
        <f>Таблица4[[#This Row],[Поступления]]/Таблица4[[#This Row],[Начисления]]</f>
        <v>0.96225173877279968</v>
      </c>
    </row>
    <row r="5395" spans="1:12" ht="15">
      <c r="A5395" s="31" t="s">
        <v>8728</v>
      </c>
      <c r="B5395" s="36" t="s">
        <v>1173</v>
      </c>
      <c r="C5395" s="36" t="s">
        <v>1174</v>
      </c>
      <c r="D5395" s="36" t="s">
        <v>1474</v>
      </c>
      <c r="E5395" s="36" t="s">
        <v>838</v>
      </c>
      <c r="F5395" s="33">
        <v>2166151.9500000002</v>
      </c>
      <c r="G5395" s="33">
        <v>1947553.18</v>
      </c>
      <c r="H5395" s="33">
        <v>218598.77000000025</v>
      </c>
      <c r="I5395" s="33"/>
      <c r="J5395" s="38" t="s">
        <v>1934</v>
      </c>
      <c r="K5395" s="32" t="s">
        <v>1929</v>
      </c>
      <c r="L5395" s="9">
        <f>Таблица4[[#This Row],[Поступления]]/Таблица4[[#This Row],[Начисления]]</f>
        <v>0.89908428630780024</v>
      </c>
    </row>
    <row r="5396" spans="1:12" ht="15">
      <c r="A5396" s="31" t="s">
        <v>8729</v>
      </c>
      <c r="B5396" s="36" t="s">
        <v>1173</v>
      </c>
      <c r="C5396" s="36" t="s">
        <v>1174</v>
      </c>
      <c r="D5396" s="36" t="s">
        <v>1474</v>
      </c>
      <c r="E5396" s="36" t="s">
        <v>839</v>
      </c>
      <c r="F5396" s="33">
        <v>2947742.8</v>
      </c>
      <c r="G5396" s="33">
        <v>2682188.5499999998</v>
      </c>
      <c r="H5396" s="33">
        <v>265554.25</v>
      </c>
      <c r="I5396" s="33"/>
      <c r="J5396" s="38" t="s">
        <v>1934</v>
      </c>
      <c r="K5396" s="32" t="s">
        <v>1929</v>
      </c>
      <c r="L5396" s="9">
        <f>Таблица4[[#This Row],[Поступления]]/Таблица4[[#This Row],[Начисления]]</f>
        <v>0.90991267962727274</v>
      </c>
    </row>
    <row r="5397" spans="1:12" ht="15">
      <c r="A5397" s="31" t="s">
        <v>8730</v>
      </c>
      <c r="B5397" s="36" t="s">
        <v>1173</v>
      </c>
      <c r="C5397" s="36" t="s">
        <v>1174</v>
      </c>
      <c r="D5397" s="36" t="s">
        <v>1474</v>
      </c>
      <c r="E5397" s="36" t="s">
        <v>840</v>
      </c>
      <c r="F5397" s="33">
        <v>3714924.88</v>
      </c>
      <c r="G5397" s="33">
        <v>3526493.94</v>
      </c>
      <c r="H5397" s="33">
        <v>188430.93999999994</v>
      </c>
      <c r="I5397" s="33"/>
      <c r="J5397" s="38" t="s">
        <v>1934</v>
      </c>
      <c r="K5397" s="32" t="s">
        <v>1929</v>
      </c>
      <c r="L5397" s="9">
        <f>Таблица4[[#This Row],[Поступления]]/Таблица4[[#This Row],[Начисления]]</f>
        <v>0.94927732159149336</v>
      </c>
    </row>
    <row r="5398" spans="1:12" ht="15">
      <c r="A5398" s="31" t="s">
        <v>8731</v>
      </c>
      <c r="B5398" s="36" t="s">
        <v>1173</v>
      </c>
      <c r="C5398" s="36" t="s">
        <v>1174</v>
      </c>
      <c r="D5398" s="36" t="s">
        <v>1474</v>
      </c>
      <c r="E5398" s="36" t="s">
        <v>841</v>
      </c>
      <c r="F5398" s="33">
        <v>6866894.2000000002</v>
      </c>
      <c r="G5398" s="33">
        <v>6582461.1399999997</v>
      </c>
      <c r="H5398" s="33">
        <v>284433.06000000052</v>
      </c>
      <c r="I5398" s="33"/>
      <c r="J5398" s="38" t="s">
        <v>1934</v>
      </c>
      <c r="K5398" s="32" t="s">
        <v>1929</v>
      </c>
      <c r="L5398" s="9">
        <f>Таблица4[[#This Row],[Поступления]]/Таблица4[[#This Row],[Начисления]]</f>
        <v>0.95857908222905186</v>
      </c>
    </row>
    <row r="5399" spans="1:12" ht="15">
      <c r="A5399" s="31" t="s">
        <v>8732</v>
      </c>
      <c r="B5399" s="36" t="s">
        <v>1173</v>
      </c>
      <c r="C5399" s="36" t="s">
        <v>1174</v>
      </c>
      <c r="D5399" s="36" t="s">
        <v>1474</v>
      </c>
      <c r="E5399" s="36" t="s">
        <v>136</v>
      </c>
      <c r="F5399" s="33">
        <v>83160.12</v>
      </c>
      <c r="G5399" s="33">
        <v>81376</v>
      </c>
      <c r="H5399" s="33">
        <v>1784.1199999999953</v>
      </c>
      <c r="I5399" s="33"/>
      <c r="J5399" s="38" t="s">
        <v>1934</v>
      </c>
      <c r="K5399" s="32" t="s">
        <v>1929</v>
      </c>
      <c r="L5399" s="9">
        <f>Таблица4[[#This Row],[Поступления]]/Таблица4[[#This Row],[Начисления]]</f>
        <v>0.97854596650413694</v>
      </c>
    </row>
    <row r="5400" spans="1:12" ht="15">
      <c r="A5400" s="31" t="s">
        <v>8736</v>
      </c>
      <c r="B5400" s="36" t="s">
        <v>1173</v>
      </c>
      <c r="C5400" s="36" t="s">
        <v>1174</v>
      </c>
      <c r="D5400" s="36" t="s">
        <v>1474</v>
      </c>
      <c r="E5400" s="36" t="s">
        <v>357</v>
      </c>
      <c r="F5400" s="33">
        <v>2306698.4300000002</v>
      </c>
      <c r="G5400" s="33">
        <v>2108621.67</v>
      </c>
      <c r="H5400" s="33">
        <v>198076.76000000024</v>
      </c>
      <c r="I5400" s="33"/>
      <c r="J5400" s="38" t="s">
        <v>1934</v>
      </c>
      <c r="K5400" s="32" t="s">
        <v>1930</v>
      </c>
      <c r="L5400" s="9">
        <f>Таблица4[[#This Row],[Поступления]]/Таблица4[[#This Row],[Начисления]]</f>
        <v>0.91412975470746727</v>
      </c>
    </row>
    <row r="5401" spans="1:12" ht="15">
      <c r="A5401" s="31" t="s">
        <v>8738</v>
      </c>
      <c r="B5401" s="36" t="s">
        <v>1173</v>
      </c>
      <c r="C5401" s="36" t="s">
        <v>1174</v>
      </c>
      <c r="D5401" s="36" t="s">
        <v>1474</v>
      </c>
      <c r="E5401" s="36" t="s">
        <v>380</v>
      </c>
      <c r="F5401" s="33">
        <v>2257620.46</v>
      </c>
      <c r="G5401" s="33">
        <v>2089642.64</v>
      </c>
      <c r="H5401" s="33">
        <v>167977.82000000007</v>
      </c>
      <c r="I5401" s="33"/>
      <c r="J5401" s="38" t="s">
        <v>1934</v>
      </c>
      <c r="K5401" s="32" t="s">
        <v>1929</v>
      </c>
      <c r="L5401" s="9">
        <f>Таблица4[[#This Row],[Поступления]]/Таблица4[[#This Row],[Начисления]]</f>
        <v>0.92559519061055995</v>
      </c>
    </row>
    <row r="5402" spans="1:12" ht="15">
      <c r="A5402" s="31" t="s">
        <v>8739</v>
      </c>
      <c r="B5402" s="36" t="s">
        <v>1173</v>
      </c>
      <c r="C5402" s="36" t="s">
        <v>1174</v>
      </c>
      <c r="D5402" s="36" t="s">
        <v>1474</v>
      </c>
      <c r="E5402" s="36" t="s">
        <v>842</v>
      </c>
      <c r="F5402" s="33">
        <v>2471698.79</v>
      </c>
      <c r="G5402" s="33">
        <v>2257010.7000000002</v>
      </c>
      <c r="H5402" s="33">
        <v>214688.08999999985</v>
      </c>
      <c r="I5402" s="33"/>
      <c r="J5402" s="38" t="s">
        <v>1934</v>
      </c>
      <c r="K5402" s="32" t="s">
        <v>1929</v>
      </c>
      <c r="L5402" s="9">
        <f>Таблица4[[#This Row],[Поступления]]/Таблица4[[#This Row],[Начисления]]</f>
        <v>0.9131414835543129</v>
      </c>
    </row>
    <row r="5403" spans="1:12" ht="15">
      <c r="A5403" s="31" t="s">
        <v>8742</v>
      </c>
      <c r="B5403" s="36" t="s">
        <v>1173</v>
      </c>
      <c r="C5403" s="36" t="s">
        <v>1174</v>
      </c>
      <c r="D5403" s="36" t="s">
        <v>1474</v>
      </c>
      <c r="E5403" s="36" t="s">
        <v>826</v>
      </c>
      <c r="F5403" s="33">
        <v>2754950.63</v>
      </c>
      <c r="G5403" s="33">
        <v>2145400.39</v>
      </c>
      <c r="H5403" s="33">
        <v>609550.23999999976</v>
      </c>
      <c r="I5403" s="33"/>
      <c r="J5403" s="38" t="s">
        <v>1934</v>
      </c>
      <c r="K5403" s="32" t="s">
        <v>1929</v>
      </c>
      <c r="L5403" s="9">
        <f>Таблица4[[#This Row],[Поступления]]/Таблица4[[#This Row],[Начисления]]</f>
        <v>0.77874367933773103</v>
      </c>
    </row>
    <row r="5404" spans="1:12" ht="15">
      <c r="A5404" s="31" t="s">
        <v>8747</v>
      </c>
      <c r="B5404" s="36" t="s">
        <v>1173</v>
      </c>
      <c r="C5404" s="36" t="s">
        <v>1174</v>
      </c>
      <c r="D5404" s="36" t="s">
        <v>1475</v>
      </c>
      <c r="E5404" s="36" t="s">
        <v>21</v>
      </c>
      <c r="F5404" s="33">
        <v>2358538.7799999998</v>
      </c>
      <c r="G5404" s="33">
        <v>2307918.21</v>
      </c>
      <c r="H5404" s="33">
        <v>50620.569999999832</v>
      </c>
      <c r="I5404" s="33"/>
      <c r="J5404" s="38" t="s">
        <v>1931</v>
      </c>
      <c r="K5404" s="32" t="s">
        <v>1930</v>
      </c>
      <c r="L5404" s="9">
        <f>Таблица4[[#This Row],[Поступления]]/Таблица4[[#This Row],[Начисления]]</f>
        <v>0.97853731707561753</v>
      </c>
    </row>
    <row r="5405" spans="1:12" ht="15">
      <c r="A5405" s="31" t="s">
        <v>8748</v>
      </c>
      <c r="B5405" s="36" t="s">
        <v>1173</v>
      </c>
      <c r="C5405" s="36" t="s">
        <v>1174</v>
      </c>
      <c r="D5405" s="36" t="s">
        <v>1476</v>
      </c>
      <c r="E5405" s="36" t="s">
        <v>6</v>
      </c>
      <c r="F5405" s="33">
        <v>3556238.95</v>
      </c>
      <c r="G5405" s="33">
        <v>3368984.11</v>
      </c>
      <c r="H5405" s="33">
        <v>187254.84000000032</v>
      </c>
      <c r="I5405" s="33"/>
      <c r="J5405" s="38" t="s">
        <v>1938</v>
      </c>
      <c r="K5405" s="32" t="s">
        <v>1930</v>
      </c>
      <c r="L5405" s="9">
        <f>Таблица4[[#This Row],[Поступления]]/Таблица4[[#This Row],[Начисления]]</f>
        <v>0.9473446968460878</v>
      </c>
    </row>
    <row r="5406" spans="1:12" ht="15">
      <c r="A5406" s="31" t="s">
        <v>8749</v>
      </c>
      <c r="B5406" s="36" t="s">
        <v>1173</v>
      </c>
      <c r="C5406" s="36" t="s">
        <v>1174</v>
      </c>
      <c r="D5406" s="36" t="s">
        <v>1476</v>
      </c>
      <c r="E5406" s="36" t="s">
        <v>10</v>
      </c>
      <c r="F5406" s="33">
        <v>3610381.49</v>
      </c>
      <c r="G5406" s="33">
        <v>3117585.01</v>
      </c>
      <c r="H5406" s="33">
        <v>492796.48000000045</v>
      </c>
      <c r="I5406" s="33"/>
      <c r="J5406" s="38" t="s">
        <v>1938</v>
      </c>
      <c r="K5406" s="32" t="s">
        <v>1930</v>
      </c>
      <c r="L5406" s="9">
        <f>Таблица4[[#This Row],[Поступления]]/Таблица4[[#This Row],[Начисления]]</f>
        <v>0.86350570393601245</v>
      </c>
    </row>
    <row r="5407" spans="1:12" ht="15">
      <c r="A5407" s="31" t="s">
        <v>8750</v>
      </c>
      <c r="B5407" s="36" t="s">
        <v>1173</v>
      </c>
      <c r="C5407" s="36" t="s">
        <v>1174</v>
      </c>
      <c r="D5407" s="36" t="s">
        <v>1476</v>
      </c>
      <c r="E5407" s="36" t="s">
        <v>73</v>
      </c>
      <c r="F5407" s="33">
        <v>1787361.76</v>
      </c>
      <c r="G5407" s="33">
        <v>1667120.35</v>
      </c>
      <c r="H5407" s="33">
        <v>120241.40999999992</v>
      </c>
      <c r="I5407" s="33"/>
      <c r="J5407" s="38" t="s">
        <v>1938</v>
      </c>
      <c r="K5407" s="32" t="s">
        <v>1929</v>
      </c>
      <c r="L5407" s="9">
        <f>Таблица4[[#This Row],[Поступления]]/Таблица4[[#This Row],[Начисления]]</f>
        <v>0.9327268756158239</v>
      </c>
    </row>
    <row r="5408" spans="1:12" ht="15">
      <c r="A5408" s="31" t="s">
        <v>8752</v>
      </c>
      <c r="B5408" s="36" t="s">
        <v>1173</v>
      </c>
      <c r="C5408" s="36" t="s">
        <v>1174</v>
      </c>
      <c r="D5408" s="36" t="s">
        <v>1476</v>
      </c>
      <c r="E5408" s="36" t="s">
        <v>17</v>
      </c>
      <c r="F5408" s="33">
        <v>1987360.2</v>
      </c>
      <c r="G5408" s="33">
        <v>1750325.8</v>
      </c>
      <c r="H5408" s="33">
        <v>237034.39999999991</v>
      </c>
      <c r="I5408" s="33"/>
      <c r="J5408" s="38" t="s">
        <v>1938</v>
      </c>
      <c r="K5408" s="32" t="s">
        <v>1929</v>
      </c>
      <c r="L5408" s="9">
        <f>Таблица4[[#This Row],[Поступления]]/Таблица4[[#This Row],[Начисления]]</f>
        <v>0.88072901932925907</v>
      </c>
    </row>
    <row r="5409" spans="1:12" ht="15">
      <c r="A5409" s="31" t="s">
        <v>8753</v>
      </c>
      <c r="B5409" s="36" t="s">
        <v>1173</v>
      </c>
      <c r="C5409" s="36" t="s">
        <v>1174</v>
      </c>
      <c r="D5409" s="36" t="s">
        <v>1476</v>
      </c>
      <c r="E5409" s="36" t="s">
        <v>75</v>
      </c>
      <c r="F5409" s="33">
        <v>1487044.06</v>
      </c>
      <c r="G5409" s="33">
        <v>1240386.99</v>
      </c>
      <c r="H5409" s="33">
        <v>246657.07000000007</v>
      </c>
      <c r="I5409" s="33"/>
      <c r="J5409" s="38" t="s">
        <v>1938</v>
      </c>
      <c r="K5409" s="32" t="s">
        <v>1929</v>
      </c>
      <c r="L5409" s="9">
        <f>Таблица4[[#This Row],[Поступления]]/Таблица4[[#This Row],[Начисления]]</f>
        <v>0.83412927926291569</v>
      </c>
    </row>
    <row r="5410" spans="1:12" ht="15">
      <c r="A5410" s="31" t="s">
        <v>8754</v>
      </c>
      <c r="B5410" s="36" t="s">
        <v>1173</v>
      </c>
      <c r="C5410" s="36" t="s">
        <v>1174</v>
      </c>
      <c r="D5410" s="36" t="s">
        <v>1476</v>
      </c>
      <c r="E5410" s="36" t="s">
        <v>76</v>
      </c>
      <c r="F5410" s="33">
        <v>3581163.75</v>
      </c>
      <c r="G5410" s="33">
        <v>3372293.2</v>
      </c>
      <c r="H5410" s="33">
        <v>208870.54999999981</v>
      </c>
      <c r="I5410" s="33"/>
      <c r="J5410" s="38" t="s">
        <v>1938</v>
      </c>
      <c r="K5410" s="32" t="s">
        <v>1929</v>
      </c>
      <c r="L5410" s="9">
        <f>Таблица4[[#This Row],[Поступления]]/Таблица4[[#This Row],[Начисления]]</f>
        <v>0.94167523057274338</v>
      </c>
    </row>
    <row r="5411" spans="1:12" ht="15">
      <c r="A5411" s="31" t="s">
        <v>8755</v>
      </c>
      <c r="B5411" s="36" t="s">
        <v>1173</v>
      </c>
      <c r="C5411" s="36" t="s">
        <v>1174</v>
      </c>
      <c r="D5411" s="36" t="s">
        <v>1476</v>
      </c>
      <c r="E5411" s="36" t="s">
        <v>133</v>
      </c>
      <c r="F5411" s="33">
        <v>3903340.29</v>
      </c>
      <c r="G5411" s="33">
        <v>3680722.25</v>
      </c>
      <c r="H5411" s="33">
        <v>222618.04000000004</v>
      </c>
      <c r="I5411" s="33"/>
      <c r="J5411" s="38" t="s">
        <v>1938</v>
      </c>
      <c r="K5411" s="32" t="s">
        <v>1929</v>
      </c>
      <c r="L5411" s="9">
        <f>Таблица4[[#This Row],[Поступления]]/Таблица4[[#This Row],[Начисления]]</f>
        <v>0.94296729891310604</v>
      </c>
    </row>
    <row r="5412" spans="1:12" ht="15">
      <c r="A5412" s="31" t="s">
        <v>8756</v>
      </c>
      <c r="B5412" s="36" t="s">
        <v>1173</v>
      </c>
      <c r="C5412" s="36" t="s">
        <v>1174</v>
      </c>
      <c r="D5412" s="36" t="s">
        <v>2284</v>
      </c>
      <c r="E5412" s="36" t="s">
        <v>20</v>
      </c>
      <c r="F5412" s="33">
        <v>18891.04</v>
      </c>
      <c r="G5412" s="33">
        <v>18891.04</v>
      </c>
      <c r="H5412" s="33">
        <v>0</v>
      </c>
      <c r="I5412" s="33"/>
      <c r="J5412" s="38" t="s">
        <v>1937</v>
      </c>
      <c r="K5412" s="32" t="s">
        <v>1929</v>
      </c>
      <c r="L5412" s="9">
        <f>Таблица4[[#This Row],[Поступления]]/Таблица4[[#This Row],[Начисления]]</f>
        <v>1</v>
      </c>
    </row>
    <row r="5413" spans="1:12" ht="15">
      <c r="A5413" s="31" t="s">
        <v>8757</v>
      </c>
      <c r="B5413" s="36" t="s">
        <v>1173</v>
      </c>
      <c r="C5413" s="36" t="s">
        <v>1174</v>
      </c>
      <c r="D5413" s="36" t="s">
        <v>2284</v>
      </c>
      <c r="E5413" s="36" t="s">
        <v>25</v>
      </c>
      <c r="F5413" s="33">
        <v>17667.93</v>
      </c>
      <c r="G5413" s="33">
        <v>15855.01</v>
      </c>
      <c r="H5413" s="33">
        <v>1812.92</v>
      </c>
      <c r="I5413" s="33"/>
      <c r="J5413" s="38" t="s">
        <v>1937</v>
      </c>
      <c r="K5413" s="32" t="s">
        <v>1929</v>
      </c>
      <c r="L5413" s="9">
        <f>Таблица4[[#This Row],[Поступления]]/Таблица4[[#This Row],[Начисления]]</f>
        <v>0.89738922443093216</v>
      </c>
    </row>
    <row r="5414" spans="1:12" ht="15">
      <c r="A5414" s="31" t="s">
        <v>8759</v>
      </c>
      <c r="B5414" s="36" t="s">
        <v>1173</v>
      </c>
      <c r="C5414" s="36" t="s">
        <v>1174</v>
      </c>
      <c r="D5414" s="36" t="s">
        <v>1477</v>
      </c>
      <c r="E5414" s="36" t="s">
        <v>20</v>
      </c>
      <c r="F5414" s="33">
        <v>1551355.81</v>
      </c>
      <c r="G5414" s="33">
        <v>1302907.78</v>
      </c>
      <c r="H5414" s="33">
        <v>248448.03000000003</v>
      </c>
      <c r="I5414" s="33"/>
      <c r="J5414" s="38" t="s">
        <v>1938</v>
      </c>
      <c r="K5414" s="32" t="s">
        <v>1929</v>
      </c>
      <c r="L5414" s="9">
        <f>Таблица4[[#This Row],[Поступления]]/Таблица4[[#This Row],[Начисления]]</f>
        <v>0.83985103327134214</v>
      </c>
    </row>
    <row r="5415" spans="1:12" ht="15">
      <c r="A5415" s="31" t="s">
        <v>8774</v>
      </c>
      <c r="B5415" s="36" t="s">
        <v>1173</v>
      </c>
      <c r="C5415" s="36" t="s">
        <v>1174</v>
      </c>
      <c r="D5415" s="36" t="s">
        <v>988</v>
      </c>
      <c r="E5415" s="36" t="s">
        <v>21</v>
      </c>
      <c r="F5415" s="33">
        <v>1532352.68</v>
      </c>
      <c r="G5415" s="33">
        <v>1457376.28</v>
      </c>
      <c r="H5415" s="33">
        <v>74976.399999999907</v>
      </c>
      <c r="I5415" s="33"/>
      <c r="J5415" s="38" t="s">
        <v>1931</v>
      </c>
      <c r="K5415" s="32" t="s">
        <v>1929</v>
      </c>
      <c r="L5415" s="9">
        <f>Таблица4[[#This Row],[Поступления]]/Таблица4[[#This Row],[Начисления]]</f>
        <v>0.95107105500021061</v>
      </c>
    </row>
    <row r="5416" spans="1:12" ht="15">
      <c r="A5416" s="31" t="s">
        <v>8789</v>
      </c>
      <c r="B5416" s="36" t="s">
        <v>1173</v>
      </c>
      <c r="C5416" s="36" t="s">
        <v>1174</v>
      </c>
      <c r="D5416" s="36" t="s">
        <v>988</v>
      </c>
      <c r="E5416" s="36" t="s">
        <v>29</v>
      </c>
      <c r="F5416" s="33">
        <v>5062628.62</v>
      </c>
      <c r="G5416" s="33">
        <v>4992745.53</v>
      </c>
      <c r="H5416" s="33">
        <v>69883.089999999851</v>
      </c>
      <c r="I5416" s="33"/>
      <c r="J5416" s="38" t="s">
        <v>1931</v>
      </c>
      <c r="K5416" s="32" t="s">
        <v>1929</v>
      </c>
      <c r="L5416" s="9">
        <f>Таблица4[[#This Row],[Поступления]]/Таблица4[[#This Row],[Начисления]]</f>
        <v>0.98619628354252065</v>
      </c>
    </row>
    <row r="5417" spans="1:12" ht="15">
      <c r="A5417" s="31" t="s">
        <v>8760</v>
      </c>
      <c r="B5417" s="36" t="s">
        <v>1173</v>
      </c>
      <c r="C5417" s="36" t="s">
        <v>1174</v>
      </c>
      <c r="D5417" s="36" t="s">
        <v>988</v>
      </c>
      <c r="E5417" s="36" t="s">
        <v>67</v>
      </c>
      <c r="F5417" s="33">
        <v>2346573.6800000002</v>
      </c>
      <c r="G5417" s="33">
        <v>2009579.62</v>
      </c>
      <c r="H5417" s="33">
        <v>336994.06000000006</v>
      </c>
      <c r="I5417" s="33"/>
      <c r="J5417" s="38" t="s">
        <v>1931</v>
      </c>
      <c r="K5417" s="32" t="s">
        <v>1929</v>
      </c>
      <c r="L5417" s="9">
        <f>Таблица4[[#This Row],[Поступления]]/Таблица4[[#This Row],[Начисления]]</f>
        <v>0.85638888611415775</v>
      </c>
    </row>
    <row r="5418" spans="1:12" ht="15">
      <c r="A5418" s="31" t="s">
        <v>8762</v>
      </c>
      <c r="B5418" s="36" t="s">
        <v>1173</v>
      </c>
      <c r="C5418" s="36" t="s">
        <v>1174</v>
      </c>
      <c r="D5418" s="36" t="s">
        <v>988</v>
      </c>
      <c r="E5418" s="36" t="s">
        <v>22</v>
      </c>
      <c r="F5418" s="33">
        <v>2051275.5</v>
      </c>
      <c r="G5418" s="33">
        <v>1815867.93</v>
      </c>
      <c r="H5418" s="33">
        <v>235407.57000000007</v>
      </c>
      <c r="I5418" s="33"/>
      <c r="J5418" s="38" t="s">
        <v>1931</v>
      </c>
      <c r="K5418" s="32" t="s">
        <v>1929</v>
      </c>
      <c r="L5418" s="9">
        <f>Таблица4[[#This Row],[Поступления]]/Таблица4[[#This Row],[Начисления]]</f>
        <v>0.88523844310527766</v>
      </c>
    </row>
    <row r="5419" spans="1:12" ht="15">
      <c r="A5419" s="31" t="s">
        <v>8763</v>
      </c>
      <c r="B5419" s="36" t="s">
        <v>1173</v>
      </c>
      <c r="C5419" s="36" t="s">
        <v>1174</v>
      </c>
      <c r="D5419" s="36" t="s">
        <v>988</v>
      </c>
      <c r="E5419" s="36" t="s">
        <v>27</v>
      </c>
      <c r="F5419" s="33">
        <v>1439691.84</v>
      </c>
      <c r="G5419" s="33">
        <v>1161081.56</v>
      </c>
      <c r="H5419" s="33">
        <v>278610.28000000003</v>
      </c>
      <c r="I5419" s="33"/>
      <c r="J5419" s="38" t="s">
        <v>1931</v>
      </c>
      <c r="K5419" s="32" t="s">
        <v>1929</v>
      </c>
      <c r="L5419" s="9">
        <f>Таблица4[[#This Row],[Поступления]]/Таблица4[[#This Row],[Начисления]]</f>
        <v>0.80647922544313366</v>
      </c>
    </row>
    <row r="5420" spans="1:12" ht="15">
      <c r="A5420" s="31" t="s">
        <v>8764</v>
      </c>
      <c r="B5420" s="36" t="s">
        <v>1173</v>
      </c>
      <c r="C5420" s="36" t="s">
        <v>1174</v>
      </c>
      <c r="D5420" s="36" t="s">
        <v>988</v>
      </c>
      <c r="E5420" s="36" t="s">
        <v>28</v>
      </c>
      <c r="F5420" s="33">
        <v>1078651.81</v>
      </c>
      <c r="G5420" s="33">
        <v>735690.44</v>
      </c>
      <c r="H5420" s="33">
        <v>342961.37000000011</v>
      </c>
      <c r="I5420" s="33"/>
      <c r="J5420" s="38" t="s">
        <v>1931</v>
      </c>
      <c r="K5420" s="32" t="s">
        <v>1929</v>
      </c>
      <c r="L5420" s="9">
        <f>Таблица4[[#This Row],[Поступления]]/Таблица4[[#This Row],[Начисления]]</f>
        <v>0.68204626662611345</v>
      </c>
    </row>
    <row r="5421" spans="1:12" ht="15">
      <c r="A5421" s="31" t="s">
        <v>8766</v>
      </c>
      <c r="B5421" s="36" t="s">
        <v>1173</v>
      </c>
      <c r="C5421" s="36" t="s">
        <v>1174</v>
      </c>
      <c r="D5421" s="36" t="s">
        <v>988</v>
      </c>
      <c r="E5421" s="36" t="s">
        <v>7</v>
      </c>
      <c r="F5421" s="33">
        <v>3253908.43</v>
      </c>
      <c r="G5421" s="33">
        <v>2933106.57</v>
      </c>
      <c r="H5421" s="33">
        <v>320801.86000000034</v>
      </c>
      <c r="I5421" s="33"/>
      <c r="J5421" s="38" t="s">
        <v>1931</v>
      </c>
      <c r="K5421" s="32" t="s">
        <v>1929</v>
      </c>
      <c r="L5421" s="9">
        <f>Таблица4[[#This Row],[Поступления]]/Таблица4[[#This Row],[Начисления]]</f>
        <v>0.90141029875262957</v>
      </c>
    </row>
    <row r="5422" spans="1:12" ht="15">
      <c r="A5422" s="31" t="s">
        <v>8767</v>
      </c>
      <c r="B5422" s="36" t="s">
        <v>1173</v>
      </c>
      <c r="C5422" s="36" t="s">
        <v>1174</v>
      </c>
      <c r="D5422" s="36" t="s">
        <v>988</v>
      </c>
      <c r="E5422" s="36" t="s">
        <v>8</v>
      </c>
      <c r="F5422" s="33">
        <v>865322.94</v>
      </c>
      <c r="G5422" s="33">
        <v>534090.16</v>
      </c>
      <c r="H5422" s="33">
        <v>331232.77999999991</v>
      </c>
      <c r="I5422" s="33"/>
      <c r="J5422" s="38" t="s">
        <v>1931</v>
      </c>
      <c r="K5422" s="32" t="s">
        <v>1930</v>
      </c>
      <c r="L5422" s="9">
        <f>Таблица4[[#This Row],[Поступления]]/Таблица4[[#This Row],[Начисления]]</f>
        <v>0.61721484004572913</v>
      </c>
    </row>
    <row r="5423" spans="1:12" ht="15">
      <c r="A5423" s="31" t="s">
        <v>8768</v>
      </c>
      <c r="B5423" s="36" t="s">
        <v>1173</v>
      </c>
      <c r="C5423" s="36" t="s">
        <v>1174</v>
      </c>
      <c r="D5423" s="36" t="s">
        <v>988</v>
      </c>
      <c r="E5423" s="36" t="s">
        <v>9</v>
      </c>
      <c r="F5423" s="33">
        <v>1080769.1200000001</v>
      </c>
      <c r="G5423" s="33">
        <v>1005359.58</v>
      </c>
      <c r="H5423" s="33">
        <v>75409.540000000154</v>
      </c>
      <c r="I5423" s="33"/>
      <c r="J5423" s="38" t="s">
        <v>1931</v>
      </c>
      <c r="K5423" s="32" t="s">
        <v>1929</v>
      </c>
      <c r="L5423" s="9">
        <f>Таблица4[[#This Row],[Поступления]]/Таблица4[[#This Row],[Начисления]]</f>
        <v>0.93022604124736641</v>
      </c>
    </row>
    <row r="5424" spans="1:12" ht="15">
      <c r="A5424" s="31" t="s">
        <v>8770</v>
      </c>
      <c r="B5424" s="36" t="s">
        <v>1173</v>
      </c>
      <c r="C5424" s="36" t="s">
        <v>1174</v>
      </c>
      <c r="D5424" s="36" t="s">
        <v>988</v>
      </c>
      <c r="E5424" s="36" t="s">
        <v>13</v>
      </c>
      <c r="F5424" s="33">
        <v>1526230.68</v>
      </c>
      <c r="G5424" s="33">
        <v>1414529.63</v>
      </c>
      <c r="H5424" s="33">
        <v>111701.05000000005</v>
      </c>
      <c r="I5424" s="33"/>
      <c r="J5424" s="38" t="s">
        <v>1931</v>
      </c>
      <c r="K5424" s="32" t="s">
        <v>1929</v>
      </c>
      <c r="L5424" s="9">
        <f>Таблица4[[#This Row],[Поступления]]/Таблица4[[#This Row],[Начисления]]</f>
        <v>0.92681247241078912</v>
      </c>
    </row>
    <row r="5425" spans="1:12" ht="15">
      <c r="A5425" s="31" t="s">
        <v>8771</v>
      </c>
      <c r="B5425" s="36" t="s">
        <v>1173</v>
      </c>
      <c r="C5425" s="36" t="s">
        <v>1174</v>
      </c>
      <c r="D5425" s="36" t="s">
        <v>988</v>
      </c>
      <c r="E5425" s="36" t="s">
        <v>15</v>
      </c>
      <c r="F5425" s="33">
        <v>828348.73</v>
      </c>
      <c r="G5425" s="33">
        <v>731922.04</v>
      </c>
      <c r="H5425" s="33">
        <v>96426.689999999944</v>
      </c>
      <c r="I5425" s="33"/>
      <c r="J5425" s="38" t="s">
        <v>1931</v>
      </c>
      <c r="K5425" s="32" t="s">
        <v>1929</v>
      </c>
      <c r="L5425" s="9">
        <f>Таблица4[[#This Row],[Поступления]]/Таблица4[[#This Row],[Начисления]]</f>
        <v>0.88359167279703565</v>
      </c>
    </row>
    <row r="5426" spans="1:12" ht="15">
      <c r="A5426" s="31" t="s">
        <v>8772</v>
      </c>
      <c r="B5426" s="36" t="s">
        <v>1173</v>
      </c>
      <c r="C5426" s="36" t="s">
        <v>1174</v>
      </c>
      <c r="D5426" s="36" t="s">
        <v>988</v>
      </c>
      <c r="E5426" s="36" t="s">
        <v>75</v>
      </c>
      <c r="F5426" s="33">
        <v>4310439.43</v>
      </c>
      <c r="G5426" s="33">
        <v>3702952.5</v>
      </c>
      <c r="H5426" s="33">
        <v>607486.9299999997</v>
      </c>
      <c r="I5426" s="33"/>
      <c r="J5426" s="38" t="s">
        <v>1931</v>
      </c>
      <c r="K5426" s="32" t="s">
        <v>1929</v>
      </c>
      <c r="L5426" s="9">
        <f>Таблица4[[#This Row],[Поступления]]/Таблица4[[#This Row],[Начисления]]</f>
        <v>0.8590661254228551</v>
      </c>
    </row>
    <row r="5427" spans="1:12" ht="15">
      <c r="A5427" s="31" t="s">
        <v>8775</v>
      </c>
      <c r="B5427" s="36" t="s">
        <v>1173</v>
      </c>
      <c r="C5427" s="36" t="s">
        <v>1174</v>
      </c>
      <c r="D5427" s="36" t="s">
        <v>988</v>
      </c>
      <c r="E5427" s="36" t="s">
        <v>44</v>
      </c>
      <c r="F5427" s="33">
        <v>1751692.78</v>
      </c>
      <c r="G5427" s="33">
        <v>1031870.03</v>
      </c>
      <c r="H5427" s="33">
        <v>719822.75</v>
      </c>
      <c r="I5427" s="33"/>
      <c r="J5427" s="38" t="s">
        <v>1931</v>
      </c>
      <c r="K5427" s="32" t="s">
        <v>1929</v>
      </c>
      <c r="L5427" s="9">
        <f>Таблица4[[#This Row],[Поступления]]/Таблица4[[#This Row],[Начисления]]</f>
        <v>0.58907020784774833</v>
      </c>
    </row>
    <row r="5428" spans="1:12" ht="15">
      <c r="A5428" s="31" t="s">
        <v>8776</v>
      </c>
      <c r="B5428" s="36" t="s">
        <v>1173</v>
      </c>
      <c r="C5428" s="36" t="s">
        <v>1174</v>
      </c>
      <c r="D5428" s="36" t="s">
        <v>988</v>
      </c>
      <c r="E5428" s="36" t="s">
        <v>46</v>
      </c>
      <c r="F5428" s="33">
        <v>1499761.78</v>
      </c>
      <c r="G5428" s="33">
        <v>1216330.03</v>
      </c>
      <c r="H5428" s="33">
        <v>283431.75</v>
      </c>
      <c r="I5428" s="33"/>
      <c r="J5428" s="38" t="s">
        <v>1931</v>
      </c>
      <c r="K5428" s="32" t="s">
        <v>1929</v>
      </c>
      <c r="L5428" s="9">
        <f>Таблица4[[#This Row],[Поступления]]/Таблица4[[#This Row],[Начисления]]</f>
        <v>0.81101548673950075</v>
      </c>
    </row>
    <row r="5429" spans="1:12" ht="15">
      <c r="A5429" s="31" t="s">
        <v>8779</v>
      </c>
      <c r="B5429" s="36" t="s">
        <v>1173</v>
      </c>
      <c r="C5429" s="36" t="s">
        <v>1174</v>
      </c>
      <c r="D5429" s="36" t="s">
        <v>988</v>
      </c>
      <c r="E5429" s="36" t="s">
        <v>98</v>
      </c>
      <c r="F5429" s="33">
        <v>2296774.7999999998</v>
      </c>
      <c r="G5429" s="33">
        <v>1624576.78</v>
      </c>
      <c r="H5429" s="33">
        <v>672198.01999999979</v>
      </c>
      <c r="I5429" s="33"/>
      <c r="J5429" s="38" t="s">
        <v>1931</v>
      </c>
      <c r="K5429" s="32" t="s">
        <v>1930</v>
      </c>
      <c r="L5429" s="9">
        <f>Таблица4[[#This Row],[Поступления]]/Таблица4[[#This Row],[Начисления]]</f>
        <v>0.70732959104218673</v>
      </c>
    </row>
    <row r="5430" spans="1:12" ht="15">
      <c r="A5430" s="31" t="s">
        <v>8782</v>
      </c>
      <c r="B5430" s="36" t="s">
        <v>1173</v>
      </c>
      <c r="C5430" s="36" t="s">
        <v>1174</v>
      </c>
      <c r="D5430" s="36" t="s">
        <v>988</v>
      </c>
      <c r="E5430" s="36" t="s">
        <v>118</v>
      </c>
      <c r="F5430" s="33">
        <v>1576928.42</v>
      </c>
      <c r="G5430" s="33">
        <v>1298478.5900000001</v>
      </c>
      <c r="H5430" s="33">
        <v>278449.82999999984</v>
      </c>
      <c r="I5430" s="33"/>
      <c r="J5430" s="38" t="s">
        <v>1931</v>
      </c>
      <c r="K5430" s="32" t="s">
        <v>1929</v>
      </c>
      <c r="L5430" s="9">
        <f>Таблица4[[#This Row],[Поступления]]/Таблица4[[#This Row],[Начисления]]</f>
        <v>0.82342265732010855</v>
      </c>
    </row>
    <row r="5431" spans="1:12" ht="15">
      <c r="A5431" s="31" t="s">
        <v>8783</v>
      </c>
      <c r="B5431" s="36" t="s">
        <v>1173</v>
      </c>
      <c r="C5431" s="36" t="s">
        <v>1174</v>
      </c>
      <c r="D5431" s="36" t="s">
        <v>988</v>
      </c>
      <c r="E5431" s="36" t="s">
        <v>119</v>
      </c>
      <c r="F5431" s="33">
        <v>1734146.74</v>
      </c>
      <c r="G5431" s="33">
        <v>1568410.16</v>
      </c>
      <c r="H5431" s="33">
        <v>165736.58000000007</v>
      </c>
      <c r="I5431" s="33"/>
      <c r="J5431" s="38" t="s">
        <v>1931</v>
      </c>
      <c r="K5431" s="32" t="s">
        <v>1929</v>
      </c>
      <c r="L5431" s="9">
        <f>Таблица4[[#This Row],[Поступления]]/Таблица4[[#This Row],[Начисления]]</f>
        <v>0.90442759186572641</v>
      </c>
    </row>
    <row r="5432" spans="1:12" ht="15">
      <c r="A5432" s="31" t="s">
        <v>8784</v>
      </c>
      <c r="B5432" s="36" t="s">
        <v>1173</v>
      </c>
      <c r="C5432" s="36" t="s">
        <v>1174</v>
      </c>
      <c r="D5432" s="36" t="s">
        <v>988</v>
      </c>
      <c r="E5432" s="36" t="s">
        <v>130</v>
      </c>
      <c r="F5432" s="33">
        <v>784022.17</v>
      </c>
      <c r="G5432" s="33">
        <v>487405.27</v>
      </c>
      <c r="H5432" s="33">
        <v>296616.90000000002</v>
      </c>
      <c r="I5432" s="33"/>
      <c r="J5432" s="38" t="s">
        <v>1931</v>
      </c>
      <c r="K5432" s="32" t="s">
        <v>1929</v>
      </c>
      <c r="L5432" s="9">
        <f>Таблица4[[#This Row],[Поступления]]/Таблица4[[#This Row],[Начисления]]</f>
        <v>0.62167281570621913</v>
      </c>
    </row>
    <row r="5433" spans="1:12" ht="15">
      <c r="A5433" s="31" t="s">
        <v>8785</v>
      </c>
      <c r="B5433" s="36" t="s">
        <v>1173</v>
      </c>
      <c r="C5433" s="36" t="s">
        <v>1174</v>
      </c>
      <c r="D5433" s="36" t="s">
        <v>988</v>
      </c>
      <c r="E5433" s="36" t="s">
        <v>180</v>
      </c>
      <c r="F5433" s="33">
        <v>1147482.8400000001</v>
      </c>
      <c r="G5433" s="33">
        <v>1027832.94</v>
      </c>
      <c r="H5433" s="33">
        <v>119649.90000000014</v>
      </c>
      <c r="I5433" s="33"/>
      <c r="J5433" s="38" t="s">
        <v>1931</v>
      </c>
      <c r="K5433" s="32" t="s">
        <v>1929</v>
      </c>
      <c r="L5433" s="9">
        <f>Таблица4[[#This Row],[Поступления]]/Таблица4[[#This Row],[Начисления]]</f>
        <v>0.89572837533674998</v>
      </c>
    </row>
    <row r="5434" spans="1:12" ht="15">
      <c r="A5434" s="31" t="s">
        <v>8786</v>
      </c>
      <c r="B5434" s="36" t="s">
        <v>1173</v>
      </c>
      <c r="C5434" s="36" t="s">
        <v>1174</v>
      </c>
      <c r="D5434" s="36" t="s">
        <v>988</v>
      </c>
      <c r="E5434" s="36" t="s">
        <v>139</v>
      </c>
      <c r="F5434" s="33">
        <v>2723032.04</v>
      </c>
      <c r="G5434" s="33">
        <v>2340048</v>
      </c>
      <c r="H5434" s="33">
        <v>382984.04000000004</v>
      </c>
      <c r="I5434" s="33"/>
      <c r="J5434" s="38" t="s">
        <v>1931</v>
      </c>
      <c r="K5434" s="32" t="s">
        <v>1929</v>
      </c>
      <c r="L5434" s="9">
        <f>Таблица4[[#This Row],[Поступления]]/Таблица4[[#This Row],[Начисления]]</f>
        <v>0.85935382530423698</v>
      </c>
    </row>
    <row r="5435" spans="1:12" ht="15">
      <c r="A5435" s="31" t="s">
        <v>8787</v>
      </c>
      <c r="B5435" s="36" t="s">
        <v>1173</v>
      </c>
      <c r="C5435" s="36" t="s">
        <v>1174</v>
      </c>
      <c r="D5435" s="36" t="s">
        <v>988</v>
      </c>
      <c r="E5435" s="36" t="s">
        <v>207</v>
      </c>
      <c r="F5435" s="33">
        <v>2210224.9300000002</v>
      </c>
      <c r="G5435" s="33">
        <v>2058701.92</v>
      </c>
      <c r="H5435" s="33">
        <v>151523.01000000024</v>
      </c>
      <c r="I5435" s="33"/>
      <c r="J5435" s="38" t="s">
        <v>1931</v>
      </c>
      <c r="K5435" s="32" t="s">
        <v>1930</v>
      </c>
      <c r="L5435" s="9">
        <f>Таблица4[[#This Row],[Поступления]]/Таблица4[[#This Row],[Начисления]]</f>
        <v>0.93144452949410894</v>
      </c>
    </row>
    <row r="5436" spans="1:12" ht="15">
      <c r="A5436" s="31" t="s">
        <v>8788</v>
      </c>
      <c r="B5436" s="36" t="s">
        <v>1173</v>
      </c>
      <c r="C5436" s="36" t="s">
        <v>1174</v>
      </c>
      <c r="D5436" s="36" t="s">
        <v>988</v>
      </c>
      <c r="E5436" s="36" t="s">
        <v>184</v>
      </c>
      <c r="F5436" s="33">
        <v>2781998.28</v>
      </c>
      <c r="G5436" s="33">
        <v>2208540.3199999998</v>
      </c>
      <c r="H5436" s="33">
        <v>573457.96</v>
      </c>
      <c r="I5436" s="33"/>
      <c r="J5436" s="38" t="s">
        <v>1931</v>
      </c>
      <c r="K5436" s="32" t="s">
        <v>1929</v>
      </c>
      <c r="L5436" s="9">
        <f>Таблица4[[#This Row],[Поступления]]/Таблица4[[#This Row],[Начисления]]</f>
        <v>0.79386832690637033</v>
      </c>
    </row>
    <row r="5437" spans="1:12" ht="15">
      <c r="A5437" s="31" t="s">
        <v>8792</v>
      </c>
      <c r="B5437" s="36" t="s">
        <v>1173</v>
      </c>
      <c r="C5437" s="36" t="s">
        <v>1174</v>
      </c>
      <c r="D5437" s="36" t="s">
        <v>988</v>
      </c>
      <c r="E5437" s="36" t="s">
        <v>196</v>
      </c>
      <c r="F5437" s="33">
        <v>1488798.84</v>
      </c>
      <c r="G5437" s="33">
        <v>1178163.82</v>
      </c>
      <c r="H5437" s="33">
        <v>310635.02</v>
      </c>
      <c r="I5437" s="33"/>
      <c r="J5437" s="38" t="s">
        <v>1931</v>
      </c>
      <c r="K5437" s="32" t="s">
        <v>1930</v>
      </c>
      <c r="L5437" s="9">
        <f>Таблица4[[#This Row],[Поступления]]/Таблица4[[#This Row],[Начисления]]</f>
        <v>0.79135191964550433</v>
      </c>
    </row>
    <row r="5438" spans="1:12" ht="15">
      <c r="A5438" s="31" t="s">
        <v>8793</v>
      </c>
      <c r="B5438" s="36" t="s">
        <v>1173</v>
      </c>
      <c r="C5438" s="36" t="s">
        <v>1174</v>
      </c>
      <c r="D5438" s="36" t="s">
        <v>988</v>
      </c>
      <c r="E5438" s="36" t="s">
        <v>515</v>
      </c>
      <c r="F5438" s="33">
        <v>1098219.73</v>
      </c>
      <c r="G5438" s="33">
        <v>1073343.46</v>
      </c>
      <c r="H5438" s="33">
        <v>24876.270000000019</v>
      </c>
      <c r="I5438" s="33"/>
      <c r="J5438" s="38" t="s">
        <v>1931</v>
      </c>
      <c r="K5438" s="32" t="s">
        <v>1929</v>
      </c>
      <c r="L5438" s="9">
        <f>Таблица4[[#This Row],[Поступления]]/Таблица4[[#This Row],[Начисления]]</f>
        <v>0.97734854936543525</v>
      </c>
    </row>
    <row r="5439" spans="1:12" ht="15">
      <c r="A5439" s="31" t="s">
        <v>8765</v>
      </c>
      <c r="B5439" s="36" t="s">
        <v>1173</v>
      </c>
      <c r="C5439" s="36" t="s">
        <v>1174</v>
      </c>
      <c r="D5439" s="36" t="s">
        <v>988</v>
      </c>
      <c r="E5439" s="36" t="s">
        <v>281</v>
      </c>
      <c r="F5439" s="33">
        <v>1101285.1100000001</v>
      </c>
      <c r="G5439" s="33">
        <v>747107.75</v>
      </c>
      <c r="H5439" s="33">
        <v>354177.3600000001</v>
      </c>
      <c r="I5439" s="33"/>
      <c r="J5439" s="38" t="s">
        <v>1931</v>
      </c>
      <c r="K5439" s="32" t="s">
        <v>1929</v>
      </c>
      <c r="L5439" s="9">
        <f>Таблица4[[#This Row],[Поступления]]/Таблица4[[#This Row],[Начисления]]</f>
        <v>0.67839630556704789</v>
      </c>
    </row>
    <row r="5440" spans="1:12" ht="15">
      <c r="A5440" s="31" t="s">
        <v>8769</v>
      </c>
      <c r="B5440" s="36" t="s">
        <v>1173</v>
      </c>
      <c r="C5440" s="36" t="s">
        <v>1174</v>
      </c>
      <c r="D5440" s="36" t="s">
        <v>988</v>
      </c>
      <c r="E5440" s="36" t="s">
        <v>132</v>
      </c>
      <c r="F5440" s="33">
        <v>988122.26</v>
      </c>
      <c r="G5440" s="33">
        <v>918186.73</v>
      </c>
      <c r="H5440" s="33">
        <v>69935.530000000028</v>
      </c>
      <c r="I5440" s="33"/>
      <c r="J5440" s="38" t="s">
        <v>1931</v>
      </c>
      <c r="K5440" s="32" t="s">
        <v>1930</v>
      </c>
      <c r="L5440" s="9">
        <f>Таблица4[[#This Row],[Поступления]]/Таблица4[[#This Row],[Начисления]]</f>
        <v>0.929223808802769</v>
      </c>
    </row>
    <row r="5441" spans="1:12" ht="15">
      <c r="A5441" s="31" t="s">
        <v>8773</v>
      </c>
      <c r="B5441" s="36" t="s">
        <v>1173</v>
      </c>
      <c r="C5441" s="36" t="s">
        <v>1174</v>
      </c>
      <c r="D5441" s="36" t="s">
        <v>988</v>
      </c>
      <c r="E5441" s="36" t="s">
        <v>199</v>
      </c>
      <c r="F5441" s="33">
        <v>1091340.26</v>
      </c>
      <c r="G5441" s="33">
        <v>990864.11</v>
      </c>
      <c r="H5441" s="33">
        <v>100476.15000000002</v>
      </c>
      <c r="I5441" s="33"/>
      <c r="J5441" s="38" t="s">
        <v>1931</v>
      </c>
      <c r="K5441" s="32" t="s">
        <v>1930</v>
      </c>
      <c r="L5441" s="9">
        <f>Таблица4[[#This Row],[Поступления]]/Таблица4[[#This Row],[Начисления]]</f>
        <v>0.90793325080850584</v>
      </c>
    </row>
    <row r="5442" spans="1:12" ht="15">
      <c r="A5442" s="31" t="s">
        <v>8777</v>
      </c>
      <c r="B5442" s="36" t="s">
        <v>1173</v>
      </c>
      <c r="C5442" s="36" t="s">
        <v>1174</v>
      </c>
      <c r="D5442" s="36" t="s">
        <v>988</v>
      </c>
      <c r="E5442" s="36" t="s">
        <v>843</v>
      </c>
      <c r="F5442" s="33">
        <v>2106593.16</v>
      </c>
      <c r="G5442" s="33">
        <v>1897180.91</v>
      </c>
      <c r="H5442" s="33">
        <v>209412.25000000023</v>
      </c>
      <c r="I5442" s="33"/>
      <c r="J5442" s="38" t="s">
        <v>1931</v>
      </c>
      <c r="K5442" s="32" t="s">
        <v>1929</v>
      </c>
      <c r="L5442" s="9">
        <f>Таблица4[[#This Row],[Поступления]]/Таблица4[[#This Row],[Начисления]]</f>
        <v>0.90059198236454907</v>
      </c>
    </row>
    <row r="5443" spans="1:12" ht="15">
      <c r="A5443" s="31" t="s">
        <v>8778</v>
      </c>
      <c r="B5443" s="36" t="s">
        <v>1173</v>
      </c>
      <c r="C5443" s="36" t="s">
        <v>1174</v>
      </c>
      <c r="D5443" s="36" t="s">
        <v>988</v>
      </c>
      <c r="E5443" s="36" t="s">
        <v>136</v>
      </c>
      <c r="F5443" s="33">
        <v>1980028.45</v>
      </c>
      <c r="G5443" s="33">
        <v>1744578.69</v>
      </c>
      <c r="H5443" s="33">
        <v>235449.76</v>
      </c>
      <c r="I5443" s="33"/>
      <c r="J5443" s="38" t="s">
        <v>1931</v>
      </c>
      <c r="K5443" s="32" t="s">
        <v>1929</v>
      </c>
      <c r="L5443" s="9">
        <f>Таблица4[[#This Row],[Поступления]]/Таблица4[[#This Row],[Начисления]]</f>
        <v>0.88108768841174978</v>
      </c>
    </row>
    <row r="5444" spans="1:12" ht="15">
      <c r="A5444" s="31" t="s">
        <v>8780</v>
      </c>
      <c r="B5444" s="36" t="s">
        <v>1173</v>
      </c>
      <c r="C5444" s="36" t="s">
        <v>1174</v>
      </c>
      <c r="D5444" s="36" t="s">
        <v>988</v>
      </c>
      <c r="E5444" s="36" t="s">
        <v>129</v>
      </c>
      <c r="F5444" s="33">
        <v>748903.6</v>
      </c>
      <c r="G5444" s="33">
        <v>688271.69</v>
      </c>
      <c r="H5444" s="33">
        <v>60631.910000000033</v>
      </c>
      <c r="I5444" s="33"/>
      <c r="J5444" s="38" t="s">
        <v>1931</v>
      </c>
      <c r="K5444" s="32" t="s">
        <v>1929</v>
      </c>
      <c r="L5444" s="9">
        <f>Таблица4[[#This Row],[Поступления]]/Таблица4[[#This Row],[Начисления]]</f>
        <v>0.91903909929128391</v>
      </c>
    </row>
    <row r="5445" spans="1:12" ht="15">
      <c r="A5445" s="31" t="s">
        <v>8781</v>
      </c>
      <c r="B5445" s="36" t="s">
        <v>1173</v>
      </c>
      <c r="C5445" s="36" t="s">
        <v>1174</v>
      </c>
      <c r="D5445" s="36" t="s">
        <v>988</v>
      </c>
      <c r="E5445" s="36" t="s">
        <v>844</v>
      </c>
      <c r="F5445" s="33">
        <v>740174.9</v>
      </c>
      <c r="G5445" s="33">
        <v>653137.18000000005</v>
      </c>
      <c r="H5445" s="33">
        <v>87037.719999999972</v>
      </c>
      <c r="I5445" s="33"/>
      <c r="J5445" s="38" t="s">
        <v>1931</v>
      </c>
      <c r="K5445" s="32" t="s">
        <v>1930</v>
      </c>
      <c r="L5445" s="9">
        <f>Таблица4[[#This Row],[Поступления]]/Таблица4[[#This Row],[Начисления]]</f>
        <v>0.88240925219161048</v>
      </c>
    </row>
    <row r="5446" spans="1:12" ht="15">
      <c r="A5446" s="31" t="s">
        <v>8790</v>
      </c>
      <c r="B5446" s="36" t="s">
        <v>1173</v>
      </c>
      <c r="C5446" s="36" t="s">
        <v>1174</v>
      </c>
      <c r="D5446" s="36" t="s">
        <v>988</v>
      </c>
      <c r="E5446" s="36" t="s">
        <v>634</v>
      </c>
      <c r="F5446" s="33">
        <v>2526883.12</v>
      </c>
      <c r="G5446" s="33">
        <v>2443929.21</v>
      </c>
      <c r="H5446" s="33">
        <v>82953.910000000149</v>
      </c>
      <c r="I5446" s="33"/>
      <c r="J5446" s="38" t="s">
        <v>1931</v>
      </c>
      <c r="K5446" s="32" t="s">
        <v>1930</v>
      </c>
      <c r="L5446" s="9">
        <f>Таблица4[[#This Row],[Поступления]]/Таблица4[[#This Row],[Начисления]]</f>
        <v>0.96717144954452816</v>
      </c>
    </row>
    <row r="5447" spans="1:12" ht="15">
      <c r="A5447" s="31" t="s">
        <v>8791</v>
      </c>
      <c r="B5447" s="36" t="s">
        <v>1173</v>
      </c>
      <c r="C5447" s="36" t="s">
        <v>1174</v>
      </c>
      <c r="D5447" s="36" t="s">
        <v>988</v>
      </c>
      <c r="E5447" s="36" t="s">
        <v>845</v>
      </c>
      <c r="F5447" s="33">
        <v>1475199.27</v>
      </c>
      <c r="G5447" s="33">
        <v>1227029.8400000001</v>
      </c>
      <c r="H5447" s="33">
        <v>248169.42999999993</v>
      </c>
      <c r="I5447" s="33"/>
      <c r="J5447" s="38" t="s">
        <v>1931</v>
      </c>
      <c r="K5447" s="32" t="s">
        <v>1929</v>
      </c>
      <c r="L5447" s="9">
        <f>Таблица4[[#This Row],[Поступления]]/Таблица4[[#This Row],[Начисления]]</f>
        <v>0.83177226626474676</v>
      </c>
    </row>
    <row r="5448" spans="1:12" ht="15">
      <c r="A5448" s="31" t="s">
        <v>8795</v>
      </c>
      <c r="B5448" s="36" t="s">
        <v>1173</v>
      </c>
      <c r="C5448" s="36" t="s">
        <v>1174</v>
      </c>
      <c r="D5448" s="36" t="s">
        <v>1478</v>
      </c>
      <c r="E5448" s="36" t="s">
        <v>22</v>
      </c>
      <c r="F5448" s="33">
        <v>2535670.2000000002</v>
      </c>
      <c r="G5448" s="33">
        <v>2421910.9700000002</v>
      </c>
      <c r="H5448" s="33">
        <v>113759.22999999998</v>
      </c>
      <c r="I5448" s="33"/>
      <c r="J5448" s="38" t="s">
        <v>1935</v>
      </c>
      <c r="K5448" s="32" t="s">
        <v>1929</v>
      </c>
      <c r="L5448" s="9">
        <f>Таблица4[[#This Row],[Поступления]]/Таблица4[[#This Row],[Начисления]]</f>
        <v>0.95513642507610019</v>
      </c>
    </row>
    <row r="5449" spans="1:12" ht="15">
      <c r="A5449" s="31" t="s">
        <v>8796</v>
      </c>
      <c r="B5449" s="36" t="s">
        <v>1173</v>
      </c>
      <c r="C5449" s="36" t="s">
        <v>1174</v>
      </c>
      <c r="D5449" s="36" t="s">
        <v>1478</v>
      </c>
      <c r="E5449" s="36" t="s">
        <v>68</v>
      </c>
      <c r="F5449" s="33">
        <v>1713483.54</v>
      </c>
      <c r="G5449" s="33">
        <v>1441646.41</v>
      </c>
      <c r="H5449" s="33">
        <v>271837.13000000012</v>
      </c>
      <c r="I5449" s="33"/>
      <c r="J5449" s="38" t="s">
        <v>1935</v>
      </c>
      <c r="K5449" s="32" t="s">
        <v>1929</v>
      </c>
      <c r="L5449" s="9">
        <f>Таблица4[[#This Row],[Поступления]]/Таблица4[[#This Row],[Начисления]]</f>
        <v>0.84135410486639395</v>
      </c>
    </row>
    <row r="5450" spans="1:12" ht="15">
      <c r="A5450" s="31" t="s">
        <v>8797</v>
      </c>
      <c r="B5450" s="36" t="s">
        <v>1173</v>
      </c>
      <c r="C5450" s="36" t="s">
        <v>1174</v>
      </c>
      <c r="D5450" s="36" t="s">
        <v>1478</v>
      </c>
      <c r="E5450" s="36" t="s">
        <v>69</v>
      </c>
      <c r="F5450" s="33">
        <v>1462240.69</v>
      </c>
      <c r="G5450" s="33">
        <v>1343882.22</v>
      </c>
      <c r="H5450" s="33">
        <v>118358.46999999997</v>
      </c>
      <c r="I5450" s="33"/>
      <c r="J5450" s="38" t="s">
        <v>1935</v>
      </c>
      <c r="K5450" s="32" t="s">
        <v>1929</v>
      </c>
      <c r="L5450" s="9">
        <f>Таблица4[[#This Row],[Поступления]]/Таблица4[[#This Row],[Начисления]]</f>
        <v>0.9190567799067334</v>
      </c>
    </row>
    <row r="5451" spans="1:12" ht="15">
      <c r="A5451" s="31" t="s">
        <v>8799</v>
      </c>
      <c r="B5451" s="36" t="s">
        <v>1173</v>
      </c>
      <c r="C5451" s="36" t="s">
        <v>1174</v>
      </c>
      <c r="D5451" s="36" t="s">
        <v>1478</v>
      </c>
      <c r="E5451" s="36" t="s">
        <v>23</v>
      </c>
      <c r="F5451" s="33">
        <v>1195039.04</v>
      </c>
      <c r="G5451" s="33">
        <v>601352.31000000006</v>
      </c>
      <c r="H5451" s="33">
        <v>593686.73</v>
      </c>
      <c r="I5451" s="33"/>
      <c r="J5451" s="38" t="s">
        <v>1935</v>
      </c>
      <c r="K5451" s="32" t="s">
        <v>1929</v>
      </c>
      <c r="L5451" s="9">
        <f>Таблица4[[#This Row],[Поступления]]/Таблица4[[#This Row],[Начисления]]</f>
        <v>0.50320725086939422</v>
      </c>
    </row>
    <row r="5452" spans="1:12" ht="15">
      <c r="A5452" s="31" t="s">
        <v>8800</v>
      </c>
      <c r="B5452" s="36" t="s">
        <v>1173</v>
      </c>
      <c r="C5452" s="36" t="s">
        <v>1174</v>
      </c>
      <c r="D5452" s="36" t="s">
        <v>1478</v>
      </c>
      <c r="E5452" s="36" t="s">
        <v>181</v>
      </c>
      <c r="F5452" s="33">
        <v>1190528.8999999999</v>
      </c>
      <c r="G5452" s="33">
        <v>538103.49</v>
      </c>
      <c r="H5452" s="33">
        <v>652425.40999999992</v>
      </c>
      <c r="I5452" s="33"/>
      <c r="J5452" s="38" t="s">
        <v>1935</v>
      </c>
      <c r="K5452" s="32" t="s">
        <v>1929</v>
      </c>
      <c r="L5452" s="9">
        <f>Таблица4[[#This Row],[Поступления]]/Таблица4[[#This Row],[Начисления]]</f>
        <v>0.45198691942715546</v>
      </c>
    </row>
    <row r="5453" spans="1:12" ht="15">
      <c r="A5453" s="31" t="s">
        <v>8801</v>
      </c>
      <c r="B5453" s="36" t="s">
        <v>1173</v>
      </c>
      <c r="C5453" s="36" t="s">
        <v>1174</v>
      </c>
      <c r="D5453" s="36" t="s">
        <v>1478</v>
      </c>
      <c r="E5453" s="36" t="s">
        <v>225</v>
      </c>
      <c r="F5453" s="33">
        <v>1193049.94</v>
      </c>
      <c r="G5453" s="33">
        <v>660057.64</v>
      </c>
      <c r="H5453" s="33">
        <v>532992.29999999993</v>
      </c>
      <c r="I5453" s="33"/>
      <c r="J5453" s="38" t="s">
        <v>1935</v>
      </c>
      <c r="K5453" s="32" t="s">
        <v>1929</v>
      </c>
      <c r="L5453" s="9">
        <f>Таблица4[[#This Row],[Поступления]]/Таблица4[[#This Row],[Начисления]]</f>
        <v>0.55325231398108954</v>
      </c>
    </row>
    <row r="5454" spans="1:12" ht="15">
      <c r="A5454" s="31" t="s">
        <v>8803</v>
      </c>
      <c r="B5454" s="36" t="s">
        <v>1173</v>
      </c>
      <c r="C5454" s="36" t="s">
        <v>1174</v>
      </c>
      <c r="D5454" s="36" t="s">
        <v>1478</v>
      </c>
      <c r="E5454" s="36" t="s">
        <v>182</v>
      </c>
      <c r="F5454" s="33">
        <v>1190957.01</v>
      </c>
      <c r="G5454" s="33">
        <v>604730.21</v>
      </c>
      <c r="H5454" s="33">
        <v>586226.80000000005</v>
      </c>
      <c r="I5454" s="33"/>
      <c r="J5454" s="38" t="s">
        <v>1935</v>
      </c>
      <c r="K5454" s="32" t="s">
        <v>1929</v>
      </c>
      <c r="L5454" s="9">
        <f>Таблица4[[#This Row],[Поступления]]/Таблица4[[#This Row],[Начисления]]</f>
        <v>0.50776829467589257</v>
      </c>
    </row>
    <row r="5455" spans="1:12" ht="15">
      <c r="A5455" s="31" t="s">
        <v>8805</v>
      </c>
      <c r="B5455" s="36" t="s">
        <v>1173</v>
      </c>
      <c r="C5455" s="36" t="s">
        <v>1174</v>
      </c>
      <c r="D5455" s="36" t="s">
        <v>1478</v>
      </c>
      <c r="E5455" s="36" t="s">
        <v>184</v>
      </c>
      <c r="F5455" s="33">
        <v>1624228.29</v>
      </c>
      <c r="G5455" s="33">
        <v>1019630.2</v>
      </c>
      <c r="H5455" s="33">
        <v>604598.09000000008</v>
      </c>
      <c r="I5455" s="33"/>
      <c r="J5455" s="38" t="s">
        <v>1935</v>
      </c>
      <c r="K5455" s="32" t="s">
        <v>1929</v>
      </c>
      <c r="L5455" s="9">
        <f>Таблица4[[#This Row],[Поступления]]/Таблица4[[#This Row],[Начисления]]</f>
        <v>0.62776286207895071</v>
      </c>
    </row>
    <row r="5456" spans="1:12" ht="15">
      <c r="A5456" s="31" t="s">
        <v>8806</v>
      </c>
      <c r="B5456" s="36" t="s">
        <v>1173</v>
      </c>
      <c r="C5456" s="36" t="s">
        <v>1174</v>
      </c>
      <c r="D5456" s="36" t="s">
        <v>1478</v>
      </c>
      <c r="E5456" s="36" t="s">
        <v>212</v>
      </c>
      <c r="F5456" s="33">
        <v>778019.58</v>
      </c>
      <c r="G5456" s="33">
        <v>1277.6500000000001</v>
      </c>
      <c r="H5456" s="33">
        <v>776741.92999999993</v>
      </c>
      <c r="I5456" s="33"/>
      <c r="J5456" s="38" t="s">
        <v>1935</v>
      </c>
      <c r="K5456" s="32" t="s">
        <v>1929</v>
      </c>
      <c r="L5456" s="9">
        <f>Таблица4[[#This Row],[Поступления]]/Таблица4[[#This Row],[Начисления]]</f>
        <v>1.6421823214269238E-3</v>
      </c>
    </row>
    <row r="5457" spans="1:12" ht="15">
      <c r="A5457" s="31" t="s">
        <v>8807</v>
      </c>
      <c r="B5457" s="36" t="s">
        <v>1173</v>
      </c>
      <c r="C5457" s="36" t="s">
        <v>1174</v>
      </c>
      <c r="D5457" s="36" t="s">
        <v>1478</v>
      </c>
      <c r="E5457" s="36" t="s">
        <v>142</v>
      </c>
      <c r="F5457" s="33">
        <v>1645952.2</v>
      </c>
      <c r="G5457" s="33">
        <v>719658.08</v>
      </c>
      <c r="H5457" s="33">
        <v>926294.12</v>
      </c>
      <c r="I5457" s="33"/>
      <c r="J5457" s="38" t="s">
        <v>1935</v>
      </c>
      <c r="K5457" s="32" t="s">
        <v>1929</v>
      </c>
      <c r="L5457" s="9">
        <f>Таблица4[[#This Row],[Поступления]]/Таблица4[[#This Row],[Начисления]]</f>
        <v>0.43722902767164196</v>
      </c>
    </row>
    <row r="5458" spans="1:12" ht="15">
      <c r="A5458" s="31" t="s">
        <v>8808</v>
      </c>
      <c r="B5458" s="36" t="s">
        <v>1173</v>
      </c>
      <c r="C5458" s="36" t="s">
        <v>1174</v>
      </c>
      <c r="D5458" s="36" t="s">
        <v>1478</v>
      </c>
      <c r="E5458" s="36" t="s">
        <v>109</v>
      </c>
      <c r="F5458" s="33">
        <v>1926430.73</v>
      </c>
      <c r="G5458" s="33">
        <v>1009692.52</v>
      </c>
      <c r="H5458" s="33">
        <v>916738.21</v>
      </c>
      <c r="I5458" s="33"/>
      <c r="J5458" s="38" t="s">
        <v>1935</v>
      </c>
      <c r="K5458" s="32" t="s">
        <v>1929</v>
      </c>
      <c r="L5458" s="9">
        <f>Таблица4[[#This Row],[Поступления]]/Таблица4[[#This Row],[Начисления]]</f>
        <v>0.5241260452692218</v>
      </c>
    </row>
    <row r="5459" spans="1:12" ht="15">
      <c r="A5459" s="31" t="s">
        <v>8809</v>
      </c>
      <c r="B5459" s="36" t="s">
        <v>1173</v>
      </c>
      <c r="C5459" s="36" t="s">
        <v>1174</v>
      </c>
      <c r="D5459" s="36" t="s">
        <v>1478</v>
      </c>
      <c r="E5459" s="36" t="s">
        <v>110</v>
      </c>
      <c r="F5459" s="33">
        <v>1807144.77</v>
      </c>
      <c r="G5459" s="33">
        <v>1077182.32</v>
      </c>
      <c r="H5459" s="33">
        <v>729962.45</v>
      </c>
      <c r="I5459" s="33"/>
      <c r="J5459" s="38" t="s">
        <v>1935</v>
      </c>
      <c r="K5459" s="32" t="s">
        <v>1929</v>
      </c>
      <c r="L5459" s="9">
        <f>Таблица4[[#This Row],[Поступления]]/Таблица4[[#This Row],[Начисления]]</f>
        <v>0.59606863704671542</v>
      </c>
    </row>
    <row r="5460" spans="1:12" ht="15">
      <c r="A5460" s="31" t="s">
        <v>8810</v>
      </c>
      <c r="B5460" s="36" t="s">
        <v>1173</v>
      </c>
      <c r="C5460" s="36" t="s">
        <v>1174</v>
      </c>
      <c r="D5460" s="36" t="s">
        <v>1478</v>
      </c>
      <c r="E5460" s="36" t="s">
        <v>565</v>
      </c>
      <c r="F5460" s="33">
        <v>2043987.04</v>
      </c>
      <c r="G5460" s="33">
        <v>791124.89</v>
      </c>
      <c r="H5460" s="33">
        <v>1252862.1499999999</v>
      </c>
      <c r="I5460" s="33"/>
      <c r="J5460" s="38" t="s">
        <v>1935</v>
      </c>
      <c r="K5460" s="32" t="s">
        <v>1929</v>
      </c>
      <c r="L5460" s="9">
        <f>Таблица4[[#This Row],[Поступления]]/Таблица4[[#This Row],[Начисления]]</f>
        <v>0.38704985624566385</v>
      </c>
    </row>
    <row r="5461" spans="1:12" ht="15">
      <c r="A5461" s="31" t="s">
        <v>8811</v>
      </c>
      <c r="B5461" s="36" t="s">
        <v>1173</v>
      </c>
      <c r="C5461" s="36" t="s">
        <v>1174</v>
      </c>
      <c r="D5461" s="36" t="s">
        <v>1478</v>
      </c>
      <c r="E5461" s="36" t="s">
        <v>264</v>
      </c>
      <c r="F5461" s="33">
        <v>1514799.92</v>
      </c>
      <c r="G5461" s="33">
        <v>989023.87</v>
      </c>
      <c r="H5461" s="33">
        <v>525776.04999999993</v>
      </c>
      <c r="I5461" s="33"/>
      <c r="J5461" s="38" t="s">
        <v>1935</v>
      </c>
      <c r="K5461" s="32" t="s">
        <v>1929</v>
      </c>
      <c r="L5461" s="9">
        <f>Таблица4[[#This Row],[Поступления]]/Таблица4[[#This Row],[Начисления]]</f>
        <v>0.65290726315855629</v>
      </c>
    </row>
    <row r="5462" spans="1:12" ht="15">
      <c r="A5462" s="31" t="s">
        <v>8812</v>
      </c>
      <c r="B5462" s="36" t="s">
        <v>1173</v>
      </c>
      <c r="C5462" s="36" t="s">
        <v>1174</v>
      </c>
      <c r="D5462" s="36" t="s">
        <v>1478</v>
      </c>
      <c r="E5462" s="36" t="s">
        <v>195</v>
      </c>
      <c r="F5462" s="33">
        <v>1521857.55</v>
      </c>
      <c r="G5462" s="33">
        <v>816306.89</v>
      </c>
      <c r="H5462" s="33">
        <v>705550.66</v>
      </c>
      <c r="I5462" s="33"/>
      <c r="J5462" s="38" t="s">
        <v>1935</v>
      </c>
      <c r="K5462" s="32" t="s">
        <v>1929</v>
      </c>
      <c r="L5462" s="9">
        <f>Таблица4[[#This Row],[Поступления]]/Таблица4[[#This Row],[Начисления]]</f>
        <v>0.53638850101312041</v>
      </c>
    </row>
    <row r="5463" spans="1:12" ht="15">
      <c r="A5463" s="31" t="s">
        <v>8814</v>
      </c>
      <c r="B5463" s="36" t="s">
        <v>1173</v>
      </c>
      <c r="C5463" s="36" t="s">
        <v>1174</v>
      </c>
      <c r="D5463" s="36" t="s">
        <v>1478</v>
      </c>
      <c r="E5463" s="36" t="s">
        <v>247</v>
      </c>
      <c r="F5463" s="33">
        <v>1010548.74</v>
      </c>
      <c r="G5463" s="33">
        <v>995765.54</v>
      </c>
      <c r="H5463" s="33">
        <v>14783.199999999953</v>
      </c>
      <c r="I5463" s="33"/>
      <c r="J5463" s="38" t="s">
        <v>1935</v>
      </c>
      <c r="K5463" s="32" t="s">
        <v>1929</v>
      </c>
      <c r="L5463" s="9">
        <f>Таблица4[[#This Row],[Поступления]]/Таблица4[[#This Row],[Начисления]]</f>
        <v>0.98537111629073926</v>
      </c>
    </row>
    <row r="5464" spans="1:12" ht="15">
      <c r="A5464" s="31" t="s">
        <v>8815</v>
      </c>
      <c r="B5464" s="36" t="s">
        <v>1173</v>
      </c>
      <c r="C5464" s="36" t="s">
        <v>1174</v>
      </c>
      <c r="D5464" s="36" t="s">
        <v>1478</v>
      </c>
      <c r="E5464" s="36" t="s">
        <v>196</v>
      </c>
      <c r="F5464" s="33">
        <v>1522009.72</v>
      </c>
      <c r="G5464" s="33">
        <v>820162.05</v>
      </c>
      <c r="H5464" s="33">
        <v>701847.66999999993</v>
      </c>
      <c r="I5464" s="33"/>
      <c r="J5464" s="38" t="s">
        <v>1935</v>
      </c>
      <c r="K5464" s="32" t="s">
        <v>1929</v>
      </c>
      <c r="L5464" s="9">
        <f>Таблица4[[#This Row],[Поступления]]/Таблица4[[#This Row],[Начисления]]</f>
        <v>0.53886781353801083</v>
      </c>
    </row>
    <row r="5465" spans="1:12" ht="15">
      <c r="A5465" s="31" t="s">
        <v>8816</v>
      </c>
      <c r="B5465" s="36" t="s">
        <v>1173</v>
      </c>
      <c r="C5465" s="36" t="s">
        <v>1174</v>
      </c>
      <c r="D5465" s="36" t="s">
        <v>1478</v>
      </c>
      <c r="E5465" s="36" t="s">
        <v>248</v>
      </c>
      <c r="F5465" s="33">
        <v>1541395.95</v>
      </c>
      <c r="G5465" s="33">
        <v>1004589.31</v>
      </c>
      <c r="H5465" s="33">
        <v>536806.6399999999</v>
      </c>
      <c r="I5465" s="33"/>
      <c r="J5465" s="38" t="s">
        <v>1935</v>
      </c>
      <c r="K5465" s="32" t="s">
        <v>1929</v>
      </c>
      <c r="L5465" s="9">
        <f>Таблица4[[#This Row],[Поступления]]/Таблица4[[#This Row],[Начисления]]</f>
        <v>0.65173994391252943</v>
      </c>
    </row>
    <row r="5466" spans="1:12" ht="15">
      <c r="A5466" s="31" t="s">
        <v>8817</v>
      </c>
      <c r="B5466" s="36" t="s">
        <v>1173</v>
      </c>
      <c r="C5466" s="36" t="s">
        <v>1174</v>
      </c>
      <c r="D5466" s="36" t="s">
        <v>1478</v>
      </c>
      <c r="E5466" s="36" t="s">
        <v>174</v>
      </c>
      <c r="F5466" s="33">
        <v>866837.23</v>
      </c>
      <c r="G5466" s="33">
        <v>796212.64</v>
      </c>
      <c r="H5466" s="33">
        <v>70624.589999999967</v>
      </c>
      <c r="I5466" s="33"/>
      <c r="J5466" s="38" t="s">
        <v>1935</v>
      </c>
      <c r="K5466" s="32" t="s">
        <v>1929</v>
      </c>
      <c r="L5466" s="9">
        <f>Таблица4[[#This Row],[Поступления]]/Таблица4[[#This Row],[Начисления]]</f>
        <v>0.91852612283392587</v>
      </c>
    </row>
    <row r="5467" spans="1:12" ht="15">
      <c r="A5467" s="31" t="s">
        <v>8818</v>
      </c>
      <c r="B5467" s="36" t="s">
        <v>1173</v>
      </c>
      <c r="C5467" s="36" t="s">
        <v>1174</v>
      </c>
      <c r="D5467" s="36" t="s">
        <v>1478</v>
      </c>
      <c r="E5467" s="36" t="s">
        <v>266</v>
      </c>
      <c r="F5467" s="33">
        <v>1543606.41</v>
      </c>
      <c r="G5467" s="33">
        <v>829316.48</v>
      </c>
      <c r="H5467" s="33">
        <v>714289.92999999993</v>
      </c>
      <c r="I5467" s="33"/>
      <c r="J5467" s="38" t="s">
        <v>1935</v>
      </c>
      <c r="K5467" s="32" t="s">
        <v>1929</v>
      </c>
      <c r="L5467" s="9">
        <f>Таблица4[[#This Row],[Поступления]]/Таблица4[[#This Row],[Начисления]]</f>
        <v>0.53725902835555084</v>
      </c>
    </row>
    <row r="5468" spans="1:12" ht="15">
      <c r="A5468" s="31" t="s">
        <v>8819</v>
      </c>
      <c r="B5468" s="36" t="s">
        <v>1173</v>
      </c>
      <c r="C5468" s="36" t="s">
        <v>1174</v>
      </c>
      <c r="D5468" s="36" t="s">
        <v>1478</v>
      </c>
      <c r="E5468" s="36" t="s">
        <v>175</v>
      </c>
      <c r="F5468" s="33">
        <v>1519531.21</v>
      </c>
      <c r="G5468" s="33">
        <v>525338.99</v>
      </c>
      <c r="H5468" s="33">
        <v>994192.22</v>
      </c>
      <c r="I5468" s="33"/>
      <c r="J5468" s="38" t="s">
        <v>1935</v>
      </c>
      <c r="K5468" s="32" t="s">
        <v>1929</v>
      </c>
      <c r="L5468" s="9">
        <f>Таблица4[[#This Row],[Поступления]]/Таблица4[[#This Row],[Начисления]]</f>
        <v>0.34572438298256475</v>
      </c>
    </row>
    <row r="5469" spans="1:12" ht="15">
      <c r="A5469" s="31" t="s">
        <v>8820</v>
      </c>
      <c r="B5469" s="36" t="s">
        <v>1173</v>
      </c>
      <c r="C5469" s="36" t="s">
        <v>1174</v>
      </c>
      <c r="D5469" s="36" t="s">
        <v>1478</v>
      </c>
      <c r="E5469" s="36" t="s">
        <v>267</v>
      </c>
      <c r="F5469" s="33">
        <v>1804220.94</v>
      </c>
      <c r="G5469" s="33">
        <v>1265259.81</v>
      </c>
      <c r="H5469" s="33">
        <v>538961.12999999989</v>
      </c>
      <c r="I5469" s="33"/>
      <c r="J5469" s="38" t="s">
        <v>1935</v>
      </c>
      <c r="K5469" s="32" t="s">
        <v>1929</v>
      </c>
      <c r="L5469" s="9">
        <f>Таблица4[[#This Row],[Поступления]]/Таблица4[[#This Row],[Начисления]]</f>
        <v>0.70127764396748449</v>
      </c>
    </row>
    <row r="5470" spans="1:12" ht="15">
      <c r="A5470" s="31" t="s">
        <v>8821</v>
      </c>
      <c r="B5470" s="36" t="s">
        <v>1173</v>
      </c>
      <c r="C5470" s="36" t="s">
        <v>1174</v>
      </c>
      <c r="D5470" s="36" t="s">
        <v>1478</v>
      </c>
      <c r="E5470" s="36" t="s">
        <v>176</v>
      </c>
      <c r="F5470" s="33">
        <v>1542316.28</v>
      </c>
      <c r="G5470" s="33">
        <v>865770.99</v>
      </c>
      <c r="H5470" s="33">
        <v>676545.29</v>
      </c>
      <c r="I5470" s="33"/>
      <c r="J5470" s="38" t="s">
        <v>1935</v>
      </c>
      <c r="K5470" s="32" t="s">
        <v>1929</v>
      </c>
      <c r="L5470" s="9">
        <f>Таблица4[[#This Row],[Поступления]]/Таблица4[[#This Row],[Начисления]]</f>
        <v>0.56134464845303977</v>
      </c>
    </row>
    <row r="5471" spans="1:12" ht="15">
      <c r="A5471" s="31" t="s">
        <v>8822</v>
      </c>
      <c r="B5471" s="36" t="s">
        <v>1173</v>
      </c>
      <c r="C5471" s="36" t="s">
        <v>1174</v>
      </c>
      <c r="D5471" s="36" t="s">
        <v>1478</v>
      </c>
      <c r="E5471" s="36" t="s">
        <v>268</v>
      </c>
      <c r="F5471" s="33">
        <v>1199755.54</v>
      </c>
      <c r="G5471" s="33">
        <v>704975.83</v>
      </c>
      <c r="H5471" s="33">
        <v>494779.71000000008</v>
      </c>
      <c r="I5471" s="33"/>
      <c r="J5471" s="38" t="s">
        <v>1935</v>
      </c>
      <c r="K5471" s="32" t="s">
        <v>1929</v>
      </c>
      <c r="L5471" s="9">
        <f>Таблица4[[#This Row],[Поступления]]/Таблица4[[#This Row],[Начисления]]</f>
        <v>0.58759956215747078</v>
      </c>
    </row>
    <row r="5472" spans="1:12" ht="15">
      <c r="A5472" s="31" t="s">
        <v>8823</v>
      </c>
      <c r="B5472" s="36" t="s">
        <v>1173</v>
      </c>
      <c r="C5472" s="36" t="s">
        <v>1174</v>
      </c>
      <c r="D5472" s="36" t="s">
        <v>1478</v>
      </c>
      <c r="E5472" s="36" t="s">
        <v>214</v>
      </c>
      <c r="F5472" s="33">
        <v>1427776.6</v>
      </c>
      <c r="G5472" s="33">
        <v>811262.6</v>
      </c>
      <c r="H5472" s="33">
        <v>616514.00000000012</v>
      </c>
      <c r="I5472" s="33"/>
      <c r="J5472" s="38" t="s">
        <v>1935</v>
      </c>
      <c r="K5472" s="32" t="s">
        <v>1929</v>
      </c>
      <c r="L5472" s="9">
        <f>Таблица4[[#This Row],[Поступления]]/Таблица4[[#This Row],[Начисления]]</f>
        <v>0.56819995509101351</v>
      </c>
    </row>
    <row r="5473" spans="1:12" ht="15">
      <c r="A5473" s="31" t="s">
        <v>8824</v>
      </c>
      <c r="B5473" s="36" t="s">
        <v>1173</v>
      </c>
      <c r="C5473" s="36" t="s">
        <v>1174</v>
      </c>
      <c r="D5473" s="36" t="s">
        <v>1478</v>
      </c>
      <c r="E5473" s="36" t="s">
        <v>305</v>
      </c>
      <c r="F5473" s="33">
        <v>1206351.71</v>
      </c>
      <c r="G5473" s="33">
        <v>657023.98</v>
      </c>
      <c r="H5473" s="33">
        <v>549327.73</v>
      </c>
      <c r="I5473" s="33"/>
      <c r="J5473" s="38" t="s">
        <v>1935</v>
      </c>
      <c r="K5473" s="32" t="s">
        <v>1929</v>
      </c>
      <c r="L5473" s="9">
        <f>Таблица4[[#This Row],[Поступления]]/Таблица4[[#This Row],[Начисления]]</f>
        <v>0.54463716887341251</v>
      </c>
    </row>
    <row r="5474" spans="1:12" ht="15">
      <c r="A5474" s="31" t="s">
        <v>8825</v>
      </c>
      <c r="B5474" s="36" t="s">
        <v>1173</v>
      </c>
      <c r="C5474" s="36" t="s">
        <v>1174</v>
      </c>
      <c r="D5474" s="36" t="s">
        <v>1478</v>
      </c>
      <c r="E5474" s="36" t="s">
        <v>269</v>
      </c>
      <c r="F5474" s="33">
        <v>1205240.31</v>
      </c>
      <c r="G5474" s="33">
        <v>815852.36</v>
      </c>
      <c r="H5474" s="33">
        <v>389387.95000000007</v>
      </c>
      <c r="I5474" s="33"/>
      <c r="J5474" s="38" t="s">
        <v>1935</v>
      </c>
      <c r="K5474" s="32" t="s">
        <v>1929</v>
      </c>
      <c r="L5474" s="9">
        <f>Таблица4[[#This Row],[Поступления]]/Таблица4[[#This Row],[Начисления]]</f>
        <v>0.67692090384862746</v>
      </c>
    </row>
    <row r="5475" spans="1:12" ht="15">
      <c r="A5475" s="31" t="s">
        <v>8826</v>
      </c>
      <c r="B5475" s="36" t="s">
        <v>1173</v>
      </c>
      <c r="C5475" s="36" t="s">
        <v>1174</v>
      </c>
      <c r="D5475" s="36" t="s">
        <v>1478</v>
      </c>
      <c r="E5475" s="36" t="s">
        <v>177</v>
      </c>
      <c r="F5475" s="33">
        <v>1544272.13</v>
      </c>
      <c r="G5475" s="33">
        <v>907141.86</v>
      </c>
      <c r="H5475" s="33">
        <v>637130.2699999999</v>
      </c>
      <c r="I5475" s="33"/>
      <c r="J5475" s="38" t="s">
        <v>1935</v>
      </c>
      <c r="K5475" s="32" t="s">
        <v>1929</v>
      </c>
      <c r="L5475" s="9">
        <f>Таблица4[[#This Row],[Поступления]]/Таблица4[[#This Row],[Начисления]]</f>
        <v>0.58742357799334244</v>
      </c>
    </row>
    <row r="5476" spans="1:12" ht="15">
      <c r="A5476" s="31" t="s">
        <v>8827</v>
      </c>
      <c r="B5476" s="36" t="s">
        <v>1173</v>
      </c>
      <c r="C5476" s="36" t="s">
        <v>1174</v>
      </c>
      <c r="D5476" s="36" t="s">
        <v>1478</v>
      </c>
      <c r="E5476" s="36" t="s">
        <v>514</v>
      </c>
      <c r="F5476" s="33">
        <v>1212166.8400000001</v>
      </c>
      <c r="G5476" s="33">
        <v>728849.12</v>
      </c>
      <c r="H5476" s="33">
        <v>483317.72000000009</v>
      </c>
      <c r="I5476" s="33"/>
      <c r="J5476" s="38" t="s">
        <v>1935</v>
      </c>
      <c r="K5476" s="32" t="s">
        <v>1929</v>
      </c>
      <c r="L5476" s="9">
        <f>Таблица4[[#This Row],[Поступления]]/Таблица4[[#This Row],[Начисления]]</f>
        <v>0.60127789009638311</v>
      </c>
    </row>
    <row r="5477" spans="1:12" ht="15">
      <c r="A5477" s="31" t="s">
        <v>8829</v>
      </c>
      <c r="B5477" s="36" t="s">
        <v>1173</v>
      </c>
      <c r="C5477" s="36" t="s">
        <v>1174</v>
      </c>
      <c r="D5477" s="36" t="s">
        <v>1478</v>
      </c>
      <c r="E5477" s="36" t="s">
        <v>126</v>
      </c>
      <c r="F5477" s="33">
        <v>1544311.84</v>
      </c>
      <c r="G5477" s="33">
        <v>1030518.28</v>
      </c>
      <c r="H5477" s="33">
        <v>513793.56000000006</v>
      </c>
      <c r="I5477" s="33"/>
      <c r="J5477" s="38" t="s">
        <v>1935</v>
      </c>
      <c r="K5477" s="32" t="s">
        <v>1929</v>
      </c>
      <c r="L5477" s="9">
        <f>Таблица4[[#This Row],[Поступления]]/Таблица4[[#This Row],[Начисления]]</f>
        <v>0.66729934544826131</v>
      </c>
    </row>
    <row r="5478" spans="1:12" ht="15">
      <c r="A5478" s="31" t="s">
        <v>8830</v>
      </c>
      <c r="B5478" s="36" t="s">
        <v>1173</v>
      </c>
      <c r="C5478" s="36" t="s">
        <v>1174</v>
      </c>
      <c r="D5478" s="36" t="s">
        <v>1478</v>
      </c>
      <c r="E5478" s="36" t="s">
        <v>197</v>
      </c>
      <c r="F5478" s="33">
        <v>1201356.56</v>
      </c>
      <c r="G5478" s="33">
        <v>725863.55</v>
      </c>
      <c r="H5478" s="33">
        <v>475493.01</v>
      </c>
      <c r="I5478" s="33"/>
      <c r="J5478" s="38" t="s">
        <v>1935</v>
      </c>
      <c r="K5478" s="32" t="s">
        <v>1929</v>
      </c>
      <c r="L5478" s="9">
        <f>Таблица4[[#This Row],[Поступления]]/Таблица4[[#This Row],[Начисления]]</f>
        <v>0.60420326002132119</v>
      </c>
    </row>
    <row r="5479" spans="1:12" ht="15">
      <c r="A5479" s="31" t="s">
        <v>8832</v>
      </c>
      <c r="B5479" s="36" t="s">
        <v>1173</v>
      </c>
      <c r="C5479" s="36" t="s">
        <v>1174</v>
      </c>
      <c r="D5479" s="36" t="s">
        <v>1478</v>
      </c>
      <c r="E5479" s="36" t="s">
        <v>127</v>
      </c>
      <c r="F5479" s="33">
        <v>1511223.58</v>
      </c>
      <c r="G5479" s="33">
        <v>891155.24</v>
      </c>
      <c r="H5479" s="33">
        <v>620068.34000000008</v>
      </c>
      <c r="I5479" s="33"/>
      <c r="J5479" s="38" t="s">
        <v>1935</v>
      </c>
      <c r="K5479" s="32" t="s">
        <v>1929</v>
      </c>
      <c r="L5479" s="9">
        <f>Таблица4[[#This Row],[Поступления]]/Таблица4[[#This Row],[Начисления]]</f>
        <v>0.58969119579248486</v>
      </c>
    </row>
    <row r="5480" spans="1:12" ht="15">
      <c r="A5480" s="31" t="s">
        <v>8833</v>
      </c>
      <c r="B5480" s="36" t="s">
        <v>1173</v>
      </c>
      <c r="C5480" s="36" t="s">
        <v>1174</v>
      </c>
      <c r="D5480" s="36" t="s">
        <v>1478</v>
      </c>
      <c r="E5480" s="36" t="s">
        <v>515</v>
      </c>
      <c r="F5480" s="33">
        <v>1191476.1100000001</v>
      </c>
      <c r="G5480" s="33">
        <v>744695.89</v>
      </c>
      <c r="H5480" s="33">
        <v>446780.22000000009</v>
      </c>
      <c r="I5480" s="33"/>
      <c r="J5480" s="38" t="s">
        <v>1935</v>
      </c>
      <c r="K5480" s="32" t="s">
        <v>1929</v>
      </c>
      <c r="L5480" s="9">
        <f>Таблица4[[#This Row],[Поступления]]/Таблица4[[#This Row],[Начисления]]</f>
        <v>0.62501957340965897</v>
      </c>
    </row>
    <row r="5481" spans="1:12" ht="15">
      <c r="A5481" s="31" t="s">
        <v>8835</v>
      </c>
      <c r="B5481" s="36" t="s">
        <v>1173</v>
      </c>
      <c r="C5481" s="36" t="s">
        <v>1174</v>
      </c>
      <c r="D5481" s="36" t="s">
        <v>1478</v>
      </c>
      <c r="E5481" s="36" t="s">
        <v>128</v>
      </c>
      <c r="F5481" s="33">
        <v>261479.91</v>
      </c>
      <c r="G5481" s="33">
        <v>205968.45</v>
      </c>
      <c r="H5481" s="33">
        <v>55511.459999999992</v>
      </c>
      <c r="I5481" s="33"/>
      <c r="J5481" s="38" t="s">
        <v>1935</v>
      </c>
      <c r="K5481" s="32" t="s">
        <v>1929</v>
      </c>
      <c r="L5481" s="9">
        <f>Таблица4[[#This Row],[Поступления]]/Таблица4[[#This Row],[Начисления]]</f>
        <v>0.78770277227034391</v>
      </c>
    </row>
    <row r="5482" spans="1:12" ht="15">
      <c r="A5482" s="31" t="s">
        <v>8836</v>
      </c>
      <c r="B5482" s="36" t="s">
        <v>1173</v>
      </c>
      <c r="C5482" s="36" t="s">
        <v>1174</v>
      </c>
      <c r="D5482" s="36" t="s">
        <v>1478</v>
      </c>
      <c r="E5482" s="36" t="s">
        <v>516</v>
      </c>
      <c r="F5482" s="33">
        <v>1205667.54</v>
      </c>
      <c r="G5482" s="33">
        <v>696741.13</v>
      </c>
      <c r="H5482" s="33">
        <v>508926.41000000003</v>
      </c>
      <c r="I5482" s="33"/>
      <c r="J5482" s="38" t="s">
        <v>1935</v>
      </c>
      <c r="K5482" s="32" t="s">
        <v>1929</v>
      </c>
      <c r="L5482" s="9">
        <f>Таблица4[[#This Row],[Поступления]]/Таблица4[[#This Row],[Начисления]]</f>
        <v>0.57788827092417205</v>
      </c>
    </row>
    <row r="5483" spans="1:12" ht="15">
      <c r="A5483" s="31" t="s">
        <v>8794</v>
      </c>
      <c r="B5483" s="36" t="s">
        <v>1173</v>
      </c>
      <c r="C5483" s="36" t="s">
        <v>1174</v>
      </c>
      <c r="D5483" s="36" t="s">
        <v>1478</v>
      </c>
      <c r="E5483" s="36" t="s">
        <v>1984</v>
      </c>
      <c r="F5483" s="33">
        <v>1016751.26</v>
      </c>
      <c r="G5483" s="33">
        <v>944111.62</v>
      </c>
      <c r="H5483" s="33">
        <v>72639.640000000014</v>
      </c>
      <c r="I5483" s="33"/>
      <c r="J5483" s="38" t="s">
        <v>1935</v>
      </c>
      <c r="K5483" s="32" t="s">
        <v>1929</v>
      </c>
      <c r="L5483" s="9">
        <f>Таблица4[[#This Row],[Поступления]]/Таблица4[[#This Row],[Начисления]]</f>
        <v>0.92855711828672827</v>
      </c>
    </row>
    <row r="5484" spans="1:12" ht="15">
      <c r="A5484" s="31" t="s">
        <v>8798</v>
      </c>
      <c r="B5484" s="36" t="s">
        <v>1173</v>
      </c>
      <c r="C5484" s="36" t="s">
        <v>1174</v>
      </c>
      <c r="D5484" s="36" t="s">
        <v>1478</v>
      </c>
      <c r="E5484" s="36" t="s">
        <v>1985</v>
      </c>
      <c r="F5484" s="33">
        <v>366721.04</v>
      </c>
      <c r="G5484" s="33">
        <v>0</v>
      </c>
      <c r="H5484" s="33">
        <v>366721.04</v>
      </c>
      <c r="I5484" s="33"/>
      <c r="J5484" s="38" t="s">
        <v>1935</v>
      </c>
      <c r="K5484" s="32" t="s">
        <v>1929</v>
      </c>
      <c r="L5484" s="9">
        <f>Таблица4[[#This Row],[Поступления]]/Таблица4[[#This Row],[Начисления]]</f>
        <v>0</v>
      </c>
    </row>
    <row r="5485" spans="1:12" ht="15">
      <c r="A5485" s="31" t="s">
        <v>8802</v>
      </c>
      <c r="B5485" s="36" t="s">
        <v>1173</v>
      </c>
      <c r="C5485" s="36" t="s">
        <v>1174</v>
      </c>
      <c r="D5485" s="36" t="s">
        <v>1478</v>
      </c>
      <c r="E5485" s="36" t="s">
        <v>846</v>
      </c>
      <c r="F5485" s="33">
        <v>1179588.3700000001</v>
      </c>
      <c r="G5485" s="33">
        <v>767409.33</v>
      </c>
      <c r="H5485" s="33">
        <v>412179.04000000015</v>
      </c>
      <c r="I5485" s="33"/>
      <c r="J5485" s="38" t="s">
        <v>1935</v>
      </c>
      <c r="K5485" s="32" t="s">
        <v>1929</v>
      </c>
      <c r="L5485" s="9">
        <f>Таблица4[[#This Row],[Поступления]]/Таблица4[[#This Row],[Начисления]]</f>
        <v>0.65057383534562985</v>
      </c>
    </row>
    <row r="5486" spans="1:12" ht="15">
      <c r="A5486" s="31" t="s">
        <v>8804</v>
      </c>
      <c r="B5486" s="36" t="s">
        <v>1173</v>
      </c>
      <c r="C5486" s="36" t="s">
        <v>1174</v>
      </c>
      <c r="D5486" s="36" t="s">
        <v>1478</v>
      </c>
      <c r="E5486" s="36" t="s">
        <v>847</v>
      </c>
      <c r="F5486" s="33">
        <v>2100241.87</v>
      </c>
      <c r="G5486" s="33">
        <v>1190333.97</v>
      </c>
      <c r="H5486" s="33">
        <v>909907.90000000014</v>
      </c>
      <c r="I5486" s="33"/>
      <c r="J5486" s="38" t="s">
        <v>1935</v>
      </c>
      <c r="K5486" s="32" t="s">
        <v>1929</v>
      </c>
      <c r="L5486" s="9">
        <f>Таблица4[[#This Row],[Поступления]]/Таблица4[[#This Row],[Начисления]]</f>
        <v>0.56676042269360138</v>
      </c>
    </row>
    <row r="5487" spans="1:12" ht="15">
      <c r="A5487" s="31" t="s">
        <v>8813</v>
      </c>
      <c r="B5487" s="36" t="s">
        <v>1173</v>
      </c>
      <c r="C5487" s="36" t="s">
        <v>1174</v>
      </c>
      <c r="D5487" s="36" t="s">
        <v>1478</v>
      </c>
      <c r="E5487" s="36" t="s">
        <v>1986</v>
      </c>
      <c r="F5487" s="33">
        <v>1743538.8</v>
      </c>
      <c r="G5487" s="33">
        <v>0</v>
      </c>
      <c r="H5487" s="33">
        <v>1743538.8</v>
      </c>
      <c r="I5487" s="33"/>
      <c r="J5487" s="38" t="s">
        <v>1935</v>
      </c>
      <c r="K5487" s="32" t="s">
        <v>1929</v>
      </c>
      <c r="L5487" s="9">
        <f>Таблица4[[#This Row],[Поступления]]/Таблица4[[#This Row],[Начисления]]</f>
        <v>0</v>
      </c>
    </row>
    <row r="5488" spans="1:12" ht="15">
      <c r="A5488" s="31" t="s">
        <v>8828</v>
      </c>
      <c r="B5488" s="36" t="s">
        <v>1173</v>
      </c>
      <c r="C5488" s="36" t="s">
        <v>1174</v>
      </c>
      <c r="D5488" s="36" t="s">
        <v>1478</v>
      </c>
      <c r="E5488" s="36" t="s">
        <v>798</v>
      </c>
      <c r="F5488" s="33">
        <v>2507625.09</v>
      </c>
      <c r="G5488" s="33">
        <v>660327.68999999994</v>
      </c>
      <c r="H5488" s="33">
        <v>1847297.4</v>
      </c>
      <c r="I5488" s="33"/>
      <c r="J5488" s="38" t="s">
        <v>1935</v>
      </c>
      <c r="K5488" s="32" t="s">
        <v>1929</v>
      </c>
      <c r="L5488" s="9">
        <f>Таблица4[[#This Row],[Поступления]]/Таблица4[[#This Row],[Начисления]]</f>
        <v>0.26332791637525049</v>
      </c>
    </row>
    <row r="5489" spans="1:12" ht="15">
      <c r="A5489" s="31" t="s">
        <v>8831</v>
      </c>
      <c r="B5489" s="36" t="s">
        <v>1173</v>
      </c>
      <c r="C5489" s="36" t="s">
        <v>1174</v>
      </c>
      <c r="D5489" s="36" t="s">
        <v>1478</v>
      </c>
      <c r="E5489" s="36" t="s">
        <v>848</v>
      </c>
      <c r="F5489" s="33">
        <v>2232964.13</v>
      </c>
      <c r="G5489" s="33">
        <v>1141449.31</v>
      </c>
      <c r="H5489" s="33">
        <v>1091514.8199999998</v>
      </c>
      <c r="I5489" s="33"/>
      <c r="J5489" s="38" t="s">
        <v>1935</v>
      </c>
      <c r="K5489" s="32" t="s">
        <v>1929</v>
      </c>
      <c r="L5489" s="9">
        <f>Таблица4[[#This Row],[Поступления]]/Таблица4[[#This Row],[Начисления]]</f>
        <v>0.51118121185403909</v>
      </c>
    </row>
    <row r="5490" spans="1:12" ht="15">
      <c r="A5490" s="31" t="s">
        <v>8834</v>
      </c>
      <c r="B5490" s="36" t="s">
        <v>1173</v>
      </c>
      <c r="C5490" s="36" t="s">
        <v>1174</v>
      </c>
      <c r="D5490" s="36" t="s">
        <v>1478</v>
      </c>
      <c r="E5490" s="36" t="s">
        <v>836</v>
      </c>
      <c r="F5490" s="33">
        <v>1636440.59</v>
      </c>
      <c r="G5490" s="33">
        <v>1153126.47</v>
      </c>
      <c r="H5490" s="33">
        <v>483314.12000000011</v>
      </c>
      <c r="I5490" s="33"/>
      <c r="J5490" s="38" t="s">
        <v>1935</v>
      </c>
      <c r="K5490" s="32" t="s">
        <v>1929</v>
      </c>
      <c r="L5490" s="9">
        <f>Таблица4[[#This Row],[Поступления]]/Таблица4[[#This Row],[Начисления]]</f>
        <v>0.70465526035381454</v>
      </c>
    </row>
    <row r="5491" spans="1:12" ht="15">
      <c r="A5491" s="31" t="s">
        <v>8837</v>
      </c>
      <c r="B5491" s="36" t="s">
        <v>1173</v>
      </c>
      <c r="C5491" s="36" t="s">
        <v>1174</v>
      </c>
      <c r="D5491" s="36" t="s">
        <v>1478</v>
      </c>
      <c r="E5491" s="36" t="s">
        <v>849</v>
      </c>
      <c r="F5491" s="33">
        <v>1206929.82</v>
      </c>
      <c r="G5491" s="33">
        <v>938654.76</v>
      </c>
      <c r="H5491" s="33">
        <v>268275.06000000006</v>
      </c>
      <c r="I5491" s="33"/>
      <c r="J5491" s="38" t="s">
        <v>1935</v>
      </c>
      <c r="K5491" s="32" t="s">
        <v>1929</v>
      </c>
      <c r="L5491" s="9">
        <f>Таблица4[[#This Row],[Поступления]]/Таблица4[[#This Row],[Начисления]]</f>
        <v>0.77772107743596885</v>
      </c>
    </row>
    <row r="5492" spans="1:12" ht="15">
      <c r="A5492" s="31" t="s">
        <v>8838</v>
      </c>
      <c r="B5492" s="36" t="s">
        <v>1173</v>
      </c>
      <c r="C5492" s="36" t="s">
        <v>1174</v>
      </c>
      <c r="D5492" s="36" t="s">
        <v>1479</v>
      </c>
      <c r="E5492" s="36" t="s">
        <v>18</v>
      </c>
      <c r="F5492" s="33">
        <v>401638.42</v>
      </c>
      <c r="G5492" s="33">
        <v>292008.40999999997</v>
      </c>
      <c r="H5492" s="33">
        <v>109630.01000000001</v>
      </c>
      <c r="I5492" s="33"/>
      <c r="J5492" s="38" t="s">
        <v>1938</v>
      </c>
      <c r="K5492" s="32" t="s">
        <v>1929</v>
      </c>
      <c r="L5492" s="9">
        <f>Таблица4[[#This Row],[Поступления]]/Таблица4[[#This Row],[Начисления]]</f>
        <v>0.72704302043614255</v>
      </c>
    </row>
    <row r="5493" spans="1:12" ht="15">
      <c r="A5493" s="31" t="s">
        <v>8842</v>
      </c>
      <c r="B5493" s="36" t="s">
        <v>1173</v>
      </c>
      <c r="C5493" s="36" t="s">
        <v>1174</v>
      </c>
      <c r="D5493" s="36" t="s">
        <v>1479</v>
      </c>
      <c r="E5493" s="36" t="s">
        <v>20</v>
      </c>
      <c r="F5493" s="33">
        <v>406002.44</v>
      </c>
      <c r="G5493" s="33">
        <v>339590.14</v>
      </c>
      <c r="H5493" s="33">
        <v>66412.299999999988</v>
      </c>
      <c r="I5493" s="33"/>
      <c r="J5493" s="38" t="s">
        <v>1938</v>
      </c>
      <c r="K5493" s="32" t="s">
        <v>1929</v>
      </c>
      <c r="L5493" s="9">
        <f>Таблица4[[#This Row],[Поступления]]/Таблица4[[#This Row],[Начисления]]</f>
        <v>0.83642388947219137</v>
      </c>
    </row>
    <row r="5494" spans="1:12" ht="15">
      <c r="A5494" s="31" t="s">
        <v>8843</v>
      </c>
      <c r="B5494" s="36" t="s">
        <v>1173</v>
      </c>
      <c r="C5494" s="36" t="s">
        <v>1174</v>
      </c>
      <c r="D5494" s="36" t="s">
        <v>1479</v>
      </c>
      <c r="E5494" s="36" t="s">
        <v>25</v>
      </c>
      <c r="F5494" s="33">
        <v>401730.3</v>
      </c>
      <c r="G5494" s="33">
        <v>354721.2</v>
      </c>
      <c r="H5494" s="33">
        <v>47009.099999999977</v>
      </c>
      <c r="I5494" s="33"/>
      <c r="J5494" s="38" t="s">
        <v>1938</v>
      </c>
      <c r="K5494" s="32" t="s">
        <v>1929</v>
      </c>
      <c r="L5494" s="9">
        <f>Таблица4[[#This Row],[Поступления]]/Таблица4[[#This Row],[Начисления]]</f>
        <v>0.88298343440860705</v>
      </c>
    </row>
    <row r="5495" spans="1:12" ht="15">
      <c r="A5495" s="31" t="s">
        <v>8844</v>
      </c>
      <c r="B5495" s="36" t="s">
        <v>1173</v>
      </c>
      <c r="C5495" s="36" t="s">
        <v>1174</v>
      </c>
      <c r="D5495" s="36" t="s">
        <v>1479</v>
      </c>
      <c r="E5495" s="36" t="s">
        <v>30</v>
      </c>
      <c r="F5495" s="33">
        <v>1025221.5</v>
      </c>
      <c r="G5495" s="33">
        <v>939398.72</v>
      </c>
      <c r="H5495" s="33">
        <v>85822.780000000028</v>
      </c>
      <c r="I5495" s="33"/>
      <c r="J5495" s="38" t="s">
        <v>1938</v>
      </c>
      <c r="K5495" s="32" t="s">
        <v>1929</v>
      </c>
      <c r="L5495" s="9">
        <f>Таблица4[[#This Row],[Поступления]]/Таблица4[[#This Row],[Начисления]]</f>
        <v>0.91628854837710683</v>
      </c>
    </row>
    <row r="5496" spans="1:12" ht="15">
      <c r="A5496" s="31" t="s">
        <v>8839</v>
      </c>
      <c r="B5496" s="36" t="s">
        <v>1173</v>
      </c>
      <c r="C5496" s="36" t="s">
        <v>1174</v>
      </c>
      <c r="D5496" s="36" t="s">
        <v>1479</v>
      </c>
      <c r="E5496" s="36" t="s">
        <v>26</v>
      </c>
      <c r="F5496" s="33">
        <v>1000426.14</v>
      </c>
      <c r="G5496" s="33">
        <v>905418.85</v>
      </c>
      <c r="H5496" s="33">
        <v>95007.290000000037</v>
      </c>
      <c r="I5496" s="33"/>
      <c r="J5496" s="38" t="s">
        <v>1938</v>
      </c>
      <c r="K5496" s="32" t="s">
        <v>1929</v>
      </c>
      <c r="L5496" s="9">
        <f>Таблица4[[#This Row],[Поступления]]/Таблица4[[#This Row],[Начисления]]</f>
        <v>0.90503317916103232</v>
      </c>
    </row>
    <row r="5497" spans="1:12" ht="15">
      <c r="A5497" s="31" t="s">
        <v>8840</v>
      </c>
      <c r="B5497" s="36" t="s">
        <v>1173</v>
      </c>
      <c r="C5497" s="36" t="s">
        <v>1174</v>
      </c>
      <c r="D5497" s="36" t="s">
        <v>1479</v>
      </c>
      <c r="E5497" s="36" t="s">
        <v>27</v>
      </c>
      <c r="F5497" s="33">
        <v>515628.32</v>
      </c>
      <c r="G5497" s="33">
        <v>407928.36</v>
      </c>
      <c r="H5497" s="33">
        <v>107699.96000000002</v>
      </c>
      <c r="I5497" s="33"/>
      <c r="J5497" s="38" t="s">
        <v>1938</v>
      </c>
      <c r="K5497" s="32" t="s">
        <v>1929</v>
      </c>
      <c r="L5497" s="9">
        <f>Таблица4[[#This Row],[Поступления]]/Таблица4[[#This Row],[Начисления]]</f>
        <v>0.791128695181056</v>
      </c>
    </row>
    <row r="5498" spans="1:12" ht="15">
      <c r="A5498" s="31" t="s">
        <v>8841</v>
      </c>
      <c r="B5498" s="36" t="s">
        <v>1173</v>
      </c>
      <c r="C5498" s="36" t="s">
        <v>1174</v>
      </c>
      <c r="D5498" s="36" t="s">
        <v>1479</v>
      </c>
      <c r="E5498" s="36" t="s">
        <v>28</v>
      </c>
      <c r="F5498" s="33">
        <v>1004651.74</v>
      </c>
      <c r="G5498" s="33">
        <v>910568.61</v>
      </c>
      <c r="H5498" s="33">
        <v>94083.13</v>
      </c>
      <c r="I5498" s="33"/>
      <c r="J5498" s="38" t="s">
        <v>1938</v>
      </c>
      <c r="K5498" s="32" t="s">
        <v>1929</v>
      </c>
      <c r="L5498" s="9">
        <f>Таблица4[[#This Row],[Поступления]]/Таблица4[[#This Row],[Начисления]]</f>
        <v>0.90635249385025696</v>
      </c>
    </row>
    <row r="5499" spans="1:12" ht="15">
      <c r="A5499" s="31" t="s">
        <v>8845</v>
      </c>
      <c r="B5499" s="36" t="s">
        <v>1173</v>
      </c>
      <c r="C5499" s="36" t="s">
        <v>1174</v>
      </c>
      <c r="D5499" s="36" t="s">
        <v>1480</v>
      </c>
      <c r="E5499" s="36" t="s">
        <v>132</v>
      </c>
      <c r="F5499" s="33">
        <v>195850.2</v>
      </c>
      <c r="G5499" s="33">
        <v>194727.66</v>
      </c>
      <c r="H5499" s="33">
        <v>1122.5400000000081</v>
      </c>
      <c r="I5499" s="33"/>
      <c r="J5499" s="38" t="s">
        <v>1931</v>
      </c>
      <c r="K5499" s="32" t="s">
        <v>1929</v>
      </c>
      <c r="L5499" s="9">
        <f>Таблица4[[#This Row],[Поступления]]/Таблица4[[#This Row],[Начисления]]</f>
        <v>0.99426837450255345</v>
      </c>
    </row>
    <row r="5500" spans="1:12" ht="15">
      <c r="A5500" s="31" t="s">
        <v>8846</v>
      </c>
      <c r="B5500" s="36" t="s">
        <v>1173</v>
      </c>
      <c r="C5500" s="36" t="s">
        <v>1174</v>
      </c>
      <c r="D5500" s="36" t="s">
        <v>1481</v>
      </c>
      <c r="E5500" s="36" t="s">
        <v>18</v>
      </c>
      <c r="F5500" s="33">
        <v>1969602.08</v>
      </c>
      <c r="G5500" s="33">
        <v>1841428.56</v>
      </c>
      <c r="H5500" s="33">
        <v>128173.52000000002</v>
      </c>
      <c r="I5500" s="33"/>
      <c r="J5500" s="38" t="s">
        <v>1938</v>
      </c>
      <c r="K5500" s="32" t="s">
        <v>1929</v>
      </c>
      <c r="L5500" s="9">
        <f>Таблица4[[#This Row],[Поступления]]/Таблица4[[#This Row],[Начисления]]</f>
        <v>0.93492415483233038</v>
      </c>
    </row>
    <row r="5501" spans="1:12" ht="15">
      <c r="A5501" s="31" t="s">
        <v>8849</v>
      </c>
      <c r="B5501" s="36" t="s">
        <v>1173</v>
      </c>
      <c r="C5501" s="36" t="s">
        <v>1174</v>
      </c>
      <c r="D5501" s="36" t="s">
        <v>1481</v>
      </c>
      <c r="E5501" s="36" t="s">
        <v>19</v>
      </c>
      <c r="F5501" s="33">
        <v>1638523.11</v>
      </c>
      <c r="G5501" s="33">
        <v>1548452.64</v>
      </c>
      <c r="H5501" s="33">
        <v>90070.470000000205</v>
      </c>
      <c r="I5501" s="33"/>
      <c r="J5501" s="38" t="s">
        <v>1938</v>
      </c>
      <c r="K5501" s="32" t="s">
        <v>1929</v>
      </c>
      <c r="L5501" s="9">
        <f>Таблица4[[#This Row],[Поступления]]/Таблица4[[#This Row],[Начисления]]</f>
        <v>0.94502947840631912</v>
      </c>
    </row>
    <row r="5502" spans="1:12" ht="15">
      <c r="A5502" s="31" t="s">
        <v>8851</v>
      </c>
      <c r="B5502" s="36" t="s">
        <v>1173</v>
      </c>
      <c r="C5502" s="36" t="s">
        <v>1174</v>
      </c>
      <c r="D5502" s="36" t="s">
        <v>1481</v>
      </c>
      <c r="E5502" s="36" t="s">
        <v>21</v>
      </c>
      <c r="F5502" s="33">
        <v>1227294.1399999999</v>
      </c>
      <c r="G5502" s="33">
        <v>1103222.24</v>
      </c>
      <c r="H5502" s="33">
        <v>124071.89999999991</v>
      </c>
      <c r="I5502" s="33"/>
      <c r="J5502" s="38" t="s">
        <v>1938</v>
      </c>
      <c r="K5502" s="32" t="s">
        <v>1930</v>
      </c>
      <c r="L5502" s="9">
        <f>Таблица4[[#This Row],[Поступления]]/Таблица4[[#This Row],[Начисления]]</f>
        <v>0.89890614160351168</v>
      </c>
    </row>
    <row r="5503" spans="1:12" ht="15">
      <c r="A5503" s="31" t="s">
        <v>8853</v>
      </c>
      <c r="B5503" s="36" t="s">
        <v>1173</v>
      </c>
      <c r="C5503" s="36" t="s">
        <v>1174</v>
      </c>
      <c r="D5503" s="36" t="s">
        <v>1481</v>
      </c>
      <c r="E5503" s="36" t="s">
        <v>100</v>
      </c>
      <c r="F5503" s="33">
        <v>1180965.72</v>
      </c>
      <c r="G5503" s="33">
        <v>1062096.6599999999</v>
      </c>
      <c r="H5503" s="33">
        <v>118869.06000000006</v>
      </c>
      <c r="I5503" s="33"/>
      <c r="J5503" s="38" t="s">
        <v>1938</v>
      </c>
      <c r="K5503" s="32" t="s">
        <v>1930</v>
      </c>
      <c r="L5503" s="9">
        <f>Таблица4[[#This Row],[Поступления]]/Таблица4[[#This Row],[Начисления]]</f>
        <v>0.89934588448511443</v>
      </c>
    </row>
    <row r="5504" spans="1:12" ht="15">
      <c r="A5504" s="31" t="s">
        <v>8854</v>
      </c>
      <c r="B5504" s="36" t="s">
        <v>1173</v>
      </c>
      <c r="C5504" s="36" t="s">
        <v>1174</v>
      </c>
      <c r="D5504" s="36" t="s">
        <v>1481</v>
      </c>
      <c r="E5504" s="36" t="s">
        <v>29</v>
      </c>
      <c r="F5504" s="33">
        <v>715630.4</v>
      </c>
      <c r="G5504" s="33">
        <v>679928.87</v>
      </c>
      <c r="H5504" s="33">
        <v>35701.530000000028</v>
      </c>
      <c r="I5504" s="33"/>
      <c r="J5504" s="38" t="s">
        <v>1938</v>
      </c>
      <c r="K5504" s="32" t="s">
        <v>1929</v>
      </c>
      <c r="L5504" s="9">
        <f>Таблица4[[#This Row],[Поступления]]/Таблица4[[#This Row],[Начисления]]</f>
        <v>0.95011177557577209</v>
      </c>
    </row>
    <row r="5505" spans="1:12" ht="15">
      <c r="A5505" s="31" t="s">
        <v>8855</v>
      </c>
      <c r="B5505" s="36" t="s">
        <v>1173</v>
      </c>
      <c r="C5505" s="36" t="s">
        <v>1174</v>
      </c>
      <c r="D5505" s="36" t="s">
        <v>1481</v>
      </c>
      <c r="E5505" s="36" t="s">
        <v>30</v>
      </c>
      <c r="F5505" s="33">
        <v>663737.44999999995</v>
      </c>
      <c r="G5505" s="33">
        <v>614163.72</v>
      </c>
      <c r="H5505" s="33">
        <v>49573.729999999981</v>
      </c>
      <c r="I5505" s="33"/>
      <c r="J5505" s="38" t="s">
        <v>1938</v>
      </c>
      <c r="K5505" s="32" t="s">
        <v>1929</v>
      </c>
      <c r="L5505" s="9">
        <f>Таблица4[[#This Row],[Поступления]]/Таблица4[[#This Row],[Начисления]]</f>
        <v>0.92531123563993567</v>
      </c>
    </row>
    <row r="5506" spans="1:12" ht="15">
      <c r="A5506" s="31" t="s">
        <v>8847</v>
      </c>
      <c r="B5506" s="36" t="s">
        <v>1173</v>
      </c>
      <c r="C5506" s="36" t="s">
        <v>1174</v>
      </c>
      <c r="D5506" s="36" t="s">
        <v>1481</v>
      </c>
      <c r="E5506" s="36" t="s">
        <v>24</v>
      </c>
      <c r="F5506" s="33">
        <v>2098220.04</v>
      </c>
      <c r="G5506" s="33">
        <v>1955499.91</v>
      </c>
      <c r="H5506" s="33">
        <v>142720.13000000012</v>
      </c>
      <c r="I5506" s="33"/>
      <c r="J5506" s="38" t="s">
        <v>1938</v>
      </c>
      <c r="K5506" s="32" t="s">
        <v>1930</v>
      </c>
      <c r="L5506" s="9">
        <f>Таблица4[[#This Row],[Поступления]]/Таблица4[[#This Row],[Начисления]]</f>
        <v>0.93198037990333937</v>
      </c>
    </row>
    <row r="5507" spans="1:12" ht="15">
      <c r="A5507" s="31" t="s">
        <v>8857</v>
      </c>
      <c r="B5507" s="36" t="s">
        <v>1173</v>
      </c>
      <c r="C5507" s="36" t="s">
        <v>1174</v>
      </c>
      <c r="D5507" s="36" t="s">
        <v>1482</v>
      </c>
      <c r="E5507" s="36" t="s">
        <v>18</v>
      </c>
      <c r="F5507" s="33">
        <v>5295454.92</v>
      </c>
      <c r="G5507" s="33">
        <v>4980139.7300000004</v>
      </c>
      <c r="H5507" s="33">
        <v>315315.18999999948</v>
      </c>
      <c r="I5507" s="33"/>
      <c r="J5507" s="38" t="s">
        <v>1931</v>
      </c>
      <c r="K5507" s="32" t="s">
        <v>1930</v>
      </c>
      <c r="L5507" s="9">
        <f>Таблица4[[#This Row],[Поступления]]/Таблица4[[#This Row],[Начисления]]</f>
        <v>0.94045550481241758</v>
      </c>
    </row>
    <row r="5508" spans="1:12" ht="15">
      <c r="A5508" s="31" t="s">
        <v>8865</v>
      </c>
      <c r="B5508" s="36" t="s">
        <v>1173</v>
      </c>
      <c r="C5508" s="36" t="s">
        <v>1174</v>
      </c>
      <c r="D5508" s="36" t="s">
        <v>1059</v>
      </c>
      <c r="E5508" s="36" t="s">
        <v>21</v>
      </c>
      <c r="F5508" s="33">
        <v>1665056.02</v>
      </c>
      <c r="G5508" s="33">
        <v>1499759.9</v>
      </c>
      <c r="H5508" s="33">
        <v>165296.12000000011</v>
      </c>
      <c r="I5508" s="33"/>
      <c r="J5508" s="38" t="s">
        <v>1931</v>
      </c>
      <c r="K5508" s="32" t="s">
        <v>1929</v>
      </c>
      <c r="L5508" s="9">
        <f>Таблица4[[#This Row],[Поступления]]/Таблица4[[#This Row],[Начисления]]</f>
        <v>0.9007263911757154</v>
      </c>
    </row>
    <row r="5509" spans="1:12" ht="15">
      <c r="A5509" s="31" t="s">
        <v>8866</v>
      </c>
      <c r="B5509" s="36" t="s">
        <v>1173</v>
      </c>
      <c r="C5509" s="36" t="s">
        <v>1174</v>
      </c>
      <c r="D5509" s="36" t="s">
        <v>1059</v>
      </c>
      <c r="E5509" s="36" t="s">
        <v>640</v>
      </c>
      <c r="F5509" s="33">
        <v>781123.58</v>
      </c>
      <c r="G5509" s="33">
        <v>740479.31</v>
      </c>
      <c r="H5509" s="33">
        <v>40644.269999999902</v>
      </c>
      <c r="I5509" s="33"/>
      <c r="J5509" s="38" t="s">
        <v>1931</v>
      </c>
      <c r="K5509" s="32" t="s">
        <v>1929</v>
      </c>
      <c r="L5509" s="9">
        <f>Таблица4[[#This Row],[Поступления]]/Таблица4[[#This Row],[Начисления]]</f>
        <v>0.94796691453098891</v>
      </c>
    </row>
    <row r="5510" spans="1:12" ht="15">
      <c r="A5510" s="31" t="s">
        <v>8868</v>
      </c>
      <c r="B5510" s="36" t="s">
        <v>1173</v>
      </c>
      <c r="C5510" s="36" t="s">
        <v>1174</v>
      </c>
      <c r="D5510" s="36" t="s">
        <v>1483</v>
      </c>
      <c r="E5510" s="36" t="s">
        <v>9</v>
      </c>
      <c r="F5510" s="33">
        <v>814263.96</v>
      </c>
      <c r="G5510" s="33">
        <v>644525.30000000005</v>
      </c>
      <c r="H5510" s="33">
        <v>169738.65999999992</v>
      </c>
      <c r="I5510" s="33"/>
      <c r="J5510" s="38" t="s">
        <v>1935</v>
      </c>
      <c r="K5510" s="32" t="s">
        <v>1929</v>
      </c>
      <c r="L5510" s="9">
        <f>Таблица4[[#This Row],[Поступления]]/Таблица4[[#This Row],[Начисления]]</f>
        <v>0.79154344495364881</v>
      </c>
    </row>
    <row r="5511" spans="1:12" ht="15">
      <c r="A5511" s="31" t="s">
        <v>8872</v>
      </c>
      <c r="B5511" s="36" t="s">
        <v>1173</v>
      </c>
      <c r="C5511" s="36" t="s">
        <v>1174</v>
      </c>
      <c r="D5511" s="36" t="s">
        <v>1032</v>
      </c>
      <c r="E5511" s="36" t="s">
        <v>20</v>
      </c>
      <c r="F5511" s="33">
        <v>4311180.17</v>
      </c>
      <c r="G5511" s="33">
        <v>3749445.5</v>
      </c>
      <c r="H5511" s="33">
        <v>561734.66999999993</v>
      </c>
      <c r="I5511" s="33"/>
      <c r="J5511" s="38" t="s">
        <v>1933</v>
      </c>
      <c r="K5511" s="32" t="s">
        <v>1929</v>
      </c>
      <c r="L5511" s="9">
        <f>Таблица4[[#This Row],[Поступления]]/Таблица4[[#This Row],[Начисления]]</f>
        <v>0.86970280808282718</v>
      </c>
    </row>
    <row r="5512" spans="1:12" ht="15">
      <c r="A5512" s="31" t="s">
        <v>8874</v>
      </c>
      <c r="B5512" s="36" t="s">
        <v>1173</v>
      </c>
      <c r="C5512" s="36" t="s">
        <v>1174</v>
      </c>
      <c r="D5512" s="36" t="s">
        <v>1032</v>
      </c>
      <c r="E5512" s="36" t="s">
        <v>21</v>
      </c>
      <c r="F5512" s="33">
        <v>4424952.72</v>
      </c>
      <c r="G5512" s="33">
        <v>3556186.53</v>
      </c>
      <c r="H5512" s="33">
        <v>868766.19</v>
      </c>
      <c r="I5512" s="33"/>
      <c r="J5512" s="38" t="s">
        <v>1933</v>
      </c>
      <c r="K5512" s="32" t="s">
        <v>1929</v>
      </c>
      <c r="L5512" s="9">
        <f>Таблица4[[#This Row],[Поступления]]/Таблица4[[#This Row],[Начисления]]</f>
        <v>0.80366655985422597</v>
      </c>
    </row>
    <row r="5513" spans="1:12" ht="15">
      <c r="A5513" s="31" t="s">
        <v>8875</v>
      </c>
      <c r="B5513" s="36" t="s">
        <v>1173</v>
      </c>
      <c r="C5513" s="36" t="s">
        <v>1174</v>
      </c>
      <c r="D5513" s="36" t="s">
        <v>1032</v>
      </c>
      <c r="E5513" s="36" t="s">
        <v>25</v>
      </c>
      <c r="F5513" s="33">
        <v>4420289.1399999997</v>
      </c>
      <c r="G5513" s="33">
        <v>3368455.38</v>
      </c>
      <c r="H5513" s="33">
        <v>1051833.7599999998</v>
      </c>
      <c r="I5513" s="33"/>
      <c r="J5513" s="38" t="s">
        <v>1933</v>
      </c>
      <c r="K5513" s="32" t="s">
        <v>1929</v>
      </c>
      <c r="L5513" s="9">
        <f>Таблица4[[#This Row],[Поступления]]/Таблица4[[#This Row],[Начисления]]</f>
        <v>0.76204412727625326</v>
      </c>
    </row>
    <row r="5514" spans="1:12" ht="15">
      <c r="A5514" s="31" t="s">
        <v>8876</v>
      </c>
      <c r="B5514" s="36" t="s">
        <v>1173</v>
      </c>
      <c r="C5514" s="36" t="s">
        <v>1174</v>
      </c>
      <c r="D5514" s="36" t="s">
        <v>1032</v>
      </c>
      <c r="E5514" s="36" t="s">
        <v>100</v>
      </c>
      <c r="F5514" s="33">
        <v>3311212.86</v>
      </c>
      <c r="G5514" s="33">
        <v>2492026.2799999998</v>
      </c>
      <c r="H5514" s="33">
        <v>819186.58000000007</v>
      </c>
      <c r="I5514" s="33"/>
      <c r="J5514" s="38" t="s">
        <v>1933</v>
      </c>
      <c r="K5514" s="32" t="s">
        <v>1929</v>
      </c>
      <c r="L5514" s="9">
        <f>Таблица4[[#This Row],[Поступления]]/Таблица4[[#This Row],[Начисления]]</f>
        <v>0.75260225946331938</v>
      </c>
    </row>
    <row r="5515" spans="1:12" ht="15">
      <c r="A5515" s="31" t="s">
        <v>8877</v>
      </c>
      <c r="B5515" s="36" t="s">
        <v>1173</v>
      </c>
      <c r="C5515" s="36" t="s">
        <v>1174</v>
      </c>
      <c r="D5515" s="36" t="s">
        <v>1032</v>
      </c>
      <c r="E5515" s="36" t="s">
        <v>29</v>
      </c>
      <c r="F5515" s="33">
        <v>6152005.0199999996</v>
      </c>
      <c r="G5515" s="33">
        <v>5401946.3899999997</v>
      </c>
      <c r="H5515" s="33">
        <v>750058.62999999989</v>
      </c>
      <c r="I5515" s="33"/>
      <c r="J5515" s="38" t="s">
        <v>1933</v>
      </c>
      <c r="K5515" s="32" t="s">
        <v>1929</v>
      </c>
      <c r="L5515" s="9">
        <f>Таблица4[[#This Row],[Поступления]]/Таблица4[[#This Row],[Начисления]]</f>
        <v>0.8780789957807934</v>
      </c>
    </row>
    <row r="5516" spans="1:12" ht="15">
      <c r="A5516" s="31" t="s">
        <v>8879</v>
      </c>
      <c r="B5516" s="36" t="s">
        <v>1173</v>
      </c>
      <c r="C5516" s="36" t="s">
        <v>1174</v>
      </c>
      <c r="D5516" s="36" t="s">
        <v>1032</v>
      </c>
      <c r="E5516" s="36" t="s">
        <v>34</v>
      </c>
      <c r="F5516" s="33">
        <v>3319157.54</v>
      </c>
      <c r="G5516" s="33">
        <v>1475292.68</v>
      </c>
      <c r="H5516" s="33">
        <v>1843864.86</v>
      </c>
      <c r="I5516" s="33"/>
      <c r="J5516" s="38" t="s">
        <v>1933</v>
      </c>
      <c r="K5516" s="32" t="s">
        <v>1929</v>
      </c>
      <c r="L5516" s="9">
        <f>Таблица4[[#This Row],[Поступления]]/Таблица4[[#This Row],[Начисления]]</f>
        <v>0.44447805270490415</v>
      </c>
    </row>
    <row r="5517" spans="1:12" ht="15">
      <c r="A5517" s="31" t="s">
        <v>8880</v>
      </c>
      <c r="B5517" s="36" t="s">
        <v>1173</v>
      </c>
      <c r="C5517" s="36" t="s">
        <v>1174</v>
      </c>
      <c r="D5517" s="36" t="s">
        <v>1032</v>
      </c>
      <c r="E5517" s="36" t="s">
        <v>30</v>
      </c>
      <c r="F5517" s="33">
        <v>2153523.54</v>
      </c>
      <c r="G5517" s="33">
        <v>1853785.88</v>
      </c>
      <c r="H5517" s="33">
        <v>299737.66000000015</v>
      </c>
      <c r="I5517" s="33"/>
      <c r="J5517" s="38" t="s">
        <v>1933</v>
      </c>
      <c r="K5517" s="32" t="s">
        <v>1929</v>
      </c>
      <c r="L5517" s="9">
        <f>Таблица4[[#This Row],[Поступления]]/Таблица4[[#This Row],[Начисления]]</f>
        <v>0.86081523863909093</v>
      </c>
    </row>
    <row r="5518" spans="1:12" ht="15">
      <c r="A5518" s="31" t="s">
        <v>8869</v>
      </c>
      <c r="B5518" s="36" t="s">
        <v>1173</v>
      </c>
      <c r="C5518" s="36" t="s">
        <v>1174</v>
      </c>
      <c r="D5518" s="36" t="s">
        <v>1032</v>
      </c>
      <c r="E5518" s="36" t="s">
        <v>67</v>
      </c>
      <c r="F5518" s="33">
        <v>2206590.5299999998</v>
      </c>
      <c r="G5518" s="33">
        <v>1616480.28</v>
      </c>
      <c r="H5518" s="33">
        <v>590110.24999999977</v>
      </c>
      <c r="I5518" s="33"/>
      <c r="J5518" s="38" t="s">
        <v>1933</v>
      </c>
      <c r="K5518" s="32" t="s">
        <v>1929</v>
      </c>
      <c r="L5518" s="9">
        <f>Таблица4[[#This Row],[Поступления]]/Таблица4[[#This Row],[Начисления]]</f>
        <v>0.73256920938566716</v>
      </c>
    </row>
    <row r="5519" spans="1:12" ht="15">
      <c r="A5519" s="31" t="s">
        <v>8873</v>
      </c>
      <c r="B5519" s="36" t="s">
        <v>1173</v>
      </c>
      <c r="C5519" s="36" t="s">
        <v>1174</v>
      </c>
      <c r="D5519" s="36" t="s">
        <v>1032</v>
      </c>
      <c r="E5519" s="36" t="s">
        <v>675</v>
      </c>
      <c r="F5519" s="33">
        <v>4307187.0599999996</v>
      </c>
      <c r="G5519" s="33">
        <v>3656418.81</v>
      </c>
      <c r="H5519" s="33">
        <v>650768.24999999953</v>
      </c>
      <c r="I5519" s="33"/>
      <c r="J5519" s="38" t="s">
        <v>1933</v>
      </c>
      <c r="K5519" s="32" t="s">
        <v>1929</v>
      </c>
      <c r="L5519" s="9">
        <f>Таблица4[[#This Row],[Поступления]]/Таблица4[[#This Row],[Начисления]]</f>
        <v>0.84891107794143505</v>
      </c>
    </row>
    <row r="5520" spans="1:12" ht="15">
      <c r="A5520" s="31" t="s">
        <v>8881</v>
      </c>
      <c r="B5520" s="36" t="s">
        <v>1173</v>
      </c>
      <c r="C5520" s="36" t="s">
        <v>1174</v>
      </c>
      <c r="D5520" s="36" t="s">
        <v>1032</v>
      </c>
      <c r="E5520" s="36" t="s">
        <v>116</v>
      </c>
      <c r="F5520" s="33">
        <v>3221223.36</v>
      </c>
      <c r="G5520" s="33">
        <v>2797291.3</v>
      </c>
      <c r="H5520" s="33">
        <v>423932.06000000006</v>
      </c>
      <c r="I5520" s="33"/>
      <c r="J5520" s="38" t="s">
        <v>1933</v>
      </c>
      <c r="K5520" s="32" t="s">
        <v>1929</v>
      </c>
      <c r="L5520" s="9">
        <f>Таблица4[[#This Row],[Поступления]]/Таблица4[[#This Row],[Начисления]]</f>
        <v>0.86839408118535433</v>
      </c>
    </row>
    <row r="5521" spans="1:12" ht="15">
      <c r="A5521" s="31" t="s">
        <v>8870</v>
      </c>
      <c r="B5521" s="36" t="s">
        <v>1173</v>
      </c>
      <c r="C5521" s="36" t="s">
        <v>1174</v>
      </c>
      <c r="D5521" s="36" t="s">
        <v>1032</v>
      </c>
      <c r="E5521" s="36" t="s">
        <v>367</v>
      </c>
      <c r="F5521" s="33">
        <v>2204965.63</v>
      </c>
      <c r="G5521" s="33">
        <v>1786809.87</v>
      </c>
      <c r="H5521" s="33">
        <v>418155.75999999978</v>
      </c>
      <c r="I5521" s="33"/>
      <c r="J5521" s="38" t="s">
        <v>1933</v>
      </c>
      <c r="K5521" s="32" t="s">
        <v>1929</v>
      </c>
      <c r="L5521" s="9">
        <f>Таблица4[[#This Row],[Поступления]]/Таблица4[[#This Row],[Начисления]]</f>
        <v>0.81035724352764638</v>
      </c>
    </row>
    <row r="5522" spans="1:12" ht="15">
      <c r="A5522" s="31" t="s">
        <v>8871</v>
      </c>
      <c r="B5522" s="36" t="s">
        <v>1173</v>
      </c>
      <c r="C5522" s="36" t="s">
        <v>1174</v>
      </c>
      <c r="D5522" s="36" t="s">
        <v>1032</v>
      </c>
      <c r="E5522" s="36" t="s">
        <v>319</v>
      </c>
      <c r="F5522" s="33">
        <v>7642349.1100000003</v>
      </c>
      <c r="G5522" s="33">
        <v>5254222.5999999996</v>
      </c>
      <c r="H5522" s="33">
        <v>2388126.5100000007</v>
      </c>
      <c r="I5522" s="33"/>
      <c r="J5522" s="38" t="s">
        <v>1933</v>
      </c>
      <c r="K5522" s="32" t="s">
        <v>1930</v>
      </c>
      <c r="L5522" s="9">
        <f>Таблица4[[#This Row],[Поступления]]/Таблица4[[#This Row],[Начисления]]</f>
        <v>0.68751407772315176</v>
      </c>
    </row>
    <row r="5523" spans="1:12" ht="15">
      <c r="A5523" s="31" t="s">
        <v>8882</v>
      </c>
      <c r="B5523" s="36" t="s">
        <v>1173</v>
      </c>
      <c r="C5523" s="36" t="s">
        <v>1174</v>
      </c>
      <c r="D5523" s="36" t="s">
        <v>1032</v>
      </c>
      <c r="E5523" s="36" t="s">
        <v>343</v>
      </c>
      <c r="F5523" s="33">
        <v>5464701.04</v>
      </c>
      <c r="G5523" s="33">
        <v>4671000.4000000004</v>
      </c>
      <c r="H5523" s="33">
        <v>793700.63999999966</v>
      </c>
      <c r="I5523" s="33"/>
      <c r="J5523" s="38" t="s">
        <v>1933</v>
      </c>
      <c r="K5523" s="32" t="s">
        <v>1929</v>
      </c>
      <c r="L5523" s="9">
        <f>Таблица4[[#This Row],[Поступления]]/Таблица4[[#This Row],[Начисления]]</f>
        <v>0.85475863470108515</v>
      </c>
    </row>
    <row r="5524" spans="1:12" ht="15">
      <c r="A5524" s="31" t="s">
        <v>8878</v>
      </c>
      <c r="B5524" s="36" t="s">
        <v>1173</v>
      </c>
      <c r="C5524" s="36" t="s">
        <v>1174</v>
      </c>
      <c r="D5524" s="36" t="s">
        <v>1032</v>
      </c>
      <c r="E5524" s="36" t="s">
        <v>361</v>
      </c>
      <c r="F5524" s="33">
        <v>5580906.7199999997</v>
      </c>
      <c r="G5524" s="33">
        <v>4681346.91</v>
      </c>
      <c r="H5524" s="33">
        <v>899559.80999999959</v>
      </c>
      <c r="I5524" s="33"/>
      <c r="J5524" s="38" t="s">
        <v>1933</v>
      </c>
      <c r="K5524" s="32" t="s">
        <v>1929</v>
      </c>
      <c r="L5524" s="9">
        <f>Таблица4[[#This Row],[Поступления]]/Таблица4[[#This Row],[Начисления]]</f>
        <v>0.83881475625165092</v>
      </c>
    </row>
    <row r="5525" spans="1:12" ht="15">
      <c r="A5525" s="31" t="s">
        <v>8883</v>
      </c>
      <c r="B5525" s="36" t="s">
        <v>1173</v>
      </c>
      <c r="C5525" s="36" t="s">
        <v>1174</v>
      </c>
      <c r="D5525" s="36" t="s">
        <v>1484</v>
      </c>
      <c r="E5525" s="36" t="s">
        <v>18</v>
      </c>
      <c r="F5525" s="33">
        <v>3211638.4</v>
      </c>
      <c r="G5525" s="33">
        <v>2292073.37</v>
      </c>
      <c r="H5525" s="33">
        <v>919565.0299999998</v>
      </c>
      <c r="I5525" s="33"/>
      <c r="J5525" s="38" t="s">
        <v>1933</v>
      </c>
      <c r="K5525" s="32" t="s">
        <v>1930</v>
      </c>
      <c r="L5525" s="9">
        <f>Таблица4[[#This Row],[Поступления]]/Таблица4[[#This Row],[Начисления]]</f>
        <v>0.71367728384366069</v>
      </c>
    </row>
    <row r="5526" spans="1:12" ht="15">
      <c r="A5526" s="31" t="s">
        <v>8895</v>
      </c>
      <c r="B5526" s="36" t="s">
        <v>1173</v>
      </c>
      <c r="C5526" s="36" t="s">
        <v>1174</v>
      </c>
      <c r="D5526" s="36" t="s">
        <v>1484</v>
      </c>
      <c r="E5526" s="36" t="s">
        <v>19</v>
      </c>
      <c r="F5526" s="33">
        <v>3172136.06</v>
      </c>
      <c r="G5526" s="33">
        <v>2580999.65</v>
      </c>
      <c r="H5526" s="33">
        <v>591136.41000000015</v>
      </c>
      <c r="I5526" s="33"/>
      <c r="J5526" s="38" t="s">
        <v>1933</v>
      </c>
      <c r="K5526" s="32" t="s">
        <v>1930</v>
      </c>
      <c r="L5526" s="9">
        <f>Таблица4[[#This Row],[Поступления]]/Таблица4[[#This Row],[Начисления]]</f>
        <v>0.81364720843657634</v>
      </c>
    </row>
    <row r="5527" spans="1:12" ht="15">
      <c r="A5527" s="31" t="s">
        <v>8903</v>
      </c>
      <c r="B5527" s="36" t="s">
        <v>1173</v>
      </c>
      <c r="C5527" s="36" t="s">
        <v>1174</v>
      </c>
      <c r="D5527" s="36" t="s">
        <v>1484</v>
      </c>
      <c r="E5527" s="36" t="s">
        <v>20</v>
      </c>
      <c r="F5527" s="33">
        <v>2655727.73</v>
      </c>
      <c r="G5527" s="33">
        <v>2374275.3199999998</v>
      </c>
      <c r="H5527" s="33">
        <v>281452.41000000015</v>
      </c>
      <c r="I5527" s="33"/>
      <c r="J5527" s="38" t="s">
        <v>1933</v>
      </c>
      <c r="K5527" s="32" t="s">
        <v>1929</v>
      </c>
      <c r="L5527" s="9">
        <f>Таблица4[[#This Row],[Поступления]]/Таблица4[[#This Row],[Начисления]]</f>
        <v>0.89402060805382333</v>
      </c>
    </row>
    <row r="5528" spans="1:12" ht="15">
      <c r="A5528" s="31" t="s">
        <v>8910</v>
      </c>
      <c r="B5528" s="36" t="s">
        <v>1173</v>
      </c>
      <c r="C5528" s="36" t="s">
        <v>1174</v>
      </c>
      <c r="D5528" s="36" t="s">
        <v>1484</v>
      </c>
      <c r="E5528" s="36" t="s">
        <v>21</v>
      </c>
      <c r="F5528" s="33">
        <v>7090077.8899999997</v>
      </c>
      <c r="G5528" s="33">
        <v>6154874.04</v>
      </c>
      <c r="H5528" s="33">
        <v>935203.84999999963</v>
      </c>
      <c r="I5528" s="33"/>
      <c r="J5528" s="38" t="s">
        <v>1933</v>
      </c>
      <c r="K5528" s="32" t="s">
        <v>1929</v>
      </c>
      <c r="L5528" s="9">
        <f>Таблица4[[#This Row],[Поступления]]/Таблица4[[#This Row],[Начисления]]</f>
        <v>0.86809681578829601</v>
      </c>
    </row>
    <row r="5529" spans="1:12" ht="15">
      <c r="A5529" s="31" t="s">
        <v>8918</v>
      </c>
      <c r="B5529" s="36" t="s">
        <v>1173</v>
      </c>
      <c r="C5529" s="36" t="s">
        <v>1174</v>
      </c>
      <c r="D5529" s="36" t="s">
        <v>1484</v>
      </c>
      <c r="E5529" s="36" t="s">
        <v>100</v>
      </c>
      <c r="F5529" s="33">
        <v>3239985.91</v>
      </c>
      <c r="G5529" s="33">
        <v>2670648.5699999998</v>
      </c>
      <c r="H5529" s="33">
        <v>569337.34000000032</v>
      </c>
      <c r="I5529" s="33"/>
      <c r="J5529" s="38" t="s">
        <v>1933</v>
      </c>
      <c r="K5529" s="32" t="s">
        <v>1929</v>
      </c>
      <c r="L5529" s="9">
        <f>Таблица4[[#This Row],[Поступления]]/Таблица4[[#This Row],[Начисления]]</f>
        <v>0.82427783459095338</v>
      </c>
    </row>
    <row r="5530" spans="1:12" ht="15">
      <c r="A5530" s="31" t="s">
        <v>8919</v>
      </c>
      <c r="B5530" s="36" t="s">
        <v>1173</v>
      </c>
      <c r="C5530" s="36" t="s">
        <v>1174</v>
      </c>
      <c r="D5530" s="36" t="s">
        <v>1484</v>
      </c>
      <c r="E5530" s="36" t="s">
        <v>29</v>
      </c>
      <c r="F5530" s="33">
        <v>3377848.35</v>
      </c>
      <c r="G5530" s="33">
        <v>2939360.05</v>
      </c>
      <c r="H5530" s="33">
        <v>438488.30000000028</v>
      </c>
      <c r="I5530" s="33"/>
      <c r="J5530" s="38" t="s">
        <v>1933</v>
      </c>
      <c r="K5530" s="32" t="s">
        <v>1929</v>
      </c>
      <c r="L5530" s="9">
        <f>Таблица4[[#This Row],[Поступления]]/Таблица4[[#This Row],[Начисления]]</f>
        <v>0.87018709706135855</v>
      </c>
    </row>
    <row r="5531" spans="1:12" ht="15">
      <c r="A5531" s="31" t="s">
        <v>8920</v>
      </c>
      <c r="B5531" s="36" t="s">
        <v>1173</v>
      </c>
      <c r="C5531" s="36" t="s">
        <v>1174</v>
      </c>
      <c r="D5531" s="36" t="s">
        <v>1484</v>
      </c>
      <c r="E5531" s="36" t="s">
        <v>34</v>
      </c>
      <c r="F5531" s="33">
        <v>3795556.42</v>
      </c>
      <c r="G5531" s="33">
        <v>3624668.7</v>
      </c>
      <c r="H5531" s="33">
        <v>170887.71999999974</v>
      </c>
      <c r="I5531" s="33"/>
      <c r="J5531" s="38" t="s">
        <v>1933</v>
      </c>
      <c r="K5531" s="32" t="s">
        <v>1929</v>
      </c>
      <c r="L5531" s="9">
        <f>Таблица4[[#This Row],[Поступления]]/Таблица4[[#This Row],[Начисления]]</f>
        <v>0.95497689901287264</v>
      </c>
    </row>
    <row r="5532" spans="1:12" ht="15">
      <c r="A5532" s="31" t="s">
        <v>8884</v>
      </c>
      <c r="B5532" s="36" t="s">
        <v>1173</v>
      </c>
      <c r="C5532" s="36" t="s">
        <v>1174</v>
      </c>
      <c r="D5532" s="36" t="s">
        <v>1484</v>
      </c>
      <c r="E5532" s="36" t="s">
        <v>26</v>
      </c>
      <c r="F5532" s="33">
        <v>6082627.4400000004</v>
      </c>
      <c r="G5532" s="33">
        <v>5304889.54</v>
      </c>
      <c r="H5532" s="33">
        <v>777737.90000000037</v>
      </c>
      <c r="I5532" s="33"/>
      <c r="J5532" s="38" t="s">
        <v>1933</v>
      </c>
      <c r="K5532" s="32" t="s">
        <v>1929</v>
      </c>
      <c r="L5532" s="9">
        <f>Таблица4[[#This Row],[Поступления]]/Таблица4[[#This Row],[Начисления]]</f>
        <v>0.87213783719753835</v>
      </c>
    </row>
    <row r="5533" spans="1:12" ht="15">
      <c r="A5533" s="31" t="s">
        <v>8885</v>
      </c>
      <c r="B5533" s="36" t="s">
        <v>1173</v>
      </c>
      <c r="C5533" s="36" t="s">
        <v>1174</v>
      </c>
      <c r="D5533" s="36" t="s">
        <v>1484</v>
      </c>
      <c r="E5533" s="36" t="s">
        <v>22</v>
      </c>
      <c r="F5533" s="33">
        <v>3705686.97</v>
      </c>
      <c r="G5533" s="33">
        <v>3176672.81</v>
      </c>
      <c r="H5533" s="33">
        <v>529014.16000000015</v>
      </c>
      <c r="I5533" s="33"/>
      <c r="J5533" s="38" t="s">
        <v>1933</v>
      </c>
      <c r="K5533" s="32" t="s">
        <v>1930</v>
      </c>
      <c r="L5533" s="9">
        <f>Таблица4[[#This Row],[Поступления]]/Таблица4[[#This Row],[Начисления]]</f>
        <v>0.8572426207926569</v>
      </c>
    </row>
    <row r="5534" spans="1:12" ht="15">
      <c r="A5534" s="31" t="s">
        <v>8886</v>
      </c>
      <c r="B5534" s="36" t="s">
        <v>1173</v>
      </c>
      <c r="C5534" s="36" t="s">
        <v>1174</v>
      </c>
      <c r="D5534" s="36" t="s">
        <v>1484</v>
      </c>
      <c r="E5534" s="36" t="s">
        <v>27</v>
      </c>
      <c r="F5534" s="33">
        <v>1278739.74</v>
      </c>
      <c r="G5534" s="33">
        <v>1137736.51</v>
      </c>
      <c r="H5534" s="33">
        <v>141003.22999999998</v>
      </c>
      <c r="I5534" s="33"/>
      <c r="J5534" s="38" t="s">
        <v>1933</v>
      </c>
      <c r="K5534" s="32" t="s">
        <v>1929</v>
      </c>
      <c r="L5534" s="9">
        <f>Таблица4[[#This Row],[Поступления]]/Таблица4[[#This Row],[Начисления]]</f>
        <v>0.88973265975138927</v>
      </c>
    </row>
    <row r="5535" spans="1:12" ht="15">
      <c r="A5535" s="31" t="s">
        <v>8888</v>
      </c>
      <c r="B5535" s="36" t="s">
        <v>1173</v>
      </c>
      <c r="C5535" s="36" t="s">
        <v>1174</v>
      </c>
      <c r="D5535" s="36" t="s">
        <v>1484</v>
      </c>
      <c r="E5535" s="36" t="s">
        <v>68</v>
      </c>
      <c r="F5535" s="33">
        <v>1019370.72</v>
      </c>
      <c r="G5535" s="33">
        <v>919360.19</v>
      </c>
      <c r="H5535" s="33">
        <v>100010.53000000003</v>
      </c>
      <c r="I5535" s="33"/>
      <c r="J5535" s="38" t="s">
        <v>1933</v>
      </c>
      <c r="K5535" s="32" t="s">
        <v>1929</v>
      </c>
      <c r="L5535" s="9">
        <f>Таблица4[[#This Row],[Поступления]]/Таблица4[[#This Row],[Начисления]]</f>
        <v>0.90188993264393547</v>
      </c>
    </row>
    <row r="5536" spans="1:12" ht="15">
      <c r="A5536" s="31" t="s">
        <v>8889</v>
      </c>
      <c r="B5536" s="36" t="s">
        <v>1173</v>
      </c>
      <c r="C5536" s="36" t="s">
        <v>1174</v>
      </c>
      <c r="D5536" s="36" t="s">
        <v>1484</v>
      </c>
      <c r="E5536" s="36" t="s">
        <v>28</v>
      </c>
      <c r="F5536" s="33">
        <v>6680261.1100000003</v>
      </c>
      <c r="G5536" s="33">
        <v>6042510.2300000004</v>
      </c>
      <c r="H5536" s="33">
        <v>637750.87999999989</v>
      </c>
      <c r="I5536" s="33"/>
      <c r="J5536" s="38" t="s">
        <v>1933</v>
      </c>
      <c r="K5536" s="32" t="s">
        <v>1929</v>
      </c>
      <c r="L5536" s="9">
        <f>Таблица4[[#This Row],[Поступления]]/Таблица4[[#This Row],[Начисления]]</f>
        <v>0.90453204305961632</v>
      </c>
    </row>
    <row r="5537" spans="1:12" ht="15">
      <c r="A5537" s="31" t="s">
        <v>8890</v>
      </c>
      <c r="B5537" s="36" t="s">
        <v>1173</v>
      </c>
      <c r="C5537" s="36" t="s">
        <v>1174</v>
      </c>
      <c r="D5537" s="36" t="s">
        <v>1484</v>
      </c>
      <c r="E5537" s="36" t="s">
        <v>69</v>
      </c>
      <c r="F5537" s="33">
        <v>1448180.98</v>
      </c>
      <c r="G5537" s="33">
        <v>1158041.2</v>
      </c>
      <c r="H5537" s="33">
        <v>290139.78000000003</v>
      </c>
      <c r="I5537" s="33"/>
      <c r="J5537" s="38" t="s">
        <v>1933</v>
      </c>
      <c r="K5537" s="32" t="s">
        <v>1930</v>
      </c>
      <c r="L5537" s="9">
        <f>Таблица4[[#This Row],[Поступления]]/Таблица4[[#This Row],[Начисления]]</f>
        <v>0.79965226445661508</v>
      </c>
    </row>
    <row r="5538" spans="1:12" ht="15">
      <c r="A5538" s="31" t="s">
        <v>8891</v>
      </c>
      <c r="B5538" s="36" t="s">
        <v>1173</v>
      </c>
      <c r="C5538" s="36" t="s">
        <v>1174</v>
      </c>
      <c r="D5538" s="36" t="s">
        <v>1484</v>
      </c>
      <c r="E5538" s="36" t="s">
        <v>70</v>
      </c>
      <c r="F5538" s="33">
        <v>1559441.37</v>
      </c>
      <c r="G5538" s="33">
        <v>1397558.52</v>
      </c>
      <c r="H5538" s="33">
        <v>161882.85000000009</v>
      </c>
      <c r="I5538" s="33"/>
      <c r="J5538" s="38" t="s">
        <v>1933</v>
      </c>
      <c r="K5538" s="32" t="s">
        <v>1929</v>
      </c>
      <c r="L5538" s="9">
        <f>Таблица4[[#This Row],[Поступления]]/Таблица4[[#This Row],[Начисления]]</f>
        <v>0.89619176897942621</v>
      </c>
    </row>
    <row r="5539" spans="1:12" ht="15">
      <c r="A5539" s="31" t="s">
        <v>8892</v>
      </c>
      <c r="B5539" s="36" t="s">
        <v>1173</v>
      </c>
      <c r="C5539" s="36" t="s">
        <v>1174</v>
      </c>
      <c r="D5539" s="36" t="s">
        <v>1484</v>
      </c>
      <c r="E5539" s="36" t="s">
        <v>6</v>
      </c>
      <c r="F5539" s="33">
        <v>1784571.11</v>
      </c>
      <c r="G5539" s="33">
        <v>1530643.21</v>
      </c>
      <c r="H5539" s="33">
        <v>253927.90000000014</v>
      </c>
      <c r="I5539" s="33"/>
      <c r="J5539" s="38" t="s">
        <v>1933</v>
      </c>
      <c r="K5539" s="32" t="s">
        <v>1929</v>
      </c>
      <c r="L5539" s="9">
        <f>Таблица4[[#This Row],[Поступления]]/Таблица4[[#This Row],[Начисления]]</f>
        <v>0.8577092845574531</v>
      </c>
    </row>
    <row r="5540" spans="1:12" ht="15">
      <c r="A5540" s="31" t="s">
        <v>8896</v>
      </c>
      <c r="B5540" s="36" t="s">
        <v>1173</v>
      </c>
      <c r="C5540" s="36" t="s">
        <v>1174</v>
      </c>
      <c r="D5540" s="36" t="s">
        <v>1484</v>
      </c>
      <c r="E5540" s="36" t="s">
        <v>7</v>
      </c>
      <c r="F5540" s="33">
        <v>2259112.63</v>
      </c>
      <c r="G5540" s="33">
        <v>2017695.36</v>
      </c>
      <c r="H5540" s="33">
        <v>241417.26999999979</v>
      </c>
      <c r="I5540" s="33"/>
      <c r="J5540" s="38" t="s">
        <v>1933</v>
      </c>
      <c r="K5540" s="32" t="s">
        <v>1929</v>
      </c>
      <c r="L5540" s="9">
        <f>Таблица4[[#This Row],[Поступления]]/Таблица4[[#This Row],[Начисления]]</f>
        <v>0.89313623995807601</v>
      </c>
    </row>
    <row r="5541" spans="1:12" ht="15">
      <c r="A5541" s="31" t="s">
        <v>8897</v>
      </c>
      <c r="B5541" s="36" t="s">
        <v>1173</v>
      </c>
      <c r="C5541" s="36" t="s">
        <v>1174</v>
      </c>
      <c r="D5541" s="36" t="s">
        <v>1484</v>
      </c>
      <c r="E5541" s="36" t="s">
        <v>9</v>
      </c>
      <c r="F5541" s="33">
        <v>1721284.44</v>
      </c>
      <c r="G5541" s="33">
        <v>1646524.13</v>
      </c>
      <c r="H5541" s="33">
        <v>74760.310000000056</v>
      </c>
      <c r="I5541" s="33"/>
      <c r="J5541" s="38" t="s">
        <v>1933</v>
      </c>
      <c r="K5541" s="32" t="s">
        <v>1929</v>
      </c>
      <c r="L5541" s="9">
        <f>Таблица4[[#This Row],[Поступления]]/Таблица4[[#This Row],[Начисления]]</f>
        <v>0.95656713773581781</v>
      </c>
    </row>
    <row r="5542" spans="1:12" ht="15">
      <c r="A5542" s="31" t="s">
        <v>8898</v>
      </c>
      <c r="B5542" s="36" t="s">
        <v>1173</v>
      </c>
      <c r="C5542" s="36" t="s">
        <v>1174</v>
      </c>
      <c r="D5542" s="36" t="s">
        <v>1484</v>
      </c>
      <c r="E5542" s="36" t="s">
        <v>10</v>
      </c>
      <c r="F5542" s="33">
        <v>1015532.35</v>
      </c>
      <c r="G5542" s="33">
        <v>943240.33</v>
      </c>
      <c r="H5542" s="33">
        <v>72292.020000000019</v>
      </c>
      <c r="I5542" s="33"/>
      <c r="J5542" s="38" t="s">
        <v>1933</v>
      </c>
      <c r="K5542" s="32" t="s">
        <v>1929</v>
      </c>
      <c r="L5542" s="9">
        <f>Таблица4[[#This Row],[Поступления]]/Таблица4[[#This Row],[Начисления]]</f>
        <v>0.92881367097759115</v>
      </c>
    </row>
    <row r="5543" spans="1:12" ht="15">
      <c r="A5543" s="31" t="s">
        <v>8899</v>
      </c>
      <c r="B5543" s="36" t="s">
        <v>1173</v>
      </c>
      <c r="C5543" s="36" t="s">
        <v>1174</v>
      </c>
      <c r="D5543" s="36" t="s">
        <v>1484</v>
      </c>
      <c r="E5543" s="36" t="s">
        <v>11</v>
      </c>
      <c r="F5543" s="33">
        <v>1506583.47</v>
      </c>
      <c r="G5543" s="33">
        <v>1361122.06</v>
      </c>
      <c r="H5543" s="33">
        <v>145461.40999999992</v>
      </c>
      <c r="I5543" s="33"/>
      <c r="J5543" s="38" t="s">
        <v>1933</v>
      </c>
      <c r="K5543" s="32" t="s">
        <v>1929</v>
      </c>
      <c r="L5543" s="9">
        <f>Таблица4[[#This Row],[Поступления]]/Таблица4[[#This Row],[Начисления]]</f>
        <v>0.90344948494622745</v>
      </c>
    </row>
    <row r="5544" spans="1:12" ht="15">
      <c r="A5544" s="31" t="s">
        <v>8900</v>
      </c>
      <c r="B5544" s="36" t="s">
        <v>1173</v>
      </c>
      <c r="C5544" s="36" t="s">
        <v>1174</v>
      </c>
      <c r="D5544" s="36" t="s">
        <v>1484</v>
      </c>
      <c r="E5544" s="36" t="s">
        <v>13</v>
      </c>
      <c r="F5544" s="33">
        <v>1477559.59</v>
      </c>
      <c r="G5544" s="33">
        <v>1240891.24</v>
      </c>
      <c r="H5544" s="33">
        <v>236668.35000000009</v>
      </c>
      <c r="I5544" s="33"/>
      <c r="J5544" s="38" t="s">
        <v>1933</v>
      </c>
      <c r="K5544" s="32" t="s">
        <v>1930</v>
      </c>
      <c r="L5544" s="9">
        <f>Таблица4[[#This Row],[Поступления]]/Таблица4[[#This Row],[Начисления]]</f>
        <v>0.83982483576178468</v>
      </c>
    </row>
    <row r="5545" spans="1:12" ht="15">
      <c r="A5545" s="31" t="s">
        <v>8901</v>
      </c>
      <c r="B5545" s="36" t="s">
        <v>1173</v>
      </c>
      <c r="C5545" s="36" t="s">
        <v>1174</v>
      </c>
      <c r="D5545" s="36" t="s">
        <v>1484</v>
      </c>
      <c r="E5545" s="36" t="s">
        <v>96</v>
      </c>
      <c r="F5545" s="33">
        <v>1547768.32</v>
      </c>
      <c r="G5545" s="33">
        <v>1480932.86</v>
      </c>
      <c r="H5545" s="33">
        <v>66835.459999999963</v>
      </c>
      <c r="I5545" s="33"/>
      <c r="J5545" s="38" t="s">
        <v>1933</v>
      </c>
      <c r="K5545" s="32" t="s">
        <v>1930</v>
      </c>
      <c r="L5545" s="9">
        <f>Таблица4[[#This Row],[Поступления]]/Таблица4[[#This Row],[Начисления]]</f>
        <v>0.9568181754747378</v>
      </c>
    </row>
    <row r="5546" spans="1:12" ht="15">
      <c r="A5546" s="31" t="s">
        <v>8904</v>
      </c>
      <c r="B5546" s="36" t="s">
        <v>1173</v>
      </c>
      <c r="C5546" s="36" t="s">
        <v>1174</v>
      </c>
      <c r="D5546" s="36" t="s">
        <v>1484</v>
      </c>
      <c r="E5546" s="36" t="s">
        <v>14</v>
      </c>
      <c r="F5546" s="33">
        <v>3146008.43</v>
      </c>
      <c r="G5546" s="33">
        <v>2769257.34</v>
      </c>
      <c r="H5546" s="33">
        <v>376751.09000000032</v>
      </c>
      <c r="I5546" s="33"/>
      <c r="J5546" s="38" t="s">
        <v>1933</v>
      </c>
      <c r="K5546" s="32" t="s">
        <v>1930</v>
      </c>
      <c r="L5546" s="9">
        <f>Таблица4[[#This Row],[Поступления]]/Таблица4[[#This Row],[Начисления]]</f>
        <v>0.88024472966844525</v>
      </c>
    </row>
    <row r="5547" spans="1:12" ht="15">
      <c r="A5547" s="31" t="s">
        <v>8905</v>
      </c>
      <c r="B5547" s="36" t="s">
        <v>1173</v>
      </c>
      <c r="C5547" s="36" t="s">
        <v>1174</v>
      </c>
      <c r="D5547" s="36" t="s">
        <v>1484</v>
      </c>
      <c r="E5547" s="36" t="s">
        <v>15</v>
      </c>
      <c r="F5547" s="33">
        <v>1393725.97</v>
      </c>
      <c r="G5547" s="33">
        <v>1290428.33</v>
      </c>
      <c r="H5547" s="33">
        <v>103297.6399999999</v>
      </c>
      <c r="I5547" s="33"/>
      <c r="J5547" s="38" t="s">
        <v>1933</v>
      </c>
      <c r="K5547" s="32" t="s">
        <v>1930</v>
      </c>
      <c r="L5547" s="9">
        <f>Таблица4[[#This Row],[Поступления]]/Таблица4[[#This Row],[Начисления]]</f>
        <v>0.92588382348934783</v>
      </c>
    </row>
    <row r="5548" spans="1:12" ht="15">
      <c r="A5548" s="31" t="s">
        <v>8906</v>
      </c>
      <c r="B5548" s="36" t="s">
        <v>1173</v>
      </c>
      <c r="C5548" s="36" t="s">
        <v>1174</v>
      </c>
      <c r="D5548" s="36" t="s">
        <v>1484</v>
      </c>
      <c r="E5548" s="36" t="s">
        <v>17</v>
      </c>
      <c r="F5548" s="33">
        <v>5092529.03</v>
      </c>
      <c r="G5548" s="33">
        <v>4888376.24</v>
      </c>
      <c r="H5548" s="33">
        <v>204152.79000000004</v>
      </c>
      <c r="I5548" s="33"/>
      <c r="J5548" s="38" t="s">
        <v>1934</v>
      </c>
      <c r="K5548" s="32" t="s">
        <v>1929</v>
      </c>
      <c r="L5548" s="9">
        <f>Таблица4[[#This Row],[Поступления]]/Таблица4[[#This Row],[Начисления]]</f>
        <v>0.95991131541963937</v>
      </c>
    </row>
    <row r="5549" spans="1:12" ht="15">
      <c r="A5549" s="31" t="s">
        <v>8907</v>
      </c>
      <c r="B5549" s="36" t="s">
        <v>1173</v>
      </c>
      <c r="C5549" s="36" t="s">
        <v>1174</v>
      </c>
      <c r="D5549" s="36" t="s">
        <v>1484</v>
      </c>
      <c r="E5549" s="36" t="s">
        <v>39</v>
      </c>
      <c r="F5549" s="33">
        <v>1690321.1</v>
      </c>
      <c r="G5549" s="33">
        <v>1414771.41</v>
      </c>
      <c r="H5549" s="33">
        <v>275549.69000000018</v>
      </c>
      <c r="I5549" s="33"/>
      <c r="J5549" s="38" t="s">
        <v>1933</v>
      </c>
      <c r="K5549" s="32" t="s">
        <v>1929</v>
      </c>
      <c r="L5549" s="9">
        <f>Таблица4[[#This Row],[Поступления]]/Таблица4[[#This Row],[Начисления]]</f>
        <v>0.83698381922819265</v>
      </c>
    </row>
    <row r="5550" spans="1:12" ht="15">
      <c r="A5550" s="31" t="s">
        <v>8908</v>
      </c>
      <c r="B5550" s="36" t="s">
        <v>1173</v>
      </c>
      <c r="C5550" s="36" t="s">
        <v>1174</v>
      </c>
      <c r="D5550" s="36" t="s">
        <v>1484</v>
      </c>
      <c r="E5550" s="36" t="s">
        <v>75</v>
      </c>
      <c r="F5550" s="33">
        <v>3824425.78</v>
      </c>
      <c r="G5550" s="33">
        <v>3460765.33</v>
      </c>
      <c r="H5550" s="33">
        <v>363660.44999999972</v>
      </c>
      <c r="I5550" s="33"/>
      <c r="J5550" s="38" t="s">
        <v>1934</v>
      </c>
      <c r="K5550" s="32" t="s">
        <v>1930</v>
      </c>
      <c r="L5550" s="9">
        <f>Таблица4[[#This Row],[Поступления]]/Таблица4[[#This Row],[Начисления]]</f>
        <v>0.90491109752952248</v>
      </c>
    </row>
    <row r="5551" spans="1:12" ht="15">
      <c r="A5551" s="31" t="s">
        <v>8909</v>
      </c>
      <c r="B5551" s="36" t="s">
        <v>1173</v>
      </c>
      <c r="C5551" s="36" t="s">
        <v>1174</v>
      </c>
      <c r="D5551" s="36" t="s">
        <v>1484</v>
      </c>
      <c r="E5551" s="36" t="s">
        <v>40</v>
      </c>
      <c r="F5551" s="33">
        <v>3825680.38</v>
      </c>
      <c r="G5551" s="33">
        <v>3715365.07</v>
      </c>
      <c r="H5551" s="33">
        <v>110315.31000000006</v>
      </c>
      <c r="I5551" s="33"/>
      <c r="J5551" s="38" t="s">
        <v>1933</v>
      </c>
      <c r="K5551" s="32" t="s">
        <v>1929</v>
      </c>
      <c r="L5551" s="9">
        <f>Таблица4[[#This Row],[Поступления]]/Таблица4[[#This Row],[Начисления]]</f>
        <v>0.97116452524975438</v>
      </c>
    </row>
    <row r="5552" spans="1:12" ht="15">
      <c r="A5552" s="31" t="s">
        <v>8914</v>
      </c>
      <c r="B5552" s="36" t="s">
        <v>1173</v>
      </c>
      <c r="C5552" s="36" t="s">
        <v>1174</v>
      </c>
      <c r="D5552" s="36" t="s">
        <v>1484</v>
      </c>
      <c r="E5552" s="36" t="s">
        <v>46</v>
      </c>
      <c r="F5552" s="33">
        <v>1609769</v>
      </c>
      <c r="G5552" s="33">
        <v>1491820.21</v>
      </c>
      <c r="H5552" s="33">
        <v>117948.79000000004</v>
      </c>
      <c r="I5552" s="33"/>
      <c r="J5552" s="38" t="s">
        <v>1933</v>
      </c>
      <c r="K5552" s="32" t="s">
        <v>1929</v>
      </c>
      <c r="L5552" s="9">
        <f>Таблица4[[#This Row],[Поступления]]/Таблица4[[#This Row],[Начисления]]</f>
        <v>0.92672936924490401</v>
      </c>
    </row>
    <row r="5553" spans="1:12" ht="15">
      <c r="A5553" s="31" t="s">
        <v>8915</v>
      </c>
      <c r="B5553" s="36" t="s">
        <v>1173</v>
      </c>
      <c r="C5553" s="36" t="s">
        <v>1174</v>
      </c>
      <c r="D5553" s="36" t="s">
        <v>1484</v>
      </c>
      <c r="E5553" s="36" t="s">
        <v>47</v>
      </c>
      <c r="F5553" s="33">
        <v>1521872.25</v>
      </c>
      <c r="G5553" s="33">
        <v>1429952.83</v>
      </c>
      <c r="H5553" s="33">
        <v>91919.419999999925</v>
      </c>
      <c r="I5553" s="33"/>
      <c r="J5553" s="38" t="s">
        <v>1933</v>
      </c>
      <c r="K5553" s="32" t="s">
        <v>1930</v>
      </c>
      <c r="L5553" s="9">
        <f>Таблица4[[#This Row],[Поступления]]/Таблица4[[#This Row],[Начисления]]</f>
        <v>0.93960109332435759</v>
      </c>
    </row>
    <row r="5554" spans="1:12" ht="15">
      <c r="A5554" s="31" t="s">
        <v>8916</v>
      </c>
      <c r="B5554" s="36" t="s">
        <v>1173</v>
      </c>
      <c r="C5554" s="36" t="s">
        <v>1174</v>
      </c>
      <c r="D5554" s="36" t="s">
        <v>1484</v>
      </c>
      <c r="E5554" s="36" t="s">
        <v>48</v>
      </c>
      <c r="F5554" s="33">
        <v>1530634.72</v>
      </c>
      <c r="G5554" s="33">
        <v>1411527.52</v>
      </c>
      <c r="H5554" s="33">
        <v>119107.19999999995</v>
      </c>
      <c r="I5554" s="33"/>
      <c r="J5554" s="38" t="s">
        <v>1933</v>
      </c>
      <c r="K5554" s="32" t="s">
        <v>1930</v>
      </c>
      <c r="L5554" s="9">
        <f>Таблица4[[#This Row],[Поступления]]/Таблица4[[#This Row],[Начисления]]</f>
        <v>0.92218443862295252</v>
      </c>
    </row>
    <row r="5555" spans="1:12" ht="15">
      <c r="A5555" s="31" t="s">
        <v>8917</v>
      </c>
      <c r="B5555" s="36" t="s">
        <v>1173</v>
      </c>
      <c r="C5555" s="36" t="s">
        <v>1174</v>
      </c>
      <c r="D5555" s="36" t="s">
        <v>1484</v>
      </c>
      <c r="E5555" s="36" t="s">
        <v>98</v>
      </c>
      <c r="F5555" s="33">
        <v>1213597.3600000001</v>
      </c>
      <c r="G5555" s="33">
        <v>1153407.92</v>
      </c>
      <c r="H5555" s="33">
        <v>60189.440000000177</v>
      </c>
      <c r="I5555" s="33"/>
      <c r="J5555" s="38" t="s">
        <v>1933</v>
      </c>
      <c r="K5555" s="32" t="s">
        <v>1929</v>
      </c>
      <c r="L5555" s="9">
        <f>Таблица4[[#This Row],[Поступления]]/Таблица4[[#This Row],[Начисления]]</f>
        <v>0.95040411096477651</v>
      </c>
    </row>
    <row r="5556" spans="1:12" ht="15">
      <c r="A5556" s="31" t="s">
        <v>8911</v>
      </c>
      <c r="B5556" s="36" t="s">
        <v>1173</v>
      </c>
      <c r="C5556" s="36" t="s">
        <v>1174</v>
      </c>
      <c r="D5556" s="36" t="s">
        <v>1484</v>
      </c>
      <c r="E5556" s="36" t="s">
        <v>103</v>
      </c>
      <c r="F5556" s="33">
        <v>1463356.36</v>
      </c>
      <c r="G5556" s="33">
        <v>1333893.25</v>
      </c>
      <c r="H5556" s="33">
        <v>129463.1100000001</v>
      </c>
      <c r="I5556" s="33"/>
      <c r="J5556" s="38" t="s">
        <v>1933</v>
      </c>
      <c r="K5556" s="32" t="s">
        <v>1929</v>
      </c>
      <c r="L5556" s="9">
        <f>Таблица4[[#This Row],[Поступления]]/Таблица4[[#This Row],[Начисления]]</f>
        <v>0.91153001856635929</v>
      </c>
    </row>
    <row r="5557" spans="1:12" ht="15">
      <c r="A5557" s="31" t="s">
        <v>8893</v>
      </c>
      <c r="B5557" s="36" t="s">
        <v>1173</v>
      </c>
      <c r="C5557" s="36" t="s">
        <v>1174</v>
      </c>
      <c r="D5557" s="36" t="s">
        <v>1484</v>
      </c>
      <c r="E5557" s="36" t="s">
        <v>205</v>
      </c>
      <c r="F5557" s="33">
        <v>1993982.18</v>
      </c>
      <c r="G5557" s="33">
        <v>1858014.92</v>
      </c>
      <c r="H5557" s="33">
        <v>135967.26</v>
      </c>
      <c r="I5557" s="33"/>
      <c r="J5557" s="38" t="s">
        <v>1933</v>
      </c>
      <c r="K5557" s="32" t="s">
        <v>1929</v>
      </c>
      <c r="L5557" s="9">
        <f>Таблица4[[#This Row],[Поступления]]/Таблица4[[#This Row],[Начисления]]</f>
        <v>0.93181119602583407</v>
      </c>
    </row>
    <row r="5558" spans="1:12" ht="15">
      <c r="A5558" s="31" t="s">
        <v>8902</v>
      </c>
      <c r="B5558" s="36" t="s">
        <v>1173</v>
      </c>
      <c r="C5558" s="36" t="s">
        <v>1174</v>
      </c>
      <c r="D5558" s="36" t="s">
        <v>1484</v>
      </c>
      <c r="E5558" s="36" t="s">
        <v>340</v>
      </c>
      <c r="F5558" s="33">
        <v>1991014.72</v>
      </c>
      <c r="G5558" s="33">
        <v>1792856.94</v>
      </c>
      <c r="H5558" s="33">
        <v>198157.78000000003</v>
      </c>
      <c r="I5558" s="33"/>
      <c r="J5558" s="38" t="s">
        <v>1933</v>
      </c>
      <c r="K5558" s="32" t="s">
        <v>1930</v>
      </c>
      <c r="L5558" s="9">
        <f>Таблица4[[#This Row],[Поступления]]/Таблица4[[#This Row],[Начисления]]</f>
        <v>0.90047397540084484</v>
      </c>
    </row>
    <row r="5559" spans="1:12" ht="15">
      <c r="A5559" s="31" t="s">
        <v>8912</v>
      </c>
      <c r="B5559" s="36" t="s">
        <v>1173</v>
      </c>
      <c r="C5559" s="36" t="s">
        <v>1174</v>
      </c>
      <c r="D5559" s="36" t="s">
        <v>1484</v>
      </c>
      <c r="E5559" s="36" t="s">
        <v>121</v>
      </c>
      <c r="F5559" s="33">
        <v>1475293.27</v>
      </c>
      <c r="G5559" s="33">
        <v>1324248.57</v>
      </c>
      <c r="H5559" s="33">
        <v>151044.69999999995</v>
      </c>
      <c r="I5559" s="33"/>
      <c r="J5559" s="38" t="s">
        <v>1933</v>
      </c>
      <c r="K5559" s="32" t="s">
        <v>1929</v>
      </c>
      <c r="L5559" s="9">
        <f>Таблица4[[#This Row],[Поступления]]/Таблица4[[#This Row],[Начисления]]</f>
        <v>0.89761717004240116</v>
      </c>
    </row>
    <row r="5560" spans="1:12" ht="15">
      <c r="A5560" s="31" t="s">
        <v>8894</v>
      </c>
      <c r="B5560" s="36" t="s">
        <v>1173</v>
      </c>
      <c r="C5560" s="36" t="s">
        <v>1174</v>
      </c>
      <c r="D5560" s="36" t="s">
        <v>1484</v>
      </c>
      <c r="E5560" s="36" t="s">
        <v>206</v>
      </c>
      <c r="F5560" s="33">
        <v>2124802.86</v>
      </c>
      <c r="G5560" s="33">
        <v>1957851.68</v>
      </c>
      <c r="H5560" s="33">
        <v>166951.17999999993</v>
      </c>
      <c r="I5560" s="33"/>
      <c r="J5560" s="38" t="s">
        <v>1933</v>
      </c>
      <c r="K5560" s="32" t="s">
        <v>1929</v>
      </c>
      <c r="L5560" s="9">
        <f>Таблица4[[#This Row],[Поступления]]/Таблица4[[#This Row],[Начисления]]</f>
        <v>0.92142744950936295</v>
      </c>
    </row>
    <row r="5561" spans="1:12" ht="15">
      <c r="A5561" s="31" t="s">
        <v>8913</v>
      </c>
      <c r="B5561" s="36" t="s">
        <v>1173</v>
      </c>
      <c r="C5561" s="36" t="s">
        <v>1174</v>
      </c>
      <c r="D5561" s="36" t="s">
        <v>1484</v>
      </c>
      <c r="E5561" s="36" t="s">
        <v>795</v>
      </c>
      <c r="F5561" s="33">
        <v>1481464.42</v>
      </c>
      <c r="G5561" s="33">
        <v>1251438.81</v>
      </c>
      <c r="H5561" s="33">
        <v>230025.60999999987</v>
      </c>
      <c r="I5561" s="33"/>
      <c r="J5561" s="38" t="s">
        <v>1933</v>
      </c>
      <c r="K5561" s="32" t="s">
        <v>1930</v>
      </c>
      <c r="L5561" s="9">
        <f>Таблица4[[#This Row],[Поступления]]/Таблица4[[#This Row],[Начисления]]</f>
        <v>0.84473092509369896</v>
      </c>
    </row>
    <row r="5562" spans="1:12" ht="15">
      <c r="A5562" s="31" t="s">
        <v>8887</v>
      </c>
      <c r="B5562" s="36" t="s">
        <v>1173</v>
      </c>
      <c r="C5562" s="36" t="s">
        <v>1174</v>
      </c>
      <c r="D5562" s="36" t="s">
        <v>1484</v>
      </c>
      <c r="E5562" s="36" t="s">
        <v>131</v>
      </c>
      <c r="F5562" s="33">
        <v>1243912.3600000001</v>
      </c>
      <c r="G5562" s="33">
        <v>1157771.7</v>
      </c>
      <c r="H5562" s="33">
        <v>86140.660000000149</v>
      </c>
      <c r="I5562" s="33"/>
      <c r="J5562" s="38" t="s">
        <v>1933</v>
      </c>
      <c r="K5562" s="32" t="s">
        <v>1929</v>
      </c>
      <c r="L5562" s="9">
        <f>Таблица4[[#This Row],[Поступления]]/Таблица4[[#This Row],[Начисления]]</f>
        <v>0.93075021780473333</v>
      </c>
    </row>
    <row r="5563" spans="1:12" ht="15">
      <c r="A5563" s="31" t="s">
        <v>8931</v>
      </c>
      <c r="B5563" s="36" t="s">
        <v>1173</v>
      </c>
      <c r="C5563" s="36" t="s">
        <v>1174</v>
      </c>
      <c r="D5563" s="36" t="s">
        <v>1485</v>
      </c>
      <c r="E5563" s="36" t="s">
        <v>34</v>
      </c>
      <c r="F5563" s="33">
        <v>1316809.3400000001</v>
      </c>
      <c r="G5563" s="33">
        <v>1044423.06</v>
      </c>
      <c r="H5563" s="33">
        <v>272386.28000000003</v>
      </c>
      <c r="I5563" s="33"/>
      <c r="J5563" s="38" t="s">
        <v>1933</v>
      </c>
      <c r="K5563" s="32" t="s">
        <v>1929</v>
      </c>
      <c r="L5563" s="9">
        <f>Таблица4[[#This Row],[Поступления]]/Таблица4[[#This Row],[Начисления]]</f>
        <v>0.79314675881627628</v>
      </c>
    </row>
    <row r="5564" spans="1:12" ht="15">
      <c r="A5564" s="31" t="s">
        <v>8921</v>
      </c>
      <c r="B5564" s="36" t="s">
        <v>1173</v>
      </c>
      <c r="C5564" s="36" t="s">
        <v>1174</v>
      </c>
      <c r="D5564" s="36" t="s">
        <v>1485</v>
      </c>
      <c r="E5564" s="36" t="s">
        <v>67</v>
      </c>
      <c r="F5564" s="33">
        <v>666769.57999999996</v>
      </c>
      <c r="G5564" s="33">
        <v>562352.81999999995</v>
      </c>
      <c r="H5564" s="33">
        <v>104416.76000000001</v>
      </c>
      <c r="I5564" s="33"/>
      <c r="J5564" s="38" t="s">
        <v>1933</v>
      </c>
      <c r="K5564" s="32" t="s">
        <v>1929</v>
      </c>
      <c r="L5564" s="9">
        <f>Таблица4[[#This Row],[Поступления]]/Таблица4[[#This Row],[Начисления]]</f>
        <v>0.84339903449104558</v>
      </c>
    </row>
    <row r="5565" spans="1:12" ht="15">
      <c r="A5565" s="31" t="s">
        <v>8922</v>
      </c>
      <c r="B5565" s="36" t="s">
        <v>1173</v>
      </c>
      <c r="C5565" s="36" t="s">
        <v>1174</v>
      </c>
      <c r="D5565" s="36" t="s">
        <v>1485</v>
      </c>
      <c r="E5565" s="36" t="s">
        <v>22</v>
      </c>
      <c r="F5565" s="33">
        <v>703434.88</v>
      </c>
      <c r="G5565" s="33">
        <v>525466.68999999994</v>
      </c>
      <c r="H5565" s="33">
        <v>177968.19000000006</v>
      </c>
      <c r="I5565" s="33"/>
      <c r="J5565" s="38" t="s">
        <v>1933</v>
      </c>
      <c r="K5565" s="32" t="s">
        <v>1929</v>
      </c>
      <c r="L5565" s="9">
        <f>Таблица4[[#This Row],[Поступления]]/Таблица4[[#This Row],[Начисления]]</f>
        <v>0.74700118652063419</v>
      </c>
    </row>
    <row r="5566" spans="1:12" ht="15">
      <c r="A5566" s="31" t="s">
        <v>8923</v>
      </c>
      <c r="B5566" s="36" t="s">
        <v>1173</v>
      </c>
      <c r="C5566" s="36" t="s">
        <v>1174</v>
      </c>
      <c r="D5566" s="36" t="s">
        <v>1485</v>
      </c>
      <c r="E5566" s="36" t="s">
        <v>69</v>
      </c>
      <c r="F5566" s="33">
        <v>670138.92000000004</v>
      </c>
      <c r="G5566" s="33">
        <v>646830.34</v>
      </c>
      <c r="H5566" s="33">
        <v>23308.580000000075</v>
      </c>
      <c r="I5566" s="33"/>
      <c r="J5566" s="38" t="s">
        <v>1933</v>
      </c>
      <c r="K5566" s="32" t="s">
        <v>1929</v>
      </c>
      <c r="L5566" s="9">
        <f>Таблица4[[#This Row],[Поступления]]/Таблица4[[#This Row],[Начисления]]</f>
        <v>0.96521828638157581</v>
      </c>
    </row>
    <row r="5567" spans="1:12" ht="15">
      <c r="A5567" s="31" t="s">
        <v>8928</v>
      </c>
      <c r="B5567" s="36" t="s">
        <v>1173</v>
      </c>
      <c r="C5567" s="36" t="s">
        <v>1174</v>
      </c>
      <c r="D5567" s="36" t="s">
        <v>1485</v>
      </c>
      <c r="E5567" s="36" t="s">
        <v>98</v>
      </c>
      <c r="F5567" s="33">
        <v>1070021.8600000001</v>
      </c>
      <c r="G5567" s="33">
        <v>972171.57</v>
      </c>
      <c r="H5567" s="33">
        <v>97850.290000000154</v>
      </c>
      <c r="I5567" s="33"/>
      <c r="J5567" s="38" t="s">
        <v>1933</v>
      </c>
      <c r="K5567" s="32" t="s">
        <v>1929</v>
      </c>
      <c r="L5567" s="9">
        <f>Таблица4[[#This Row],[Поступления]]/Таблица4[[#This Row],[Начисления]]</f>
        <v>0.90855299909480336</v>
      </c>
    </row>
    <row r="5568" spans="1:12" ht="15">
      <c r="A5568" s="31" t="s">
        <v>8924</v>
      </c>
      <c r="B5568" s="36" t="s">
        <v>1173</v>
      </c>
      <c r="C5568" s="36" t="s">
        <v>1174</v>
      </c>
      <c r="D5568" s="36" t="s">
        <v>1485</v>
      </c>
      <c r="E5568" s="36" t="s">
        <v>690</v>
      </c>
      <c r="F5568" s="33">
        <v>1813276.15</v>
      </c>
      <c r="G5568" s="33">
        <v>1594862.69</v>
      </c>
      <c r="H5568" s="33">
        <v>218413.45999999996</v>
      </c>
      <c r="I5568" s="33"/>
      <c r="J5568" s="38" t="s">
        <v>1933</v>
      </c>
      <c r="K5568" s="32" t="s">
        <v>1929</v>
      </c>
      <c r="L5568" s="9">
        <f>Таблица4[[#This Row],[Поступления]]/Таблица4[[#This Row],[Начисления]]</f>
        <v>0.87954760227778872</v>
      </c>
    </row>
    <row r="5569" spans="1:12" ht="15">
      <c r="A5569" s="31" t="s">
        <v>8926</v>
      </c>
      <c r="B5569" s="36" t="s">
        <v>1173</v>
      </c>
      <c r="C5569" s="36" t="s">
        <v>1174</v>
      </c>
      <c r="D5569" s="36" t="s">
        <v>1485</v>
      </c>
      <c r="E5569" s="36" t="s">
        <v>179</v>
      </c>
      <c r="F5569" s="33">
        <v>658301.5</v>
      </c>
      <c r="G5569" s="33">
        <v>557811.73</v>
      </c>
      <c r="H5569" s="33">
        <v>100489.77000000002</v>
      </c>
      <c r="I5569" s="33"/>
      <c r="J5569" s="38" t="s">
        <v>1933</v>
      </c>
      <c r="K5569" s="32" t="s">
        <v>1929</v>
      </c>
      <c r="L5569" s="9">
        <f>Таблица4[[#This Row],[Поступления]]/Таблица4[[#This Row],[Начисления]]</f>
        <v>0.84734993008522685</v>
      </c>
    </row>
    <row r="5570" spans="1:12" ht="15">
      <c r="A5570" s="31" t="s">
        <v>8927</v>
      </c>
      <c r="B5570" s="36" t="s">
        <v>1173</v>
      </c>
      <c r="C5570" s="36" t="s">
        <v>1174</v>
      </c>
      <c r="D5570" s="36" t="s">
        <v>1485</v>
      </c>
      <c r="E5570" s="36" t="s">
        <v>1987</v>
      </c>
      <c r="F5570" s="33">
        <v>786803.07</v>
      </c>
      <c r="G5570" s="33">
        <v>605435.39</v>
      </c>
      <c r="H5570" s="33">
        <v>181367.67999999993</v>
      </c>
      <c r="I5570" s="33"/>
      <c r="J5570" s="38" t="s">
        <v>1933</v>
      </c>
      <c r="K5570" s="32" t="s">
        <v>1929</v>
      </c>
      <c r="L5570" s="9">
        <f>Таблица4[[#This Row],[Поступления]]/Таблица4[[#This Row],[Начисления]]</f>
        <v>0.76948783384894526</v>
      </c>
    </row>
    <row r="5571" spans="1:12" ht="15">
      <c r="A5571" s="31" t="s">
        <v>8929</v>
      </c>
      <c r="B5571" s="36" t="s">
        <v>1173</v>
      </c>
      <c r="C5571" s="36" t="s">
        <v>1174</v>
      </c>
      <c r="D5571" s="36" t="s">
        <v>1485</v>
      </c>
      <c r="E5571" s="36" t="s">
        <v>527</v>
      </c>
      <c r="F5571" s="33">
        <v>1196144.56</v>
      </c>
      <c r="G5571" s="33">
        <v>1103753.77</v>
      </c>
      <c r="H5571" s="33">
        <v>92390.790000000037</v>
      </c>
      <c r="I5571" s="33"/>
      <c r="J5571" s="38" t="s">
        <v>1933</v>
      </c>
      <c r="K5571" s="32" t="s">
        <v>1929</v>
      </c>
      <c r="L5571" s="9">
        <f>Таблица4[[#This Row],[Поступления]]/Таблица4[[#This Row],[Начисления]]</f>
        <v>0.92275951160953318</v>
      </c>
    </row>
    <row r="5572" spans="1:12" ht="15">
      <c r="A5572" s="31" t="s">
        <v>8930</v>
      </c>
      <c r="B5572" s="36" t="s">
        <v>1173</v>
      </c>
      <c r="C5572" s="36" t="s">
        <v>1174</v>
      </c>
      <c r="D5572" s="36" t="s">
        <v>1485</v>
      </c>
      <c r="E5572" s="36" t="s">
        <v>528</v>
      </c>
      <c r="F5572" s="33">
        <v>1857331.91</v>
      </c>
      <c r="G5572" s="33">
        <v>1485957.51</v>
      </c>
      <c r="H5572" s="33">
        <v>371374.39999999991</v>
      </c>
      <c r="I5572" s="33"/>
      <c r="J5572" s="38" t="s">
        <v>1933</v>
      </c>
      <c r="K5572" s="32" t="s">
        <v>1929</v>
      </c>
      <c r="L5572" s="9">
        <f>Таблица4[[#This Row],[Поступления]]/Таблица4[[#This Row],[Начисления]]</f>
        <v>0.80004952372782956</v>
      </c>
    </row>
    <row r="5573" spans="1:12" ht="15">
      <c r="A5573" s="31" t="s">
        <v>10049</v>
      </c>
      <c r="B5573" s="36" t="s">
        <v>1173</v>
      </c>
      <c r="C5573" s="36" t="s">
        <v>1174</v>
      </c>
      <c r="D5573" s="36" t="s">
        <v>1486</v>
      </c>
      <c r="E5573" s="36" t="s">
        <v>19</v>
      </c>
      <c r="F5573" s="33">
        <v>28541.59</v>
      </c>
      <c r="G5573" s="33">
        <v>25204.61</v>
      </c>
      <c r="H5573" s="33">
        <v>3336.9799999999996</v>
      </c>
      <c r="I5573" s="33"/>
      <c r="J5573" s="38" t="s">
        <v>1937</v>
      </c>
      <c r="K5573" s="32" t="s">
        <v>1929</v>
      </c>
      <c r="L5573" s="9">
        <f>Таблица4[[#This Row],[Поступления]]/Таблица4[[#This Row],[Начисления]]</f>
        <v>0.88308359835594308</v>
      </c>
    </row>
    <row r="5574" spans="1:12" ht="15">
      <c r="A5574" s="31" t="s">
        <v>10050</v>
      </c>
      <c r="B5574" s="36" t="s">
        <v>1173</v>
      </c>
      <c r="C5574" s="36" t="s">
        <v>1174</v>
      </c>
      <c r="D5574" s="36" t="s">
        <v>1486</v>
      </c>
      <c r="E5574" s="36" t="s">
        <v>20</v>
      </c>
      <c r="F5574" s="33">
        <v>28047.5</v>
      </c>
      <c r="G5574" s="33">
        <v>38704.79</v>
      </c>
      <c r="H5574" s="33"/>
      <c r="I5574" s="33">
        <v>10657.29</v>
      </c>
      <c r="J5574" s="38" t="s">
        <v>1937</v>
      </c>
      <c r="K5574" s="32" t="s">
        <v>1929</v>
      </c>
      <c r="L5574" s="9">
        <f>Таблица4[[#This Row],[Поступления]]/Таблица4[[#This Row],[Начисления]]</f>
        <v>1.3799729031107941</v>
      </c>
    </row>
    <row r="5575" spans="1:12" ht="15">
      <c r="A5575" s="31" t="s">
        <v>10051</v>
      </c>
      <c r="B5575" s="36" t="s">
        <v>1173</v>
      </c>
      <c r="C5575" s="36" t="s">
        <v>1174</v>
      </c>
      <c r="D5575" s="36" t="s">
        <v>1486</v>
      </c>
      <c r="E5575" s="36" t="s">
        <v>21</v>
      </c>
      <c r="F5575" s="33">
        <v>38557.49</v>
      </c>
      <c r="G5575" s="33">
        <v>15698.08</v>
      </c>
      <c r="H5575" s="33">
        <v>22859.409999999996</v>
      </c>
      <c r="I5575" s="33"/>
      <c r="J5575" s="38" t="s">
        <v>1937</v>
      </c>
      <c r="K5575" s="32" t="s">
        <v>1929</v>
      </c>
      <c r="L5575" s="9">
        <f>Таблица4[[#This Row],[Поступления]]/Таблица4[[#This Row],[Начисления]]</f>
        <v>0.40713438556296067</v>
      </c>
    </row>
    <row r="5576" spans="1:12" ht="15">
      <c r="A5576" s="31" t="s">
        <v>10053</v>
      </c>
      <c r="B5576" s="36" t="s">
        <v>1173</v>
      </c>
      <c r="C5576" s="36" t="s">
        <v>1174</v>
      </c>
      <c r="D5576" s="36" t="s">
        <v>1486</v>
      </c>
      <c r="E5576" s="36" t="s">
        <v>25</v>
      </c>
      <c r="F5576" s="33">
        <v>38863.79</v>
      </c>
      <c r="G5576" s="33">
        <v>33872.379999999997</v>
      </c>
      <c r="H5576" s="33">
        <v>4991.4100000000035</v>
      </c>
      <c r="I5576" s="33"/>
      <c r="J5576" s="38" t="s">
        <v>1937</v>
      </c>
      <c r="K5576" s="32" t="s">
        <v>1929</v>
      </c>
      <c r="L5576" s="9">
        <f>Таблица4[[#This Row],[Поступления]]/Таблица4[[#This Row],[Начисления]]</f>
        <v>0.87156656620468553</v>
      </c>
    </row>
    <row r="5577" spans="1:12" ht="15">
      <c r="A5577" s="31" t="s">
        <v>10054</v>
      </c>
      <c r="B5577" s="36" t="s">
        <v>1173</v>
      </c>
      <c r="C5577" s="36" t="s">
        <v>1174</v>
      </c>
      <c r="D5577" s="36" t="s">
        <v>1486</v>
      </c>
      <c r="E5577" s="36" t="s">
        <v>100</v>
      </c>
      <c r="F5577" s="33">
        <v>29347.57</v>
      </c>
      <c r="G5577" s="33">
        <v>20270.27</v>
      </c>
      <c r="H5577" s="33">
        <v>9077.2999999999993</v>
      </c>
      <c r="I5577" s="33"/>
      <c r="J5577" s="38" t="s">
        <v>1937</v>
      </c>
      <c r="K5577" s="32" t="s">
        <v>1929</v>
      </c>
      <c r="L5577" s="9">
        <f>Таблица4[[#This Row],[Поступления]]/Таблица4[[#This Row],[Начисления]]</f>
        <v>0.69069670844979669</v>
      </c>
    </row>
    <row r="5578" spans="1:12" ht="15">
      <c r="A5578" s="31" t="s">
        <v>10055</v>
      </c>
      <c r="B5578" s="36" t="s">
        <v>1173</v>
      </c>
      <c r="C5578" s="36" t="s">
        <v>1174</v>
      </c>
      <c r="D5578" s="36" t="s">
        <v>1486</v>
      </c>
      <c r="E5578" s="36" t="s">
        <v>29</v>
      </c>
      <c r="F5578" s="33">
        <v>70662.759999999995</v>
      </c>
      <c r="G5578" s="33">
        <v>45608.34</v>
      </c>
      <c r="H5578" s="33">
        <v>25054.42</v>
      </c>
      <c r="I5578" s="33"/>
      <c r="J5578" s="38" t="s">
        <v>1937</v>
      </c>
      <c r="K5578" s="32" t="s">
        <v>1929</v>
      </c>
      <c r="L5578" s="9">
        <f>Таблица4[[#This Row],[Поступления]]/Таблица4[[#This Row],[Начисления]]</f>
        <v>0.64543671942618719</v>
      </c>
    </row>
    <row r="5579" spans="1:12" ht="15">
      <c r="A5579" s="31" t="s">
        <v>10056</v>
      </c>
      <c r="B5579" s="36" t="s">
        <v>1173</v>
      </c>
      <c r="C5579" s="36" t="s">
        <v>1174</v>
      </c>
      <c r="D5579" s="36" t="s">
        <v>1486</v>
      </c>
      <c r="E5579" s="36" t="s">
        <v>34</v>
      </c>
      <c r="F5579" s="33">
        <v>44132.33</v>
      </c>
      <c r="G5579" s="33">
        <v>28630.45</v>
      </c>
      <c r="H5579" s="33">
        <v>15501.880000000001</v>
      </c>
      <c r="I5579" s="33"/>
      <c r="J5579" s="38" t="s">
        <v>1937</v>
      </c>
      <c r="K5579" s="32" t="s">
        <v>1929</v>
      </c>
      <c r="L5579" s="9">
        <f>Таблица4[[#This Row],[Поступления]]/Таблица4[[#This Row],[Начисления]]</f>
        <v>0.64874095702628887</v>
      </c>
    </row>
    <row r="5580" spans="1:12" ht="15">
      <c r="A5580" s="31" t="s">
        <v>10052</v>
      </c>
      <c r="B5580" s="36" t="s">
        <v>1173</v>
      </c>
      <c r="C5580" s="36" t="s">
        <v>1174</v>
      </c>
      <c r="D5580" s="36" t="s">
        <v>1486</v>
      </c>
      <c r="E5580" s="36" t="s">
        <v>135</v>
      </c>
      <c r="F5580" s="33">
        <v>18608.240000000002</v>
      </c>
      <c r="G5580" s="33">
        <v>14834.24</v>
      </c>
      <c r="H5580" s="33">
        <v>3774.0000000000018</v>
      </c>
      <c r="I5580" s="33"/>
      <c r="J5580" s="38" t="s">
        <v>1937</v>
      </c>
      <c r="K5580" s="32" t="s">
        <v>1929</v>
      </c>
      <c r="L5580" s="9">
        <f>Таблица4[[#This Row],[Поступления]]/Таблица4[[#This Row],[Начисления]]</f>
        <v>0.79718662270048102</v>
      </c>
    </row>
    <row r="5581" spans="1:12" ht="15">
      <c r="A5581" s="31" t="s">
        <v>10047</v>
      </c>
      <c r="B5581" s="36" t="s">
        <v>1173</v>
      </c>
      <c r="C5581" s="36" t="s">
        <v>1174</v>
      </c>
      <c r="D5581" s="36" t="s">
        <v>1486</v>
      </c>
      <c r="E5581" s="36" t="s">
        <v>104</v>
      </c>
      <c r="F5581" s="33">
        <v>129583.28</v>
      </c>
      <c r="G5581" s="33">
        <v>91282.61</v>
      </c>
      <c r="H5581" s="33">
        <v>38300.67</v>
      </c>
      <c r="I5581" s="33"/>
      <c r="J5581" s="38" t="s">
        <v>1937</v>
      </c>
      <c r="K5581" s="32" t="s">
        <v>1929</v>
      </c>
      <c r="L5581" s="9">
        <f>Таблица4[[#This Row],[Поступления]]/Таблица4[[#This Row],[Начисления]]</f>
        <v>0.70443200696880026</v>
      </c>
    </row>
    <row r="5582" spans="1:12" ht="15">
      <c r="A5582" s="31" t="s">
        <v>10048</v>
      </c>
      <c r="B5582" s="36" t="s">
        <v>1173</v>
      </c>
      <c r="C5582" s="36" t="s">
        <v>1174</v>
      </c>
      <c r="D5582" s="36" t="s">
        <v>1486</v>
      </c>
      <c r="E5582" s="36" t="s">
        <v>270</v>
      </c>
      <c r="F5582" s="33">
        <v>34720.769999999997</v>
      </c>
      <c r="G5582" s="33">
        <v>31268.17</v>
      </c>
      <c r="H5582" s="33">
        <v>3452.5999999999985</v>
      </c>
      <c r="I5582" s="33"/>
      <c r="J5582" s="38" t="s">
        <v>1937</v>
      </c>
      <c r="K5582" s="32" t="s">
        <v>1929</v>
      </c>
      <c r="L5582" s="9">
        <f>Таблица4[[#This Row],[Поступления]]/Таблица4[[#This Row],[Начисления]]</f>
        <v>0.90056096106163552</v>
      </c>
    </row>
    <row r="5583" spans="1:12" ht="15">
      <c r="A5583" s="31" t="s">
        <v>8932</v>
      </c>
      <c r="B5583" s="36" t="s">
        <v>1173</v>
      </c>
      <c r="C5583" s="36" t="s">
        <v>1174</v>
      </c>
      <c r="D5583" s="36" t="s">
        <v>1487</v>
      </c>
      <c r="E5583" s="36" t="s">
        <v>18</v>
      </c>
      <c r="F5583" s="33">
        <v>34706815.939999998</v>
      </c>
      <c r="G5583" s="33">
        <v>21700576.579999998</v>
      </c>
      <c r="H5583" s="33">
        <v>13006239.359999999</v>
      </c>
      <c r="I5583" s="33"/>
      <c r="J5583" s="38" t="s">
        <v>1933</v>
      </c>
      <c r="K5583" s="32" t="s">
        <v>1929</v>
      </c>
      <c r="L5583" s="9">
        <f>Таблица4[[#This Row],[Поступления]]/Таблица4[[#This Row],[Начисления]]</f>
        <v>0.62525403129792267</v>
      </c>
    </row>
    <row r="5584" spans="1:12" ht="15">
      <c r="A5584" s="31" t="s">
        <v>8933</v>
      </c>
      <c r="B5584" s="36" t="s">
        <v>1173</v>
      </c>
      <c r="C5584" s="36" t="s">
        <v>1174</v>
      </c>
      <c r="D5584" s="36" t="s">
        <v>1487</v>
      </c>
      <c r="E5584" s="36" t="s">
        <v>20</v>
      </c>
      <c r="F5584" s="33">
        <v>7709954.0800000001</v>
      </c>
      <c r="G5584" s="33">
        <v>6208804.7199999997</v>
      </c>
      <c r="H5584" s="33">
        <v>1501149.3600000003</v>
      </c>
      <c r="I5584" s="33"/>
      <c r="J5584" s="38" t="s">
        <v>1933</v>
      </c>
      <c r="K5584" s="32" t="s">
        <v>1929</v>
      </c>
      <c r="L5584" s="9">
        <f>Таблица4[[#This Row],[Поступления]]/Таблица4[[#This Row],[Начисления]]</f>
        <v>0.80529723725669711</v>
      </c>
    </row>
    <row r="5585" spans="1:12" ht="15">
      <c r="A5585" s="31" t="s">
        <v>8934</v>
      </c>
      <c r="B5585" s="36" t="s">
        <v>1173</v>
      </c>
      <c r="C5585" s="36" t="s">
        <v>1174</v>
      </c>
      <c r="D5585" s="36" t="s">
        <v>1487</v>
      </c>
      <c r="E5585" s="36" t="s">
        <v>21</v>
      </c>
      <c r="F5585" s="33">
        <v>6524503.4299999997</v>
      </c>
      <c r="G5585" s="33">
        <v>5258406.47</v>
      </c>
      <c r="H5585" s="33">
        <v>1266096.96</v>
      </c>
      <c r="I5585" s="33"/>
      <c r="J5585" s="38" t="s">
        <v>1933</v>
      </c>
      <c r="K5585" s="32" t="s">
        <v>1929</v>
      </c>
      <c r="L5585" s="9">
        <f>Таблица4[[#This Row],[Поступления]]/Таблица4[[#This Row],[Начисления]]</f>
        <v>0.80594738379959741</v>
      </c>
    </row>
    <row r="5586" spans="1:12" ht="15">
      <c r="A5586" s="31" t="s">
        <v>8935</v>
      </c>
      <c r="B5586" s="36" t="s">
        <v>1173</v>
      </c>
      <c r="C5586" s="36" t="s">
        <v>1174</v>
      </c>
      <c r="D5586" s="36" t="s">
        <v>1488</v>
      </c>
      <c r="E5586" s="36" t="s">
        <v>18</v>
      </c>
      <c r="F5586" s="33">
        <v>128291.94</v>
      </c>
      <c r="G5586" s="33">
        <v>123578.4</v>
      </c>
      <c r="H5586" s="33">
        <v>4713.5400000000081</v>
      </c>
      <c r="I5586" s="33"/>
      <c r="J5586" s="38" t="s">
        <v>1931</v>
      </c>
      <c r="K5586" s="32" t="s">
        <v>1929</v>
      </c>
      <c r="L5586" s="9">
        <f>Таблица4[[#This Row],[Поступления]]/Таблица4[[#This Row],[Начисления]]</f>
        <v>0.96325926632647374</v>
      </c>
    </row>
    <row r="5587" spans="1:12" ht="15">
      <c r="A5587" s="31" t="s">
        <v>8936</v>
      </c>
      <c r="B5587" s="36" t="s">
        <v>1173</v>
      </c>
      <c r="C5587" s="36" t="s">
        <v>1174</v>
      </c>
      <c r="D5587" s="36" t="s">
        <v>1488</v>
      </c>
      <c r="E5587" s="36" t="s">
        <v>20</v>
      </c>
      <c r="F5587" s="33">
        <v>126620.7</v>
      </c>
      <c r="G5587" s="33">
        <v>111857.64</v>
      </c>
      <c r="H5587" s="33">
        <v>14763.059999999998</v>
      </c>
      <c r="I5587" s="33"/>
      <c r="J5587" s="38" t="s">
        <v>1931</v>
      </c>
      <c r="K5587" s="32" t="s">
        <v>1929</v>
      </c>
      <c r="L5587" s="9">
        <f>Таблица4[[#This Row],[Поступления]]/Таблица4[[#This Row],[Начисления]]</f>
        <v>0.88340721540790723</v>
      </c>
    </row>
    <row r="5588" spans="1:12" ht="15">
      <c r="A5588" s="31" t="s">
        <v>8937</v>
      </c>
      <c r="B5588" s="36" t="s">
        <v>1173</v>
      </c>
      <c r="C5588" s="36" t="s">
        <v>1174</v>
      </c>
      <c r="D5588" s="36" t="s">
        <v>1488</v>
      </c>
      <c r="E5588" s="36" t="s">
        <v>21</v>
      </c>
      <c r="F5588" s="33">
        <v>125419.41</v>
      </c>
      <c r="G5588" s="33">
        <v>122126.6</v>
      </c>
      <c r="H5588" s="33">
        <v>3292.8099999999977</v>
      </c>
      <c r="I5588" s="33"/>
      <c r="J5588" s="38" t="s">
        <v>1931</v>
      </c>
      <c r="K5588" s="32" t="s">
        <v>1929</v>
      </c>
      <c r="L5588" s="9">
        <f>Таблица4[[#This Row],[Поступления]]/Таблица4[[#This Row],[Начисления]]</f>
        <v>0.9737456108269047</v>
      </c>
    </row>
    <row r="5589" spans="1:12" ht="15">
      <c r="A5589" s="31" t="s">
        <v>8938</v>
      </c>
      <c r="B5589" s="36" t="s">
        <v>1173</v>
      </c>
      <c r="C5589" s="36" t="s">
        <v>1174</v>
      </c>
      <c r="D5589" s="36" t="s">
        <v>1488</v>
      </c>
      <c r="E5589" s="36" t="s">
        <v>100</v>
      </c>
      <c r="F5589" s="33">
        <v>126899.28</v>
      </c>
      <c r="G5589" s="33">
        <v>114892.01</v>
      </c>
      <c r="H5589" s="33">
        <v>12007.270000000004</v>
      </c>
      <c r="I5589" s="33"/>
      <c r="J5589" s="38" t="s">
        <v>1931</v>
      </c>
      <c r="K5589" s="32" t="s">
        <v>1929</v>
      </c>
      <c r="L5589" s="9">
        <f>Таблица4[[#This Row],[Поступления]]/Таблица4[[#This Row],[Начисления]]</f>
        <v>0.90537952618801298</v>
      </c>
    </row>
    <row r="5590" spans="1:12" ht="15">
      <c r="A5590" s="31" t="s">
        <v>8953</v>
      </c>
      <c r="B5590" s="36" t="s">
        <v>1173</v>
      </c>
      <c r="C5590" s="36" t="s">
        <v>1174</v>
      </c>
      <c r="D5590" s="36" t="s">
        <v>1060</v>
      </c>
      <c r="E5590" s="36" t="s">
        <v>21</v>
      </c>
      <c r="F5590" s="33">
        <v>136556.73000000001</v>
      </c>
      <c r="G5590" s="33">
        <v>136120.51</v>
      </c>
      <c r="H5590" s="33">
        <v>436.22000000000116</v>
      </c>
      <c r="I5590" s="33"/>
      <c r="J5590" s="38" t="s">
        <v>1933</v>
      </c>
      <c r="K5590" s="32" t="s">
        <v>1929</v>
      </c>
      <c r="L5590" s="9">
        <f>Таблица4[[#This Row],[Поступления]]/Таблица4[[#This Row],[Начисления]]</f>
        <v>0.99680557670061376</v>
      </c>
    </row>
    <row r="5591" spans="1:12" ht="15">
      <c r="A5591" s="31" t="s">
        <v>8969</v>
      </c>
      <c r="B5591" s="36" t="s">
        <v>1173</v>
      </c>
      <c r="C5591" s="36" t="s">
        <v>1174</v>
      </c>
      <c r="D5591" s="36" t="s">
        <v>1060</v>
      </c>
      <c r="E5591" s="36" t="s">
        <v>100</v>
      </c>
      <c r="F5591" s="33">
        <v>4463743.04</v>
      </c>
      <c r="G5591" s="33">
        <v>3588061.98</v>
      </c>
      <c r="H5591" s="33">
        <v>875681.06</v>
      </c>
      <c r="I5591" s="33"/>
      <c r="J5591" s="38" t="s">
        <v>1933</v>
      </c>
      <c r="K5591" s="32" t="s">
        <v>1929</v>
      </c>
      <c r="L5591" s="9">
        <f>Таблица4[[#This Row],[Поступления]]/Таблица4[[#This Row],[Начисления]]</f>
        <v>0.8038235955446037</v>
      </c>
    </row>
    <row r="5592" spans="1:12" ht="15">
      <c r="A5592" s="31" t="s">
        <v>8939</v>
      </c>
      <c r="B5592" s="36" t="s">
        <v>1173</v>
      </c>
      <c r="C5592" s="36" t="s">
        <v>1174</v>
      </c>
      <c r="D5592" s="36" t="s">
        <v>1060</v>
      </c>
      <c r="E5592" s="36" t="s">
        <v>67</v>
      </c>
      <c r="F5592" s="33">
        <v>95772.17</v>
      </c>
      <c r="G5592" s="33">
        <v>88856.25</v>
      </c>
      <c r="H5592" s="33">
        <v>6915.9199999999983</v>
      </c>
      <c r="I5592" s="33"/>
      <c r="J5592" s="38" t="s">
        <v>1933</v>
      </c>
      <c r="K5592" s="32" t="s">
        <v>1929</v>
      </c>
      <c r="L5592" s="9">
        <f>Таблица4[[#This Row],[Поступления]]/Таблица4[[#This Row],[Начисления]]</f>
        <v>0.9277877905449986</v>
      </c>
    </row>
    <row r="5593" spans="1:12" ht="15">
      <c r="A5593" s="31" t="s">
        <v>8940</v>
      </c>
      <c r="B5593" s="36" t="s">
        <v>1173</v>
      </c>
      <c r="C5593" s="36" t="s">
        <v>1174</v>
      </c>
      <c r="D5593" s="36" t="s">
        <v>1060</v>
      </c>
      <c r="E5593" s="36" t="s">
        <v>68</v>
      </c>
      <c r="F5593" s="33">
        <v>99208.68</v>
      </c>
      <c r="G5593" s="33">
        <v>106169.2</v>
      </c>
      <c r="H5593" s="33"/>
      <c r="I5593" s="33">
        <v>6960.5200000000041</v>
      </c>
      <c r="J5593" s="38" t="s">
        <v>1933</v>
      </c>
      <c r="K5593" s="32" t="s">
        <v>1929</v>
      </c>
      <c r="L5593" s="9">
        <f>Таблица4[[#This Row],[Поступления]]/Таблица4[[#This Row],[Начисления]]</f>
        <v>1.0701603932236574</v>
      </c>
    </row>
    <row r="5594" spans="1:12" ht="15">
      <c r="A5594" s="31" t="s">
        <v>8941</v>
      </c>
      <c r="B5594" s="36" t="s">
        <v>1173</v>
      </c>
      <c r="C5594" s="36" t="s">
        <v>1174</v>
      </c>
      <c r="D5594" s="36" t="s">
        <v>1060</v>
      </c>
      <c r="E5594" s="36" t="s">
        <v>69</v>
      </c>
      <c r="F5594" s="33">
        <v>292661.76000000001</v>
      </c>
      <c r="G5594" s="33">
        <v>210539.17</v>
      </c>
      <c r="H5594" s="33">
        <v>82122.59</v>
      </c>
      <c r="I5594" s="33"/>
      <c r="J5594" s="38" t="s">
        <v>1933</v>
      </c>
      <c r="K5594" s="32" t="s">
        <v>1929</v>
      </c>
      <c r="L5594" s="9">
        <f>Таблица4[[#This Row],[Поступления]]/Таблица4[[#This Row],[Начисления]]</f>
        <v>0.71939419075454203</v>
      </c>
    </row>
    <row r="5595" spans="1:12" ht="15">
      <c r="A5595" s="31" t="s">
        <v>8943</v>
      </c>
      <c r="B5595" s="36" t="s">
        <v>1173</v>
      </c>
      <c r="C5595" s="36" t="s">
        <v>1174</v>
      </c>
      <c r="D5595" s="36" t="s">
        <v>1060</v>
      </c>
      <c r="E5595" s="36" t="s">
        <v>70</v>
      </c>
      <c r="F5595" s="33">
        <v>139343.01999999999</v>
      </c>
      <c r="G5595" s="33">
        <v>99303.89</v>
      </c>
      <c r="H5595" s="33">
        <v>40039.12999999999</v>
      </c>
      <c r="I5595" s="33"/>
      <c r="J5595" s="38" t="s">
        <v>1933</v>
      </c>
      <c r="K5595" s="32" t="s">
        <v>1929</v>
      </c>
      <c r="L5595" s="9">
        <f>Таблица4[[#This Row],[Поступления]]/Таблица4[[#This Row],[Начисления]]</f>
        <v>0.71265779943624019</v>
      </c>
    </row>
    <row r="5596" spans="1:12" ht="15">
      <c r="A5596" s="31" t="s">
        <v>8946</v>
      </c>
      <c r="B5596" s="36" t="s">
        <v>1173</v>
      </c>
      <c r="C5596" s="36" t="s">
        <v>1174</v>
      </c>
      <c r="D5596" s="36" t="s">
        <v>1060</v>
      </c>
      <c r="E5596" s="36" t="s">
        <v>14</v>
      </c>
      <c r="F5596" s="33">
        <v>1505007.03</v>
      </c>
      <c r="G5596" s="33">
        <v>1461538.73</v>
      </c>
      <c r="H5596" s="33">
        <v>43468.300000000047</v>
      </c>
      <c r="I5596" s="33"/>
      <c r="J5596" s="38" t="s">
        <v>1933</v>
      </c>
      <c r="K5596" s="32" t="s">
        <v>1929</v>
      </c>
      <c r="L5596" s="9">
        <f>Таблица4[[#This Row],[Поступления]]/Таблица4[[#This Row],[Начисления]]</f>
        <v>0.97111754355061053</v>
      </c>
    </row>
    <row r="5597" spans="1:12" ht="15">
      <c r="A5597" s="31" t="s">
        <v>8947</v>
      </c>
      <c r="B5597" s="36" t="s">
        <v>1173</v>
      </c>
      <c r="C5597" s="36" t="s">
        <v>1174</v>
      </c>
      <c r="D5597" s="36" t="s">
        <v>1060</v>
      </c>
      <c r="E5597" s="36" t="s">
        <v>17</v>
      </c>
      <c r="F5597" s="33">
        <v>1509694.69</v>
      </c>
      <c r="G5597" s="33">
        <v>1439529.97</v>
      </c>
      <c r="H5597" s="33">
        <v>70164.719999999972</v>
      </c>
      <c r="I5597" s="33"/>
      <c r="J5597" s="38" t="s">
        <v>1933</v>
      </c>
      <c r="K5597" s="32" t="s">
        <v>1929</v>
      </c>
      <c r="L5597" s="9">
        <f>Таблица4[[#This Row],[Поступления]]/Таблица4[[#This Row],[Начисления]]</f>
        <v>0.95352390091535666</v>
      </c>
    </row>
    <row r="5598" spans="1:12" ht="15">
      <c r="A5598" s="31" t="s">
        <v>8948</v>
      </c>
      <c r="B5598" s="36" t="s">
        <v>1173</v>
      </c>
      <c r="C5598" s="36" t="s">
        <v>1174</v>
      </c>
      <c r="D5598" s="36" t="s">
        <v>1060</v>
      </c>
      <c r="E5598" s="36" t="s">
        <v>39</v>
      </c>
      <c r="F5598" s="33">
        <v>2805151.5</v>
      </c>
      <c r="G5598" s="33">
        <v>2600199.66</v>
      </c>
      <c r="H5598" s="33">
        <v>204951.83999999985</v>
      </c>
      <c r="I5598" s="33"/>
      <c r="J5598" s="38" t="s">
        <v>1933</v>
      </c>
      <c r="K5598" s="32" t="s">
        <v>1929</v>
      </c>
      <c r="L5598" s="9">
        <f>Таблица4[[#This Row],[Поступления]]/Таблица4[[#This Row],[Начисления]]</f>
        <v>0.92693733653957733</v>
      </c>
    </row>
    <row r="5599" spans="1:12" ht="15">
      <c r="A5599" s="31" t="s">
        <v>8949</v>
      </c>
      <c r="B5599" s="36" t="s">
        <v>1173</v>
      </c>
      <c r="C5599" s="36" t="s">
        <v>1174</v>
      </c>
      <c r="D5599" s="36" t="s">
        <v>1060</v>
      </c>
      <c r="E5599" s="36" t="s">
        <v>75</v>
      </c>
      <c r="F5599" s="33">
        <v>1528824.39</v>
      </c>
      <c r="G5599" s="33">
        <v>1396561.06</v>
      </c>
      <c r="H5599" s="33">
        <v>132263.32999999984</v>
      </c>
      <c r="I5599" s="33"/>
      <c r="J5599" s="38" t="s">
        <v>1933</v>
      </c>
      <c r="K5599" s="32" t="s">
        <v>1929</v>
      </c>
      <c r="L5599" s="9">
        <f>Таблица4[[#This Row],[Поступления]]/Таблица4[[#This Row],[Начисления]]</f>
        <v>0.91348690479748307</v>
      </c>
    </row>
    <row r="5600" spans="1:12" ht="15">
      <c r="A5600" s="31" t="s">
        <v>8950</v>
      </c>
      <c r="B5600" s="36" t="s">
        <v>1173</v>
      </c>
      <c r="C5600" s="36" t="s">
        <v>1174</v>
      </c>
      <c r="D5600" s="36" t="s">
        <v>1060</v>
      </c>
      <c r="E5600" s="36" t="s">
        <v>40</v>
      </c>
      <c r="F5600" s="33">
        <v>1840709.96</v>
      </c>
      <c r="G5600" s="33">
        <v>1804350.02</v>
      </c>
      <c r="H5600" s="33">
        <v>36359.939999999944</v>
      </c>
      <c r="I5600" s="33"/>
      <c r="J5600" s="38" t="s">
        <v>1933</v>
      </c>
      <c r="K5600" s="32" t="s">
        <v>1930</v>
      </c>
      <c r="L5600" s="9">
        <f>Таблица4[[#This Row],[Поступления]]/Таблица4[[#This Row],[Начисления]]</f>
        <v>0.9802467847786297</v>
      </c>
    </row>
    <row r="5601" spans="1:12" ht="15">
      <c r="A5601" s="31" t="s">
        <v>8951</v>
      </c>
      <c r="B5601" s="36" t="s">
        <v>1173</v>
      </c>
      <c r="C5601" s="36" t="s">
        <v>1174</v>
      </c>
      <c r="D5601" s="36" t="s">
        <v>1060</v>
      </c>
      <c r="E5601" s="36" t="s">
        <v>76</v>
      </c>
      <c r="F5601" s="33">
        <v>1532399.53</v>
      </c>
      <c r="G5601" s="33">
        <v>1451095.49</v>
      </c>
      <c r="H5601" s="33">
        <v>81304.040000000037</v>
      </c>
      <c r="I5601" s="33"/>
      <c r="J5601" s="38" t="s">
        <v>1933</v>
      </c>
      <c r="K5601" s="32" t="s">
        <v>1929</v>
      </c>
      <c r="L5601" s="9">
        <f>Таблица4[[#This Row],[Поступления]]/Таблица4[[#This Row],[Начисления]]</f>
        <v>0.94694331445011604</v>
      </c>
    </row>
    <row r="5602" spans="1:12" ht="15">
      <c r="A5602" s="31" t="s">
        <v>8952</v>
      </c>
      <c r="B5602" s="36" t="s">
        <v>1173</v>
      </c>
      <c r="C5602" s="36" t="s">
        <v>1174</v>
      </c>
      <c r="D5602" s="36" t="s">
        <v>1060</v>
      </c>
      <c r="E5602" s="36" t="s">
        <v>77</v>
      </c>
      <c r="F5602" s="33">
        <v>1534024.34</v>
      </c>
      <c r="G5602" s="33">
        <v>1448540.83</v>
      </c>
      <c r="H5602" s="33">
        <v>85483.510000000009</v>
      </c>
      <c r="I5602" s="33"/>
      <c r="J5602" s="38" t="s">
        <v>1933</v>
      </c>
      <c r="K5602" s="32" t="s">
        <v>1929</v>
      </c>
      <c r="L5602" s="9">
        <f>Таблица4[[#This Row],[Поступления]]/Таблица4[[#This Row],[Начисления]]</f>
        <v>0.94427499761835587</v>
      </c>
    </row>
    <row r="5603" spans="1:12" ht="15">
      <c r="A5603" s="31" t="s">
        <v>8954</v>
      </c>
      <c r="B5603" s="36" t="s">
        <v>1173</v>
      </c>
      <c r="C5603" s="36" t="s">
        <v>1174</v>
      </c>
      <c r="D5603" s="36" t="s">
        <v>1060</v>
      </c>
      <c r="E5603" s="36" t="s">
        <v>133</v>
      </c>
      <c r="F5603" s="33">
        <v>2047067.49</v>
      </c>
      <c r="G5603" s="33">
        <v>1950967.16</v>
      </c>
      <c r="H5603" s="33">
        <v>96100.330000000075</v>
      </c>
      <c r="I5603" s="33"/>
      <c r="J5603" s="38" t="s">
        <v>1933</v>
      </c>
      <c r="K5603" s="32" t="s">
        <v>1929</v>
      </c>
      <c r="L5603" s="9">
        <f>Таблица4[[#This Row],[Поступления]]/Таблица4[[#This Row],[Начисления]]</f>
        <v>0.9530546352431204</v>
      </c>
    </row>
    <row r="5604" spans="1:12" ht="15">
      <c r="A5604" s="31" t="s">
        <v>8956</v>
      </c>
      <c r="B5604" s="36" t="s">
        <v>1173</v>
      </c>
      <c r="C5604" s="36" t="s">
        <v>1174</v>
      </c>
      <c r="D5604" s="36" t="s">
        <v>1060</v>
      </c>
      <c r="E5604" s="36" t="s">
        <v>172</v>
      </c>
      <c r="F5604" s="33">
        <v>2414667.1800000002</v>
      </c>
      <c r="G5604" s="33">
        <v>2239187.5699999998</v>
      </c>
      <c r="H5604" s="33">
        <v>175479.61000000034</v>
      </c>
      <c r="I5604" s="33"/>
      <c r="J5604" s="38" t="s">
        <v>1933</v>
      </c>
      <c r="K5604" s="32" t="s">
        <v>1930</v>
      </c>
      <c r="L5604" s="9">
        <f>Таблица4[[#This Row],[Поступления]]/Таблица4[[#This Row],[Начисления]]</f>
        <v>0.92732762036381333</v>
      </c>
    </row>
    <row r="5605" spans="1:12" ht="15">
      <c r="A5605" s="31" t="s">
        <v>8958</v>
      </c>
      <c r="B5605" s="36" t="s">
        <v>1173</v>
      </c>
      <c r="C5605" s="36" t="s">
        <v>1174</v>
      </c>
      <c r="D5605" s="36" t="s">
        <v>1060</v>
      </c>
      <c r="E5605" s="36" t="s">
        <v>115</v>
      </c>
      <c r="F5605" s="33">
        <v>2396713.7999999998</v>
      </c>
      <c r="G5605" s="33">
        <v>2185402.4500000002</v>
      </c>
      <c r="H5605" s="33">
        <v>211311.34999999963</v>
      </c>
      <c r="I5605" s="33"/>
      <c r="J5605" s="38" t="s">
        <v>1933</v>
      </c>
      <c r="K5605" s="32" t="s">
        <v>1930</v>
      </c>
      <c r="L5605" s="9">
        <f>Таблица4[[#This Row],[Поступления]]/Таблица4[[#This Row],[Начисления]]</f>
        <v>0.91183288133944085</v>
      </c>
    </row>
    <row r="5606" spans="1:12" ht="15">
      <c r="A5606" s="31" t="s">
        <v>8959</v>
      </c>
      <c r="B5606" s="36" t="s">
        <v>1173</v>
      </c>
      <c r="C5606" s="36" t="s">
        <v>1174</v>
      </c>
      <c r="D5606" s="36" t="s">
        <v>1060</v>
      </c>
      <c r="E5606" s="36" t="s">
        <v>134</v>
      </c>
      <c r="F5606" s="33">
        <v>2658843.0699999998</v>
      </c>
      <c r="G5606" s="33">
        <v>2529435.85</v>
      </c>
      <c r="H5606" s="33">
        <v>129407.21999999974</v>
      </c>
      <c r="I5606" s="33"/>
      <c r="J5606" s="38" t="s">
        <v>1933</v>
      </c>
      <c r="K5606" s="32" t="s">
        <v>1929</v>
      </c>
      <c r="L5606" s="9">
        <f>Таблица4[[#This Row],[Поступления]]/Таблица4[[#This Row],[Начисления]]</f>
        <v>0.95132950061622112</v>
      </c>
    </row>
    <row r="5607" spans="1:12" ht="15">
      <c r="A5607" s="31" t="s">
        <v>8960</v>
      </c>
      <c r="B5607" s="36" t="s">
        <v>1173</v>
      </c>
      <c r="C5607" s="36" t="s">
        <v>1174</v>
      </c>
      <c r="D5607" s="36" t="s">
        <v>1060</v>
      </c>
      <c r="E5607" s="36" t="s">
        <v>135</v>
      </c>
      <c r="F5607" s="33">
        <v>1526483.5</v>
      </c>
      <c r="G5607" s="33">
        <v>1327674.5900000001</v>
      </c>
      <c r="H5607" s="33">
        <v>198808.90999999992</v>
      </c>
      <c r="I5607" s="33"/>
      <c r="J5607" s="38" t="s">
        <v>1933</v>
      </c>
      <c r="K5607" s="32" t="s">
        <v>1929</v>
      </c>
      <c r="L5607" s="9">
        <f>Таблица4[[#This Row],[Поступления]]/Таблица4[[#This Row],[Начисления]]</f>
        <v>0.86976019721143405</v>
      </c>
    </row>
    <row r="5608" spans="1:12" ht="15">
      <c r="A5608" s="31" t="s">
        <v>8961</v>
      </c>
      <c r="B5608" s="36" t="s">
        <v>1173</v>
      </c>
      <c r="C5608" s="36" t="s">
        <v>1174</v>
      </c>
      <c r="D5608" s="36" t="s">
        <v>1060</v>
      </c>
      <c r="E5608" s="36" t="s">
        <v>99</v>
      </c>
      <c r="F5608" s="33">
        <v>1519909.3</v>
      </c>
      <c r="G5608" s="33">
        <v>1454719.26</v>
      </c>
      <c r="H5608" s="33">
        <v>65190.040000000037</v>
      </c>
      <c r="I5608" s="33"/>
      <c r="J5608" s="38" t="s">
        <v>1933</v>
      </c>
      <c r="K5608" s="32" t="s">
        <v>1929</v>
      </c>
      <c r="L5608" s="9">
        <f>Таблица4[[#This Row],[Поступления]]/Таблица4[[#This Row],[Начисления]]</f>
        <v>0.95710925645365807</v>
      </c>
    </row>
    <row r="5609" spans="1:12" ht="15">
      <c r="A5609" s="31" t="s">
        <v>8962</v>
      </c>
      <c r="B5609" s="36" t="s">
        <v>1173</v>
      </c>
      <c r="C5609" s="36" t="s">
        <v>1174</v>
      </c>
      <c r="D5609" s="36" t="s">
        <v>1060</v>
      </c>
      <c r="E5609" s="36" t="s">
        <v>130</v>
      </c>
      <c r="F5609" s="33">
        <v>1501336.8</v>
      </c>
      <c r="G5609" s="33">
        <v>1330601.6000000001</v>
      </c>
      <c r="H5609" s="33">
        <v>170735.19999999995</v>
      </c>
      <c r="I5609" s="33"/>
      <c r="J5609" s="38" t="s">
        <v>1933</v>
      </c>
      <c r="K5609" s="32" t="s">
        <v>1929</v>
      </c>
      <c r="L5609" s="9">
        <f>Таблица4[[#This Row],[Поступления]]/Таблица4[[#This Row],[Начисления]]</f>
        <v>0.88627788248446326</v>
      </c>
    </row>
    <row r="5610" spans="1:12" ht="15">
      <c r="A5610" s="31" t="s">
        <v>8964</v>
      </c>
      <c r="B5610" s="36" t="s">
        <v>1173</v>
      </c>
      <c r="C5610" s="36" t="s">
        <v>1174</v>
      </c>
      <c r="D5610" s="36" t="s">
        <v>1060</v>
      </c>
      <c r="E5610" s="36" t="s">
        <v>180</v>
      </c>
      <c r="F5610" s="33">
        <v>1270242.78</v>
      </c>
      <c r="G5610" s="33">
        <v>1219757.8899999999</v>
      </c>
      <c r="H5610" s="33">
        <v>50484.89000000013</v>
      </c>
      <c r="I5610" s="33"/>
      <c r="J5610" s="38" t="s">
        <v>1933</v>
      </c>
      <c r="K5610" s="32" t="s">
        <v>1930</v>
      </c>
      <c r="L5610" s="9">
        <f>Таблица4[[#This Row],[Поступления]]/Таблица4[[#This Row],[Начисления]]</f>
        <v>0.96025571584040015</v>
      </c>
    </row>
    <row r="5611" spans="1:12" ht="15">
      <c r="A5611" s="31" t="s">
        <v>8966</v>
      </c>
      <c r="B5611" s="36" t="s">
        <v>1173</v>
      </c>
      <c r="C5611" s="36" t="s">
        <v>1174</v>
      </c>
      <c r="D5611" s="36" t="s">
        <v>1060</v>
      </c>
      <c r="E5611" s="36" t="s">
        <v>181</v>
      </c>
      <c r="F5611" s="33">
        <v>1170359.04</v>
      </c>
      <c r="G5611" s="33">
        <v>1147776.55</v>
      </c>
      <c r="H5611" s="33">
        <v>22582.489999999991</v>
      </c>
      <c r="I5611" s="33"/>
      <c r="J5611" s="38" t="s">
        <v>1933</v>
      </c>
      <c r="K5611" s="32" t="s">
        <v>1929</v>
      </c>
      <c r="L5611" s="9">
        <f>Таблица4[[#This Row],[Поступления]]/Таблица4[[#This Row],[Начисления]]</f>
        <v>0.980704647695121</v>
      </c>
    </row>
    <row r="5612" spans="1:12" ht="15">
      <c r="A5612" s="31" t="s">
        <v>8970</v>
      </c>
      <c r="B5612" s="36" t="s">
        <v>1173</v>
      </c>
      <c r="C5612" s="36" t="s">
        <v>1174</v>
      </c>
      <c r="D5612" s="36" t="s">
        <v>1060</v>
      </c>
      <c r="E5612" s="36" t="s">
        <v>207</v>
      </c>
      <c r="F5612" s="33">
        <v>1538621.6</v>
      </c>
      <c r="G5612" s="33">
        <v>1409995.85</v>
      </c>
      <c r="H5612" s="33">
        <v>128625.75</v>
      </c>
      <c r="I5612" s="33"/>
      <c r="J5612" s="38" t="s">
        <v>1933</v>
      </c>
      <c r="K5612" s="32" t="s">
        <v>1929</v>
      </c>
      <c r="L5612" s="9">
        <f>Таблица4[[#This Row],[Поступления]]/Таблица4[[#This Row],[Начисления]]</f>
        <v>0.91640196004007746</v>
      </c>
    </row>
    <row r="5613" spans="1:12" ht="15">
      <c r="A5613" s="31" t="s">
        <v>8971</v>
      </c>
      <c r="B5613" s="36" t="s">
        <v>1173</v>
      </c>
      <c r="C5613" s="36" t="s">
        <v>1174</v>
      </c>
      <c r="D5613" s="36" t="s">
        <v>1060</v>
      </c>
      <c r="E5613" s="36" t="s">
        <v>182</v>
      </c>
      <c r="F5613" s="33">
        <v>3731986.67</v>
      </c>
      <c r="G5613" s="33">
        <v>3469139.95</v>
      </c>
      <c r="H5613" s="33">
        <v>262846.71999999974</v>
      </c>
      <c r="I5613" s="33"/>
      <c r="J5613" s="38" t="s">
        <v>1933</v>
      </c>
      <c r="K5613" s="32" t="s">
        <v>1930</v>
      </c>
      <c r="L5613" s="9">
        <f>Таблица4[[#This Row],[Поступления]]/Таблица4[[#This Row],[Начисления]]</f>
        <v>0.92956922324698454</v>
      </c>
    </row>
    <row r="5614" spans="1:12" ht="15">
      <c r="A5614" s="31" t="s">
        <v>8974</v>
      </c>
      <c r="B5614" s="36" t="s">
        <v>1173</v>
      </c>
      <c r="C5614" s="36" t="s">
        <v>1174</v>
      </c>
      <c r="D5614" s="36" t="s">
        <v>1060</v>
      </c>
      <c r="E5614" s="36" t="s">
        <v>183</v>
      </c>
      <c r="F5614" s="33">
        <v>1516363.43</v>
      </c>
      <c r="G5614" s="33">
        <v>1376741.88</v>
      </c>
      <c r="H5614" s="33">
        <v>139621.55000000005</v>
      </c>
      <c r="I5614" s="33"/>
      <c r="J5614" s="38" t="s">
        <v>1933</v>
      </c>
      <c r="K5614" s="32" t="s">
        <v>1929</v>
      </c>
      <c r="L5614" s="9">
        <f>Таблица4[[#This Row],[Поступления]]/Таблица4[[#This Row],[Начисления]]</f>
        <v>0.90792342571859563</v>
      </c>
    </row>
    <row r="5615" spans="1:12" ht="15">
      <c r="A5615" s="31" t="s">
        <v>8975</v>
      </c>
      <c r="B5615" s="36" t="s">
        <v>1173</v>
      </c>
      <c r="C5615" s="36" t="s">
        <v>1174</v>
      </c>
      <c r="D5615" s="36" t="s">
        <v>1060</v>
      </c>
      <c r="E5615" s="36" t="s">
        <v>184</v>
      </c>
      <c r="F5615" s="33">
        <v>1208443.6000000001</v>
      </c>
      <c r="G5615" s="33">
        <v>1189478.4099999999</v>
      </c>
      <c r="H5615" s="33">
        <v>18965.190000000177</v>
      </c>
      <c r="I5615" s="33"/>
      <c r="J5615" s="38" t="s">
        <v>1933</v>
      </c>
      <c r="K5615" s="32" t="s">
        <v>1929</v>
      </c>
      <c r="L5615" s="9">
        <f>Таблица4[[#This Row],[Поступления]]/Таблица4[[#This Row],[Начисления]]</f>
        <v>0.98430610249415018</v>
      </c>
    </row>
    <row r="5616" spans="1:12" ht="15">
      <c r="A5616" s="31" t="s">
        <v>8977</v>
      </c>
      <c r="B5616" s="36" t="s">
        <v>1173</v>
      </c>
      <c r="C5616" s="36" t="s">
        <v>1174</v>
      </c>
      <c r="D5616" s="36" t="s">
        <v>1060</v>
      </c>
      <c r="E5616" s="36" t="s">
        <v>140</v>
      </c>
      <c r="F5616" s="33">
        <v>1537971.54</v>
      </c>
      <c r="G5616" s="33">
        <v>1396570.41</v>
      </c>
      <c r="H5616" s="33">
        <v>141401.13000000012</v>
      </c>
      <c r="I5616" s="33"/>
      <c r="J5616" s="38" t="s">
        <v>1933</v>
      </c>
      <c r="K5616" s="32" t="s">
        <v>1929</v>
      </c>
      <c r="L5616" s="9">
        <f>Таблица4[[#This Row],[Поступления]]/Таблица4[[#This Row],[Начисления]]</f>
        <v>0.90805998269642874</v>
      </c>
    </row>
    <row r="5617" spans="1:12" ht="15">
      <c r="A5617" s="31" t="s">
        <v>8978</v>
      </c>
      <c r="B5617" s="36" t="s">
        <v>1173</v>
      </c>
      <c r="C5617" s="36" t="s">
        <v>1174</v>
      </c>
      <c r="D5617" s="36" t="s">
        <v>1060</v>
      </c>
      <c r="E5617" s="36" t="s">
        <v>185</v>
      </c>
      <c r="F5617" s="33">
        <v>1202314.58</v>
      </c>
      <c r="G5617" s="33">
        <v>1128382.42</v>
      </c>
      <c r="H5617" s="33">
        <v>73932.160000000149</v>
      </c>
      <c r="I5617" s="33"/>
      <c r="J5617" s="38" t="s">
        <v>1933</v>
      </c>
      <c r="K5617" s="32" t="s">
        <v>1929</v>
      </c>
      <c r="L5617" s="9">
        <f>Таблица4[[#This Row],[Поступления]]/Таблица4[[#This Row],[Начисления]]</f>
        <v>0.93850847254967151</v>
      </c>
    </row>
    <row r="5618" spans="1:12" ht="15">
      <c r="A5618" s="31" t="s">
        <v>8980</v>
      </c>
      <c r="B5618" s="36" t="s">
        <v>1173</v>
      </c>
      <c r="C5618" s="36" t="s">
        <v>1174</v>
      </c>
      <c r="D5618" s="36" t="s">
        <v>1060</v>
      </c>
      <c r="E5618" s="36" t="s">
        <v>141</v>
      </c>
      <c r="F5618" s="33">
        <v>1526890.88</v>
      </c>
      <c r="G5618" s="33">
        <v>1380523.57</v>
      </c>
      <c r="H5618" s="33">
        <v>146367.30999999982</v>
      </c>
      <c r="I5618" s="33"/>
      <c r="J5618" s="38" t="s">
        <v>1933</v>
      </c>
      <c r="K5618" s="32" t="s">
        <v>1929</v>
      </c>
      <c r="L5618" s="9">
        <f>Таблица4[[#This Row],[Поступления]]/Таблица4[[#This Row],[Начисления]]</f>
        <v>0.90414029455726408</v>
      </c>
    </row>
    <row r="5619" spans="1:12" ht="15">
      <c r="A5619" s="31" t="s">
        <v>8981</v>
      </c>
      <c r="B5619" s="36" t="s">
        <v>1173</v>
      </c>
      <c r="C5619" s="36" t="s">
        <v>1174</v>
      </c>
      <c r="D5619" s="36" t="s">
        <v>1060</v>
      </c>
      <c r="E5619" s="36" t="s">
        <v>186</v>
      </c>
      <c r="F5619" s="33">
        <v>3486250.63</v>
      </c>
      <c r="G5619" s="33">
        <v>3198497.29</v>
      </c>
      <c r="H5619" s="33">
        <v>287753.33999999985</v>
      </c>
      <c r="I5619" s="33"/>
      <c r="J5619" s="38" t="s">
        <v>1933</v>
      </c>
      <c r="K5619" s="32" t="s">
        <v>1930</v>
      </c>
      <c r="L5619" s="9">
        <f>Таблица4[[#This Row],[Поступления]]/Таблица4[[#This Row],[Начисления]]</f>
        <v>0.91746051258512074</v>
      </c>
    </row>
    <row r="5620" spans="1:12" ht="15">
      <c r="A5620" s="31" t="s">
        <v>8982</v>
      </c>
      <c r="B5620" s="36" t="s">
        <v>1173</v>
      </c>
      <c r="C5620" s="36" t="s">
        <v>1174</v>
      </c>
      <c r="D5620" s="36" t="s">
        <v>1060</v>
      </c>
      <c r="E5620" s="36" t="s">
        <v>142</v>
      </c>
      <c r="F5620" s="33">
        <v>5333200.83</v>
      </c>
      <c r="G5620" s="33">
        <v>4813367.22</v>
      </c>
      <c r="H5620" s="33">
        <v>519833.61000000034</v>
      </c>
      <c r="I5620" s="33"/>
      <c r="J5620" s="38" t="s">
        <v>1933</v>
      </c>
      <c r="K5620" s="32" t="s">
        <v>1930</v>
      </c>
      <c r="L5620" s="9">
        <f>Таблица4[[#This Row],[Поступления]]/Таблица4[[#This Row],[Начисления]]</f>
        <v>0.90252877651337193</v>
      </c>
    </row>
    <row r="5621" spans="1:12" ht="15">
      <c r="A5621" s="31" t="s">
        <v>8945</v>
      </c>
      <c r="B5621" s="36" t="s">
        <v>1173</v>
      </c>
      <c r="C5621" s="36" t="s">
        <v>1174</v>
      </c>
      <c r="D5621" s="36" t="s">
        <v>1060</v>
      </c>
      <c r="E5621" s="36" t="s">
        <v>111</v>
      </c>
      <c r="F5621" s="33">
        <v>1649300.77</v>
      </c>
      <c r="G5621" s="33">
        <v>1489634.28</v>
      </c>
      <c r="H5621" s="33">
        <v>159666.49</v>
      </c>
      <c r="I5621" s="33"/>
      <c r="J5621" s="38" t="s">
        <v>1933</v>
      </c>
      <c r="K5621" s="32" t="s">
        <v>1930</v>
      </c>
      <c r="L5621" s="9">
        <f>Таблица4[[#This Row],[Поступления]]/Таблица4[[#This Row],[Начисления]]</f>
        <v>0.90319140516741525</v>
      </c>
    </row>
    <row r="5622" spans="1:12" ht="15">
      <c r="A5622" s="31" t="s">
        <v>8942</v>
      </c>
      <c r="B5622" s="36" t="s">
        <v>1173</v>
      </c>
      <c r="C5622" s="36" t="s">
        <v>1174</v>
      </c>
      <c r="D5622" s="36" t="s">
        <v>1060</v>
      </c>
      <c r="E5622" s="36" t="s">
        <v>146</v>
      </c>
      <c r="F5622" s="33">
        <v>292615.52</v>
      </c>
      <c r="G5622" s="33">
        <v>290009.37</v>
      </c>
      <c r="H5622" s="33">
        <v>2606.1500000000233</v>
      </c>
      <c r="I5622" s="33"/>
      <c r="J5622" s="38" t="s">
        <v>1933</v>
      </c>
      <c r="K5622" s="32" t="s">
        <v>1929</v>
      </c>
      <c r="L5622" s="9">
        <f>Таблица4[[#This Row],[Поступления]]/Таблица4[[#This Row],[Начисления]]</f>
        <v>0.99109360296405324</v>
      </c>
    </row>
    <row r="5623" spans="1:12" ht="15">
      <c r="A5623" s="31" t="s">
        <v>8944</v>
      </c>
      <c r="B5623" s="36" t="s">
        <v>1173</v>
      </c>
      <c r="C5623" s="36" t="s">
        <v>1174</v>
      </c>
      <c r="D5623" s="36" t="s">
        <v>1060</v>
      </c>
      <c r="E5623" s="36" t="s">
        <v>203</v>
      </c>
      <c r="F5623" s="33">
        <v>98682.58</v>
      </c>
      <c r="G5623" s="33">
        <v>96233.46</v>
      </c>
      <c r="H5623" s="33">
        <v>2449.1199999999953</v>
      </c>
      <c r="I5623" s="33"/>
      <c r="J5623" s="38" t="s">
        <v>1933</v>
      </c>
      <c r="K5623" s="32" t="s">
        <v>1929</v>
      </c>
      <c r="L5623" s="9">
        <f>Таблица4[[#This Row],[Поступления]]/Таблица4[[#This Row],[Начисления]]</f>
        <v>0.97518184060449176</v>
      </c>
    </row>
    <row r="5624" spans="1:12" ht="15">
      <c r="A5624" s="31" t="s">
        <v>8955</v>
      </c>
      <c r="B5624" s="36" t="s">
        <v>1173</v>
      </c>
      <c r="C5624" s="36" t="s">
        <v>1174</v>
      </c>
      <c r="D5624" s="36" t="s">
        <v>1060</v>
      </c>
      <c r="E5624" s="36" t="s">
        <v>297</v>
      </c>
      <c r="F5624" s="33">
        <v>2203999.36</v>
      </c>
      <c r="G5624" s="33">
        <v>1818504.85</v>
      </c>
      <c r="H5624" s="33">
        <v>385494.50999999978</v>
      </c>
      <c r="I5624" s="33"/>
      <c r="J5624" s="38" t="s">
        <v>1933</v>
      </c>
      <c r="K5624" s="32" t="s">
        <v>1929</v>
      </c>
      <c r="L5624" s="9">
        <f>Таблица4[[#This Row],[Поступления]]/Таблица4[[#This Row],[Начисления]]</f>
        <v>0.82509318423758538</v>
      </c>
    </row>
    <row r="5625" spans="1:12" ht="15">
      <c r="A5625" s="31" t="s">
        <v>8957</v>
      </c>
      <c r="B5625" s="36" t="s">
        <v>1173</v>
      </c>
      <c r="C5625" s="36" t="s">
        <v>1174</v>
      </c>
      <c r="D5625" s="36" t="s">
        <v>1060</v>
      </c>
      <c r="E5625" s="36" t="s">
        <v>850</v>
      </c>
      <c r="F5625" s="33">
        <v>2398554.37</v>
      </c>
      <c r="G5625" s="33">
        <v>2301083.87</v>
      </c>
      <c r="H5625" s="33">
        <v>97470.5</v>
      </c>
      <c r="I5625" s="33"/>
      <c r="J5625" s="38" t="s">
        <v>1933</v>
      </c>
      <c r="K5625" s="32" t="s">
        <v>1929</v>
      </c>
      <c r="L5625" s="9">
        <f>Таблица4[[#This Row],[Поступления]]/Таблица4[[#This Row],[Начисления]]</f>
        <v>0.9593628140270174</v>
      </c>
    </row>
    <row r="5626" spans="1:12" ht="15">
      <c r="A5626" s="31" t="s">
        <v>8963</v>
      </c>
      <c r="B5626" s="36" t="s">
        <v>1173</v>
      </c>
      <c r="C5626" s="36" t="s">
        <v>1174</v>
      </c>
      <c r="D5626" s="36" t="s">
        <v>1060</v>
      </c>
      <c r="E5626" s="36" t="s">
        <v>531</v>
      </c>
      <c r="F5626" s="33">
        <v>1893818.29</v>
      </c>
      <c r="G5626" s="33">
        <v>1725212.82</v>
      </c>
      <c r="H5626" s="33">
        <v>168605.46999999997</v>
      </c>
      <c r="I5626" s="33"/>
      <c r="J5626" s="38" t="s">
        <v>1933</v>
      </c>
      <c r="K5626" s="32" t="s">
        <v>1930</v>
      </c>
      <c r="L5626" s="9">
        <f>Таблица4[[#This Row],[Поступления]]/Таблица4[[#This Row],[Начисления]]</f>
        <v>0.91097061904497711</v>
      </c>
    </row>
    <row r="5627" spans="1:12" ht="15">
      <c r="A5627" s="31" t="s">
        <v>8965</v>
      </c>
      <c r="B5627" s="36" t="s">
        <v>1173</v>
      </c>
      <c r="C5627" s="36" t="s">
        <v>1174</v>
      </c>
      <c r="D5627" s="36" t="s">
        <v>1060</v>
      </c>
      <c r="E5627" s="36" t="s">
        <v>137</v>
      </c>
      <c r="F5627" s="33">
        <v>1182904.02</v>
      </c>
      <c r="G5627" s="33">
        <v>1101471.46</v>
      </c>
      <c r="H5627" s="33">
        <v>81432.560000000056</v>
      </c>
      <c r="I5627" s="33"/>
      <c r="J5627" s="38" t="s">
        <v>1933</v>
      </c>
      <c r="K5627" s="32" t="s">
        <v>1930</v>
      </c>
      <c r="L5627" s="9">
        <f>Таблица4[[#This Row],[Поступления]]/Таблица4[[#This Row],[Начисления]]</f>
        <v>0.93115877651679635</v>
      </c>
    </row>
    <row r="5628" spans="1:12" ht="15">
      <c r="A5628" s="31" t="s">
        <v>8967</v>
      </c>
      <c r="B5628" s="36" t="s">
        <v>1173</v>
      </c>
      <c r="C5628" s="36" t="s">
        <v>1174</v>
      </c>
      <c r="D5628" s="36" t="s">
        <v>1060</v>
      </c>
      <c r="E5628" s="36" t="s">
        <v>380</v>
      </c>
      <c r="F5628" s="33">
        <v>1201882.1599999999</v>
      </c>
      <c r="G5628" s="33">
        <v>1045301.83</v>
      </c>
      <c r="H5628" s="33">
        <v>156580.32999999996</v>
      </c>
      <c r="I5628" s="33"/>
      <c r="J5628" s="38" t="s">
        <v>1933</v>
      </c>
      <c r="K5628" s="32" t="s">
        <v>1930</v>
      </c>
      <c r="L5628" s="9">
        <f>Таблица4[[#This Row],[Поступления]]/Таблица4[[#This Row],[Начисления]]</f>
        <v>0.86972073035845709</v>
      </c>
    </row>
    <row r="5629" spans="1:12" ht="15">
      <c r="A5629" s="31" t="s">
        <v>8968</v>
      </c>
      <c r="B5629" s="36" t="s">
        <v>1173</v>
      </c>
      <c r="C5629" s="36" t="s">
        <v>1174</v>
      </c>
      <c r="D5629" s="36" t="s">
        <v>1060</v>
      </c>
      <c r="E5629" s="36" t="s">
        <v>842</v>
      </c>
      <c r="F5629" s="33">
        <v>1219864.3600000001</v>
      </c>
      <c r="G5629" s="33">
        <v>1114417.54</v>
      </c>
      <c r="H5629" s="33">
        <v>105446.82000000007</v>
      </c>
      <c r="I5629" s="33"/>
      <c r="J5629" s="38" t="s">
        <v>1933</v>
      </c>
      <c r="K5629" s="32" t="s">
        <v>1929</v>
      </c>
      <c r="L5629" s="9">
        <f>Таблица4[[#This Row],[Поступления]]/Таблица4[[#This Row],[Начисления]]</f>
        <v>0.91355856974131122</v>
      </c>
    </row>
    <row r="5630" spans="1:12" ht="15">
      <c r="A5630" s="31" t="s">
        <v>8972</v>
      </c>
      <c r="B5630" s="36" t="s">
        <v>1173</v>
      </c>
      <c r="C5630" s="36" t="s">
        <v>1174</v>
      </c>
      <c r="D5630" s="36" t="s">
        <v>1060</v>
      </c>
      <c r="E5630" s="36" t="s">
        <v>486</v>
      </c>
      <c r="F5630" s="33">
        <v>1813972.91</v>
      </c>
      <c r="G5630" s="33">
        <v>1704816.13</v>
      </c>
      <c r="H5630" s="33">
        <v>109156.78000000003</v>
      </c>
      <c r="I5630" s="33"/>
      <c r="J5630" s="38" t="s">
        <v>1933</v>
      </c>
      <c r="K5630" s="32" t="s">
        <v>1930</v>
      </c>
      <c r="L5630" s="9">
        <f>Таблица4[[#This Row],[Поступления]]/Таблица4[[#This Row],[Начисления]]</f>
        <v>0.9398244706973049</v>
      </c>
    </row>
    <row r="5631" spans="1:12" ht="15">
      <c r="A5631" s="31" t="s">
        <v>8973</v>
      </c>
      <c r="B5631" s="36" t="s">
        <v>1173</v>
      </c>
      <c r="C5631" s="36" t="s">
        <v>1174</v>
      </c>
      <c r="D5631" s="36" t="s">
        <v>1060</v>
      </c>
      <c r="E5631" s="36" t="s">
        <v>851</v>
      </c>
      <c r="F5631" s="33">
        <v>1223765.56</v>
      </c>
      <c r="G5631" s="33">
        <v>1144295.48</v>
      </c>
      <c r="H5631" s="33">
        <v>79470.080000000075</v>
      </c>
      <c r="I5631" s="33"/>
      <c r="J5631" s="38" t="s">
        <v>1933</v>
      </c>
      <c r="K5631" s="32" t="s">
        <v>1929</v>
      </c>
      <c r="L5631" s="9">
        <f>Таблица4[[#This Row],[Поступления]]/Таблица4[[#This Row],[Начисления]]</f>
        <v>0.93506102590434059</v>
      </c>
    </row>
    <row r="5632" spans="1:12" ht="15">
      <c r="A5632" s="31" t="s">
        <v>8976</v>
      </c>
      <c r="B5632" s="36" t="s">
        <v>1173</v>
      </c>
      <c r="C5632" s="36" t="s">
        <v>1174</v>
      </c>
      <c r="D5632" s="36" t="s">
        <v>1060</v>
      </c>
      <c r="E5632" s="36" t="s">
        <v>353</v>
      </c>
      <c r="F5632" s="33">
        <v>1218936.5</v>
      </c>
      <c r="G5632" s="33">
        <v>1191779.03</v>
      </c>
      <c r="H5632" s="33">
        <v>27157.469999999972</v>
      </c>
      <c r="I5632" s="33"/>
      <c r="J5632" s="38" t="s">
        <v>1933</v>
      </c>
      <c r="K5632" s="32" t="s">
        <v>1929</v>
      </c>
      <c r="L5632" s="9">
        <f>Таблица4[[#This Row],[Поступления]]/Таблица4[[#This Row],[Начисления]]</f>
        <v>0.9777203570489521</v>
      </c>
    </row>
    <row r="5633" spans="1:12" ht="15">
      <c r="A5633" s="31" t="s">
        <v>8979</v>
      </c>
      <c r="B5633" s="36" t="s">
        <v>1173</v>
      </c>
      <c r="C5633" s="36" t="s">
        <v>1174</v>
      </c>
      <c r="D5633" s="36" t="s">
        <v>1060</v>
      </c>
      <c r="E5633" s="36" t="s">
        <v>582</v>
      </c>
      <c r="F5633" s="33">
        <v>1203475.1599999999</v>
      </c>
      <c r="G5633" s="33">
        <v>1160219.03</v>
      </c>
      <c r="H5633" s="33">
        <v>43256.129999999888</v>
      </c>
      <c r="I5633" s="33"/>
      <c r="J5633" s="38" t="s">
        <v>1933</v>
      </c>
      <c r="K5633" s="32" t="s">
        <v>1929</v>
      </c>
      <c r="L5633" s="9">
        <f>Таблица4[[#This Row],[Поступления]]/Таблица4[[#This Row],[Начисления]]</f>
        <v>0.96405731382108473</v>
      </c>
    </row>
    <row r="5634" spans="1:12" ht="15">
      <c r="A5634" s="31" t="s">
        <v>8992</v>
      </c>
      <c r="B5634" s="36" t="s">
        <v>1173</v>
      </c>
      <c r="C5634" s="36" t="s">
        <v>1174</v>
      </c>
      <c r="D5634" s="36" t="s">
        <v>1489</v>
      </c>
      <c r="E5634" s="36" t="s">
        <v>19</v>
      </c>
      <c r="F5634" s="33">
        <v>5357176.95</v>
      </c>
      <c r="G5634" s="33">
        <v>4898910.05</v>
      </c>
      <c r="H5634" s="33">
        <v>458266.90000000037</v>
      </c>
      <c r="I5634" s="33"/>
      <c r="J5634" s="38" t="s">
        <v>1935</v>
      </c>
      <c r="K5634" s="32" t="s">
        <v>1930</v>
      </c>
      <c r="L5634" s="9">
        <f>Таблица4[[#This Row],[Поступления]]/Таблица4[[#This Row],[Начисления]]</f>
        <v>0.91445738972650503</v>
      </c>
    </row>
    <row r="5635" spans="1:12" ht="15">
      <c r="A5635" s="31" t="s">
        <v>9005</v>
      </c>
      <c r="B5635" s="36" t="s">
        <v>1173</v>
      </c>
      <c r="C5635" s="36" t="s">
        <v>1174</v>
      </c>
      <c r="D5635" s="36" t="s">
        <v>1489</v>
      </c>
      <c r="E5635" s="36" t="s">
        <v>30</v>
      </c>
      <c r="F5635" s="33">
        <v>24596.53</v>
      </c>
      <c r="G5635" s="33">
        <v>18827.41</v>
      </c>
      <c r="H5635" s="33">
        <v>5769.119999999999</v>
      </c>
      <c r="I5635" s="33"/>
      <c r="J5635" s="38" t="s">
        <v>1935</v>
      </c>
      <c r="K5635" s="32" t="s">
        <v>1929</v>
      </c>
      <c r="L5635" s="9">
        <f>Таблица4[[#This Row],[Поступления]]/Таблица4[[#This Row],[Начисления]]</f>
        <v>0.76544984190859444</v>
      </c>
    </row>
    <row r="5636" spans="1:12" ht="15">
      <c r="A5636" s="31" t="s">
        <v>8983</v>
      </c>
      <c r="B5636" s="36" t="s">
        <v>1173</v>
      </c>
      <c r="C5636" s="36" t="s">
        <v>1174</v>
      </c>
      <c r="D5636" s="36" t="s">
        <v>1489</v>
      </c>
      <c r="E5636" s="36" t="s">
        <v>26</v>
      </c>
      <c r="F5636" s="33">
        <v>28845.599999999999</v>
      </c>
      <c r="G5636" s="33">
        <v>22171.52</v>
      </c>
      <c r="H5636" s="33">
        <v>6674.0799999999981</v>
      </c>
      <c r="I5636" s="33"/>
      <c r="J5636" s="38" t="s">
        <v>1935</v>
      </c>
      <c r="K5636" s="32" t="s">
        <v>1929</v>
      </c>
      <c r="L5636" s="9">
        <f>Таблица4[[#This Row],[Поступления]]/Таблица4[[#This Row],[Начисления]]</f>
        <v>0.7686274509803922</v>
      </c>
    </row>
    <row r="5637" spans="1:12" ht="15">
      <c r="A5637" s="31" t="s">
        <v>8984</v>
      </c>
      <c r="B5637" s="36" t="s">
        <v>1173</v>
      </c>
      <c r="C5637" s="36" t="s">
        <v>1174</v>
      </c>
      <c r="D5637" s="36" t="s">
        <v>1489</v>
      </c>
      <c r="E5637" s="36" t="s">
        <v>27</v>
      </c>
      <c r="F5637" s="33">
        <v>24851.05</v>
      </c>
      <c r="G5637" s="33">
        <v>22227.64</v>
      </c>
      <c r="H5637" s="33">
        <v>2623.41</v>
      </c>
      <c r="I5637" s="33"/>
      <c r="J5637" s="38" t="s">
        <v>1935</v>
      </c>
      <c r="K5637" s="32" t="s">
        <v>1929</v>
      </c>
      <c r="L5637" s="9">
        <f>Таблица4[[#This Row],[Поступления]]/Таблица4[[#This Row],[Начисления]]</f>
        <v>0.89443464159462072</v>
      </c>
    </row>
    <row r="5638" spans="1:12" ht="15">
      <c r="A5638" s="31" t="s">
        <v>8985</v>
      </c>
      <c r="B5638" s="36" t="s">
        <v>1173</v>
      </c>
      <c r="C5638" s="36" t="s">
        <v>1174</v>
      </c>
      <c r="D5638" s="36" t="s">
        <v>1489</v>
      </c>
      <c r="E5638" s="36" t="s">
        <v>68</v>
      </c>
      <c r="F5638" s="33">
        <v>1449564.39</v>
      </c>
      <c r="G5638" s="33">
        <v>1315923.93</v>
      </c>
      <c r="H5638" s="33">
        <v>133640.45999999996</v>
      </c>
      <c r="I5638" s="33"/>
      <c r="J5638" s="38" t="s">
        <v>1935</v>
      </c>
      <c r="K5638" s="32" t="s">
        <v>1929</v>
      </c>
      <c r="L5638" s="9">
        <f>Таблица4[[#This Row],[Поступления]]/Таблица4[[#This Row],[Начисления]]</f>
        <v>0.90780646867297843</v>
      </c>
    </row>
    <row r="5639" spans="1:12" ht="15">
      <c r="A5639" s="31" t="s">
        <v>8986</v>
      </c>
      <c r="B5639" s="36" t="s">
        <v>1173</v>
      </c>
      <c r="C5639" s="36" t="s">
        <v>1174</v>
      </c>
      <c r="D5639" s="36" t="s">
        <v>1489</v>
      </c>
      <c r="E5639" s="36" t="s">
        <v>69</v>
      </c>
      <c r="F5639" s="33">
        <v>1450480.45</v>
      </c>
      <c r="G5639" s="33">
        <v>1332895.81</v>
      </c>
      <c r="H5639" s="33">
        <v>117584.6399999999</v>
      </c>
      <c r="I5639" s="33"/>
      <c r="J5639" s="38" t="s">
        <v>1935</v>
      </c>
      <c r="K5639" s="32" t="s">
        <v>1929</v>
      </c>
      <c r="L5639" s="9">
        <f>Таблица4[[#This Row],[Поступления]]/Таблица4[[#This Row],[Начисления]]</f>
        <v>0.91893400562551542</v>
      </c>
    </row>
    <row r="5640" spans="1:12" ht="15">
      <c r="A5640" s="31" t="s">
        <v>8989</v>
      </c>
      <c r="B5640" s="36" t="s">
        <v>1173</v>
      </c>
      <c r="C5640" s="36" t="s">
        <v>1174</v>
      </c>
      <c r="D5640" s="36" t="s">
        <v>1489</v>
      </c>
      <c r="E5640" s="36" t="s">
        <v>70</v>
      </c>
      <c r="F5640" s="33">
        <v>1471385.64</v>
      </c>
      <c r="G5640" s="33">
        <v>1355501.05</v>
      </c>
      <c r="H5640" s="33">
        <v>115884.58999999985</v>
      </c>
      <c r="I5640" s="33"/>
      <c r="J5640" s="38" t="s">
        <v>1935</v>
      </c>
      <c r="K5640" s="32" t="s">
        <v>1929</v>
      </c>
      <c r="L5640" s="9">
        <f>Таблица4[[#This Row],[Поступления]]/Таблица4[[#This Row],[Начисления]]</f>
        <v>0.9212411846020192</v>
      </c>
    </row>
    <row r="5641" spans="1:12" ht="15">
      <c r="A5641" s="31" t="s">
        <v>8991</v>
      </c>
      <c r="B5641" s="36" t="s">
        <v>1173</v>
      </c>
      <c r="C5641" s="36" t="s">
        <v>1174</v>
      </c>
      <c r="D5641" s="36" t="s">
        <v>1489</v>
      </c>
      <c r="E5641" s="36" t="s">
        <v>6</v>
      </c>
      <c r="F5641" s="33">
        <v>2392066.1</v>
      </c>
      <c r="G5641" s="33">
        <v>2217602.8199999998</v>
      </c>
      <c r="H5641" s="33">
        <v>174463.28000000026</v>
      </c>
      <c r="I5641" s="33"/>
      <c r="J5641" s="38" t="s">
        <v>1935</v>
      </c>
      <c r="K5641" s="32" t="s">
        <v>1929</v>
      </c>
      <c r="L5641" s="9">
        <f>Таблица4[[#This Row],[Поступления]]/Таблица4[[#This Row],[Начисления]]</f>
        <v>0.92706586159972748</v>
      </c>
    </row>
    <row r="5642" spans="1:12" ht="15">
      <c r="A5642" s="31" t="s">
        <v>8993</v>
      </c>
      <c r="B5642" s="36" t="s">
        <v>1173</v>
      </c>
      <c r="C5642" s="36" t="s">
        <v>1174</v>
      </c>
      <c r="D5642" s="36" t="s">
        <v>1489</v>
      </c>
      <c r="E5642" s="36" t="s">
        <v>7</v>
      </c>
      <c r="F5642" s="33">
        <v>2476944.02</v>
      </c>
      <c r="G5642" s="33">
        <v>2323138.79</v>
      </c>
      <c r="H5642" s="33">
        <v>153805.22999999998</v>
      </c>
      <c r="I5642" s="33"/>
      <c r="J5642" s="38" t="s">
        <v>1935</v>
      </c>
      <c r="K5642" s="32" t="s">
        <v>1929</v>
      </c>
      <c r="L5642" s="9">
        <f>Таблица4[[#This Row],[Поступления]]/Таблица4[[#This Row],[Начисления]]</f>
        <v>0.93790524583595558</v>
      </c>
    </row>
    <row r="5643" spans="1:12" ht="15">
      <c r="A5643" s="31" t="s">
        <v>8996</v>
      </c>
      <c r="B5643" s="36" t="s">
        <v>1173</v>
      </c>
      <c r="C5643" s="36" t="s">
        <v>1174</v>
      </c>
      <c r="D5643" s="36" t="s">
        <v>1489</v>
      </c>
      <c r="E5643" s="36" t="s">
        <v>8</v>
      </c>
      <c r="F5643" s="33">
        <v>2007307.9</v>
      </c>
      <c r="G5643" s="33">
        <v>1843791.03</v>
      </c>
      <c r="H5643" s="33">
        <v>163516.86999999988</v>
      </c>
      <c r="I5643" s="33"/>
      <c r="J5643" s="38" t="s">
        <v>1935</v>
      </c>
      <c r="K5643" s="32" t="s">
        <v>1929</v>
      </c>
      <c r="L5643" s="9">
        <f>Таблица4[[#This Row],[Поступления]]/Таблица4[[#This Row],[Начисления]]</f>
        <v>0.91853921862211574</v>
      </c>
    </row>
    <row r="5644" spans="1:12" ht="15">
      <c r="A5644" s="31" t="s">
        <v>8999</v>
      </c>
      <c r="B5644" s="36" t="s">
        <v>1173</v>
      </c>
      <c r="C5644" s="36" t="s">
        <v>1174</v>
      </c>
      <c r="D5644" s="36" t="s">
        <v>1489</v>
      </c>
      <c r="E5644" s="36" t="s">
        <v>10</v>
      </c>
      <c r="F5644" s="33">
        <v>2020834.99</v>
      </c>
      <c r="G5644" s="33">
        <v>1952938.51</v>
      </c>
      <c r="H5644" s="33">
        <v>67896.479999999981</v>
      </c>
      <c r="I5644" s="33"/>
      <c r="J5644" s="38" t="s">
        <v>1935</v>
      </c>
      <c r="K5644" s="32" t="s">
        <v>1929</v>
      </c>
      <c r="L5644" s="9">
        <f>Таблица4[[#This Row],[Поступления]]/Таблица4[[#This Row],[Начисления]]</f>
        <v>0.96640176939929179</v>
      </c>
    </row>
    <row r="5645" spans="1:12" ht="15">
      <c r="A5645" s="31" t="s">
        <v>9000</v>
      </c>
      <c r="B5645" s="36" t="s">
        <v>1173</v>
      </c>
      <c r="C5645" s="36" t="s">
        <v>1174</v>
      </c>
      <c r="D5645" s="36" t="s">
        <v>1489</v>
      </c>
      <c r="E5645" s="36" t="s">
        <v>12</v>
      </c>
      <c r="F5645" s="33">
        <v>5299386.7</v>
      </c>
      <c r="G5645" s="33">
        <v>4862721.5199999996</v>
      </c>
      <c r="H5645" s="33">
        <v>436665.18000000063</v>
      </c>
      <c r="I5645" s="33"/>
      <c r="J5645" s="38" t="s">
        <v>1935</v>
      </c>
      <c r="K5645" s="32" t="s">
        <v>1929</v>
      </c>
      <c r="L5645" s="9">
        <f>Таблица4[[#This Row],[Поступления]]/Таблица4[[#This Row],[Начисления]]</f>
        <v>0.91760080841052782</v>
      </c>
    </row>
    <row r="5646" spans="1:12" ht="15">
      <c r="A5646" s="31" t="s">
        <v>9001</v>
      </c>
      <c r="B5646" s="36" t="s">
        <v>1173</v>
      </c>
      <c r="C5646" s="36" t="s">
        <v>1174</v>
      </c>
      <c r="D5646" s="36" t="s">
        <v>1489</v>
      </c>
      <c r="E5646" s="36" t="s">
        <v>13</v>
      </c>
      <c r="F5646" s="33">
        <v>1158434.5</v>
      </c>
      <c r="G5646" s="33">
        <v>1111653.6000000001</v>
      </c>
      <c r="H5646" s="33">
        <v>46780.899999999907</v>
      </c>
      <c r="I5646" s="33"/>
      <c r="J5646" s="38" t="s">
        <v>1935</v>
      </c>
      <c r="K5646" s="32" t="s">
        <v>1929</v>
      </c>
      <c r="L5646" s="9">
        <f>Таблица4[[#This Row],[Поступления]]/Таблица4[[#This Row],[Начисления]]</f>
        <v>0.95961713847438079</v>
      </c>
    </row>
    <row r="5647" spans="1:12" ht="15">
      <c r="A5647" s="31" t="s">
        <v>9002</v>
      </c>
      <c r="B5647" s="36" t="s">
        <v>1173</v>
      </c>
      <c r="C5647" s="36" t="s">
        <v>1174</v>
      </c>
      <c r="D5647" s="36" t="s">
        <v>1489</v>
      </c>
      <c r="E5647" s="36" t="s">
        <v>96</v>
      </c>
      <c r="F5647" s="33">
        <v>3400779.06</v>
      </c>
      <c r="G5647" s="33">
        <v>3225878.13</v>
      </c>
      <c r="H5647" s="33">
        <v>174900.93000000017</v>
      </c>
      <c r="I5647" s="33"/>
      <c r="J5647" s="38" t="s">
        <v>1935</v>
      </c>
      <c r="K5647" s="32" t="s">
        <v>1930</v>
      </c>
      <c r="L5647" s="9">
        <f>Таблица4[[#This Row],[Поступления]]/Таблица4[[#This Row],[Начисления]]</f>
        <v>0.94857033435156468</v>
      </c>
    </row>
    <row r="5648" spans="1:12" ht="15">
      <c r="A5648" s="31" t="s">
        <v>9003</v>
      </c>
      <c r="B5648" s="36" t="s">
        <v>1173</v>
      </c>
      <c r="C5648" s="36" t="s">
        <v>1174</v>
      </c>
      <c r="D5648" s="36" t="s">
        <v>1489</v>
      </c>
      <c r="E5648" s="36" t="s">
        <v>97</v>
      </c>
      <c r="F5648" s="33">
        <v>3384396.03</v>
      </c>
      <c r="G5648" s="33">
        <v>3258678.11</v>
      </c>
      <c r="H5648" s="33">
        <v>125717.91999999993</v>
      </c>
      <c r="I5648" s="33"/>
      <c r="J5648" s="38" t="s">
        <v>1935</v>
      </c>
      <c r="K5648" s="32" t="s">
        <v>1929</v>
      </c>
      <c r="L5648" s="9">
        <f>Таблица4[[#This Row],[Поступления]]/Таблица4[[#This Row],[Начисления]]</f>
        <v>0.96285366166204844</v>
      </c>
    </row>
    <row r="5649" spans="1:12" ht="15">
      <c r="A5649" s="31" t="s">
        <v>9004</v>
      </c>
      <c r="B5649" s="36" t="s">
        <v>1173</v>
      </c>
      <c r="C5649" s="36" t="s">
        <v>1174</v>
      </c>
      <c r="D5649" s="36" t="s">
        <v>1489</v>
      </c>
      <c r="E5649" s="36" t="s">
        <v>15</v>
      </c>
      <c r="F5649" s="33">
        <v>1785778.38</v>
      </c>
      <c r="G5649" s="33">
        <v>1713914.14</v>
      </c>
      <c r="H5649" s="33">
        <v>71864.239999999991</v>
      </c>
      <c r="I5649" s="33"/>
      <c r="J5649" s="38" t="s">
        <v>1935</v>
      </c>
      <c r="K5649" s="32" t="s">
        <v>1929</v>
      </c>
      <c r="L5649" s="9">
        <f>Таблица4[[#This Row],[Поступления]]/Таблица4[[#This Row],[Начисления]]</f>
        <v>0.95975747001708023</v>
      </c>
    </row>
    <row r="5650" spans="1:12" ht="15">
      <c r="A5650" s="31" t="s">
        <v>8987</v>
      </c>
      <c r="B5650" s="36" t="s">
        <v>1173</v>
      </c>
      <c r="C5650" s="36" t="s">
        <v>1174</v>
      </c>
      <c r="D5650" s="36" t="s">
        <v>1489</v>
      </c>
      <c r="E5650" s="36" t="s">
        <v>337</v>
      </c>
      <c r="F5650" s="33">
        <v>1466766.97</v>
      </c>
      <c r="G5650" s="33">
        <v>1302624.1599999999</v>
      </c>
      <c r="H5650" s="33">
        <v>164142.81000000006</v>
      </c>
      <c r="I5650" s="33"/>
      <c r="J5650" s="38" t="s">
        <v>1935</v>
      </c>
      <c r="K5650" s="32" t="s">
        <v>1929</v>
      </c>
      <c r="L5650" s="9">
        <f>Таблица4[[#This Row],[Поступления]]/Таблица4[[#This Row],[Начисления]]</f>
        <v>0.88809210095588664</v>
      </c>
    </row>
    <row r="5651" spans="1:12" ht="15">
      <c r="A5651" s="31" t="s">
        <v>8988</v>
      </c>
      <c r="B5651" s="36" t="s">
        <v>1173</v>
      </c>
      <c r="C5651" s="36" t="s">
        <v>1174</v>
      </c>
      <c r="D5651" s="36" t="s">
        <v>1489</v>
      </c>
      <c r="E5651" s="36" t="s">
        <v>362</v>
      </c>
      <c r="F5651" s="33">
        <v>5315138.38</v>
      </c>
      <c r="G5651" s="33">
        <v>4935749.3499999996</v>
      </c>
      <c r="H5651" s="33">
        <v>379389.03000000026</v>
      </c>
      <c r="I5651" s="33"/>
      <c r="J5651" s="38" t="s">
        <v>1935</v>
      </c>
      <c r="K5651" s="32" t="s">
        <v>1930</v>
      </c>
      <c r="L5651" s="9">
        <f>Таблица4[[#This Row],[Поступления]]/Таблица4[[#This Row],[Начисления]]</f>
        <v>0.92862104372906273</v>
      </c>
    </row>
    <row r="5652" spans="1:12" ht="15">
      <c r="A5652" s="31" t="s">
        <v>8990</v>
      </c>
      <c r="B5652" s="36" t="s">
        <v>1173</v>
      </c>
      <c r="C5652" s="36" t="s">
        <v>1174</v>
      </c>
      <c r="D5652" s="36" t="s">
        <v>1489</v>
      </c>
      <c r="E5652" s="36" t="s">
        <v>204</v>
      </c>
      <c r="F5652" s="33">
        <v>1461172.55</v>
      </c>
      <c r="G5652" s="33">
        <v>1390711.51</v>
      </c>
      <c r="H5652" s="33">
        <v>70461.040000000037</v>
      </c>
      <c r="I5652" s="33"/>
      <c r="J5652" s="38" t="s">
        <v>1935</v>
      </c>
      <c r="K5652" s="32" t="s">
        <v>1929</v>
      </c>
      <c r="L5652" s="9">
        <f>Таблица4[[#This Row],[Поступления]]/Таблица4[[#This Row],[Начисления]]</f>
        <v>0.95177774178689567</v>
      </c>
    </row>
    <row r="5653" spans="1:12" ht="15">
      <c r="A5653" s="31" t="s">
        <v>8994</v>
      </c>
      <c r="B5653" s="36" t="s">
        <v>1173</v>
      </c>
      <c r="C5653" s="36" t="s">
        <v>1174</v>
      </c>
      <c r="D5653" s="36" t="s">
        <v>1489</v>
      </c>
      <c r="E5653" s="36" t="s">
        <v>373</v>
      </c>
      <c r="F5653" s="33">
        <v>2395176.31</v>
      </c>
      <c r="G5653" s="33">
        <v>2121563.4500000002</v>
      </c>
      <c r="H5653" s="33">
        <v>273612.85999999987</v>
      </c>
      <c r="I5653" s="33"/>
      <c r="J5653" s="38" t="s">
        <v>1935</v>
      </c>
      <c r="K5653" s="32" t="s">
        <v>1930</v>
      </c>
      <c r="L5653" s="9">
        <f>Таблица4[[#This Row],[Поступления]]/Таблица4[[#This Row],[Начисления]]</f>
        <v>0.88576504416077839</v>
      </c>
    </row>
    <row r="5654" spans="1:12" ht="15">
      <c r="A5654" s="31" t="s">
        <v>8997</v>
      </c>
      <c r="B5654" s="36" t="s">
        <v>1173</v>
      </c>
      <c r="C5654" s="36" t="s">
        <v>1174</v>
      </c>
      <c r="D5654" s="36" t="s">
        <v>1489</v>
      </c>
      <c r="E5654" s="36" t="s">
        <v>536</v>
      </c>
      <c r="F5654" s="33">
        <v>2010148.3</v>
      </c>
      <c r="G5654" s="33">
        <v>1752047.15</v>
      </c>
      <c r="H5654" s="33">
        <v>258101.15000000014</v>
      </c>
      <c r="I5654" s="33"/>
      <c r="J5654" s="38" t="s">
        <v>1935</v>
      </c>
      <c r="K5654" s="32" t="s">
        <v>1929</v>
      </c>
      <c r="L5654" s="9">
        <f>Таблица4[[#This Row],[Поступления]]/Таблица4[[#This Row],[Начисления]]</f>
        <v>0.87160094108479458</v>
      </c>
    </row>
    <row r="5655" spans="1:12" ht="15">
      <c r="A5655" s="31" t="s">
        <v>8995</v>
      </c>
      <c r="B5655" s="36" t="s">
        <v>1173</v>
      </c>
      <c r="C5655" s="36" t="s">
        <v>1174</v>
      </c>
      <c r="D5655" s="36" t="s">
        <v>1489</v>
      </c>
      <c r="E5655" s="36" t="s">
        <v>749</v>
      </c>
      <c r="F5655" s="33">
        <v>1227809.98</v>
      </c>
      <c r="G5655" s="33">
        <v>1130140.31</v>
      </c>
      <c r="H5655" s="33">
        <v>97669.669999999925</v>
      </c>
      <c r="I5655" s="33"/>
      <c r="J5655" s="38" t="s">
        <v>1935</v>
      </c>
      <c r="K5655" s="32" t="s">
        <v>1929</v>
      </c>
      <c r="L5655" s="9">
        <f>Таблица4[[#This Row],[Поступления]]/Таблица4[[#This Row],[Начисления]]</f>
        <v>0.92045212891981876</v>
      </c>
    </row>
    <row r="5656" spans="1:12" ht="15">
      <c r="A5656" s="31" t="s">
        <v>8998</v>
      </c>
      <c r="B5656" s="36" t="s">
        <v>1173</v>
      </c>
      <c r="C5656" s="36" t="s">
        <v>1174</v>
      </c>
      <c r="D5656" s="36" t="s">
        <v>1489</v>
      </c>
      <c r="E5656" s="36" t="s">
        <v>819</v>
      </c>
      <c r="F5656" s="33">
        <v>2046661.35</v>
      </c>
      <c r="G5656" s="33">
        <v>1845535.11</v>
      </c>
      <c r="H5656" s="33">
        <v>201126.24</v>
      </c>
      <c r="I5656" s="33"/>
      <c r="J5656" s="38" t="s">
        <v>1935</v>
      </c>
      <c r="K5656" s="32" t="s">
        <v>1929</v>
      </c>
      <c r="L5656" s="9">
        <f>Таблица4[[#This Row],[Поступления]]/Таблица4[[#This Row],[Начисления]]</f>
        <v>0.90172959488388249</v>
      </c>
    </row>
    <row r="5657" spans="1:12" ht="15">
      <c r="A5657" s="31" t="s">
        <v>9006</v>
      </c>
      <c r="B5657" s="36" t="s">
        <v>1173</v>
      </c>
      <c r="C5657" s="36" t="s">
        <v>1174</v>
      </c>
      <c r="D5657" s="36" t="s">
        <v>1490</v>
      </c>
      <c r="E5657" s="36" t="s">
        <v>18</v>
      </c>
      <c r="F5657" s="33">
        <v>819101.41</v>
      </c>
      <c r="G5657" s="33">
        <v>759376.31</v>
      </c>
      <c r="H5657" s="33">
        <v>59725.099999999977</v>
      </c>
      <c r="I5657" s="33"/>
      <c r="J5657" s="38" t="s">
        <v>1936</v>
      </c>
      <c r="K5657" s="32" t="s">
        <v>1929</v>
      </c>
      <c r="L5657" s="9">
        <f>Таблица4[[#This Row],[Поступления]]/Таблица4[[#This Row],[Начисления]]</f>
        <v>0.92708460848577956</v>
      </c>
    </row>
    <row r="5658" spans="1:12" ht="15">
      <c r="A5658" s="31" t="s">
        <v>9008</v>
      </c>
      <c r="B5658" s="36" t="s">
        <v>1173</v>
      </c>
      <c r="C5658" s="36" t="s">
        <v>1174</v>
      </c>
      <c r="D5658" s="36" t="s">
        <v>1490</v>
      </c>
      <c r="E5658" s="36" t="s">
        <v>26</v>
      </c>
      <c r="F5658" s="33">
        <v>1145016.48</v>
      </c>
      <c r="G5658" s="33">
        <v>1068953.77</v>
      </c>
      <c r="H5658" s="33">
        <v>76062.709999999963</v>
      </c>
      <c r="I5658" s="33"/>
      <c r="J5658" s="38" t="s">
        <v>1936</v>
      </c>
      <c r="K5658" s="32" t="s">
        <v>1929</v>
      </c>
      <c r="L5658" s="9">
        <f>Таблица4[[#This Row],[Поступления]]/Таблица4[[#This Row],[Начисления]]</f>
        <v>0.93357064170814386</v>
      </c>
    </row>
    <row r="5659" spans="1:12" ht="15">
      <c r="A5659" s="31" t="s">
        <v>9009</v>
      </c>
      <c r="B5659" s="36" t="s">
        <v>1173</v>
      </c>
      <c r="C5659" s="36" t="s">
        <v>1174</v>
      </c>
      <c r="D5659" s="36" t="s">
        <v>1490</v>
      </c>
      <c r="E5659" s="36" t="s">
        <v>22</v>
      </c>
      <c r="F5659" s="33">
        <v>128802.74</v>
      </c>
      <c r="G5659" s="33">
        <v>128710.53</v>
      </c>
      <c r="H5659" s="33">
        <v>92.210000000006403</v>
      </c>
      <c r="I5659" s="33"/>
      <c r="J5659" s="38" t="s">
        <v>1936</v>
      </c>
      <c r="K5659" s="32" t="s">
        <v>1929</v>
      </c>
      <c r="L5659" s="9">
        <f>Таблица4[[#This Row],[Поступления]]/Таблица4[[#This Row],[Начисления]]</f>
        <v>0.99928409908050086</v>
      </c>
    </row>
    <row r="5660" spans="1:12" ht="15">
      <c r="A5660" s="31" t="s">
        <v>9010</v>
      </c>
      <c r="B5660" s="36" t="s">
        <v>1173</v>
      </c>
      <c r="C5660" s="36" t="s">
        <v>1174</v>
      </c>
      <c r="D5660" s="36" t="s">
        <v>1490</v>
      </c>
      <c r="E5660" s="36" t="s">
        <v>27</v>
      </c>
      <c r="F5660" s="33">
        <v>3680543.53</v>
      </c>
      <c r="G5660" s="33">
        <v>3606170.53</v>
      </c>
      <c r="H5660" s="33">
        <v>74373</v>
      </c>
      <c r="I5660" s="33"/>
      <c r="J5660" s="38" t="s">
        <v>1936</v>
      </c>
      <c r="K5660" s="32" t="s">
        <v>1929</v>
      </c>
      <c r="L5660" s="9">
        <f>Таблица4[[#This Row],[Поступления]]/Таблица4[[#This Row],[Начисления]]</f>
        <v>0.97979293020343661</v>
      </c>
    </row>
    <row r="5661" spans="1:12" ht="15">
      <c r="A5661" s="31" t="s">
        <v>9011</v>
      </c>
      <c r="B5661" s="36" t="s">
        <v>1173</v>
      </c>
      <c r="C5661" s="36" t="s">
        <v>1174</v>
      </c>
      <c r="D5661" s="36" t="s">
        <v>1490</v>
      </c>
      <c r="E5661" s="36" t="s">
        <v>68</v>
      </c>
      <c r="F5661" s="33">
        <v>128617.12</v>
      </c>
      <c r="G5661" s="33">
        <v>105379.91</v>
      </c>
      <c r="H5661" s="33">
        <v>23237.209999999992</v>
      </c>
      <c r="I5661" s="33"/>
      <c r="J5661" s="38" t="s">
        <v>1936</v>
      </c>
      <c r="K5661" s="32" t="s">
        <v>1929</v>
      </c>
      <c r="L5661" s="9">
        <f>Таблица4[[#This Row],[Поступления]]/Таблица4[[#This Row],[Начисления]]</f>
        <v>0.81933035042302305</v>
      </c>
    </row>
    <row r="5662" spans="1:12" ht="15">
      <c r="A5662" s="31" t="s">
        <v>9012</v>
      </c>
      <c r="B5662" s="36" t="s">
        <v>1173</v>
      </c>
      <c r="C5662" s="36" t="s">
        <v>1174</v>
      </c>
      <c r="D5662" s="36" t="s">
        <v>1490</v>
      </c>
      <c r="E5662" s="36" t="s">
        <v>28</v>
      </c>
      <c r="F5662" s="33">
        <v>745004.02</v>
      </c>
      <c r="G5662" s="33">
        <v>679358.2</v>
      </c>
      <c r="H5662" s="33">
        <v>65645.820000000065</v>
      </c>
      <c r="I5662" s="33"/>
      <c r="J5662" s="38" t="s">
        <v>1936</v>
      </c>
      <c r="K5662" s="32" t="s">
        <v>1929</v>
      </c>
      <c r="L5662" s="9">
        <f>Таблица4[[#This Row],[Поступления]]/Таблица4[[#This Row],[Начисления]]</f>
        <v>0.9118852808337865</v>
      </c>
    </row>
    <row r="5663" spans="1:12" ht="15">
      <c r="A5663" s="31" t="s">
        <v>9013</v>
      </c>
      <c r="B5663" s="36" t="s">
        <v>1173</v>
      </c>
      <c r="C5663" s="36" t="s">
        <v>1174</v>
      </c>
      <c r="D5663" s="36" t="s">
        <v>1490</v>
      </c>
      <c r="E5663" s="36" t="s">
        <v>16</v>
      </c>
      <c r="F5663" s="33">
        <v>1198728.8799999999</v>
      </c>
      <c r="G5663" s="33">
        <v>1033023.59</v>
      </c>
      <c r="H5663" s="33">
        <v>165705.28999999992</v>
      </c>
      <c r="I5663" s="33"/>
      <c r="J5663" s="38" t="s">
        <v>1936</v>
      </c>
      <c r="K5663" s="32" t="s">
        <v>1929</v>
      </c>
      <c r="L5663" s="9">
        <f>Таблица4[[#This Row],[Поступления]]/Таблица4[[#This Row],[Начисления]]</f>
        <v>0.8617658314864326</v>
      </c>
    </row>
    <row r="5664" spans="1:12" ht="15">
      <c r="A5664" s="31" t="s">
        <v>9014</v>
      </c>
      <c r="B5664" s="36" t="s">
        <v>1173</v>
      </c>
      <c r="C5664" s="36" t="s">
        <v>1174</v>
      </c>
      <c r="D5664" s="36" t="s">
        <v>1490</v>
      </c>
      <c r="E5664" s="36" t="s">
        <v>6</v>
      </c>
      <c r="F5664" s="33">
        <v>137717.48000000001</v>
      </c>
      <c r="G5664" s="33">
        <v>134828.65</v>
      </c>
      <c r="H5664" s="33">
        <v>2888.8300000000163</v>
      </c>
      <c r="I5664" s="33"/>
      <c r="J5664" s="38" t="s">
        <v>1936</v>
      </c>
      <c r="K5664" s="32" t="s">
        <v>1929</v>
      </c>
      <c r="L5664" s="9">
        <f>Таблица4[[#This Row],[Поступления]]/Таблица4[[#This Row],[Начисления]]</f>
        <v>0.97902350522243065</v>
      </c>
    </row>
    <row r="5665" spans="1:12" ht="15">
      <c r="A5665" s="31" t="s">
        <v>9015</v>
      </c>
      <c r="B5665" s="36" t="s">
        <v>1173</v>
      </c>
      <c r="C5665" s="36" t="s">
        <v>1174</v>
      </c>
      <c r="D5665" s="36" t="s">
        <v>1490</v>
      </c>
      <c r="E5665" s="36" t="s">
        <v>7</v>
      </c>
      <c r="F5665" s="33">
        <v>131402.74</v>
      </c>
      <c r="G5665" s="33">
        <v>129864.84</v>
      </c>
      <c r="H5665" s="33">
        <v>1537.8999999999942</v>
      </c>
      <c r="I5665" s="33"/>
      <c r="J5665" s="38" t="s">
        <v>1936</v>
      </c>
      <c r="K5665" s="32" t="s">
        <v>1929</v>
      </c>
      <c r="L5665" s="9">
        <f>Таблица4[[#This Row],[Поступления]]/Таблица4[[#This Row],[Начисления]]</f>
        <v>0.98829628666799496</v>
      </c>
    </row>
    <row r="5666" spans="1:12" ht="15">
      <c r="A5666" s="31" t="s">
        <v>9016</v>
      </c>
      <c r="B5666" s="36" t="s">
        <v>1173</v>
      </c>
      <c r="C5666" s="36" t="s">
        <v>1174</v>
      </c>
      <c r="D5666" s="36" t="s">
        <v>1490</v>
      </c>
      <c r="E5666" s="36" t="s">
        <v>8</v>
      </c>
      <c r="F5666" s="33">
        <v>139017.84</v>
      </c>
      <c r="G5666" s="33">
        <v>116005.06</v>
      </c>
      <c r="H5666" s="33">
        <v>23012.78</v>
      </c>
      <c r="I5666" s="33"/>
      <c r="J5666" s="38" t="s">
        <v>1936</v>
      </c>
      <c r="K5666" s="32" t="s">
        <v>1929</v>
      </c>
      <c r="L5666" s="9">
        <f>Таблица4[[#This Row],[Поступления]]/Таблица4[[#This Row],[Начисления]]</f>
        <v>0.83446167772424029</v>
      </c>
    </row>
    <row r="5667" spans="1:12" ht="15">
      <c r="A5667" s="31" t="s">
        <v>9017</v>
      </c>
      <c r="B5667" s="36" t="s">
        <v>1173</v>
      </c>
      <c r="C5667" s="36" t="s">
        <v>1174</v>
      </c>
      <c r="D5667" s="36" t="s">
        <v>1490</v>
      </c>
      <c r="E5667" s="36" t="s">
        <v>9</v>
      </c>
      <c r="F5667" s="33">
        <v>1013905.82</v>
      </c>
      <c r="G5667" s="33">
        <v>860034.4</v>
      </c>
      <c r="H5667" s="33">
        <v>153871.41999999993</v>
      </c>
      <c r="I5667" s="33"/>
      <c r="J5667" s="38" t="s">
        <v>1936</v>
      </c>
      <c r="K5667" s="32" t="s">
        <v>1930</v>
      </c>
      <c r="L5667" s="9">
        <f>Таблица4[[#This Row],[Поступления]]/Таблица4[[#This Row],[Начисления]]</f>
        <v>0.84823894195616711</v>
      </c>
    </row>
    <row r="5668" spans="1:12" ht="15">
      <c r="A5668" s="31" t="s">
        <v>9018</v>
      </c>
      <c r="B5668" s="36" t="s">
        <v>1173</v>
      </c>
      <c r="C5668" s="36" t="s">
        <v>1174</v>
      </c>
      <c r="D5668" s="36" t="s">
        <v>1490</v>
      </c>
      <c r="E5668" s="36" t="s">
        <v>11</v>
      </c>
      <c r="F5668" s="33">
        <v>126992.12</v>
      </c>
      <c r="G5668" s="33">
        <v>114280.62</v>
      </c>
      <c r="H5668" s="33">
        <v>12711.5</v>
      </c>
      <c r="I5668" s="33"/>
      <c r="J5668" s="38" t="s">
        <v>1936</v>
      </c>
      <c r="K5668" s="32" t="s">
        <v>1929</v>
      </c>
      <c r="L5668" s="9">
        <f>Таблица4[[#This Row],[Поступления]]/Таблица4[[#This Row],[Начисления]]</f>
        <v>0.8999032380906784</v>
      </c>
    </row>
    <row r="5669" spans="1:12" ht="15">
      <c r="A5669" s="31" t="s">
        <v>9019</v>
      </c>
      <c r="B5669" s="36" t="s">
        <v>1173</v>
      </c>
      <c r="C5669" s="36" t="s">
        <v>1174</v>
      </c>
      <c r="D5669" s="36" t="s">
        <v>1490</v>
      </c>
      <c r="E5669" s="36" t="s">
        <v>96</v>
      </c>
      <c r="F5669" s="33">
        <v>133214.01999999999</v>
      </c>
      <c r="G5669" s="33">
        <v>108235.23</v>
      </c>
      <c r="H5669" s="33">
        <v>24978.789999999994</v>
      </c>
      <c r="I5669" s="33"/>
      <c r="J5669" s="38" t="s">
        <v>1936</v>
      </c>
      <c r="K5669" s="32" t="s">
        <v>1929</v>
      </c>
      <c r="L5669" s="9">
        <f>Таблица4[[#This Row],[Поступления]]/Таблица4[[#This Row],[Начисления]]</f>
        <v>0.8124912828244355</v>
      </c>
    </row>
    <row r="5670" spans="1:12" ht="15">
      <c r="A5670" s="31" t="s">
        <v>9020</v>
      </c>
      <c r="B5670" s="36" t="s">
        <v>1173</v>
      </c>
      <c r="C5670" s="36" t="s">
        <v>1174</v>
      </c>
      <c r="D5670" s="36" t="s">
        <v>1490</v>
      </c>
      <c r="E5670" s="36" t="s">
        <v>97</v>
      </c>
      <c r="F5670" s="33">
        <v>19880.84</v>
      </c>
      <c r="G5670" s="33">
        <v>20432.59</v>
      </c>
      <c r="H5670" s="33"/>
      <c r="I5670" s="33">
        <v>551.75</v>
      </c>
      <c r="J5670" s="38" t="s">
        <v>1936</v>
      </c>
      <c r="K5670" s="32" t="s">
        <v>1929</v>
      </c>
      <c r="L5670" s="9">
        <f>Таблица4[[#This Row],[Поступления]]/Таблица4[[#This Row],[Начисления]]</f>
        <v>1.0277528514891725</v>
      </c>
    </row>
    <row r="5671" spans="1:12" ht="15">
      <c r="A5671" s="31" t="s">
        <v>9021</v>
      </c>
      <c r="B5671" s="36" t="s">
        <v>1173</v>
      </c>
      <c r="C5671" s="36" t="s">
        <v>1174</v>
      </c>
      <c r="D5671" s="36" t="s">
        <v>1490</v>
      </c>
      <c r="E5671" s="36" t="s">
        <v>15</v>
      </c>
      <c r="F5671" s="33">
        <v>132888.9</v>
      </c>
      <c r="G5671" s="33">
        <v>112313.39</v>
      </c>
      <c r="H5671" s="33">
        <v>20575.509999999995</v>
      </c>
      <c r="I5671" s="33"/>
      <c r="J5671" s="38" t="s">
        <v>1936</v>
      </c>
      <c r="K5671" s="32" t="s">
        <v>1929</v>
      </c>
      <c r="L5671" s="9">
        <f>Таблица4[[#This Row],[Поступления]]/Таблица4[[#This Row],[Начисления]]</f>
        <v>0.84516757983548663</v>
      </c>
    </row>
    <row r="5672" spans="1:12" ht="15">
      <c r="A5672" s="31" t="s">
        <v>9022</v>
      </c>
      <c r="B5672" s="36" t="s">
        <v>1173</v>
      </c>
      <c r="C5672" s="36" t="s">
        <v>1174</v>
      </c>
      <c r="D5672" s="36" t="s">
        <v>1490</v>
      </c>
      <c r="E5672" s="36" t="s">
        <v>40</v>
      </c>
      <c r="F5672" s="33">
        <v>129870.81</v>
      </c>
      <c r="G5672" s="33">
        <v>82301.66</v>
      </c>
      <c r="H5672" s="33">
        <v>47569.149999999994</v>
      </c>
      <c r="I5672" s="33"/>
      <c r="J5672" s="38" t="s">
        <v>1936</v>
      </c>
      <c r="K5672" s="32" t="s">
        <v>1929</v>
      </c>
      <c r="L5672" s="9">
        <f>Таблица4[[#This Row],[Поступления]]/Таблица4[[#This Row],[Начисления]]</f>
        <v>0.63371946321117123</v>
      </c>
    </row>
    <row r="5673" spans="1:12" ht="15">
      <c r="A5673" s="31" t="s">
        <v>9023</v>
      </c>
      <c r="B5673" s="36" t="s">
        <v>1173</v>
      </c>
      <c r="C5673" s="36" t="s">
        <v>1174</v>
      </c>
      <c r="D5673" s="36" t="s">
        <v>1490</v>
      </c>
      <c r="E5673" s="36" t="s">
        <v>41</v>
      </c>
      <c r="F5673" s="33">
        <v>132703.34</v>
      </c>
      <c r="G5673" s="33">
        <v>99959.48</v>
      </c>
      <c r="H5673" s="33">
        <v>32743.86</v>
      </c>
      <c r="I5673" s="33"/>
      <c r="J5673" s="38" t="s">
        <v>1936</v>
      </c>
      <c r="K5673" s="32" t="s">
        <v>1929</v>
      </c>
      <c r="L5673" s="9">
        <f>Таблица4[[#This Row],[Поступления]]/Таблица4[[#This Row],[Начисления]]</f>
        <v>0.75325519312475475</v>
      </c>
    </row>
    <row r="5674" spans="1:12" ht="15">
      <c r="A5674" s="31" t="s">
        <v>9024</v>
      </c>
      <c r="B5674" s="36" t="s">
        <v>1173</v>
      </c>
      <c r="C5674" s="36" t="s">
        <v>1174</v>
      </c>
      <c r="D5674" s="36" t="s">
        <v>1490</v>
      </c>
      <c r="E5674" s="36" t="s">
        <v>44</v>
      </c>
      <c r="F5674" s="33">
        <v>19781.86</v>
      </c>
      <c r="G5674" s="33">
        <v>21024.15</v>
      </c>
      <c r="H5674" s="33"/>
      <c r="I5674" s="33">
        <v>1242.2900000000009</v>
      </c>
      <c r="J5674" s="38" t="s">
        <v>1936</v>
      </c>
      <c r="K5674" s="32" t="s">
        <v>1929</v>
      </c>
      <c r="L5674" s="9">
        <f>Таблица4[[#This Row],[Поступления]]/Таблица4[[#This Row],[Начисления]]</f>
        <v>1.0627994536408609</v>
      </c>
    </row>
    <row r="5675" spans="1:12" ht="15">
      <c r="A5675" s="31" t="s">
        <v>9007</v>
      </c>
      <c r="B5675" s="36" t="s">
        <v>1173</v>
      </c>
      <c r="C5675" s="36" t="s">
        <v>1174</v>
      </c>
      <c r="D5675" s="36" t="s">
        <v>1490</v>
      </c>
      <c r="E5675" s="36" t="s">
        <v>24</v>
      </c>
      <c r="F5675" s="33">
        <v>2364601.66</v>
      </c>
      <c r="G5675" s="33">
        <v>2225482.94</v>
      </c>
      <c r="H5675" s="33">
        <v>139118.7200000002</v>
      </c>
      <c r="I5675" s="33"/>
      <c r="J5675" s="38" t="s">
        <v>1936</v>
      </c>
      <c r="K5675" s="32" t="s">
        <v>1929</v>
      </c>
      <c r="L5675" s="9">
        <f>Таблица4[[#This Row],[Поступления]]/Таблица4[[#This Row],[Начисления]]</f>
        <v>0.94116610744492157</v>
      </c>
    </row>
    <row r="5676" spans="1:12" ht="15">
      <c r="A5676" s="31" t="s">
        <v>4435</v>
      </c>
      <c r="B5676" s="36" t="s">
        <v>1173</v>
      </c>
      <c r="C5676" s="36" t="s">
        <v>1174</v>
      </c>
      <c r="D5676" s="36" t="s">
        <v>1926</v>
      </c>
      <c r="E5676" s="36" t="s">
        <v>18</v>
      </c>
      <c r="F5676" s="33">
        <v>1176590</v>
      </c>
      <c r="G5676" s="33">
        <v>1105568.94</v>
      </c>
      <c r="H5676" s="33">
        <v>71021.060000000056</v>
      </c>
      <c r="I5676" s="33"/>
      <c r="J5676" s="38" t="s">
        <v>1938</v>
      </c>
      <c r="K5676" s="32" t="s">
        <v>1929</v>
      </c>
      <c r="L5676" s="9">
        <f>Таблица4[[#This Row],[Поступления]]/Таблица4[[#This Row],[Начисления]]</f>
        <v>0.93963822572008937</v>
      </c>
    </row>
    <row r="5677" spans="1:12" ht="15">
      <c r="A5677" s="31" t="s">
        <v>4438</v>
      </c>
      <c r="B5677" s="36" t="s">
        <v>1173</v>
      </c>
      <c r="C5677" s="36" t="s">
        <v>1174</v>
      </c>
      <c r="D5677" s="36" t="s">
        <v>1926</v>
      </c>
      <c r="E5677" s="36" t="s">
        <v>29</v>
      </c>
      <c r="F5677" s="33">
        <v>1179891.3500000001</v>
      </c>
      <c r="G5677" s="33">
        <v>1089449.8500000001</v>
      </c>
      <c r="H5677" s="33">
        <v>90441.5</v>
      </c>
      <c r="I5677" s="33"/>
      <c r="J5677" s="38" t="s">
        <v>1938</v>
      </c>
      <c r="K5677" s="32" t="s">
        <v>1929</v>
      </c>
      <c r="L5677" s="9">
        <f>Таблица4[[#This Row],[Поступления]]/Таблица4[[#This Row],[Начисления]]</f>
        <v>0.9233476031500697</v>
      </c>
    </row>
    <row r="5678" spans="1:12" ht="15">
      <c r="A5678" s="31" t="s">
        <v>4439</v>
      </c>
      <c r="B5678" s="36" t="s">
        <v>1173</v>
      </c>
      <c r="C5678" s="36" t="s">
        <v>1174</v>
      </c>
      <c r="D5678" s="36" t="s">
        <v>1926</v>
      </c>
      <c r="E5678" s="36" t="s">
        <v>30</v>
      </c>
      <c r="F5678" s="33">
        <v>1180021.76</v>
      </c>
      <c r="G5678" s="33">
        <v>1122433.05</v>
      </c>
      <c r="H5678" s="33">
        <v>57588.709999999963</v>
      </c>
      <c r="I5678" s="33"/>
      <c r="J5678" s="38" t="s">
        <v>1938</v>
      </c>
      <c r="K5678" s="32" t="s">
        <v>1929</v>
      </c>
      <c r="L5678" s="9">
        <f>Таблица4[[#This Row],[Поступления]]/Таблица4[[#This Row],[Начисления]]</f>
        <v>0.9511969084366716</v>
      </c>
    </row>
    <row r="5679" spans="1:12" ht="15">
      <c r="A5679" s="31" t="s">
        <v>4437</v>
      </c>
      <c r="B5679" s="36" t="s">
        <v>1173</v>
      </c>
      <c r="C5679" s="36" t="s">
        <v>1174</v>
      </c>
      <c r="D5679" s="36" t="s">
        <v>1926</v>
      </c>
      <c r="E5679" s="36" t="s">
        <v>27</v>
      </c>
      <c r="F5679" s="33">
        <v>1151423.3400000001</v>
      </c>
      <c r="G5679" s="33">
        <v>967689.73</v>
      </c>
      <c r="H5679" s="33">
        <v>183733.6100000001</v>
      </c>
      <c r="I5679" s="33"/>
      <c r="J5679" s="38" t="s">
        <v>1938</v>
      </c>
      <c r="K5679" s="32" t="s">
        <v>1930</v>
      </c>
      <c r="L5679" s="9">
        <f>Таблица4[[#This Row],[Поступления]]/Таблица4[[#This Row],[Начисления]]</f>
        <v>0.84042914224754195</v>
      </c>
    </row>
    <row r="5680" spans="1:12" ht="15">
      <c r="A5680" s="31" t="s">
        <v>9025</v>
      </c>
      <c r="B5680" s="36" t="s">
        <v>1173</v>
      </c>
      <c r="C5680" s="36" t="s">
        <v>1174</v>
      </c>
      <c r="D5680" s="36" t="s">
        <v>1988</v>
      </c>
      <c r="E5680" s="36" t="s">
        <v>13</v>
      </c>
      <c r="F5680" s="33">
        <v>154480.26</v>
      </c>
      <c r="G5680" s="33">
        <v>119679.58</v>
      </c>
      <c r="H5680" s="33">
        <v>34800.680000000008</v>
      </c>
      <c r="I5680" s="33"/>
      <c r="J5680" s="38" t="s">
        <v>1931</v>
      </c>
      <c r="K5680" s="32" t="s">
        <v>1929</v>
      </c>
      <c r="L5680" s="9">
        <f>Таблица4[[#This Row],[Поступления]]/Таблица4[[#This Row],[Начисления]]</f>
        <v>0.77472409743484372</v>
      </c>
    </row>
    <row r="5681" spans="1:12" ht="15">
      <c r="A5681" s="31" t="s">
        <v>9027</v>
      </c>
      <c r="B5681" s="36" t="s">
        <v>1173</v>
      </c>
      <c r="C5681" s="36" t="s">
        <v>1174</v>
      </c>
      <c r="D5681" s="36" t="s">
        <v>1492</v>
      </c>
      <c r="E5681" s="36" t="s">
        <v>100</v>
      </c>
      <c r="F5681" s="33">
        <v>1361719.51</v>
      </c>
      <c r="G5681" s="33">
        <v>1039015.49</v>
      </c>
      <c r="H5681" s="33">
        <v>322704.02</v>
      </c>
      <c r="I5681" s="33"/>
      <c r="J5681" s="38" t="s">
        <v>1935</v>
      </c>
      <c r="K5681" s="32" t="s">
        <v>1929</v>
      </c>
      <c r="L5681" s="9">
        <f>Таблица4[[#This Row],[Поступления]]/Таблица4[[#This Row],[Начисления]]</f>
        <v>0.76301726043419915</v>
      </c>
    </row>
    <row r="5682" spans="1:12" ht="15">
      <c r="A5682" s="31" t="s">
        <v>9028</v>
      </c>
      <c r="B5682" s="36" t="s">
        <v>1173</v>
      </c>
      <c r="C5682" s="36" t="s">
        <v>1174</v>
      </c>
      <c r="D5682" s="36" t="s">
        <v>1493</v>
      </c>
      <c r="E5682" s="36" t="s">
        <v>76</v>
      </c>
      <c r="F5682" s="33">
        <v>322564.69</v>
      </c>
      <c r="G5682" s="33">
        <v>269296.32</v>
      </c>
      <c r="H5682" s="33">
        <v>53268.369999999995</v>
      </c>
      <c r="I5682" s="33"/>
      <c r="J5682" s="38" t="s">
        <v>1931</v>
      </c>
      <c r="K5682" s="32" t="s">
        <v>1929</v>
      </c>
      <c r="L5682" s="9">
        <f>Таблица4[[#This Row],[Поступления]]/Таблица4[[#This Row],[Начисления]]</f>
        <v>0.83485988500477226</v>
      </c>
    </row>
    <row r="5683" spans="1:12" ht="15">
      <c r="A5683" s="31" t="s">
        <v>9029</v>
      </c>
      <c r="B5683" s="36" t="s">
        <v>1173</v>
      </c>
      <c r="C5683" s="36" t="s">
        <v>1174</v>
      </c>
      <c r="D5683" s="36" t="s">
        <v>1493</v>
      </c>
      <c r="E5683" s="36" t="s">
        <v>77</v>
      </c>
      <c r="F5683" s="33">
        <v>358595.62</v>
      </c>
      <c r="G5683" s="33">
        <v>294466.05</v>
      </c>
      <c r="H5683" s="33">
        <v>64129.570000000007</v>
      </c>
      <c r="I5683" s="33"/>
      <c r="J5683" s="38" t="s">
        <v>1931</v>
      </c>
      <c r="K5683" s="32" t="s">
        <v>1929</v>
      </c>
      <c r="L5683" s="9">
        <f>Таблица4[[#This Row],[Поступления]]/Таблица4[[#This Row],[Начисления]]</f>
        <v>0.8211646589548417</v>
      </c>
    </row>
    <row r="5684" spans="1:12" ht="15">
      <c r="A5684" s="31" t="s">
        <v>9030</v>
      </c>
      <c r="B5684" s="36" t="s">
        <v>1173</v>
      </c>
      <c r="C5684" s="36" t="s">
        <v>1174</v>
      </c>
      <c r="D5684" s="36" t="s">
        <v>1493</v>
      </c>
      <c r="E5684" s="36" t="s">
        <v>141</v>
      </c>
      <c r="F5684" s="33">
        <v>2906919.26</v>
      </c>
      <c r="G5684" s="33">
        <v>2676006.41</v>
      </c>
      <c r="H5684" s="33">
        <v>230912.84999999963</v>
      </c>
      <c r="I5684" s="33"/>
      <c r="J5684" s="38" t="s">
        <v>1931</v>
      </c>
      <c r="K5684" s="32" t="s">
        <v>1929</v>
      </c>
      <c r="L5684" s="9">
        <f>Таблица4[[#This Row],[Поступления]]/Таблица4[[#This Row],[Начисления]]</f>
        <v>0.92056440879613577</v>
      </c>
    </row>
    <row r="5685" spans="1:12" ht="15">
      <c r="A5685" s="31" t="s">
        <v>9032</v>
      </c>
      <c r="B5685" s="36" t="s">
        <v>1173</v>
      </c>
      <c r="C5685" s="36" t="s">
        <v>1174</v>
      </c>
      <c r="D5685" s="36" t="s">
        <v>1493</v>
      </c>
      <c r="E5685" s="36" t="s">
        <v>212</v>
      </c>
      <c r="F5685" s="33">
        <v>1314042.1000000001</v>
      </c>
      <c r="G5685" s="33">
        <v>927036.04</v>
      </c>
      <c r="H5685" s="33">
        <v>387006.06000000006</v>
      </c>
      <c r="I5685" s="33"/>
      <c r="J5685" s="38" t="s">
        <v>1931</v>
      </c>
      <c r="K5685" s="32" t="s">
        <v>1929</v>
      </c>
      <c r="L5685" s="9">
        <f>Таблица4[[#This Row],[Поступления]]/Таблица4[[#This Row],[Начисления]]</f>
        <v>0.70548427634091782</v>
      </c>
    </row>
    <row r="5686" spans="1:12" ht="15">
      <c r="A5686" s="31" t="s">
        <v>9037</v>
      </c>
      <c r="B5686" s="36" t="s">
        <v>1173</v>
      </c>
      <c r="C5686" s="36" t="s">
        <v>1174</v>
      </c>
      <c r="D5686" s="36" t="s">
        <v>1493</v>
      </c>
      <c r="E5686" s="36" t="s">
        <v>264</v>
      </c>
      <c r="F5686" s="33">
        <v>6062041.4500000002</v>
      </c>
      <c r="G5686" s="33">
        <v>5440309.0999999996</v>
      </c>
      <c r="H5686" s="33">
        <v>621732.35000000056</v>
      </c>
      <c r="I5686" s="33"/>
      <c r="J5686" s="38" t="s">
        <v>1931</v>
      </c>
      <c r="K5686" s="32" t="s">
        <v>1930</v>
      </c>
      <c r="L5686" s="9">
        <f>Таблица4[[#This Row],[Поступления]]/Таблица4[[#This Row],[Начисления]]</f>
        <v>0.89743845284990575</v>
      </c>
    </row>
    <row r="5687" spans="1:12" ht="15">
      <c r="A5687" s="31" t="s">
        <v>9038</v>
      </c>
      <c r="B5687" s="36" t="s">
        <v>1173</v>
      </c>
      <c r="C5687" s="36" t="s">
        <v>1174</v>
      </c>
      <c r="D5687" s="36" t="s">
        <v>1493</v>
      </c>
      <c r="E5687" s="36" t="s">
        <v>247</v>
      </c>
      <c r="F5687" s="33">
        <v>190232.95999999999</v>
      </c>
      <c r="G5687" s="33">
        <v>185102.58</v>
      </c>
      <c r="H5687" s="33">
        <v>5130.3800000000047</v>
      </c>
      <c r="I5687" s="33"/>
      <c r="J5687" s="38" t="s">
        <v>1931</v>
      </c>
      <c r="K5687" s="32" t="s">
        <v>1929</v>
      </c>
      <c r="L5687" s="9">
        <f>Таблица4[[#This Row],[Поступления]]/Таблица4[[#This Row],[Начисления]]</f>
        <v>0.97303106675099837</v>
      </c>
    </row>
    <row r="5688" spans="1:12" ht="15">
      <c r="A5688" s="31" t="s">
        <v>9039</v>
      </c>
      <c r="B5688" s="36" t="s">
        <v>1173</v>
      </c>
      <c r="C5688" s="36" t="s">
        <v>1174</v>
      </c>
      <c r="D5688" s="36" t="s">
        <v>1493</v>
      </c>
      <c r="E5688" s="36" t="s">
        <v>248</v>
      </c>
      <c r="F5688" s="33">
        <v>191532.36</v>
      </c>
      <c r="G5688" s="33">
        <v>188307.5</v>
      </c>
      <c r="H5688" s="33">
        <v>3224.859999999986</v>
      </c>
      <c r="I5688" s="33"/>
      <c r="J5688" s="38" t="s">
        <v>1931</v>
      </c>
      <c r="K5688" s="32" t="s">
        <v>1929</v>
      </c>
      <c r="L5688" s="9">
        <f>Таблица4[[#This Row],[Поступления]]/Таблица4[[#This Row],[Начисления]]</f>
        <v>0.98316284517143737</v>
      </c>
    </row>
    <row r="5689" spans="1:12" ht="15">
      <c r="A5689" s="31" t="s">
        <v>9040</v>
      </c>
      <c r="B5689" s="36" t="s">
        <v>1173</v>
      </c>
      <c r="C5689" s="36" t="s">
        <v>1174</v>
      </c>
      <c r="D5689" s="36" t="s">
        <v>1493</v>
      </c>
      <c r="E5689" s="36" t="s">
        <v>266</v>
      </c>
      <c r="F5689" s="33">
        <v>191383.61</v>
      </c>
      <c r="G5689" s="33">
        <v>168060.02</v>
      </c>
      <c r="H5689" s="33">
        <v>23323.589999999997</v>
      </c>
      <c r="I5689" s="33"/>
      <c r="J5689" s="38" t="s">
        <v>1931</v>
      </c>
      <c r="K5689" s="32" t="s">
        <v>1929</v>
      </c>
      <c r="L5689" s="9">
        <f>Таблица4[[#This Row],[Поступления]]/Таблица4[[#This Row],[Начисления]]</f>
        <v>0.87813172716305232</v>
      </c>
    </row>
    <row r="5690" spans="1:12" ht="15">
      <c r="A5690" s="31" t="s">
        <v>9041</v>
      </c>
      <c r="B5690" s="36" t="s">
        <v>1173</v>
      </c>
      <c r="C5690" s="36" t="s">
        <v>1174</v>
      </c>
      <c r="D5690" s="36" t="s">
        <v>1493</v>
      </c>
      <c r="E5690" s="36" t="s">
        <v>267</v>
      </c>
      <c r="F5690" s="33">
        <v>190975.38</v>
      </c>
      <c r="G5690" s="33">
        <v>130953.28</v>
      </c>
      <c r="H5690" s="33">
        <v>60022.100000000006</v>
      </c>
      <c r="I5690" s="33"/>
      <c r="J5690" s="38" t="s">
        <v>1931</v>
      </c>
      <c r="K5690" s="32" t="s">
        <v>1929</v>
      </c>
      <c r="L5690" s="9">
        <f>Таблица4[[#This Row],[Поступления]]/Таблица4[[#This Row],[Начисления]]</f>
        <v>0.68570765509145737</v>
      </c>
    </row>
    <row r="5691" spans="1:12" ht="15">
      <c r="A5691" s="31" t="s">
        <v>9042</v>
      </c>
      <c r="B5691" s="36" t="s">
        <v>1173</v>
      </c>
      <c r="C5691" s="36" t="s">
        <v>1174</v>
      </c>
      <c r="D5691" s="36" t="s">
        <v>1493</v>
      </c>
      <c r="E5691" s="36" t="s">
        <v>268</v>
      </c>
      <c r="F5691" s="33">
        <v>188096.44</v>
      </c>
      <c r="G5691" s="33">
        <v>123807.92</v>
      </c>
      <c r="H5691" s="33">
        <v>64288.520000000004</v>
      </c>
      <c r="I5691" s="33"/>
      <c r="J5691" s="38" t="s">
        <v>1931</v>
      </c>
      <c r="K5691" s="32" t="s">
        <v>1929</v>
      </c>
      <c r="L5691" s="9">
        <f>Таблица4[[#This Row],[Поступления]]/Таблица4[[#This Row],[Начисления]]</f>
        <v>0.65821511560771695</v>
      </c>
    </row>
    <row r="5692" spans="1:12" ht="15">
      <c r="A5692" s="31" t="s">
        <v>9043</v>
      </c>
      <c r="B5692" s="36" t="s">
        <v>1173</v>
      </c>
      <c r="C5692" s="36" t="s">
        <v>1174</v>
      </c>
      <c r="D5692" s="36" t="s">
        <v>1493</v>
      </c>
      <c r="E5692" s="36" t="s">
        <v>305</v>
      </c>
      <c r="F5692" s="33">
        <v>234389.3</v>
      </c>
      <c r="G5692" s="33">
        <v>187663.72</v>
      </c>
      <c r="H5692" s="33">
        <v>46725.579999999987</v>
      </c>
      <c r="I5692" s="33"/>
      <c r="J5692" s="38" t="s">
        <v>1931</v>
      </c>
      <c r="K5692" s="32" t="s">
        <v>1929</v>
      </c>
      <c r="L5692" s="9">
        <f>Таблица4[[#This Row],[Поступления]]/Таблица4[[#This Row],[Начисления]]</f>
        <v>0.80064968836034756</v>
      </c>
    </row>
    <row r="5693" spans="1:12" ht="15">
      <c r="A5693" s="31" t="s">
        <v>9044</v>
      </c>
      <c r="B5693" s="36" t="s">
        <v>1173</v>
      </c>
      <c r="C5693" s="36" t="s">
        <v>1174</v>
      </c>
      <c r="D5693" s="36" t="s">
        <v>1493</v>
      </c>
      <c r="E5693" s="36" t="s">
        <v>177</v>
      </c>
      <c r="F5693" s="33">
        <v>188699.91</v>
      </c>
      <c r="G5693" s="33">
        <v>173361.34</v>
      </c>
      <c r="H5693" s="33">
        <v>15338.570000000007</v>
      </c>
      <c r="I5693" s="33"/>
      <c r="J5693" s="38" t="s">
        <v>1931</v>
      </c>
      <c r="K5693" s="32" t="s">
        <v>1929</v>
      </c>
      <c r="L5693" s="9">
        <f>Таблица4[[#This Row],[Поступления]]/Таблица4[[#This Row],[Начисления]]</f>
        <v>0.91871448163382796</v>
      </c>
    </row>
    <row r="5694" spans="1:12" ht="15">
      <c r="A5694" s="31" t="s">
        <v>9045</v>
      </c>
      <c r="B5694" s="36" t="s">
        <v>1173</v>
      </c>
      <c r="C5694" s="36" t="s">
        <v>1174</v>
      </c>
      <c r="D5694" s="36" t="s">
        <v>1493</v>
      </c>
      <c r="E5694" s="36" t="s">
        <v>126</v>
      </c>
      <c r="F5694" s="33">
        <v>189025.15</v>
      </c>
      <c r="G5694" s="33">
        <v>181620.98</v>
      </c>
      <c r="H5694" s="33">
        <v>7404.1699999999837</v>
      </c>
      <c r="I5694" s="33"/>
      <c r="J5694" s="38" t="s">
        <v>1931</v>
      </c>
      <c r="K5694" s="32" t="s">
        <v>1929</v>
      </c>
      <c r="L5694" s="9">
        <f>Таблица4[[#This Row],[Поступления]]/Таблица4[[#This Row],[Начисления]]</f>
        <v>0.96082970969736048</v>
      </c>
    </row>
    <row r="5695" spans="1:12" ht="15">
      <c r="A5695" s="31" t="s">
        <v>9031</v>
      </c>
      <c r="B5695" s="36" t="s">
        <v>1173</v>
      </c>
      <c r="C5695" s="36" t="s">
        <v>1174</v>
      </c>
      <c r="D5695" s="36" t="s">
        <v>1493</v>
      </c>
      <c r="E5695" s="36" t="s">
        <v>852</v>
      </c>
      <c r="F5695" s="33">
        <v>554543.23</v>
      </c>
      <c r="G5695" s="33">
        <v>477321.4</v>
      </c>
      <c r="H5695" s="33">
        <v>77221.829999999958</v>
      </c>
      <c r="I5695" s="33"/>
      <c r="J5695" s="38" t="s">
        <v>1931</v>
      </c>
      <c r="K5695" s="32" t="s">
        <v>1929</v>
      </c>
      <c r="L5695" s="9">
        <f>Таблица4[[#This Row],[Поступления]]/Таблица4[[#This Row],[Начисления]]</f>
        <v>0.86074696106198978</v>
      </c>
    </row>
    <row r="5696" spans="1:12" ht="15">
      <c r="A5696" s="31" t="s">
        <v>9033</v>
      </c>
      <c r="B5696" s="36" t="s">
        <v>1173</v>
      </c>
      <c r="C5696" s="36" t="s">
        <v>1174</v>
      </c>
      <c r="D5696" s="36" t="s">
        <v>1493</v>
      </c>
      <c r="E5696" s="36" t="s">
        <v>701</v>
      </c>
      <c r="F5696" s="33">
        <v>1382098.08</v>
      </c>
      <c r="G5696" s="33">
        <v>1019843.66</v>
      </c>
      <c r="H5696" s="33">
        <v>362254.42000000004</v>
      </c>
      <c r="I5696" s="33"/>
      <c r="J5696" s="38" t="s">
        <v>1931</v>
      </c>
      <c r="K5696" s="32" t="s">
        <v>1929</v>
      </c>
      <c r="L5696" s="9">
        <f>Таблица4[[#This Row],[Поступления]]/Таблица4[[#This Row],[Начисления]]</f>
        <v>0.73789528743141009</v>
      </c>
    </row>
    <row r="5697" spans="1:12" ht="15">
      <c r="A5697" s="31" t="s">
        <v>9048</v>
      </c>
      <c r="B5697" s="36" t="s">
        <v>1173</v>
      </c>
      <c r="C5697" s="36" t="s">
        <v>1174</v>
      </c>
      <c r="D5697" s="36" t="s">
        <v>1494</v>
      </c>
      <c r="E5697" s="36" t="s">
        <v>21</v>
      </c>
      <c r="F5697" s="33">
        <v>943032.69</v>
      </c>
      <c r="G5697" s="33">
        <v>897357.86</v>
      </c>
      <c r="H5697" s="33">
        <v>45674.829999999958</v>
      </c>
      <c r="I5697" s="33"/>
      <c r="J5697" s="38" t="s">
        <v>1937</v>
      </c>
      <c r="K5697" s="32" t="s">
        <v>1929</v>
      </c>
      <c r="L5697" s="9">
        <f>Таблица4[[#This Row],[Поступления]]/Таблица4[[#This Row],[Начисления]]</f>
        <v>0.95156601623216264</v>
      </c>
    </row>
    <row r="5698" spans="1:12" ht="15">
      <c r="A5698" s="31" t="s">
        <v>9049</v>
      </c>
      <c r="B5698" s="36" t="s">
        <v>1173</v>
      </c>
      <c r="C5698" s="36" t="s">
        <v>1174</v>
      </c>
      <c r="D5698" s="36" t="s">
        <v>1494</v>
      </c>
      <c r="E5698" s="36" t="s">
        <v>100</v>
      </c>
      <c r="F5698" s="33">
        <v>938671.1</v>
      </c>
      <c r="G5698" s="33">
        <v>889403.53</v>
      </c>
      <c r="H5698" s="33">
        <v>49267.569999999949</v>
      </c>
      <c r="I5698" s="33"/>
      <c r="J5698" s="38" t="s">
        <v>1937</v>
      </c>
      <c r="K5698" s="32" t="s">
        <v>1929</v>
      </c>
      <c r="L5698" s="9">
        <f>Таблица4[[#This Row],[Поступления]]/Таблица4[[#This Row],[Начисления]]</f>
        <v>0.94751349008188279</v>
      </c>
    </row>
    <row r="5699" spans="1:12" ht="15">
      <c r="A5699" s="31" t="s">
        <v>9050</v>
      </c>
      <c r="B5699" s="36" t="s">
        <v>1173</v>
      </c>
      <c r="C5699" s="36" t="s">
        <v>1174</v>
      </c>
      <c r="D5699" s="36" t="s">
        <v>1494</v>
      </c>
      <c r="E5699" s="36" t="s">
        <v>29</v>
      </c>
      <c r="F5699" s="33">
        <v>807500.58</v>
      </c>
      <c r="G5699" s="33">
        <v>778936.22</v>
      </c>
      <c r="H5699" s="33">
        <v>28564.359999999986</v>
      </c>
      <c r="I5699" s="33"/>
      <c r="J5699" s="38" t="s">
        <v>1937</v>
      </c>
      <c r="K5699" s="32" t="s">
        <v>1929</v>
      </c>
      <c r="L5699" s="9">
        <f>Таблица4[[#This Row],[Поступления]]/Таблица4[[#This Row],[Начисления]]</f>
        <v>0.96462620497436669</v>
      </c>
    </row>
    <row r="5700" spans="1:12" ht="15">
      <c r="A5700" s="31" t="s">
        <v>9051</v>
      </c>
      <c r="B5700" s="36" t="s">
        <v>1173</v>
      </c>
      <c r="C5700" s="36" t="s">
        <v>1174</v>
      </c>
      <c r="D5700" s="36" t="s">
        <v>1494</v>
      </c>
      <c r="E5700" s="36" t="s">
        <v>34</v>
      </c>
      <c r="F5700" s="33">
        <v>954272.9</v>
      </c>
      <c r="G5700" s="33">
        <v>934031.33</v>
      </c>
      <c r="H5700" s="33">
        <v>20241.570000000065</v>
      </c>
      <c r="I5700" s="33"/>
      <c r="J5700" s="38" t="s">
        <v>1937</v>
      </c>
      <c r="K5700" s="32" t="s">
        <v>1929</v>
      </c>
      <c r="L5700" s="9">
        <f>Таблица4[[#This Row],[Поступления]]/Таблица4[[#This Row],[Начисления]]</f>
        <v>0.97878848912087935</v>
      </c>
    </row>
    <row r="5701" spans="1:12" ht="15">
      <c r="A5701" s="31" t="s">
        <v>9052</v>
      </c>
      <c r="B5701" s="36" t="s">
        <v>1173</v>
      </c>
      <c r="C5701" s="36" t="s">
        <v>1174</v>
      </c>
      <c r="D5701" s="36" t="s">
        <v>1494</v>
      </c>
      <c r="E5701" s="36" t="s">
        <v>30</v>
      </c>
      <c r="F5701" s="33">
        <v>665325.4</v>
      </c>
      <c r="G5701" s="33">
        <v>654971.9</v>
      </c>
      <c r="H5701" s="33">
        <v>10353.5</v>
      </c>
      <c r="I5701" s="33"/>
      <c r="J5701" s="38" t="s">
        <v>1937</v>
      </c>
      <c r="K5701" s="32" t="s">
        <v>1929</v>
      </c>
      <c r="L5701" s="9">
        <f>Таблица4[[#This Row],[Поступления]]/Таблица4[[#This Row],[Начисления]]</f>
        <v>0.98443844170085792</v>
      </c>
    </row>
    <row r="5702" spans="1:12" ht="15">
      <c r="A5702" s="31" t="s">
        <v>9047</v>
      </c>
      <c r="B5702" s="36" t="s">
        <v>1173</v>
      </c>
      <c r="C5702" s="36" t="s">
        <v>1174</v>
      </c>
      <c r="D5702" s="36" t="s">
        <v>1494</v>
      </c>
      <c r="E5702" s="36" t="s">
        <v>67</v>
      </c>
      <c r="F5702" s="33">
        <v>944476.18</v>
      </c>
      <c r="G5702" s="33">
        <v>886656.04</v>
      </c>
      <c r="H5702" s="33">
        <v>57820.140000000014</v>
      </c>
      <c r="I5702" s="33"/>
      <c r="J5702" s="38" t="s">
        <v>1937</v>
      </c>
      <c r="K5702" s="32" t="s">
        <v>1930</v>
      </c>
      <c r="L5702" s="9">
        <f>Таблица4[[#This Row],[Поступления]]/Таблица4[[#This Row],[Начисления]]</f>
        <v>0.93878073240555415</v>
      </c>
    </row>
    <row r="5703" spans="1:12" ht="15">
      <c r="A5703" s="31" t="s">
        <v>9053</v>
      </c>
      <c r="B5703" s="36" t="s">
        <v>1173</v>
      </c>
      <c r="C5703" s="36" t="s">
        <v>1174</v>
      </c>
      <c r="D5703" s="36" t="s">
        <v>1495</v>
      </c>
      <c r="E5703" s="36" t="s">
        <v>9</v>
      </c>
      <c r="F5703" s="33">
        <v>2074309.54</v>
      </c>
      <c r="G5703" s="33">
        <v>1884485.14</v>
      </c>
      <c r="H5703" s="33">
        <v>189824.40000000014</v>
      </c>
      <c r="I5703" s="33"/>
      <c r="J5703" s="38" t="s">
        <v>1935</v>
      </c>
      <c r="K5703" s="32" t="s">
        <v>1930</v>
      </c>
      <c r="L5703" s="9">
        <f>Таблица4[[#This Row],[Поступления]]/Таблица4[[#This Row],[Начисления]]</f>
        <v>0.90848791063266277</v>
      </c>
    </row>
    <row r="5704" spans="1:12" ht="15">
      <c r="A5704" s="31" t="s">
        <v>9055</v>
      </c>
      <c r="B5704" s="36" t="s">
        <v>1173</v>
      </c>
      <c r="C5704" s="36" t="s">
        <v>1174</v>
      </c>
      <c r="D5704" s="36" t="s">
        <v>1495</v>
      </c>
      <c r="E5704" s="36" t="s">
        <v>11</v>
      </c>
      <c r="F5704" s="33">
        <v>2058102.6</v>
      </c>
      <c r="G5704" s="33">
        <v>1932796.04</v>
      </c>
      <c r="H5704" s="33">
        <v>125306.56000000006</v>
      </c>
      <c r="I5704" s="33"/>
      <c r="J5704" s="38" t="s">
        <v>1935</v>
      </c>
      <c r="K5704" s="32" t="s">
        <v>1929</v>
      </c>
      <c r="L5704" s="9">
        <f>Таблица4[[#This Row],[Поступления]]/Таблица4[[#This Row],[Начисления]]</f>
        <v>0.93911549404776995</v>
      </c>
    </row>
    <row r="5705" spans="1:12" ht="15">
      <c r="A5705" s="31" t="s">
        <v>9054</v>
      </c>
      <c r="B5705" s="36" t="s">
        <v>1173</v>
      </c>
      <c r="C5705" s="36" t="s">
        <v>1174</v>
      </c>
      <c r="D5705" s="36" t="s">
        <v>1495</v>
      </c>
      <c r="E5705" s="36" t="s">
        <v>338</v>
      </c>
      <c r="F5705" s="33">
        <v>1867220.6</v>
      </c>
      <c r="G5705" s="33">
        <v>1745366.7</v>
      </c>
      <c r="H5705" s="33">
        <v>121853.90000000014</v>
      </c>
      <c r="I5705" s="33"/>
      <c r="J5705" s="38" t="s">
        <v>1935</v>
      </c>
      <c r="K5705" s="32" t="s">
        <v>1929</v>
      </c>
      <c r="L5705" s="9">
        <f>Таблица4[[#This Row],[Поступления]]/Таблица4[[#This Row],[Начисления]]</f>
        <v>0.93474049075936705</v>
      </c>
    </row>
    <row r="5706" spans="1:12" ht="15">
      <c r="A5706" s="31" t="s">
        <v>9056</v>
      </c>
      <c r="B5706" s="36" t="s">
        <v>1173</v>
      </c>
      <c r="C5706" s="36" t="s">
        <v>1174</v>
      </c>
      <c r="D5706" s="36" t="s">
        <v>1495</v>
      </c>
      <c r="E5706" s="36" t="s">
        <v>578</v>
      </c>
      <c r="F5706" s="33">
        <v>2062839.24</v>
      </c>
      <c r="G5706" s="33">
        <v>1961609.02</v>
      </c>
      <c r="H5706" s="33">
        <v>101230.21999999997</v>
      </c>
      <c r="I5706" s="33"/>
      <c r="J5706" s="38" t="s">
        <v>1935</v>
      </c>
      <c r="K5706" s="32" t="s">
        <v>1930</v>
      </c>
      <c r="L5706" s="9">
        <f>Таблица4[[#This Row],[Поступления]]/Таблица4[[#This Row],[Начисления]]</f>
        <v>0.95092675277982397</v>
      </c>
    </row>
    <row r="5707" spans="1:12" ht="15">
      <c r="A5707" s="31" t="s">
        <v>9057</v>
      </c>
      <c r="B5707" s="36" t="s">
        <v>1173</v>
      </c>
      <c r="C5707" s="36" t="s">
        <v>1174</v>
      </c>
      <c r="D5707" s="36" t="s">
        <v>1496</v>
      </c>
      <c r="E5707" s="36" t="s">
        <v>18</v>
      </c>
      <c r="F5707" s="33">
        <v>124066.52</v>
      </c>
      <c r="G5707" s="33">
        <v>125858.55</v>
      </c>
      <c r="H5707" s="33"/>
      <c r="I5707" s="33">
        <v>1792.0299999999988</v>
      </c>
      <c r="J5707" s="38" t="s">
        <v>1934</v>
      </c>
      <c r="K5707" s="32" t="s">
        <v>1929</v>
      </c>
      <c r="L5707" s="9">
        <f>Таблица4[[#This Row],[Поступления]]/Таблица4[[#This Row],[Начисления]]</f>
        <v>1.0144441062746017</v>
      </c>
    </row>
    <row r="5708" spans="1:12" ht="15">
      <c r="A5708" s="31" t="s">
        <v>9058</v>
      </c>
      <c r="B5708" s="36" t="s">
        <v>1173</v>
      </c>
      <c r="C5708" s="36" t="s">
        <v>1174</v>
      </c>
      <c r="D5708" s="36" t="s">
        <v>1496</v>
      </c>
      <c r="E5708" s="36" t="s">
        <v>19</v>
      </c>
      <c r="F5708" s="33">
        <v>130659.9</v>
      </c>
      <c r="G5708" s="33">
        <v>120649.04</v>
      </c>
      <c r="H5708" s="33">
        <v>10010.86</v>
      </c>
      <c r="I5708" s="33"/>
      <c r="J5708" s="38" t="s">
        <v>1934</v>
      </c>
      <c r="K5708" s="32" t="s">
        <v>1929</v>
      </c>
      <c r="L5708" s="9">
        <f>Таблица4[[#This Row],[Поступления]]/Таблица4[[#This Row],[Начисления]]</f>
        <v>0.92338230780828701</v>
      </c>
    </row>
    <row r="5709" spans="1:12" ht="15">
      <c r="A5709" s="31" t="s">
        <v>9067</v>
      </c>
      <c r="B5709" s="36" t="s">
        <v>1173</v>
      </c>
      <c r="C5709" s="36" t="s">
        <v>1174</v>
      </c>
      <c r="D5709" s="36" t="s">
        <v>1498</v>
      </c>
      <c r="E5709" s="36" t="s">
        <v>20</v>
      </c>
      <c r="F5709" s="33">
        <v>5207262.1399999997</v>
      </c>
      <c r="G5709" s="33">
        <v>4890597.33</v>
      </c>
      <c r="H5709" s="33">
        <v>316664.80999999959</v>
      </c>
      <c r="I5709" s="33"/>
      <c r="J5709" s="38" t="s">
        <v>1933</v>
      </c>
      <c r="K5709" s="32" t="s">
        <v>1929</v>
      </c>
      <c r="L5709" s="9">
        <f>Таблица4[[#This Row],[Поступления]]/Таблица4[[#This Row],[Начисления]]</f>
        <v>0.93918784929847998</v>
      </c>
    </row>
    <row r="5710" spans="1:12" ht="15">
      <c r="A5710" s="31" t="s">
        <v>9068</v>
      </c>
      <c r="B5710" s="36" t="s">
        <v>1173</v>
      </c>
      <c r="C5710" s="36" t="s">
        <v>1174</v>
      </c>
      <c r="D5710" s="36" t="s">
        <v>1498</v>
      </c>
      <c r="E5710" s="36" t="s">
        <v>25</v>
      </c>
      <c r="F5710" s="33">
        <v>1212807.3799999999</v>
      </c>
      <c r="G5710" s="33">
        <v>1079679.26</v>
      </c>
      <c r="H5710" s="33">
        <v>133128.11999999988</v>
      </c>
      <c r="I5710" s="33"/>
      <c r="J5710" s="38" t="s">
        <v>1933</v>
      </c>
      <c r="K5710" s="32" t="s">
        <v>1930</v>
      </c>
      <c r="L5710" s="9">
        <f>Таблица4[[#This Row],[Поступления]]/Таблица4[[#This Row],[Начисления]]</f>
        <v>0.89023143971963636</v>
      </c>
    </row>
    <row r="5711" spans="1:12" ht="15">
      <c r="A5711" s="31" t="s">
        <v>9061</v>
      </c>
      <c r="B5711" s="36" t="s">
        <v>1173</v>
      </c>
      <c r="C5711" s="36" t="s">
        <v>1174</v>
      </c>
      <c r="D5711" s="36" t="s">
        <v>1498</v>
      </c>
      <c r="E5711" s="36" t="s">
        <v>26</v>
      </c>
      <c r="F5711" s="33">
        <v>3450532.26</v>
      </c>
      <c r="G5711" s="33">
        <v>3202885.62</v>
      </c>
      <c r="H5711" s="33">
        <v>247646.63999999966</v>
      </c>
      <c r="I5711" s="33"/>
      <c r="J5711" s="38" t="s">
        <v>1933</v>
      </c>
      <c r="K5711" s="32" t="s">
        <v>1930</v>
      </c>
      <c r="L5711" s="9">
        <f>Таблица4[[#This Row],[Поступления]]/Таблица4[[#This Row],[Начисления]]</f>
        <v>0.92822943785490075</v>
      </c>
    </row>
    <row r="5712" spans="1:12" ht="15">
      <c r="A5712" s="31" t="s">
        <v>9063</v>
      </c>
      <c r="B5712" s="36" t="s">
        <v>1173</v>
      </c>
      <c r="C5712" s="36" t="s">
        <v>1174</v>
      </c>
      <c r="D5712" s="36" t="s">
        <v>1498</v>
      </c>
      <c r="E5712" s="36" t="s">
        <v>16</v>
      </c>
      <c r="F5712" s="33">
        <v>1814808.3</v>
      </c>
      <c r="G5712" s="33">
        <v>1669717.06</v>
      </c>
      <c r="H5712" s="33">
        <v>145091.24</v>
      </c>
      <c r="I5712" s="33"/>
      <c r="J5712" s="38" t="s">
        <v>1933</v>
      </c>
      <c r="K5712" s="32" t="s">
        <v>1930</v>
      </c>
      <c r="L5712" s="9">
        <f>Таблица4[[#This Row],[Поступления]]/Таблица4[[#This Row],[Начисления]]</f>
        <v>0.92005147871541038</v>
      </c>
    </row>
    <row r="5713" spans="1:12" ht="15">
      <c r="A5713" s="31" t="s">
        <v>9064</v>
      </c>
      <c r="B5713" s="36" t="s">
        <v>1173</v>
      </c>
      <c r="C5713" s="36" t="s">
        <v>1174</v>
      </c>
      <c r="D5713" s="36" t="s">
        <v>1498</v>
      </c>
      <c r="E5713" s="36" t="s">
        <v>8</v>
      </c>
      <c r="F5713" s="33">
        <v>5178021.0599999996</v>
      </c>
      <c r="G5713" s="33">
        <v>4778122.32</v>
      </c>
      <c r="H5713" s="33">
        <v>399898.73999999929</v>
      </c>
      <c r="I5713" s="33"/>
      <c r="J5713" s="38" t="s">
        <v>1933</v>
      </c>
      <c r="K5713" s="32" t="s">
        <v>1929</v>
      </c>
      <c r="L5713" s="9">
        <f>Таблица4[[#This Row],[Поступления]]/Таблица4[[#This Row],[Начисления]]</f>
        <v>0.92276996648599974</v>
      </c>
    </row>
    <row r="5714" spans="1:12" ht="15">
      <c r="A5714" s="31" t="s">
        <v>9062</v>
      </c>
      <c r="B5714" s="36" t="s">
        <v>1173</v>
      </c>
      <c r="C5714" s="36" t="s">
        <v>1174</v>
      </c>
      <c r="D5714" s="36" t="s">
        <v>1498</v>
      </c>
      <c r="E5714" s="36" t="s">
        <v>319</v>
      </c>
      <c r="F5714" s="33">
        <v>3490122.76</v>
      </c>
      <c r="G5714" s="33">
        <v>3158311.64</v>
      </c>
      <c r="H5714" s="33">
        <v>331811.11999999965</v>
      </c>
      <c r="I5714" s="33"/>
      <c r="J5714" s="38" t="s">
        <v>1933</v>
      </c>
      <c r="K5714" s="32" t="s">
        <v>1930</v>
      </c>
      <c r="L5714" s="9">
        <f>Таблица4[[#This Row],[Поступления]]/Таблица4[[#This Row],[Начисления]]</f>
        <v>0.9049285246344746</v>
      </c>
    </row>
    <row r="5715" spans="1:12" ht="15">
      <c r="A5715" s="31" t="s">
        <v>9065</v>
      </c>
      <c r="B5715" s="36" t="s">
        <v>1173</v>
      </c>
      <c r="C5715" s="36" t="s">
        <v>1174</v>
      </c>
      <c r="D5715" s="36" t="s">
        <v>1498</v>
      </c>
      <c r="E5715" s="36" t="s">
        <v>536</v>
      </c>
      <c r="F5715" s="33">
        <v>1961107.88</v>
      </c>
      <c r="G5715" s="33">
        <v>1682012.06</v>
      </c>
      <c r="H5715" s="33">
        <v>279095.81999999983</v>
      </c>
      <c r="I5715" s="33"/>
      <c r="J5715" s="38" t="s">
        <v>1933</v>
      </c>
      <c r="K5715" s="32" t="s">
        <v>1929</v>
      </c>
      <c r="L5715" s="9">
        <f>Таблица4[[#This Row],[Поступления]]/Таблица4[[#This Row],[Начисления]]</f>
        <v>0.85768461651380445</v>
      </c>
    </row>
    <row r="5716" spans="1:12" ht="15">
      <c r="A5716" s="31" t="s">
        <v>9066</v>
      </c>
      <c r="B5716" s="36" t="s">
        <v>1173</v>
      </c>
      <c r="C5716" s="36" t="s">
        <v>1174</v>
      </c>
      <c r="D5716" s="36" t="s">
        <v>1498</v>
      </c>
      <c r="E5716" s="36" t="s">
        <v>819</v>
      </c>
      <c r="F5716" s="33">
        <v>1888533</v>
      </c>
      <c r="G5716" s="33">
        <v>1772238.55</v>
      </c>
      <c r="H5716" s="33">
        <v>116294.44999999995</v>
      </c>
      <c r="I5716" s="33"/>
      <c r="J5716" s="38" t="s">
        <v>1933</v>
      </c>
      <c r="K5716" s="32" t="s">
        <v>1929</v>
      </c>
      <c r="L5716" s="9">
        <f>Таблица4[[#This Row],[Поступления]]/Таблица4[[#This Row],[Начисления]]</f>
        <v>0.93842074774441331</v>
      </c>
    </row>
    <row r="5717" spans="1:12" ht="15">
      <c r="A5717" s="31" t="s">
        <v>9069</v>
      </c>
      <c r="B5717" s="36" t="s">
        <v>1173</v>
      </c>
      <c r="C5717" s="36" t="s">
        <v>1174</v>
      </c>
      <c r="D5717" s="36" t="s">
        <v>1499</v>
      </c>
      <c r="E5717" s="36" t="s">
        <v>18</v>
      </c>
      <c r="F5717" s="33">
        <v>1634788.12</v>
      </c>
      <c r="G5717" s="33">
        <v>1298165.47</v>
      </c>
      <c r="H5717" s="33">
        <v>336622.65000000014</v>
      </c>
      <c r="I5717" s="33"/>
      <c r="J5717" s="38" t="s">
        <v>1935</v>
      </c>
      <c r="K5717" s="32" t="s">
        <v>1929</v>
      </c>
      <c r="L5717" s="9">
        <f>Таблица4[[#This Row],[Поступления]]/Таблица4[[#This Row],[Начисления]]</f>
        <v>0.79408790296322918</v>
      </c>
    </row>
    <row r="5718" spans="1:12" ht="15">
      <c r="A5718" s="31" t="s">
        <v>9081</v>
      </c>
      <c r="B5718" s="36" t="s">
        <v>1173</v>
      </c>
      <c r="C5718" s="36" t="s">
        <v>1174</v>
      </c>
      <c r="D5718" s="36" t="s">
        <v>1499</v>
      </c>
      <c r="E5718" s="36" t="s">
        <v>20</v>
      </c>
      <c r="F5718" s="33">
        <v>1655740.26</v>
      </c>
      <c r="G5718" s="33">
        <v>1528895.22</v>
      </c>
      <c r="H5718" s="33">
        <v>126845.04000000004</v>
      </c>
      <c r="I5718" s="33"/>
      <c r="J5718" s="38" t="s">
        <v>1935</v>
      </c>
      <c r="K5718" s="32" t="s">
        <v>1929</v>
      </c>
      <c r="L5718" s="9">
        <f>Таблица4[[#This Row],[Поступления]]/Таблица4[[#This Row],[Начисления]]</f>
        <v>0.92339073762692703</v>
      </c>
    </row>
    <row r="5719" spans="1:12" ht="15">
      <c r="A5719" s="31" t="s">
        <v>9098</v>
      </c>
      <c r="B5719" s="36" t="s">
        <v>1173</v>
      </c>
      <c r="C5719" s="36" t="s">
        <v>1174</v>
      </c>
      <c r="D5719" s="36" t="s">
        <v>1499</v>
      </c>
      <c r="E5719" s="36" t="s">
        <v>25</v>
      </c>
      <c r="F5719" s="33">
        <v>1483646.4</v>
      </c>
      <c r="G5719" s="33">
        <v>1365584.99</v>
      </c>
      <c r="H5719" s="33">
        <v>118061.40999999992</v>
      </c>
      <c r="I5719" s="33"/>
      <c r="J5719" s="38" t="s">
        <v>1935</v>
      </c>
      <c r="K5719" s="32" t="s">
        <v>1930</v>
      </c>
      <c r="L5719" s="9">
        <f>Таблица4[[#This Row],[Поступления]]/Таблица4[[#This Row],[Начисления]]</f>
        <v>0.92042483303299227</v>
      </c>
    </row>
    <row r="5720" spans="1:12" ht="15">
      <c r="A5720" s="31" t="s">
        <v>9099</v>
      </c>
      <c r="B5720" s="36" t="s">
        <v>1173</v>
      </c>
      <c r="C5720" s="36" t="s">
        <v>1174</v>
      </c>
      <c r="D5720" s="36" t="s">
        <v>1499</v>
      </c>
      <c r="E5720" s="36" t="s">
        <v>29</v>
      </c>
      <c r="F5720" s="33">
        <v>1488754.1</v>
      </c>
      <c r="G5720" s="33">
        <v>1369744.98</v>
      </c>
      <c r="H5720" s="33">
        <v>119009.12000000011</v>
      </c>
      <c r="I5720" s="33"/>
      <c r="J5720" s="38" t="s">
        <v>1935</v>
      </c>
      <c r="K5720" s="32" t="s">
        <v>1930</v>
      </c>
      <c r="L5720" s="9">
        <f>Таблица4[[#This Row],[Поступления]]/Таблица4[[#This Row],[Начисления]]</f>
        <v>0.92006126465075722</v>
      </c>
    </row>
    <row r="5721" spans="1:12" ht="15">
      <c r="A5721" s="31" t="s">
        <v>9100</v>
      </c>
      <c r="B5721" s="36" t="s">
        <v>1173</v>
      </c>
      <c r="C5721" s="36" t="s">
        <v>1174</v>
      </c>
      <c r="D5721" s="36" t="s">
        <v>1499</v>
      </c>
      <c r="E5721" s="36" t="s">
        <v>30</v>
      </c>
      <c r="F5721" s="33">
        <v>1727422.56</v>
      </c>
      <c r="G5721" s="33">
        <v>1644713.02</v>
      </c>
      <c r="H5721" s="33">
        <v>82709.540000000037</v>
      </c>
      <c r="I5721" s="33"/>
      <c r="J5721" s="38" t="s">
        <v>1935</v>
      </c>
      <c r="K5721" s="32" t="s">
        <v>1929</v>
      </c>
      <c r="L5721" s="9">
        <f>Таблица4[[#This Row],[Поступления]]/Таблица4[[#This Row],[Начисления]]</f>
        <v>0.95211968286439419</v>
      </c>
    </row>
    <row r="5722" spans="1:12" ht="15">
      <c r="A5722" s="31" t="s">
        <v>9070</v>
      </c>
      <c r="B5722" s="36" t="s">
        <v>1173</v>
      </c>
      <c r="C5722" s="36" t="s">
        <v>1174</v>
      </c>
      <c r="D5722" s="36" t="s">
        <v>1499</v>
      </c>
      <c r="E5722" s="36" t="s">
        <v>26</v>
      </c>
      <c r="F5722" s="33">
        <v>1674574.8</v>
      </c>
      <c r="G5722" s="33">
        <v>1494752.93</v>
      </c>
      <c r="H5722" s="33">
        <v>179821.87000000011</v>
      </c>
      <c r="I5722" s="33"/>
      <c r="J5722" s="38" t="s">
        <v>1935</v>
      </c>
      <c r="K5722" s="32" t="s">
        <v>1930</v>
      </c>
      <c r="L5722" s="9">
        <f>Таблица4[[#This Row],[Поступления]]/Таблица4[[#This Row],[Начисления]]</f>
        <v>0.89261640029457023</v>
      </c>
    </row>
    <row r="5723" spans="1:12" ht="15">
      <c r="A5723" s="31" t="s">
        <v>9071</v>
      </c>
      <c r="B5723" s="36" t="s">
        <v>1173</v>
      </c>
      <c r="C5723" s="36" t="s">
        <v>1174</v>
      </c>
      <c r="D5723" s="36" t="s">
        <v>1499</v>
      </c>
      <c r="E5723" s="36" t="s">
        <v>27</v>
      </c>
      <c r="F5723" s="33">
        <v>1671371.06</v>
      </c>
      <c r="G5723" s="33">
        <v>1538796.23</v>
      </c>
      <c r="H5723" s="33">
        <v>132574.83000000007</v>
      </c>
      <c r="I5723" s="33"/>
      <c r="J5723" s="38" t="s">
        <v>1935</v>
      </c>
      <c r="K5723" s="32" t="s">
        <v>1929</v>
      </c>
      <c r="L5723" s="9">
        <f>Таблица4[[#This Row],[Поступления]]/Таблица4[[#This Row],[Начисления]]</f>
        <v>0.92067899632054173</v>
      </c>
    </row>
    <row r="5724" spans="1:12" ht="15">
      <c r="A5724" s="31" t="s">
        <v>9072</v>
      </c>
      <c r="B5724" s="36" t="s">
        <v>1173</v>
      </c>
      <c r="C5724" s="36" t="s">
        <v>1174</v>
      </c>
      <c r="D5724" s="36" t="s">
        <v>1499</v>
      </c>
      <c r="E5724" s="36" t="s">
        <v>28</v>
      </c>
      <c r="F5724" s="33">
        <v>1668398.2</v>
      </c>
      <c r="G5724" s="33">
        <v>1543934.3</v>
      </c>
      <c r="H5724" s="33">
        <v>124463.89999999991</v>
      </c>
      <c r="I5724" s="33"/>
      <c r="J5724" s="38" t="s">
        <v>1935</v>
      </c>
      <c r="K5724" s="32" t="s">
        <v>1929</v>
      </c>
      <c r="L5724" s="9">
        <f>Таблица4[[#This Row],[Поступления]]/Таблица4[[#This Row],[Начисления]]</f>
        <v>0.92539916430022529</v>
      </c>
    </row>
    <row r="5725" spans="1:12" ht="15">
      <c r="A5725" s="31" t="s">
        <v>9073</v>
      </c>
      <c r="B5725" s="36" t="s">
        <v>1173</v>
      </c>
      <c r="C5725" s="36" t="s">
        <v>1174</v>
      </c>
      <c r="D5725" s="36" t="s">
        <v>1499</v>
      </c>
      <c r="E5725" s="36" t="s">
        <v>16</v>
      </c>
      <c r="F5725" s="33">
        <v>1669557.67</v>
      </c>
      <c r="G5725" s="33">
        <v>1553520.8</v>
      </c>
      <c r="H5725" s="33">
        <v>116036.86999999988</v>
      </c>
      <c r="I5725" s="33"/>
      <c r="J5725" s="38" t="s">
        <v>1935</v>
      </c>
      <c r="K5725" s="32" t="s">
        <v>1929</v>
      </c>
      <c r="L5725" s="9">
        <f>Таблица4[[#This Row],[Поступления]]/Таблица4[[#This Row],[Начисления]]</f>
        <v>0.93049843555269351</v>
      </c>
    </row>
    <row r="5726" spans="1:12" ht="15">
      <c r="A5726" s="31" t="s">
        <v>9074</v>
      </c>
      <c r="B5726" s="36" t="s">
        <v>1173</v>
      </c>
      <c r="C5726" s="36" t="s">
        <v>1174</v>
      </c>
      <c r="D5726" s="36" t="s">
        <v>1499</v>
      </c>
      <c r="E5726" s="36" t="s">
        <v>6</v>
      </c>
      <c r="F5726" s="33">
        <v>1658132.07</v>
      </c>
      <c r="G5726" s="33">
        <v>1538673.95</v>
      </c>
      <c r="H5726" s="33">
        <v>119458.12000000011</v>
      </c>
      <c r="I5726" s="33"/>
      <c r="J5726" s="38" t="s">
        <v>1935</v>
      </c>
      <c r="K5726" s="32" t="s">
        <v>1929</v>
      </c>
      <c r="L5726" s="9">
        <f>Таблица4[[#This Row],[Поступления]]/Таблица4[[#This Row],[Начисления]]</f>
        <v>0.92795620918181743</v>
      </c>
    </row>
    <row r="5727" spans="1:12" ht="15">
      <c r="A5727" s="31" t="s">
        <v>9075</v>
      </c>
      <c r="B5727" s="36" t="s">
        <v>1173</v>
      </c>
      <c r="C5727" s="36" t="s">
        <v>1174</v>
      </c>
      <c r="D5727" s="36" t="s">
        <v>1499</v>
      </c>
      <c r="E5727" s="36" t="s">
        <v>8</v>
      </c>
      <c r="F5727" s="33">
        <v>1649780.18</v>
      </c>
      <c r="G5727" s="33">
        <v>1479737.8</v>
      </c>
      <c r="H5727" s="33">
        <v>170042.37999999989</v>
      </c>
      <c r="I5727" s="33"/>
      <c r="J5727" s="38" t="s">
        <v>1935</v>
      </c>
      <c r="K5727" s="32" t="s">
        <v>1929</v>
      </c>
      <c r="L5727" s="9">
        <f>Таблица4[[#This Row],[Поступления]]/Таблица4[[#This Row],[Начисления]]</f>
        <v>0.89693028073594638</v>
      </c>
    </row>
    <row r="5728" spans="1:12" ht="15">
      <c r="A5728" s="31" t="s">
        <v>9076</v>
      </c>
      <c r="B5728" s="36" t="s">
        <v>1173</v>
      </c>
      <c r="C5728" s="36" t="s">
        <v>1174</v>
      </c>
      <c r="D5728" s="36" t="s">
        <v>1499</v>
      </c>
      <c r="E5728" s="36" t="s">
        <v>10</v>
      </c>
      <c r="F5728" s="33">
        <v>1495509.35</v>
      </c>
      <c r="G5728" s="33">
        <v>1389754.9</v>
      </c>
      <c r="H5728" s="33">
        <v>105754.45000000019</v>
      </c>
      <c r="I5728" s="33"/>
      <c r="J5728" s="38" t="s">
        <v>1935</v>
      </c>
      <c r="K5728" s="32" t="s">
        <v>1929</v>
      </c>
      <c r="L5728" s="9">
        <f>Таблица4[[#This Row],[Поступления]]/Таблица4[[#This Row],[Начисления]]</f>
        <v>0.9292853301117775</v>
      </c>
    </row>
    <row r="5729" spans="1:12" ht="15">
      <c r="A5729" s="31" t="s">
        <v>9078</v>
      </c>
      <c r="B5729" s="36" t="s">
        <v>1173</v>
      </c>
      <c r="C5729" s="36" t="s">
        <v>1174</v>
      </c>
      <c r="D5729" s="36" t="s">
        <v>1499</v>
      </c>
      <c r="E5729" s="36" t="s">
        <v>12</v>
      </c>
      <c r="F5729" s="33">
        <v>1503328.33</v>
      </c>
      <c r="G5729" s="33">
        <v>1379181.6</v>
      </c>
      <c r="H5729" s="33">
        <v>124146.72999999998</v>
      </c>
      <c r="I5729" s="33"/>
      <c r="J5729" s="38" t="s">
        <v>1935</v>
      </c>
      <c r="K5729" s="32" t="s">
        <v>1930</v>
      </c>
      <c r="L5729" s="9">
        <f>Таблица4[[#This Row],[Поступления]]/Таблица4[[#This Row],[Начисления]]</f>
        <v>0.91741875176396104</v>
      </c>
    </row>
    <row r="5730" spans="1:12" ht="15">
      <c r="A5730" s="31" t="s">
        <v>9080</v>
      </c>
      <c r="B5730" s="36" t="s">
        <v>1173</v>
      </c>
      <c r="C5730" s="36" t="s">
        <v>1174</v>
      </c>
      <c r="D5730" s="36" t="s">
        <v>1499</v>
      </c>
      <c r="E5730" s="36" t="s">
        <v>73</v>
      </c>
      <c r="F5730" s="33">
        <v>1470738.15</v>
      </c>
      <c r="G5730" s="33">
        <v>1366191.26</v>
      </c>
      <c r="H5730" s="33">
        <v>104546.8899999999</v>
      </c>
      <c r="I5730" s="33"/>
      <c r="J5730" s="38" t="s">
        <v>1935</v>
      </c>
      <c r="K5730" s="32" t="s">
        <v>1929</v>
      </c>
      <c r="L5730" s="9">
        <f>Таблица4[[#This Row],[Поступления]]/Таблица4[[#This Row],[Начисления]]</f>
        <v>0.92891536131023733</v>
      </c>
    </row>
    <row r="5731" spans="1:12" ht="15">
      <c r="A5731" s="31" t="s">
        <v>9082</v>
      </c>
      <c r="B5731" s="36" t="s">
        <v>1173</v>
      </c>
      <c r="C5731" s="36" t="s">
        <v>1174</v>
      </c>
      <c r="D5731" s="36" t="s">
        <v>1499</v>
      </c>
      <c r="E5731" s="36" t="s">
        <v>14</v>
      </c>
      <c r="F5731" s="33">
        <v>1498737.1</v>
      </c>
      <c r="G5731" s="33">
        <v>1421465.34</v>
      </c>
      <c r="H5731" s="33">
        <v>77271.760000000009</v>
      </c>
      <c r="I5731" s="33"/>
      <c r="J5731" s="38" t="s">
        <v>1935</v>
      </c>
      <c r="K5731" s="32" t="s">
        <v>1929</v>
      </c>
      <c r="L5731" s="9">
        <f>Таблица4[[#This Row],[Поступления]]/Таблица4[[#This Row],[Начисления]]</f>
        <v>0.94844208500610283</v>
      </c>
    </row>
    <row r="5732" spans="1:12" ht="15">
      <c r="A5732" s="31" t="s">
        <v>9083</v>
      </c>
      <c r="B5732" s="36" t="s">
        <v>1173</v>
      </c>
      <c r="C5732" s="36" t="s">
        <v>1174</v>
      </c>
      <c r="D5732" s="36" t="s">
        <v>1499</v>
      </c>
      <c r="E5732" s="36" t="s">
        <v>17</v>
      </c>
      <c r="F5732" s="33">
        <v>1156902.8799999999</v>
      </c>
      <c r="G5732" s="33">
        <v>1052441.6000000001</v>
      </c>
      <c r="H5732" s="33">
        <v>104461.2799999998</v>
      </c>
      <c r="I5732" s="33"/>
      <c r="J5732" s="38" t="s">
        <v>1935</v>
      </c>
      <c r="K5732" s="32" t="s">
        <v>1929</v>
      </c>
      <c r="L5732" s="9">
        <f>Таблица4[[#This Row],[Поступления]]/Таблица4[[#This Row],[Начисления]]</f>
        <v>0.90970609391170343</v>
      </c>
    </row>
    <row r="5733" spans="1:12" ht="15">
      <c r="A5733" s="31" t="s">
        <v>9084</v>
      </c>
      <c r="B5733" s="36" t="s">
        <v>1173</v>
      </c>
      <c r="C5733" s="36" t="s">
        <v>1174</v>
      </c>
      <c r="D5733" s="36" t="s">
        <v>1499</v>
      </c>
      <c r="E5733" s="36" t="s">
        <v>75</v>
      </c>
      <c r="F5733" s="33">
        <v>1206447.76</v>
      </c>
      <c r="G5733" s="33">
        <v>1084822.72</v>
      </c>
      <c r="H5733" s="33">
        <v>121625.04000000004</v>
      </c>
      <c r="I5733" s="33"/>
      <c r="J5733" s="38" t="s">
        <v>1935</v>
      </c>
      <c r="K5733" s="32" t="s">
        <v>1929</v>
      </c>
      <c r="L5733" s="9">
        <f>Таблица4[[#This Row],[Поступления]]/Таблица4[[#This Row],[Начисления]]</f>
        <v>0.89918747911637709</v>
      </c>
    </row>
    <row r="5734" spans="1:12" ht="15">
      <c r="A5734" s="31" t="s">
        <v>9086</v>
      </c>
      <c r="B5734" s="36" t="s">
        <v>1173</v>
      </c>
      <c r="C5734" s="36" t="s">
        <v>1174</v>
      </c>
      <c r="D5734" s="36" t="s">
        <v>1499</v>
      </c>
      <c r="E5734" s="36" t="s">
        <v>76</v>
      </c>
      <c r="F5734" s="33">
        <v>1206460.3799999999</v>
      </c>
      <c r="G5734" s="33">
        <v>1180496.76</v>
      </c>
      <c r="H5734" s="33">
        <v>25963.619999999879</v>
      </c>
      <c r="I5734" s="33"/>
      <c r="J5734" s="38" t="s">
        <v>1935</v>
      </c>
      <c r="K5734" s="32" t="s">
        <v>1929</v>
      </c>
      <c r="L5734" s="9">
        <f>Таблица4[[#This Row],[Поступления]]/Таблица4[[#This Row],[Начисления]]</f>
        <v>0.97847950879248946</v>
      </c>
    </row>
    <row r="5735" spans="1:12" ht="15">
      <c r="A5735" s="31" t="s">
        <v>9088</v>
      </c>
      <c r="B5735" s="36" t="s">
        <v>1173</v>
      </c>
      <c r="C5735" s="36" t="s">
        <v>1174</v>
      </c>
      <c r="D5735" s="36" t="s">
        <v>1499</v>
      </c>
      <c r="E5735" s="36" t="s">
        <v>77</v>
      </c>
      <c r="F5735" s="33">
        <v>1467720.44</v>
      </c>
      <c r="G5735" s="33">
        <v>1378866.4</v>
      </c>
      <c r="H5735" s="33">
        <v>88854.040000000037</v>
      </c>
      <c r="I5735" s="33"/>
      <c r="J5735" s="38" t="s">
        <v>1935</v>
      </c>
      <c r="K5735" s="32" t="s">
        <v>1929</v>
      </c>
      <c r="L5735" s="9">
        <f>Таблица4[[#This Row],[Поступления]]/Таблица4[[#This Row],[Начисления]]</f>
        <v>0.93946119602994693</v>
      </c>
    </row>
    <row r="5736" spans="1:12" ht="15">
      <c r="A5736" s="31" t="s">
        <v>9089</v>
      </c>
      <c r="B5736" s="36" t="s">
        <v>1173</v>
      </c>
      <c r="C5736" s="36" t="s">
        <v>1174</v>
      </c>
      <c r="D5736" s="36" t="s">
        <v>1499</v>
      </c>
      <c r="E5736" s="36" t="s">
        <v>133</v>
      </c>
      <c r="F5736" s="33">
        <v>1470539.39</v>
      </c>
      <c r="G5736" s="33">
        <v>1324885.42</v>
      </c>
      <c r="H5736" s="33">
        <v>145653.96999999997</v>
      </c>
      <c r="I5736" s="33"/>
      <c r="J5736" s="38" t="s">
        <v>1935</v>
      </c>
      <c r="K5736" s="32" t="s">
        <v>1929</v>
      </c>
      <c r="L5736" s="9">
        <f>Таблица4[[#This Row],[Поступления]]/Таблица4[[#This Row],[Начисления]]</f>
        <v>0.90095201054083973</v>
      </c>
    </row>
    <row r="5737" spans="1:12" ht="15">
      <c r="A5737" s="31" t="s">
        <v>9093</v>
      </c>
      <c r="B5737" s="36" t="s">
        <v>1173</v>
      </c>
      <c r="C5737" s="36" t="s">
        <v>1174</v>
      </c>
      <c r="D5737" s="36" t="s">
        <v>1499</v>
      </c>
      <c r="E5737" s="36" t="s">
        <v>115</v>
      </c>
      <c r="F5737" s="33">
        <v>1390363.96</v>
      </c>
      <c r="G5737" s="33">
        <v>1192416.8400000001</v>
      </c>
      <c r="H5737" s="33">
        <v>197947.11999999988</v>
      </c>
      <c r="I5737" s="33"/>
      <c r="J5737" s="38" t="s">
        <v>1935</v>
      </c>
      <c r="K5737" s="32" t="s">
        <v>1930</v>
      </c>
      <c r="L5737" s="9">
        <f>Таблица4[[#This Row],[Поступления]]/Таблица4[[#This Row],[Начисления]]</f>
        <v>0.85762927859551263</v>
      </c>
    </row>
    <row r="5738" spans="1:12" ht="15">
      <c r="A5738" s="31" t="s">
        <v>9097</v>
      </c>
      <c r="B5738" s="36" t="s">
        <v>1173</v>
      </c>
      <c r="C5738" s="36" t="s">
        <v>1174</v>
      </c>
      <c r="D5738" s="36" t="s">
        <v>1499</v>
      </c>
      <c r="E5738" s="36" t="s">
        <v>134</v>
      </c>
      <c r="F5738" s="33">
        <v>1864244.37</v>
      </c>
      <c r="G5738" s="33">
        <v>1813357.38</v>
      </c>
      <c r="H5738" s="33">
        <v>50886.990000000224</v>
      </c>
      <c r="I5738" s="33"/>
      <c r="J5738" s="38" t="s">
        <v>1935</v>
      </c>
      <c r="K5738" s="32" t="s">
        <v>1929</v>
      </c>
      <c r="L5738" s="9">
        <f>Таблица4[[#This Row],[Поступления]]/Таблица4[[#This Row],[Начисления]]</f>
        <v>0.97270369120117006</v>
      </c>
    </row>
    <row r="5739" spans="1:12" ht="15">
      <c r="A5739" s="31" t="s">
        <v>9077</v>
      </c>
      <c r="B5739" s="36" t="s">
        <v>1173</v>
      </c>
      <c r="C5739" s="36" t="s">
        <v>1174</v>
      </c>
      <c r="D5739" s="36" t="s">
        <v>1499</v>
      </c>
      <c r="E5739" s="36" t="s">
        <v>490</v>
      </c>
      <c r="F5739" s="33">
        <v>1146347.22</v>
      </c>
      <c r="G5739" s="33">
        <v>1067612.0900000001</v>
      </c>
      <c r="H5739" s="33">
        <v>78735.129999999888</v>
      </c>
      <c r="I5739" s="33"/>
      <c r="J5739" s="38" t="s">
        <v>1935</v>
      </c>
      <c r="K5739" s="32" t="s">
        <v>1929</v>
      </c>
      <c r="L5739" s="9">
        <f>Таблица4[[#This Row],[Поступления]]/Таблица4[[#This Row],[Начисления]]</f>
        <v>0.93131650809952682</v>
      </c>
    </row>
    <row r="5740" spans="1:12" ht="15">
      <c r="A5740" s="31" t="s">
        <v>9079</v>
      </c>
      <c r="B5740" s="36" t="s">
        <v>1173</v>
      </c>
      <c r="C5740" s="36" t="s">
        <v>1174</v>
      </c>
      <c r="D5740" s="36" t="s">
        <v>1499</v>
      </c>
      <c r="E5740" s="36" t="s">
        <v>534</v>
      </c>
      <c r="F5740" s="33">
        <v>1154071.08</v>
      </c>
      <c r="G5740" s="33">
        <v>947570.36</v>
      </c>
      <c r="H5740" s="33">
        <v>206500.72000000009</v>
      </c>
      <c r="I5740" s="33"/>
      <c r="J5740" s="38" t="s">
        <v>1935</v>
      </c>
      <c r="K5740" s="32" t="s">
        <v>1930</v>
      </c>
      <c r="L5740" s="9">
        <f>Таблица4[[#This Row],[Поступления]]/Таблица4[[#This Row],[Начисления]]</f>
        <v>0.82106758970166716</v>
      </c>
    </row>
    <row r="5741" spans="1:12" ht="15">
      <c r="A5741" s="31" t="s">
        <v>9085</v>
      </c>
      <c r="B5741" s="36" t="s">
        <v>1173</v>
      </c>
      <c r="C5741" s="36" t="s">
        <v>1174</v>
      </c>
      <c r="D5741" s="36" t="s">
        <v>1499</v>
      </c>
      <c r="E5741" s="36" t="s">
        <v>356</v>
      </c>
      <c r="F5741" s="33">
        <v>1500547.42</v>
      </c>
      <c r="G5741" s="33">
        <v>1359007.84</v>
      </c>
      <c r="H5741" s="33">
        <v>141539.57999999984</v>
      </c>
      <c r="I5741" s="33"/>
      <c r="J5741" s="38" t="s">
        <v>1935</v>
      </c>
      <c r="K5741" s="32" t="s">
        <v>1930</v>
      </c>
      <c r="L5741" s="9">
        <f>Таблица4[[#This Row],[Поступления]]/Таблица4[[#This Row],[Начисления]]</f>
        <v>0.90567470370246628</v>
      </c>
    </row>
    <row r="5742" spans="1:12" ht="15">
      <c r="A5742" s="31" t="s">
        <v>9087</v>
      </c>
      <c r="B5742" s="36" t="s">
        <v>1173</v>
      </c>
      <c r="C5742" s="36" t="s">
        <v>1174</v>
      </c>
      <c r="D5742" s="36" t="s">
        <v>1499</v>
      </c>
      <c r="E5742" s="36" t="s">
        <v>567</v>
      </c>
      <c r="F5742" s="33">
        <v>1481500.09</v>
      </c>
      <c r="G5742" s="33">
        <v>1393328.99</v>
      </c>
      <c r="H5742" s="33">
        <v>88171.100000000093</v>
      </c>
      <c r="I5742" s="33"/>
      <c r="J5742" s="38" t="s">
        <v>1935</v>
      </c>
      <c r="K5742" s="32" t="s">
        <v>1929</v>
      </c>
      <c r="L5742" s="9">
        <f>Таблица4[[#This Row],[Поступления]]/Таблица4[[#This Row],[Начисления]]</f>
        <v>0.9404852550498326</v>
      </c>
    </row>
    <row r="5743" spans="1:12" ht="15">
      <c r="A5743" s="31" t="s">
        <v>9090</v>
      </c>
      <c r="B5743" s="36" t="s">
        <v>1173</v>
      </c>
      <c r="C5743" s="36" t="s">
        <v>1174</v>
      </c>
      <c r="D5743" s="36" t="s">
        <v>1499</v>
      </c>
      <c r="E5743" s="36" t="s">
        <v>297</v>
      </c>
      <c r="F5743" s="33">
        <v>1493443.84</v>
      </c>
      <c r="G5743" s="33">
        <v>1318823.67</v>
      </c>
      <c r="H5743" s="33">
        <v>174620.17000000016</v>
      </c>
      <c r="I5743" s="33"/>
      <c r="J5743" s="38" t="s">
        <v>1935</v>
      </c>
      <c r="K5743" s="32" t="s">
        <v>1929</v>
      </c>
      <c r="L5743" s="9">
        <f>Таблица4[[#This Row],[Поступления]]/Таблица4[[#This Row],[Начисления]]</f>
        <v>0.88307550285921688</v>
      </c>
    </row>
    <row r="5744" spans="1:12" ht="15">
      <c r="A5744" s="31" t="s">
        <v>9091</v>
      </c>
      <c r="B5744" s="36" t="s">
        <v>1173</v>
      </c>
      <c r="C5744" s="36" t="s">
        <v>1174</v>
      </c>
      <c r="D5744" s="36" t="s">
        <v>1499</v>
      </c>
      <c r="E5744" s="36" t="s">
        <v>522</v>
      </c>
      <c r="F5744" s="33">
        <v>1482315.85</v>
      </c>
      <c r="G5744" s="33">
        <v>1388135.14</v>
      </c>
      <c r="H5744" s="33">
        <v>94180.710000000196</v>
      </c>
      <c r="I5744" s="33"/>
      <c r="J5744" s="38" t="s">
        <v>1935</v>
      </c>
      <c r="K5744" s="32" t="s">
        <v>1929</v>
      </c>
      <c r="L5744" s="9">
        <f>Таблица4[[#This Row],[Поступления]]/Таблица4[[#This Row],[Начисления]]</f>
        <v>0.9364638042560226</v>
      </c>
    </row>
    <row r="5745" spans="1:12" ht="15">
      <c r="A5745" s="31" t="s">
        <v>9092</v>
      </c>
      <c r="B5745" s="36" t="s">
        <v>1173</v>
      </c>
      <c r="C5745" s="36" t="s">
        <v>1174</v>
      </c>
      <c r="D5745" s="36" t="s">
        <v>1499</v>
      </c>
      <c r="E5745" s="36" t="s">
        <v>523</v>
      </c>
      <c r="F5745" s="33">
        <v>1497111.86</v>
      </c>
      <c r="G5745" s="33">
        <v>1227529.6499999999</v>
      </c>
      <c r="H5745" s="33">
        <v>269582.2100000002</v>
      </c>
      <c r="I5745" s="33"/>
      <c r="J5745" s="38" t="s">
        <v>1935</v>
      </c>
      <c r="K5745" s="32" t="s">
        <v>1930</v>
      </c>
      <c r="L5745" s="9">
        <f>Таблица4[[#This Row],[Поступления]]/Таблица4[[#This Row],[Начисления]]</f>
        <v>0.8199318185883584</v>
      </c>
    </row>
    <row r="5746" spans="1:12" ht="15">
      <c r="A5746" s="31" t="s">
        <v>9094</v>
      </c>
      <c r="B5746" s="36" t="s">
        <v>1173</v>
      </c>
      <c r="C5746" s="36" t="s">
        <v>1174</v>
      </c>
      <c r="D5746" s="36" t="s">
        <v>1499</v>
      </c>
      <c r="E5746" s="36" t="s">
        <v>377</v>
      </c>
      <c r="F5746" s="33">
        <v>1472548.97</v>
      </c>
      <c r="G5746" s="33">
        <v>1395946.6</v>
      </c>
      <c r="H5746" s="33">
        <v>76602.369999999879</v>
      </c>
      <c r="I5746" s="33"/>
      <c r="J5746" s="38" t="s">
        <v>1935</v>
      </c>
      <c r="K5746" s="32" t="s">
        <v>1929</v>
      </c>
      <c r="L5746" s="9">
        <f>Таблица4[[#This Row],[Поступления]]/Таблица4[[#This Row],[Начисления]]</f>
        <v>0.94797974698254017</v>
      </c>
    </row>
    <row r="5747" spans="1:12" ht="15">
      <c r="A5747" s="31" t="s">
        <v>9095</v>
      </c>
      <c r="B5747" s="36" t="s">
        <v>1173</v>
      </c>
      <c r="C5747" s="36" t="s">
        <v>1174</v>
      </c>
      <c r="D5747" s="36" t="s">
        <v>1499</v>
      </c>
      <c r="E5747" s="36" t="s">
        <v>770</v>
      </c>
      <c r="F5747" s="33">
        <v>1481649.31</v>
      </c>
      <c r="G5747" s="33">
        <v>1336406.8799999999</v>
      </c>
      <c r="H5747" s="33">
        <v>145242.43000000017</v>
      </c>
      <c r="I5747" s="33"/>
      <c r="J5747" s="38" t="s">
        <v>1935</v>
      </c>
      <c r="K5747" s="32" t="s">
        <v>1930</v>
      </c>
      <c r="L5747" s="9">
        <f>Таблица4[[#This Row],[Поступления]]/Таблица4[[#This Row],[Начисления]]</f>
        <v>0.90197246472581283</v>
      </c>
    </row>
    <row r="5748" spans="1:12" ht="15">
      <c r="A5748" s="31" t="s">
        <v>9096</v>
      </c>
      <c r="B5748" s="36" t="s">
        <v>1173</v>
      </c>
      <c r="C5748" s="36" t="s">
        <v>1174</v>
      </c>
      <c r="D5748" s="36" t="s">
        <v>1499</v>
      </c>
      <c r="E5748" s="36" t="s">
        <v>771</v>
      </c>
      <c r="F5748" s="33">
        <v>1468424.4</v>
      </c>
      <c r="G5748" s="33">
        <v>1428459.28</v>
      </c>
      <c r="H5748" s="33">
        <v>39965.119999999879</v>
      </c>
      <c r="I5748" s="33"/>
      <c r="J5748" s="38" t="s">
        <v>1935</v>
      </c>
      <c r="K5748" s="32" t="s">
        <v>1929</v>
      </c>
      <c r="L5748" s="9">
        <f>Таблица4[[#This Row],[Поступления]]/Таблица4[[#This Row],[Начисления]]</f>
        <v>0.97278367207736405</v>
      </c>
    </row>
    <row r="5749" spans="1:12" ht="15">
      <c r="A5749" s="31" t="s">
        <v>9103</v>
      </c>
      <c r="B5749" s="36" t="s">
        <v>1173</v>
      </c>
      <c r="C5749" s="36" t="s">
        <v>1174</v>
      </c>
      <c r="D5749" s="36" t="s">
        <v>1500</v>
      </c>
      <c r="E5749" s="36" t="s">
        <v>12</v>
      </c>
      <c r="F5749" s="33">
        <v>5497845.0199999996</v>
      </c>
      <c r="G5749" s="33">
        <v>3934248.21</v>
      </c>
      <c r="H5749" s="33">
        <v>1563596.8099999996</v>
      </c>
      <c r="I5749" s="33"/>
      <c r="J5749" s="38" t="s">
        <v>1936</v>
      </c>
      <c r="K5749" s="32" t="s">
        <v>1929</v>
      </c>
      <c r="L5749" s="9">
        <f>Таблица4[[#This Row],[Поступления]]/Таблица4[[#This Row],[Начисления]]</f>
        <v>0.71559823816204993</v>
      </c>
    </row>
    <row r="5750" spans="1:12" ht="15">
      <c r="A5750" s="31" t="s">
        <v>9107</v>
      </c>
      <c r="B5750" s="36" t="s">
        <v>1173</v>
      </c>
      <c r="C5750" s="36" t="s">
        <v>1174</v>
      </c>
      <c r="D5750" s="36" t="s">
        <v>1500</v>
      </c>
      <c r="E5750" s="36" t="s">
        <v>74</v>
      </c>
      <c r="F5750" s="33">
        <v>5505874.4100000001</v>
      </c>
      <c r="G5750" s="33">
        <v>3646690.34</v>
      </c>
      <c r="H5750" s="33">
        <v>1859184.0700000003</v>
      </c>
      <c r="I5750" s="33"/>
      <c r="J5750" s="38" t="s">
        <v>1936</v>
      </c>
      <c r="K5750" s="32" t="s">
        <v>1929</v>
      </c>
      <c r="L5750" s="9">
        <f>Таблица4[[#This Row],[Поступления]]/Таблица4[[#This Row],[Начисления]]</f>
        <v>0.66232719245770078</v>
      </c>
    </row>
    <row r="5751" spans="1:12" ht="15">
      <c r="A5751" s="31" t="s">
        <v>9111</v>
      </c>
      <c r="B5751" s="36" t="s">
        <v>1173</v>
      </c>
      <c r="C5751" s="36" t="s">
        <v>1174</v>
      </c>
      <c r="D5751" s="36" t="s">
        <v>1500</v>
      </c>
      <c r="E5751" s="36" t="s">
        <v>14</v>
      </c>
      <c r="F5751" s="33">
        <v>5506990.96</v>
      </c>
      <c r="G5751" s="33">
        <v>3637709.09</v>
      </c>
      <c r="H5751" s="33">
        <v>1869281.87</v>
      </c>
      <c r="I5751" s="33"/>
      <c r="J5751" s="38" t="s">
        <v>1936</v>
      </c>
      <c r="K5751" s="32" t="s">
        <v>1929</v>
      </c>
      <c r="L5751" s="9">
        <f>Таблица4[[#This Row],[Поступления]]/Таблица4[[#This Row],[Начисления]]</f>
        <v>0.66056202314884493</v>
      </c>
    </row>
    <row r="5752" spans="1:12" ht="15">
      <c r="A5752" s="31" t="s">
        <v>9115</v>
      </c>
      <c r="B5752" s="36" t="s">
        <v>1173</v>
      </c>
      <c r="C5752" s="36" t="s">
        <v>1174</v>
      </c>
      <c r="D5752" s="36" t="s">
        <v>1500</v>
      </c>
      <c r="E5752" s="36" t="s">
        <v>77</v>
      </c>
      <c r="F5752" s="33">
        <v>5487165.4199999999</v>
      </c>
      <c r="G5752" s="33">
        <v>3632044.57</v>
      </c>
      <c r="H5752" s="33">
        <v>1855120.85</v>
      </c>
      <c r="I5752" s="33"/>
      <c r="J5752" s="38" t="s">
        <v>1936</v>
      </c>
      <c r="K5752" s="32" t="s">
        <v>1930</v>
      </c>
      <c r="L5752" s="9">
        <f>Таблица4[[#This Row],[Поступления]]/Таблица4[[#This Row],[Начисления]]</f>
        <v>0.66191636154464606</v>
      </c>
    </row>
    <row r="5753" spans="1:12" ht="15">
      <c r="A5753" s="31" t="s">
        <v>9117</v>
      </c>
      <c r="B5753" s="36" t="s">
        <v>1173</v>
      </c>
      <c r="C5753" s="36" t="s">
        <v>1174</v>
      </c>
      <c r="D5753" s="36" t="s">
        <v>1500</v>
      </c>
      <c r="E5753" s="36" t="s">
        <v>133</v>
      </c>
      <c r="F5753" s="33">
        <v>5494262.8700000001</v>
      </c>
      <c r="G5753" s="33">
        <v>4221933.18</v>
      </c>
      <c r="H5753" s="33">
        <v>1272329.6900000004</v>
      </c>
      <c r="I5753" s="33"/>
      <c r="J5753" s="38" t="s">
        <v>1936</v>
      </c>
      <c r="K5753" s="32" t="s">
        <v>1929</v>
      </c>
      <c r="L5753" s="9">
        <f>Таблица4[[#This Row],[Поступления]]/Таблица4[[#This Row],[Начисления]]</f>
        <v>0.76842577064391526</v>
      </c>
    </row>
    <row r="5754" spans="1:12" ht="15">
      <c r="A5754" s="31" t="s">
        <v>9119</v>
      </c>
      <c r="B5754" s="36" t="s">
        <v>1173</v>
      </c>
      <c r="C5754" s="36" t="s">
        <v>1174</v>
      </c>
      <c r="D5754" s="36" t="s">
        <v>1500</v>
      </c>
      <c r="E5754" s="36" t="s">
        <v>115</v>
      </c>
      <c r="F5754" s="33">
        <v>5507136.6600000001</v>
      </c>
      <c r="G5754" s="33">
        <v>3855727.74</v>
      </c>
      <c r="H5754" s="33">
        <v>1651408.92</v>
      </c>
      <c r="I5754" s="33"/>
      <c r="J5754" s="38" t="s">
        <v>1936</v>
      </c>
      <c r="K5754" s="32" t="s">
        <v>1929</v>
      </c>
      <c r="L5754" s="9">
        <f>Таблица4[[#This Row],[Поступления]]/Таблица4[[#This Row],[Начисления]]</f>
        <v>0.70013293260094989</v>
      </c>
    </row>
    <row r="5755" spans="1:12" ht="15">
      <c r="A5755" s="31" t="s">
        <v>9122</v>
      </c>
      <c r="B5755" s="36" t="s">
        <v>1173</v>
      </c>
      <c r="C5755" s="36" t="s">
        <v>1174</v>
      </c>
      <c r="D5755" s="36" t="s">
        <v>1500</v>
      </c>
      <c r="E5755" s="36" t="s">
        <v>47</v>
      </c>
      <c r="F5755" s="33">
        <v>8110178.2000000002</v>
      </c>
      <c r="G5755" s="33">
        <v>5886833.2300000004</v>
      </c>
      <c r="H5755" s="33">
        <v>2223344.9699999997</v>
      </c>
      <c r="I5755" s="33"/>
      <c r="J5755" s="38" t="s">
        <v>1936</v>
      </c>
      <c r="K5755" s="32" t="s">
        <v>1929</v>
      </c>
      <c r="L5755" s="9">
        <f>Таблица4[[#This Row],[Поступления]]/Таблица4[[#This Row],[Начисления]]</f>
        <v>0.72585744540113806</v>
      </c>
    </row>
    <row r="5756" spans="1:12" ht="15">
      <c r="A5756" s="31" t="s">
        <v>9123</v>
      </c>
      <c r="B5756" s="36" t="s">
        <v>1173</v>
      </c>
      <c r="C5756" s="36" t="s">
        <v>1174</v>
      </c>
      <c r="D5756" s="36" t="s">
        <v>1500</v>
      </c>
      <c r="E5756" s="36" t="s">
        <v>48</v>
      </c>
      <c r="F5756" s="33">
        <v>8117586</v>
      </c>
      <c r="G5756" s="33">
        <v>5385817.46</v>
      </c>
      <c r="H5756" s="33">
        <v>2731768.54</v>
      </c>
      <c r="I5756" s="33"/>
      <c r="J5756" s="38" t="s">
        <v>1936</v>
      </c>
      <c r="K5756" s="32" t="s">
        <v>1929</v>
      </c>
      <c r="L5756" s="9">
        <f>Таблица4[[#This Row],[Поступления]]/Таблица4[[#This Row],[Начисления]]</f>
        <v>0.66347525729939916</v>
      </c>
    </row>
    <row r="5757" spans="1:12" ht="15">
      <c r="A5757" s="31" t="s">
        <v>9127</v>
      </c>
      <c r="B5757" s="36" t="s">
        <v>1173</v>
      </c>
      <c r="C5757" s="36" t="s">
        <v>1174</v>
      </c>
      <c r="D5757" s="36" t="s">
        <v>1500</v>
      </c>
      <c r="E5757" s="36" t="s">
        <v>118</v>
      </c>
      <c r="F5757" s="33">
        <v>10852862.65</v>
      </c>
      <c r="G5757" s="33">
        <v>8140338.1799999997</v>
      </c>
      <c r="H5757" s="33">
        <v>2712524.4700000007</v>
      </c>
      <c r="I5757" s="33"/>
      <c r="J5757" s="38" t="s">
        <v>1936</v>
      </c>
      <c r="K5757" s="32" t="s">
        <v>1929</v>
      </c>
      <c r="L5757" s="9">
        <f>Таблица4[[#This Row],[Поступления]]/Таблица4[[#This Row],[Начисления]]</f>
        <v>0.7500636875746326</v>
      </c>
    </row>
    <row r="5758" spans="1:12" ht="15">
      <c r="A5758" s="31" t="s">
        <v>9108</v>
      </c>
      <c r="B5758" s="36" t="s">
        <v>1173</v>
      </c>
      <c r="C5758" s="36" t="s">
        <v>1174</v>
      </c>
      <c r="D5758" s="36" t="s">
        <v>1500</v>
      </c>
      <c r="E5758" s="36" t="s">
        <v>375</v>
      </c>
      <c r="F5758" s="33">
        <v>5478894.0099999998</v>
      </c>
      <c r="G5758" s="33">
        <v>4209521.4400000004</v>
      </c>
      <c r="H5758" s="33">
        <v>1269372.5699999994</v>
      </c>
      <c r="I5758" s="33"/>
      <c r="J5758" s="38" t="s">
        <v>1936</v>
      </c>
      <c r="K5758" s="32" t="s">
        <v>1929</v>
      </c>
      <c r="L5758" s="9">
        <f>Таблица4[[#This Row],[Поступления]]/Таблица4[[#This Row],[Начисления]]</f>
        <v>0.76831591053173165</v>
      </c>
    </row>
    <row r="5759" spans="1:12" ht="15">
      <c r="A5759" s="31" t="s">
        <v>9112</v>
      </c>
      <c r="B5759" s="36" t="s">
        <v>1173</v>
      </c>
      <c r="C5759" s="36" t="s">
        <v>1174</v>
      </c>
      <c r="D5759" s="36" t="s">
        <v>1500</v>
      </c>
      <c r="E5759" s="36" t="s">
        <v>485</v>
      </c>
      <c r="F5759" s="33">
        <v>5491548.5499999998</v>
      </c>
      <c r="G5759" s="33">
        <v>3926929.37</v>
      </c>
      <c r="H5759" s="33">
        <v>1564619.1799999997</v>
      </c>
      <c r="I5759" s="33"/>
      <c r="J5759" s="38" t="s">
        <v>1936</v>
      </c>
      <c r="K5759" s="32" t="s">
        <v>1929</v>
      </c>
      <c r="L5759" s="9">
        <f>Таблица4[[#This Row],[Поступления]]/Таблица4[[#This Row],[Начисления]]</f>
        <v>0.7150859787991859</v>
      </c>
    </row>
    <row r="5760" spans="1:12" ht="15">
      <c r="A5760" s="31" t="s">
        <v>9104</v>
      </c>
      <c r="B5760" s="36" t="s">
        <v>1173</v>
      </c>
      <c r="C5760" s="36" t="s">
        <v>1174</v>
      </c>
      <c r="D5760" s="36" t="s">
        <v>1500</v>
      </c>
      <c r="E5760" s="36" t="s">
        <v>535</v>
      </c>
      <c r="F5760" s="33">
        <v>2752219.38</v>
      </c>
      <c r="G5760" s="33">
        <v>1999614.77</v>
      </c>
      <c r="H5760" s="33">
        <v>752604.60999999987</v>
      </c>
      <c r="I5760" s="33"/>
      <c r="J5760" s="38" t="s">
        <v>1936</v>
      </c>
      <c r="K5760" s="32" t="s">
        <v>1929</v>
      </c>
      <c r="L5760" s="9">
        <f>Таблица4[[#This Row],[Поступления]]/Таблица4[[#This Row],[Начисления]]</f>
        <v>0.72654628643738428</v>
      </c>
    </row>
    <row r="5761" spans="1:12" ht="15">
      <c r="A5761" s="31" t="s">
        <v>9105</v>
      </c>
      <c r="B5761" s="36" t="s">
        <v>1173</v>
      </c>
      <c r="C5761" s="36" t="s">
        <v>1174</v>
      </c>
      <c r="D5761" s="36" t="s">
        <v>1500</v>
      </c>
      <c r="E5761" s="36" t="s">
        <v>571</v>
      </c>
      <c r="F5761" s="33">
        <v>2492709.7799999998</v>
      </c>
      <c r="G5761" s="33">
        <v>1837200.66</v>
      </c>
      <c r="H5761" s="33">
        <v>655509.11999999988</v>
      </c>
      <c r="I5761" s="33"/>
      <c r="J5761" s="38" t="s">
        <v>1936</v>
      </c>
      <c r="K5761" s="32" t="s">
        <v>1929</v>
      </c>
      <c r="L5761" s="9">
        <f>Таблица4[[#This Row],[Поступления]]/Таблица4[[#This Row],[Начисления]]</f>
        <v>0.73702950690071911</v>
      </c>
    </row>
    <row r="5762" spans="1:12" ht="15">
      <c r="A5762" s="31" t="s">
        <v>9109</v>
      </c>
      <c r="B5762" s="36" t="s">
        <v>1173</v>
      </c>
      <c r="C5762" s="36" t="s">
        <v>1174</v>
      </c>
      <c r="D5762" s="36" t="s">
        <v>1500</v>
      </c>
      <c r="E5762" s="36" t="s">
        <v>695</v>
      </c>
      <c r="F5762" s="33">
        <v>2494293.77</v>
      </c>
      <c r="G5762" s="33">
        <v>1565240.09</v>
      </c>
      <c r="H5762" s="33">
        <v>929053.67999999993</v>
      </c>
      <c r="I5762" s="33"/>
      <c r="J5762" s="38" t="s">
        <v>1936</v>
      </c>
      <c r="K5762" s="32" t="s">
        <v>1929</v>
      </c>
      <c r="L5762" s="9">
        <f>Таблица4[[#This Row],[Поступления]]/Таблица4[[#This Row],[Начисления]]</f>
        <v>0.6275283644716797</v>
      </c>
    </row>
    <row r="5763" spans="1:12" ht="15">
      <c r="A5763" s="31" t="s">
        <v>9113</v>
      </c>
      <c r="B5763" s="36" t="s">
        <v>1173</v>
      </c>
      <c r="C5763" s="36" t="s">
        <v>1174</v>
      </c>
      <c r="D5763" s="36" t="s">
        <v>1500</v>
      </c>
      <c r="E5763" s="36" t="s">
        <v>768</v>
      </c>
      <c r="F5763" s="33">
        <v>2502270.2599999998</v>
      </c>
      <c r="G5763" s="33">
        <v>1494554.63</v>
      </c>
      <c r="H5763" s="33">
        <v>1007715.6299999999</v>
      </c>
      <c r="I5763" s="33"/>
      <c r="J5763" s="38" t="s">
        <v>1936</v>
      </c>
      <c r="K5763" s="32" t="s">
        <v>1929</v>
      </c>
      <c r="L5763" s="9">
        <f>Таблица4[[#This Row],[Поступления]]/Таблица4[[#This Row],[Начисления]]</f>
        <v>0.59727946013313526</v>
      </c>
    </row>
    <row r="5764" spans="1:12" ht="15">
      <c r="A5764" s="31" t="s">
        <v>9106</v>
      </c>
      <c r="B5764" s="36" t="s">
        <v>1173</v>
      </c>
      <c r="C5764" s="36" t="s">
        <v>1174</v>
      </c>
      <c r="D5764" s="36" t="s">
        <v>1500</v>
      </c>
      <c r="E5764" s="36" t="s">
        <v>572</v>
      </c>
      <c r="F5764" s="33">
        <v>5509685.2400000002</v>
      </c>
      <c r="G5764" s="33">
        <v>3843652.09</v>
      </c>
      <c r="H5764" s="33">
        <v>1666033.1500000004</v>
      </c>
      <c r="I5764" s="33"/>
      <c r="J5764" s="38" t="s">
        <v>1936</v>
      </c>
      <c r="K5764" s="32" t="s">
        <v>1929</v>
      </c>
      <c r="L5764" s="9">
        <f>Таблица4[[#This Row],[Поступления]]/Таблица4[[#This Row],[Начисления]]</f>
        <v>0.69761736334687596</v>
      </c>
    </row>
    <row r="5765" spans="1:12" ht="15">
      <c r="A5765" s="31" t="s">
        <v>9110</v>
      </c>
      <c r="B5765" s="36" t="s">
        <v>1173</v>
      </c>
      <c r="C5765" s="36" t="s">
        <v>1174</v>
      </c>
      <c r="D5765" s="36" t="s">
        <v>1500</v>
      </c>
      <c r="E5765" s="36" t="s">
        <v>853</v>
      </c>
      <c r="F5765" s="33">
        <v>1253110.0900000001</v>
      </c>
      <c r="G5765" s="33">
        <v>775951.52</v>
      </c>
      <c r="H5765" s="33">
        <v>477158.57000000007</v>
      </c>
      <c r="I5765" s="33"/>
      <c r="J5765" s="38" t="s">
        <v>1936</v>
      </c>
      <c r="K5765" s="32" t="s">
        <v>1929</v>
      </c>
      <c r="L5765" s="9">
        <f>Таблица4[[#This Row],[Поступления]]/Таблица4[[#This Row],[Начисления]]</f>
        <v>0.61922055068601356</v>
      </c>
    </row>
    <row r="5766" spans="1:12" ht="15">
      <c r="A5766" s="31" t="s">
        <v>9114</v>
      </c>
      <c r="B5766" s="36" t="s">
        <v>1173</v>
      </c>
      <c r="C5766" s="36" t="s">
        <v>1174</v>
      </c>
      <c r="D5766" s="36" t="s">
        <v>1500</v>
      </c>
      <c r="E5766" s="36" t="s">
        <v>854</v>
      </c>
      <c r="F5766" s="33">
        <v>1252598.6200000001</v>
      </c>
      <c r="G5766" s="33">
        <v>781395.9</v>
      </c>
      <c r="H5766" s="33">
        <v>471202.72000000009</v>
      </c>
      <c r="I5766" s="33"/>
      <c r="J5766" s="38" t="s">
        <v>1936</v>
      </c>
      <c r="K5766" s="32" t="s">
        <v>1929</v>
      </c>
      <c r="L5766" s="9">
        <f>Таблица4[[#This Row],[Поступления]]/Таблица4[[#This Row],[Начисления]]</f>
        <v>0.62381986338129602</v>
      </c>
    </row>
    <row r="5767" spans="1:12" ht="15">
      <c r="A5767" s="31" t="s">
        <v>9116</v>
      </c>
      <c r="B5767" s="36" t="s">
        <v>1173</v>
      </c>
      <c r="C5767" s="36" t="s">
        <v>1174</v>
      </c>
      <c r="D5767" s="36" t="s">
        <v>1500</v>
      </c>
      <c r="E5767" s="36" t="s">
        <v>329</v>
      </c>
      <c r="F5767" s="33">
        <v>5500628.1699999999</v>
      </c>
      <c r="G5767" s="33">
        <v>3820420.78</v>
      </c>
      <c r="H5767" s="33">
        <v>1680207.3900000001</v>
      </c>
      <c r="I5767" s="33"/>
      <c r="J5767" s="38" t="s">
        <v>1936</v>
      </c>
      <c r="K5767" s="32" t="s">
        <v>1929</v>
      </c>
      <c r="L5767" s="9">
        <f>Таблица4[[#This Row],[Поступления]]/Таблица4[[#This Row],[Начисления]]</f>
        <v>0.69454263439151898</v>
      </c>
    </row>
    <row r="5768" spans="1:12" ht="15">
      <c r="A5768" s="31" t="s">
        <v>9118</v>
      </c>
      <c r="B5768" s="36" t="s">
        <v>1173</v>
      </c>
      <c r="C5768" s="36" t="s">
        <v>1174</v>
      </c>
      <c r="D5768" s="36" t="s">
        <v>1500</v>
      </c>
      <c r="E5768" s="36" t="s">
        <v>297</v>
      </c>
      <c r="F5768" s="33">
        <v>5536674.46</v>
      </c>
      <c r="G5768" s="33">
        <v>4082781.95</v>
      </c>
      <c r="H5768" s="33">
        <v>1453892.5099999998</v>
      </c>
      <c r="I5768" s="33"/>
      <c r="J5768" s="38" t="s">
        <v>1936</v>
      </c>
      <c r="K5768" s="32" t="s">
        <v>1929</v>
      </c>
      <c r="L5768" s="9">
        <f>Таблица4[[#This Row],[Поступления]]/Таблица4[[#This Row],[Начисления]]</f>
        <v>0.73740690002568798</v>
      </c>
    </row>
    <row r="5769" spans="1:12" ht="15">
      <c r="A5769" s="31" t="s">
        <v>9120</v>
      </c>
      <c r="B5769" s="36" t="s">
        <v>1173</v>
      </c>
      <c r="C5769" s="36" t="s">
        <v>1174</v>
      </c>
      <c r="D5769" s="36" t="s">
        <v>1500</v>
      </c>
      <c r="E5769" s="36" t="s">
        <v>377</v>
      </c>
      <c r="F5769" s="33">
        <v>5469010.25</v>
      </c>
      <c r="G5769" s="33">
        <v>3736505.28</v>
      </c>
      <c r="H5769" s="33">
        <v>1732504.9700000002</v>
      </c>
      <c r="I5769" s="33"/>
      <c r="J5769" s="38" t="s">
        <v>1936</v>
      </c>
      <c r="K5769" s="32" t="s">
        <v>1929</v>
      </c>
      <c r="L5769" s="9">
        <f>Таблица4[[#This Row],[Поступления]]/Таблица4[[#This Row],[Начисления]]</f>
        <v>0.68321416658526102</v>
      </c>
    </row>
    <row r="5770" spans="1:12" ht="15">
      <c r="A5770" s="31" t="s">
        <v>9121</v>
      </c>
      <c r="B5770" s="36" t="s">
        <v>1173</v>
      </c>
      <c r="C5770" s="36" t="s">
        <v>1174</v>
      </c>
      <c r="D5770" s="36" t="s">
        <v>1500</v>
      </c>
      <c r="E5770" s="36" t="s">
        <v>855</v>
      </c>
      <c r="F5770" s="33">
        <v>1252087.46</v>
      </c>
      <c r="G5770" s="33">
        <v>745179.54</v>
      </c>
      <c r="H5770" s="33">
        <v>506907.91999999993</v>
      </c>
      <c r="I5770" s="33"/>
      <c r="J5770" s="38" t="s">
        <v>1936</v>
      </c>
      <c r="K5770" s="32" t="s">
        <v>1929</v>
      </c>
      <c r="L5770" s="9">
        <f>Таблица4[[#This Row],[Поступления]]/Таблица4[[#This Row],[Начисления]]</f>
        <v>0.59514975096068778</v>
      </c>
    </row>
    <row r="5771" spans="1:12" ht="15">
      <c r="A5771" s="31" t="s">
        <v>9124</v>
      </c>
      <c r="B5771" s="36" t="s">
        <v>1173</v>
      </c>
      <c r="C5771" s="36" t="s">
        <v>1174</v>
      </c>
      <c r="D5771" s="36" t="s">
        <v>1500</v>
      </c>
      <c r="E5771" s="36" t="s">
        <v>298</v>
      </c>
      <c r="F5771" s="33">
        <v>8122850.9100000001</v>
      </c>
      <c r="G5771" s="33">
        <v>5811422.6699999999</v>
      </c>
      <c r="H5771" s="33">
        <v>2311428.2400000002</v>
      </c>
      <c r="I5771" s="33"/>
      <c r="J5771" s="38" t="s">
        <v>1936</v>
      </c>
      <c r="K5771" s="32" t="s">
        <v>1929</v>
      </c>
      <c r="L5771" s="9">
        <f>Таблица4[[#This Row],[Поступления]]/Таблица4[[#This Row],[Начисления]]</f>
        <v>0.71544125755719423</v>
      </c>
    </row>
    <row r="5772" spans="1:12" ht="15">
      <c r="A5772" s="31" t="s">
        <v>9125</v>
      </c>
      <c r="B5772" s="36" t="s">
        <v>1173</v>
      </c>
      <c r="C5772" s="36" t="s">
        <v>1174</v>
      </c>
      <c r="D5772" s="36" t="s">
        <v>1500</v>
      </c>
      <c r="E5772" s="36" t="s">
        <v>299</v>
      </c>
      <c r="F5772" s="33">
        <v>2723756.54</v>
      </c>
      <c r="G5772" s="33">
        <v>1461233.65</v>
      </c>
      <c r="H5772" s="33">
        <v>1262522.8900000001</v>
      </c>
      <c r="I5772" s="33"/>
      <c r="J5772" s="38" t="s">
        <v>1936</v>
      </c>
      <c r="K5772" s="32" t="s">
        <v>1930</v>
      </c>
      <c r="L5772" s="9">
        <f>Таблица4[[#This Row],[Поступления]]/Таблица4[[#This Row],[Начисления]]</f>
        <v>0.53647733508516882</v>
      </c>
    </row>
    <row r="5773" spans="1:12" ht="15">
      <c r="A5773" s="31" t="s">
        <v>9131</v>
      </c>
      <c r="B5773" s="36" t="s">
        <v>1173</v>
      </c>
      <c r="C5773" s="36" t="s">
        <v>1174</v>
      </c>
      <c r="D5773" s="36" t="s">
        <v>1501</v>
      </c>
      <c r="E5773" s="36" t="s">
        <v>19</v>
      </c>
      <c r="F5773" s="33">
        <v>2060841.56</v>
      </c>
      <c r="G5773" s="33">
        <v>1916908.54</v>
      </c>
      <c r="H5773" s="33">
        <v>143933.02000000002</v>
      </c>
      <c r="I5773" s="33"/>
      <c r="J5773" s="38" t="s">
        <v>1937</v>
      </c>
      <c r="K5773" s="32" t="s">
        <v>1930</v>
      </c>
      <c r="L5773" s="9">
        <f>Таблица4[[#This Row],[Поступления]]/Таблица4[[#This Row],[Начисления]]</f>
        <v>0.93015813403918346</v>
      </c>
    </row>
    <row r="5774" spans="1:12" ht="15">
      <c r="A5774" s="31" t="s">
        <v>9137</v>
      </c>
      <c r="B5774" s="36" t="s">
        <v>1173</v>
      </c>
      <c r="C5774" s="36" t="s">
        <v>1174</v>
      </c>
      <c r="D5774" s="36" t="s">
        <v>1501</v>
      </c>
      <c r="E5774" s="36" t="s">
        <v>21</v>
      </c>
      <c r="F5774" s="33">
        <v>2049325.01</v>
      </c>
      <c r="G5774" s="33">
        <v>1918243.27</v>
      </c>
      <c r="H5774" s="33">
        <v>131081.74</v>
      </c>
      <c r="I5774" s="33"/>
      <c r="J5774" s="38" t="s">
        <v>1937</v>
      </c>
      <c r="K5774" s="32" t="s">
        <v>1929</v>
      </c>
      <c r="L5774" s="9">
        <f>Таблица4[[#This Row],[Поступления]]/Таблица4[[#This Row],[Начисления]]</f>
        <v>0.93603662700627466</v>
      </c>
    </row>
    <row r="5775" spans="1:12" ht="15">
      <c r="A5775" s="31" t="s">
        <v>9138</v>
      </c>
      <c r="B5775" s="36" t="s">
        <v>1173</v>
      </c>
      <c r="C5775" s="36" t="s">
        <v>1174</v>
      </c>
      <c r="D5775" s="36" t="s">
        <v>1501</v>
      </c>
      <c r="E5775" s="36" t="s">
        <v>34</v>
      </c>
      <c r="F5775" s="33">
        <v>1367400.6</v>
      </c>
      <c r="G5775" s="33">
        <v>1123010.3500000001</v>
      </c>
      <c r="H5775" s="33">
        <v>244390.25</v>
      </c>
      <c r="I5775" s="33"/>
      <c r="J5775" s="38" t="s">
        <v>1937</v>
      </c>
      <c r="K5775" s="32" t="s">
        <v>1929</v>
      </c>
      <c r="L5775" s="9">
        <f>Таблица4[[#This Row],[Поступления]]/Таблица4[[#This Row],[Начисления]]</f>
        <v>0.82127384615744647</v>
      </c>
    </row>
    <row r="5776" spans="1:12" ht="15">
      <c r="A5776" s="31" t="s">
        <v>9128</v>
      </c>
      <c r="B5776" s="36" t="s">
        <v>1173</v>
      </c>
      <c r="C5776" s="36" t="s">
        <v>1174</v>
      </c>
      <c r="D5776" s="36" t="s">
        <v>1501</v>
      </c>
      <c r="E5776" s="36" t="s">
        <v>67</v>
      </c>
      <c r="F5776" s="33">
        <v>2486394.7999999998</v>
      </c>
      <c r="G5776" s="33">
        <v>2112506.3199999998</v>
      </c>
      <c r="H5776" s="33">
        <v>373888.48</v>
      </c>
      <c r="I5776" s="33"/>
      <c r="J5776" s="38" t="s">
        <v>1937</v>
      </c>
      <c r="K5776" s="32" t="s">
        <v>1930</v>
      </c>
      <c r="L5776" s="9">
        <f>Таблица4[[#This Row],[Поступления]]/Таблица4[[#This Row],[Начисления]]</f>
        <v>0.84962626208838599</v>
      </c>
    </row>
    <row r="5777" spans="1:12" ht="15">
      <c r="A5777" s="31" t="s">
        <v>9129</v>
      </c>
      <c r="B5777" s="36" t="s">
        <v>1173</v>
      </c>
      <c r="C5777" s="36" t="s">
        <v>1174</v>
      </c>
      <c r="D5777" s="36" t="s">
        <v>1501</v>
      </c>
      <c r="E5777" s="36" t="s">
        <v>22</v>
      </c>
      <c r="F5777" s="33">
        <v>1816807.95</v>
      </c>
      <c r="G5777" s="33">
        <v>1657511.77</v>
      </c>
      <c r="H5777" s="33">
        <v>159296.17999999993</v>
      </c>
      <c r="I5777" s="33"/>
      <c r="J5777" s="38" t="s">
        <v>1937</v>
      </c>
      <c r="K5777" s="32" t="s">
        <v>1930</v>
      </c>
      <c r="L5777" s="9">
        <f>Таблица4[[#This Row],[Поступления]]/Таблица4[[#This Row],[Начисления]]</f>
        <v>0.91232084822173976</v>
      </c>
    </row>
    <row r="5778" spans="1:12" ht="15">
      <c r="A5778" s="31" t="s">
        <v>9130</v>
      </c>
      <c r="B5778" s="36" t="s">
        <v>1173</v>
      </c>
      <c r="C5778" s="36" t="s">
        <v>1174</v>
      </c>
      <c r="D5778" s="36" t="s">
        <v>1501</v>
      </c>
      <c r="E5778" s="36" t="s">
        <v>70</v>
      </c>
      <c r="F5778" s="33">
        <v>1742978.19</v>
      </c>
      <c r="G5778" s="33">
        <v>1362154.53</v>
      </c>
      <c r="H5778" s="33">
        <v>380823.65999999992</v>
      </c>
      <c r="I5778" s="33"/>
      <c r="J5778" s="38" t="s">
        <v>1937</v>
      </c>
      <c r="K5778" s="32" t="s">
        <v>1929</v>
      </c>
      <c r="L5778" s="9">
        <f>Таблица4[[#This Row],[Поступления]]/Таблица4[[#This Row],[Начисления]]</f>
        <v>0.78150979617249261</v>
      </c>
    </row>
    <row r="5779" spans="1:12" ht="15">
      <c r="A5779" s="31" t="s">
        <v>9139</v>
      </c>
      <c r="B5779" s="36" t="s">
        <v>1173</v>
      </c>
      <c r="C5779" s="36" t="s">
        <v>1174</v>
      </c>
      <c r="D5779" s="36" t="s">
        <v>1501</v>
      </c>
      <c r="E5779" s="36" t="s">
        <v>112</v>
      </c>
      <c r="F5779" s="33">
        <v>1275680.0900000001</v>
      </c>
      <c r="G5779" s="33">
        <v>1236709.52</v>
      </c>
      <c r="H5779" s="33">
        <v>38970.570000000065</v>
      </c>
      <c r="I5779" s="33"/>
      <c r="J5779" s="38" t="s">
        <v>1937</v>
      </c>
      <c r="K5779" s="32" t="s">
        <v>1930</v>
      </c>
      <c r="L5779" s="9">
        <f>Таблица4[[#This Row],[Поступления]]/Таблица4[[#This Row],[Начисления]]</f>
        <v>0.96945114193951243</v>
      </c>
    </row>
    <row r="5780" spans="1:12" ht="15">
      <c r="A5780" s="31" t="s">
        <v>9140</v>
      </c>
      <c r="B5780" s="36" t="s">
        <v>1173</v>
      </c>
      <c r="C5780" s="36" t="s">
        <v>1174</v>
      </c>
      <c r="D5780" s="36" t="s">
        <v>1086</v>
      </c>
      <c r="E5780" s="36" t="s">
        <v>19</v>
      </c>
      <c r="F5780" s="33">
        <v>1393007.92</v>
      </c>
      <c r="G5780" s="33">
        <v>1278608.27</v>
      </c>
      <c r="H5780" s="33">
        <v>114399.64999999991</v>
      </c>
      <c r="I5780" s="33"/>
      <c r="J5780" s="38" t="s">
        <v>1932</v>
      </c>
      <c r="K5780" s="32" t="s">
        <v>1929</v>
      </c>
      <c r="L5780" s="9">
        <f>Таблица4[[#This Row],[Поступления]]/Таблица4[[#This Row],[Начисления]]</f>
        <v>0.91787580791356882</v>
      </c>
    </row>
    <row r="5781" spans="1:12" ht="15">
      <c r="A5781" s="31" t="s">
        <v>9142</v>
      </c>
      <c r="B5781" s="36" t="s">
        <v>1173</v>
      </c>
      <c r="C5781" s="36" t="s">
        <v>1174</v>
      </c>
      <c r="D5781" s="36" t="s">
        <v>1086</v>
      </c>
      <c r="E5781" s="36" t="s">
        <v>20</v>
      </c>
      <c r="F5781" s="33">
        <v>1342484.81</v>
      </c>
      <c r="G5781" s="33">
        <v>1018713.53</v>
      </c>
      <c r="H5781" s="33">
        <v>323771.28000000003</v>
      </c>
      <c r="I5781" s="33"/>
      <c r="J5781" s="38" t="s">
        <v>1932</v>
      </c>
      <c r="K5781" s="32" t="s">
        <v>1929</v>
      </c>
      <c r="L5781" s="9">
        <f>Таблица4[[#This Row],[Поступления]]/Таблица4[[#This Row],[Начисления]]</f>
        <v>0.75882685778768699</v>
      </c>
    </row>
    <row r="5782" spans="1:12" ht="15">
      <c r="A5782" s="31" t="s">
        <v>9148</v>
      </c>
      <c r="B5782" s="36" t="s">
        <v>1173</v>
      </c>
      <c r="C5782" s="36" t="s">
        <v>1174</v>
      </c>
      <c r="D5782" s="36" t="s">
        <v>1086</v>
      </c>
      <c r="E5782" s="36" t="s">
        <v>21</v>
      </c>
      <c r="F5782" s="33">
        <v>1465306.96</v>
      </c>
      <c r="G5782" s="33">
        <v>1261192.3500000001</v>
      </c>
      <c r="H5782" s="33">
        <v>204114.60999999987</v>
      </c>
      <c r="I5782" s="33"/>
      <c r="J5782" s="38" t="s">
        <v>1932</v>
      </c>
      <c r="K5782" s="32" t="s">
        <v>1929</v>
      </c>
      <c r="L5782" s="9">
        <f>Таблица4[[#This Row],[Поступления]]/Таблица4[[#This Row],[Начисления]]</f>
        <v>0.86070180817267128</v>
      </c>
    </row>
    <row r="5783" spans="1:12" ht="15">
      <c r="A5783" s="31" t="s">
        <v>9151</v>
      </c>
      <c r="B5783" s="36" t="s">
        <v>1173</v>
      </c>
      <c r="C5783" s="36" t="s">
        <v>1174</v>
      </c>
      <c r="D5783" s="36" t="s">
        <v>1086</v>
      </c>
      <c r="E5783" s="36" t="s">
        <v>30</v>
      </c>
      <c r="F5783" s="33">
        <v>1387113.18</v>
      </c>
      <c r="G5783" s="33">
        <v>1311192.8799999999</v>
      </c>
      <c r="H5783" s="33">
        <v>75920.300000000047</v>
      </c>
      <c r="I5783" s="33"/>
      <c r="J5783" s="38" t="s">
        <v>1932</v>
      </c>
      <c r="K5783" s="32" t="s">
        <v>1929</v>
      </c>
      <c r="L5783" s="9">
        <f>Таблица4[[#This Row],[Поступления]]/Таблица4[[#This Row],[Начисления]]</f>
        <v>0.94526740781166818</v>
      </c>
    </row>
    <row r="5784" spans="1:12" ht="15">
      <c r="A5784" s="31" t="s">
        <v>9150</v>
      </c>
      <c r="B5784" s="36" t="s">
        <v>1173</v>
      </c>
      <c r="C5784" s="36" t="s">
        <v>1174</v>
      </c>
      <c r="D5784" s="36" t="s">
        <v>1086</v>
      </c>
      <c r="E5784" s="36" t="s">
        <v>103</v>
      </c>
      <c r="F5784" s="33">
        <v>965881.14</v>
      </c>
      <c r="G5784" s="33">
        <v>882411.54</v>
      </c>
      <c r="H5784" s="33">
        <v>83469.599999999977</v>
      </c>
      <c r="I5784" s="33"/>
      <c r="J5784" s="38" t="s">
        <v>1932</v>
      </c>
      <c r="K5784" s="32" t="s">
        <v>1929</v>
      </c>
      <c r="L5784" s="9">
        <f>Таблица4[[#This Row],[Поступления]]/Таблица4[[#This Row],[Начисления]]</f>
        <v>0.91358191340189132</v>
      </c>
    </row>
    <row r="5785" spans="1:12" ht="15">
      <c r="A5785" s="31" t="s">
        <v>9141</v>
      </c>
      <c r="B5785" s="36" t="s">
        <v>1173</v>
      </c>
      <c r="C5785" s="36" t="s">
        <v>1174</v>
      </c>
      <c r="D5785" s="36" t="s">
        <v>1086</v>
      </c>
      <c r="E5785" s="36" t="s">
        <v>95</v>
      </c>
      <c r="F5785" s="33">
        <v>1386064.27</v>
      </c>
      <c r="G5785" s="33">
        <v>1275532.95</v>
      </c>
      <c r="H5785" s="33">
        <v>110531.32000000007</v>
      </c>
      <c r="I5785" s="33"/>
      <c r="J5785" s="38" t="s">
        <v>1932</v>
      </c>
      <c r="K5785" s="32" t="s">
        <v>1929</v>
      </c>
      <c r="L5785" s="9">
        <f>Таблица4[[#This Row],[Поступления]]/Таблица4[[#This Row],[Начисления]]</f>
        <v>0.92025527070256263</v>
      </c>
    </row>
    <row r="5786" spans="1:12" ht="15">
      <c r="A5786" s="31" t="s">
        <v>9143</v>
      </c>
      <c r="B5786" s="36" t="s">
        <v>1173</v>
      </c>
      <c r="C5786" s="36" t="s">
        <v>1174</v>
      </c>
      <c r="D5786" s="36" t="s">
        <v>1086</v>
      </c>
      <c r="E5786" s="36" t="s">
        <v>38</v>
      </c>
      <c r="F5786" s="33">
        <v>1376603.64</v>
      </c>
      <c r="G5786" s="33">
        <v>1315220.07</v>
      </c>
      <c r="H5786" s="33">
        <v>61383.569999999832</v>
      </c>
      <c r="I5786" s="33"/>
      <c r="J5786" s="38" t="s">
        <v>1932</v>
      </c>
      <c r="K5786" s="32" t="s">
        <v>1929</v>
      </c>
      <c r="L5786" s="9">
        <f>Таблица4[[#This Row],[Поступления]]/Таблица4[[#This Row],[Начисления]]</f>
        <v>0.95540940891308423</v>
      </c>
    </row>
    <row r="5787" spans="1:12" ht="15">
      <c r="A5787" s="31" t="s">
        <v>9152</v>
      </c>
      <c r="B5787" s="36" t="s">
        <v>1173</v>
      </c>
      <c r="C5787" s="36" t="s">
        <v>1174</v>
      </c>
      <c r="D5787" s="36" t="s">
        <v>1086</v>
      </c>
      <c r="E5787" s="36" t="s">
        <v>54</v>
      </c>
      <c r="F5787" s="33">
        <v>1234786.28</v>
      </c>
      <c r="G5787" s="33">
        <v>1137648.6100000001</v>
      </c>
      <c r="H5787" s="33">
        <v>97137.669999999925</v>
      </c>
      <c r="I5787" s="33"/>
      <c r="J5787" s="38" t="s">
        <v>1932</v>
      </c>
      <c r="K5787" s="32" t="s">
        <v>1929</v>
      </c>
      <c r="L5787" s="9">
        <f>Таблица4[[#This Row],[Поступления]]/Таблица4[[#This Row],[Начисления]]</f>
        <v>0.92133240255957494</v>
      </c>
    </row>
    <row r="5788" spans="1:12" ht="15">
      <c r="A5788" s="31" t="s">
        <v>9156</v>
      </c>
      <c r="B5788" s="36" t="s">
        <v>1173</v>
      </c>
      <c r="C5788" s="36" t="s">
        <v>1174</v>
      </c>
      <c r="D5788" s="36" t="s">
        <v>1502</v>
      </c>
      <c r="E5788" s="36" t="s">
        <v>20</v>
      </c>
      <c r="F5788" s="33">
        <v>1514225.64</v>
      </c>
      <c r="G5788" s="33">
        <v>1442412.87</v>
      </c>
      <c r="H5788" s="33">
        <v>71812.769999999786</v>
      </c>
      <c r="I5788" s="33"/>
      <c r="J5788" s="38" t="s">
        <v>1934</v>
      </c>
      <c r="K5788" s="32" t="s">
        <v>1929</v>
      </c>
      <c r="L5788" s="9">
        <f>Таблица4[[#This Row],[Поступления]]/Таблица4[[#This Row],[Начисления]]</f>
        <v>0.95257459119500854</v>
      </c>
    </row>
    <row r="5789" spans="1:12" ht="15">
      <c r="A5789" s="31" t="s">
        <v>9157</v>
      </c>
      <c r="B5789" s="36" t="s">
        <v>1173</v>
      </c>
      <c r="C5789" s="36" t="s">
        <v>1174</v>
      </c>
      <c r="D5789" s="36" t="s">
        <v>1502</v>
      </c>
      <c r="E5789" s="36" t="s">
        <v>25</v>
      </c>
      <c r="F5789" s="33">
        <v>1508395.34</v>
      </c>
      <c r="G5789" s="33">
        <v>1403400.52</v>
      </c>
      <c r="H5789" s="33">
        <v>104994.82000000007</v>
      </c>
      <c r="I5789" s="33"/>
      <c r="J5789" s="38" t="s">
        <v>1934</v>
      </c>
      <c r="K5789" s="32" t="s">
        <v>1930</v>
      </c>
      <c r="L5789" s="9">
        <f>Таблица4[[#This Row],[Поступления]]/Таблица4[[#This Row],[Начисления]]</f>
        <v>0.9303930360856193</v>
      </c>
    </row>
    <row r="5790" spans="1:12" ht="15">
      <c r="A5790" s="31" t="s">
        <v>9158</v>
      </c>
      <c r="B5790" s="36" t="s">
        <v>1173</v>
      </c>
      <c r="C5790" s="36" t="s">
        <v>1174</v>
      </c>
      <c r="D5790" s="36" t="s">
        <v>1502</v>
      </c>
      <c r="E5790" s="36" t="s">
        <v>29</v>
      </c>
      <c r="F5790" s="33">
        <v>1502544.27</v>
      </c>
      <c r="G5790" s="33">
        <v>1339012.23</v>
      </c>
      <c r="H5790" s="33">
        <v>163532.04000000004</v>
      </c>
      <c r="I5790" s="33"/>
      <c r="J5790" s="38" t="s">
        <v>1934</v>
      </c>
      <c r="K5790" s="32" t="s">
        <v>1930</v>
      </c>
      <c r="L5790" s="9">
        <f>Таблица4[[#This Row],[Поступления]]/Таблица4[[#This Row],[Начисления]]</f>
        <v>0.89116324672417135</v>
      </c>
    </row>
    <row r="5791" spans="1:12" ht="15">
      <c r="A5791" s="31" t="s">
        <v>9159</v>
      </c>
      <c r="B5791" s="36" t="s">
        <v>1173</v>
      </c>
      <c r="C5791" s="36" t="s">
        <v>1174</v>
      </c>
      <c r="D5791" s="36" t="s">
        <v>1502</v>
      </c>
      <c r="E5791" s="36" t="s">
        <v>30</v>
      </c>
      <c r="F5791" s="33">
        <v>1649873.9199999999</v>
      </c>
      <c r="G5791" s="33">
        <v>1478135.87</v>
      </c>
      <c r="H5791" s="33">
        <v>171738.04999999981</v>
      </c>
      <c r="I5791" s="33"/>
      <c r="J5791" s="38" t="s">
        <v>1934</v>
      </c>
      <c r="K5791" s="32" t="s">
        <v>1930</v>
      </c>
      <c r="L5791" s="9">
        <f>Таблица4[[#This Row],[Поступления]]/Таблица4[[#This Row],[Начисления]]</f>
        <v>0.89590837947180846</v>
      </c>
    </row>
    <row r="5792" spans="1:12" ht="15">
      <c r="A5792" s="31" t="s">
        <v>9153</v>
      </c>
      <c r="B5792" s="36" t="s">
        <v>1173</v>
      </c>
      <c r="C5792" s="36" t="s">
        <v>1174</v>
      </c>
      <c r="D5792" s="36" t="s">
        <v>1502</v>
      </c>
      <c r="E5792" s="36" t="s">
        <v>26</v>
      </c>
      <c r="F5792" s="33">
        <v>1645042.94</v>
      </c>
      <c r="G5792" s="33">
        <v>1514107.91</v>
      </c>
      <c r="H5792" s="33">
        <v>130935.03000000003</v>
      </c>
      <c r="I5792" s="33"/>
      <c r="J5792" s="38" t="s">
        <v>1934</v>
      </c>
      <c r="K5792" s="32" t="s">
        <v>1930</v>
      </c>
      <c r="L5792" s="9">
        <f>Таблица4[[#This Row],[Поступления]]/Таблица4[[#This Row],[Начисления]]</f>
        <v>0.92040631474337076</v>
      </c>
    </row>
    <row r="5793" spans="1:12" ht="15">
      <c r="A5793" s="31" t="s">
        <v>9154</v>
      </c>
      <c r="B5793" s="36" t="s">
        <v>1173</v>
      </c>
      <c r="C5793" s="36" t="s">
        <v>1174</v>
      </c>
      <c r="D5793" s="36" t="s">
        <v>1502</v>
      </c>
      <c r="E5793" s="36" t="s">
        <v>27</v>
      </c>
      <c r="F5793" s="33">
        <v>1373276.82</v>
      </c>
      <c r="G5793" s="33">
        <v>1228773.4099999999</v>
      </c>
      <c r="H5793" s="33">
        <v>144503.41000000015</v>
      </c>
      <c r="I5793" s="33"/>
      <c r="J5793" s="38" t="s">
        <v>1934</v>
      </c>
      <c r="K5793" s="32" t="s">
        <v>1930</v>
      </c>
      <c r="L5793" s="9">
        <f>Таблица4[[#This Row],[Поступления]]/Таблица4[[#This Row],[Начисления]]</f>
        <v>0.89477474031783322</v>
      </c>
    </row>
    <row r="5794" spans="1:12" ht="15">
      <c r="A5794" s="31" t="s">
        <v>9155</v>
      </c>
      <c r="B5794" s="36" t="s">
        <v>1173</v>
      </c>
      <c r="C5794" s="36" t="s">
        <v>1174</v>
      </c>
      <c r="D5794" s="36" t="s">
        <v>1502</v>
      </c>
      <c r="E5794" s="36" t="s">
        <v>131</v>
      </c>
      <c r="F5794" s="33">
        <v>1937797.36</v>
      </c>
      <c r="G5794" s="33">
        <v>1788291.19</v>
      </c>
      <c r="H5794" s="33">
        <v>149506.17000000016</v>
      </c>
      <c r="I5794" s="33"/>
      <c r="J5794" s="38" t="s">
        <v>1934</v>
      </c>
      <c r="K5794" s="32" t="s">
        <v>1930</v>
      </c>
      <c r="L5794" s="9">
        <f>Таблица4[[#This Row],[Поступления]]/Таблица4[[#This Row],[Начисления]]</f>
        <v>0.92284736624886299</v>
      </c>
    </row>
    <row r="5795" spans="1:12" ht="15">
      <c r="A5795" s="31" t="s">
        <v>9160</v>
      </c>
      <c r="B5795" s="36" t="s">
        <v>1173</v>
      </c>
      <c r="C5795" s="36" t="s">
        <v>1174</v>
      </c>
      <c r="D5795" s="36" t="s">
        <v>1503</v>
      </c>
      <c r="E5795" s="36" t="s">
        <v>18</v>
      </c>
      <c r="F5795" s="33">
        <v>551944.64</v>
      </c>
      <c r="G5795" s="33">
        <v>505706.18</v>
      </c>
      <c r="H5795" s="33">
        <v>46238.460000000021</v>
      </c>
      <c r="I5795" s="33"/>
      <c r="J5795" s="38" t="s">
        <v>1937</v>
      </c>
      <c r="K5795" s="32" t="s">
        <v>1929</v>
      </c>
      <c r="L5795" s="9">
        <f>Таблица4[[#This Row],[Поступления]]/Таблица4[[#This Row],[Начисления]]</f>
        <v>0.91622627225802933</v>
      </c>
    </row>
    <row r="5796" spans="1:12" ht="15">
      <c r="A5796" s="31" t="s">
        <v>9170</v>
      </c>
      <c r="B5796" s="36" t="s">
        <v>1173</v>
      </c>
      <c r="C5796" s="36" t="s">
        <v>1174</v>
      </c>
      <c r="D5796" s="36" t="s">
        <v>1503</v>
      </c>
      <c r="E5796" s="36" t="s">
        <v>19</v>
      </c>
      <c r="F5796" s="33">
        <v>522964.95</v>
      </c>
      <c r="G5796" s="33">
        <v>481532.55</v>
      </c>
      <c r="H5796" s="33">
        <v>41432.400000000023</v>
      </c>
      <c r="I5796" s="33"/>
      <c r="J5796" s="38" t="s">
        <v>1937</v>
      </c>
      <c r="K5796" s="32" t="s">
        <v>1929</v>
      </c>
      <c r="L5796" s="9">
        <f>Таблица4[[#This Row],[Поступления]]/Таблица4[[#This Row],[Начисления]]</f>
        <v>0.92077404040175159</v>
      </c>
    </row>
    <row r="5797" spans="1:12" ht="15">
      <c r="A5797" s="31" t="s">
        <v>9176</v>
      </c>
      <c r="B5797" s="36" t="s">
        <v>1173</v>
      </c>
      <c r="C5797" s="36" t="s">
        <v>1174</v>
      </c>
      <c r="D5797" s="36" t="s">
        <v>1503</v>
      </c>
      <c r="E5797" s="36" t="s">
        <v>20</v>
      </c>
      <c r="F5797" s="33">
        <v>172269.53</v>
      </c>
      <c r="G5797" s="33">
        <v>150301.26999999999</v>
      </c>
      <c r="H5797" s="33">
        <v>21968.260000000009</v>
      </c>
      <c r="I5797" s="33"/>
      <c r="J5797" s="38" t="s">
        <v>1937</v>
      </c>
      <c r="K5797" s="32" t="s">
        <v>1929</v>
      </c>
      <c r="L5797" s="9">
        <f>Таблица4[[#This Row],[Поступления]]/Таблица4[[#This Row],[Начисления]]</f>
        <v>0.87247739051705775</v>
      </c>
    </row>
    <row r="5798" spans="1:12" ht="15">
      <c r="A5798" s="31" t="s">
        <v>9177</v>
      </c>
      <c r="B5798" s="36" t="s">
        <v>1173</v>
      </c>
      <c r="C5798" s="36" t="s">
        <v>1174</v>
      </c>
      <c r="D5798" s="36" t="s">
        <v>1503</v>
      </c>
      <c r="E5798" s="36" t="s">
        <v>21</v>
      </c>
      <c r="F5798" s="33">
        <v>503882.78</v>
      </c>
      <c r="G5798" s="33">
        <v>459513.97</v>
      </c>
      <c r="H5798" s="33">
        <v>44368.810000000056</v>
      </c>
      <c r="I5798" s="33"/>
      <c r="J5798" s="38" t="s">
        <v>1937</v>
      </c>
      <c r="K5798" s="32" t="s">
        <v>1929</v>
      </c>
      <c r="L5798" s="9">
        <f>Таблица4[[#This Row],[Поступления]]/Таблица4[[#This Row],[Начисления]]</f>
        <v>0.91194616732089939</v>
      </c>
    </row>
    <row r="5799" spans="1:12" ht="15">
      <c r="A5799" s="31" t="s">
        <v>9178</v>
      </c>
      <c r="B5799" s="36" t="s">
        <v>1173</v>
      </c>
      <c r="C5799" s="36" t="s">
        <v>1174</v>
      </c>
      <c r="D5799" s="36" t="s">
        <v>1503</v>
      </c>
      <c r="E5799" s="36" t="s">
        <v>29</v>
      </c>
      <c r="F5799" s="33">
        <v>215514.98</v>
      </c>
      <c r="G5799" s="33">
        <v>231244.96</v>
      </c>
      <c r="H5799" s="33"/>
      <c r="I5799" s="33">
        <v>15729.979999999981</v>
      </c>
      <c r="J5799" s="38" t="s">
        <v>1937</v>
      </c>
      <c r="K5799" s="32" t="s">
        <v>1929</v>
      </c>
      <c r="L5799" s="9">
        <f>Таблица4[[#This Row],[Поступления]]/Таблица4[[#This Row],[Начисления]]</f>
        <v>1.0729878730471543</v>
      </c>
    </row>
    <row r="5800" spans="1:12" ht="15">
      <c r="A5800" s="31" t="s">
        <v>9179</v>
      </c>
      <c r="B5800" s="36" t="s">
        <v>1173</v>
      </c>
      <c r="C5800" s="36" t="s">
        <v>1174</v>
      </c>
      <c r="D5800" s="36" t="s">
        <v>1503</v>
      </c>
      <c r="E5800" s="36" t="s">
        <v>30</v>
      </c>
      <c r="F5800" s="33">
        <v>252637.21</v>
      </c>
      <c r="G5800" s="33">
        <v>211410.24</v>
      </c>
      <c r="H5800" s="33">
        <v>41226.97</v>
      </c>
      <c r="I5800" s="33"/>
      <c r="J5800" s="38" t="s">
        <v>1937</v>
      </c>
      <c r="K5800" s="32" t="s">
        <v>1929</v>
      </c>
      <c r="L5800" s="9">
        <f>Таблица4[[#This Row],[Поступления]]/Таблица4[[#This Row],[Начисления]]</f>
        <v>0.83681354777469241</v>
      </c>
    </row>
    <row r="5801" spans="1:12" ht="15">
      <c r="A5801" s="31" t="s">
        <v>9161</v>
      </c>
      <c r="B5801" s="36" t="s">
        <v>1173</v>
      </c>
      <c r="C5801" s="36" t="s">
        <v>1174</v>
      </c>
      <c r="D5801" s="36" t="s">
        <v>1503</v>
      </c>
      <c r="E5801" s="36" t="s">
        <v>67</v>
      </c>
      <c r="F5801" s="33">
        <v>8309.39</v>
      </c>
      <c r="G5801" s="33">
        <v>8215.36</v>
      </c>
      <c r="H5801" s="33">
        <v>94.029999999998836</v>
      </c>
      <c r="I5801" s="33"/>
      <c r="J5801" s="38" t="s">
        <v>1937</v>
      </c>
      <c r="K5801" s="32" t="s">
        <v>1929</v>
      </c>
      <c r="L5801" s="9">
        <f>Таблица4[[#This Row],[Поступления]]/Таблица4[[#This Row],[Начисления]]</f>
        <v>0.98868388654281492</v>
      </c>
    </row>
    <row r="5802" spans="1:12" ht="15">
      <c r="A5802" s="31" t="s">
        <v>9162</v>
      </c>
      <c r="B5802" s="36" t="s">
        <v>1173</v>
      </c>
      <c r="C5802" s="36" t="s">
        <v>1174</v>
      </c>
      <c r="D5802" s="36" t="s">
        <v>1503</v>
      </c>
      <c r="E5802" s="36" t="s">
        <v>26</v>
      </c>
      <c r="F5802" s="33">
        <v>523618.16</v>
      </c>
      <c r="G5802" s="33">
        <v>415551.13</v>
      </c>
      <c r="H5802" s="33">
        <v>108067.02999999997</v>
      </c>
      <c r="I5802" s="33"/>
      <c r="J5802" s="38" t="s">
        <v>1937</v>
      </c>
      <c r="K5802" s="32" t="s">
        <v>1929</v>
      </c>
      <c r="L5802" s="9">
        <f>Таблица4[[#This Row],[Поступления]]/Таблица4[[#This Row],[Начисления]]</f>
        <v>0.79361481656785937</v>
      </c>
    </row>
    <row r="5803" spans="1:12" ht="15">
      <c r="A5803" s="31" t="s">
        <v>9163</v>
      </c>
      <c r="B5803" s="36" t="s">
        <v>1173</v>
      </c>
      <c r="C5803" s="36" t="s">
        <v>1174</v>
      </c>
      <c r="D5803" s="36" t="s">
        <v>1503</v>
      </c>
      <c r="E5803" s="36" t="s">
        <v>28</v>
      </c>
      <c r="F5803" s="33">
        <v>178948.94</v>
      </c>
      <c r="G5803" s="33">
        <v>161772.4</v>
      </c>
      <c r="H5803" s="33">
        <v>17176.540000000008</v>
      </c>
      <c r="I5803" s="33"/>
      <c r="J5803" s="38" t="s">
        <v>1937</v>
      </c>
      <c r="K5803" s="32" t="s">
        <v>1929</v>
      </c>
      <c r="L5803" s="9">
        <f>Таблица4[[#This Row],[Поступления]]/Таблица4[[#This Row],[Начисления]]</f>
        <v>0.90401429592150695</v>
      </c>
    </row>
    <row r="5804" spans="1:12" ht="15">
      <c r="A5804" s="31" t="s">
        <v>9164</v>
      </c>
      <c r="B5804" s="36" t="s">
        <v>1173</v>
      </c>
      <c r="C5804" s="36" t="s">
        <v>1174</v>
      </c>
      <c r="D5804" s="36" t="s">
        <v>1503</v>
      </c>
      <c r="E5804" s="36" t="s">
        <v>16</v>
      </c>
      <c r="F5804" s="33">
        <v>180528.06</v>
      </c>
      <c r="G5804" s="33">
        <v>151326.60999999999</v>
      </c>
      <c r="H5804" s="33">
        <v>29201.450000000012</v>
      </c>
      <c r="I5804" s="33"/>
      <c r="J5804" s="38" t="s">
        <v>1937</v>
      </c>
      <c r="K5804" s="32" t="s">
        <v>1929</v>
      </c>
      <c r="L5804" s="9">
        <f>Таблица4[[#This Row],[Поступления]]/Таблица4[[#This Row],[Начисления]]</f>
        <v>0.83824425964584115</v>
      </c>
    </row>
    <row r="5805" spans="1:12" ht="15">
      <c r="A5805" s="31" t="s">
        <v>9165</v>
      </c>
      <c r="B5805" s="36" t="s">
        <v>1173</v>
      </c>
      <c r="C5805" s="36" t="s">
        <v>1174</v>
      </c>
      <c r="D5805" s="36" t="s">
        <v>1503</v>
      </c>
      <c r="E5805" s="36" t="s">
        <v>70</v>
      </c>
      <c r="F5805" s="33">
        <v>285511.28000000003</v>
      </c>
      <c r="G5805" s="33">
        <v>267596.09000000003</v>
      </c>
      <c r="H5805" s="33">
        <v>17915.190000000002</v>
      </c>
      <c r="I5805" s="33"/>
      <c r="J5805" s="38" t="s">
        <v>1937</v>
      </c>
      <c r="K5805" s="32" t="s">
        <v>1929</v>
      </c>
      <c r="L5805" s="9">
        <f>Таблица4[[#This Row],[Поступления]]/Таблица4[[#This Row],[Начисления]]</f>
        <v>0.93725225146971425</v>
      </c>
    </row>
    <row r="5806" spans="1:12" ht="15">
      <c r="A5806" s="31" t="s">
        <v>9171</v>
      </c>
      <c r="B5806" s="36" t="s">
        <v>1173</v>
      </c>
      <c r="C5806" s="36" t="s">
        <v>1174</v>
      </c>
      <c r="D5806" s="36" t="s">
        <v>1503</v>
      </c>
      <c r="E5806" s="36" t="s">
        <v>7</v>
      </c>
      <c r="F5806" s="33">
        <v>270188.06</v>
      </c>
      <c r="G5806" s="33">
        <v>244064.21</v>
      </c>
      <c r="H5806" s="33">
        <v>26123.850000000006</v>
      </c>
      <c r="I5806" s="33"/>
      <c r="J5806" s="38" t="s">
        <v>1937</v>
      </c>
      <c r="K5806" s="32" t="s">
        <v>1929</v>
      </c>
      <c r="L5806" s="9">
        <f>Таблица4[[#This Row],[Поступления]]/Таблица4[[#This Row],[Начисления]]</f>
        <v>0.90331234474239908</v>
      </c>
    </row>
    <row r="5807" spans="1:12" ht="15">
      <c r="A5807" s="31" t="s">
        <v>9166</v>
      </c>
      <c r="B5807" s="36" t="s">
        <v>1173</v>
      </c>
      <c r="C5807" s="36" t="s">
        <v>1174</v>
      </c>
      <c r="D5807" s="36" t="s">
        <v>1503</v>
      </c>
      <c r="E5807" s="36" t="s">
        <v>203</v>
      </c>
      <c r="F5807" s="33">
        <v>178857.06</v>
      </c>
      <c r="G5807" s="33">
        <v>172426.99</v>
      </c>
      <c r="H5807" s="33">
        <v>6430.070000000007</v>
      </c>
      <c r="I5807" s="33"/>
      <c r="J5807" s="38" t="s">
        <v>1937</v>
      </c>
      <c r="K5807" s="32" t="s">
        <v>1929</v>
      </c>
      <c r="L5807" s="9">
        <f>Таблица4[[#This Row],[Поступления]]/Таблица4[[#This Row],[Начисления]]</f>
        <v>0.96404911273840677</v>
      </c>
    </row>
    <row r="5808" spans="1:12" ht="15">
      <c r="A5808" s="31" t="s">
        <v>9167</v>
      </c>
      <c r="B5808" s="36" t="s">
        <v>1173</v>
      </c>
      <c r="C5808" s="36" t="s">
        <v>1174</v>
      </c>
      <c r="D5808" s="36" t="s">
        <v>1503</v>
      </c>
      <c r="E5808" s="36" t="s">
        <v>261</v>
      </c>
      <c r="F5808" s="33">
        <v>186099.26</v>
      </c>
      <c r="G5808" s="33">
        <v>141679.47</v>
      </c>
      <c r="H5808" s="33">
        <v>44419.790000000008</v>
      </c>
      <c r="I5808" s="33"/>
      <c r="J5808" s="38" t="s">
        <v>1937</v>
      </c>
      <c r="K5808" s="32" t="s">
        <v>1929</v>
      </c>
      <c r="L5808" s="9">
        <f>Таблица4[[#This Row],[Поступления]]/Таблица4[[#This Row],[Начисления]]</f>
        <v>0.76131130236627487</v>
      </c>
    </row>
    <row r="5809" spans="1:12" ht="15">
      <c r="A5809" s="31" t="s">
        <v>9168</v>
      </c>
      <c r="B5809" s="36" t="s">
        <v>1173</v>
      </c>
      <c r="C5809" s="36" t="s">
        <v>1174</v>
      </c>
      <c r="D5809" s="36" t="s">
        <v>1503</v>
      </c>
      <c r="E5809" s="36" t="s">
        <v>856</v>
      </c>
      <c r="F5809" s="33">
        <v>112226.72</v>
      </c>
      <c r="G5809" s="33">
        <v>89848.42</v>
      </c>
      <c r="H5809" s="33">
        <v>22378.300000000003</v>
      </c>
      <c r="I5809" s="33"/>
      <c r="J5809" s="38" t="s">
        <v>1937</v>
      </c>
      <c r="K5809" s="32" t="s">
        <v>1929</v>
      </c>
      <c r="L5809" s="9">
        <f>Таблица4[[#This Row],[Поступления]]/Таблица4[[#This Row],[Начисления]]</f>
        <v>0.80059739783894601</v>
      </c>
    </row>
    <row r="5810" spans="1:12" ht="15">
      <c r="A5810" s="31" t="s">
        <v>9169</v>
      </c>
      <c r="B5810" s="36" t="s">
        <v>1173</v>
      </c>
      <c r="C5810" s="36" t="s">
        <v>1174</v>
      </c>
      <c r="D5810" s="36" t="s">
        <v>1503</v>
      </c>
      <c r="E5810" s="36" t="s">
        <v>857</v>
      </c>
      <c r="F5810" s="33">
        <v>15660.05</v>
      </c>
      <c r="G5810" s="33">
        <v>12832.05</v>
      </c>
      <c r="H5810" s="33">
        <v>2828</v>
      </c>
      <c r="I5810" s="33"/>
      <c r="J5810" s="38" t="s">
        <v>1937</v>
      </c>
      <c r="K5810" s="32" t="s">
        <v>1929</v>
      </c>
      <c r="L5810" s="9">
        <f>Таблица4[[#This Row],[Поступления]]/Таблица4[[#This Row],[Начисления]]</f>
        <v>0.81941309255079009</v>
      </c>
    </row>
    <row r="5811" spans="1:12" ht="15">
      <c r="A5811" s="31" t="s">
        <v>9172</v>
      </c>
      <c r="B5811" s="36" t="s">
        <v>1173</v>
      </c>
      <c r="C5811" s="36" t="s">
        <v>1174</v>
      </c>
      <c r="D5811" s="36" t="s">
        <v>1503</v>
      </c>
      <c r="E5811" s="36" t="s">
        <v>108</v>
      </c>
      <c r="F5811" s="33">
        <v>191671.74</v>
      </c>
      <c r="G5811" s="33">
        <v>144270.57999999999</v>
      </c>
      <c r="H5811" s="33">
        <v>47401.16</v>
      </c>
      <c r="I5811" s="33"/>
      <c r="J5811" s="38" t="s">
        <v>1937</v>
      </c>
      <c r="K5811" s="32" t="s">
        <v>1929</v>
      </c>
      <c r="L5811" s="9">
        <f>Таблица4[[#This Row],[Поступления]]/Таблица4[[#This Row],[Начисления]]</f>
        <v>0.75269614602549129</v>
      </c>
    </row>
    <row r="5812" spans="1:12" ht="15">
      <c r="A5812" s="31" t="s">
        <v>9173</v>
      </c>
      <c r="B5812" s="36" t="s">
        <v>1173</v>
      </c>
      <c r="C5812" s="36" t="s">
        <v>1174</v>
      </c>
      <c r="D5812" s="36" t="s">
        <v>1503</v>
      </c>
      <c r="E5812" s="36" t="s">
        <v>239</v>
      </c>
      <c r="F5812" s="33">
        <v>121791.82</v>
      </c>
      <c r="G5812" s="33">
        <v>70676.22</v>
      </c>
      <c r="H5812" s="33">
        <v>51115.600000000006</v>
      </c>
      <c r="I5812" s="33"/>
      <c r="J5812" s="38" t="s">
        <v>1937</v>
      </c>
      <c r="K5812" s="32" t="s">
        <v>1929</v>
      </c>
      <c r="L5812" s="9">
        <f>Таблица4[[#This Row],[Поступления]]/Таблица4[[#This Row],[Начисления]]</f>
        <v>0.58030350478381876</v>
      </c>
    </row>
    <row r="5813" spans="1:12" ht="15">
      <c r="A5813" s="31" t="s">
        <v>9174</v>
      </c>
      <c r="B5813" s="36" t="s">
        <v>1173</v>
      </c>
      <c r="C5813" s="36" t="s">
        <v>1174</v>
      </c>
      <c r="D5813" s="36" t="s">
        <v>1503</v>
      </c>
      <c r="E5813" s="36" t="s">
        <v>858</v>
      </c>
      <c r="F5813" s="33">
        <v>122673.5</v>
      </c>
      <c r="G5813" s="33">
        <v>104026.98</v>
      </c>
      <c r="H5813" s="33">
        <v>18646.520000000004</v>
      </c>
      <c r="I5813" s="33"/>
      <c r="J5813" s="38" t="s">
        <v>1937</v>
      </c>
      <c r="K5813" s="32" t="s">
        <v>1929</v>
      </c>
      <c r="L5813" s="9">
        <f>Таблица4[[#This Row],[Поступления]]/Таблица4[[#This Row],[Начисления]]</f>
        <v>0.84799879354546825</v>
      </c>
    </row>
    <row r="5814" spans="1:12" ht="15">
      <c r="A5814" s="31" t="s">
        <v>9175</v>
      </c>
      <c r="B5814" s="36" t="s">
        <v>1173</v>
      </c>
      <c r="C5814" s="36" t="s">
        <v>1174</v>
      </c>
      <c r="D5814" s="36" t="s">
        <v>1503</v>
      </c>
      <c r="E5814" s="36" t="s">
        <v>859</v>
      </c>
      <c r="F5814" s="33">
        <v>120073.8</v>
      </c>
      <c r="G5814" s="33">
        <v>114962.76</v>
      </c>
      <c r="H5814" s="33">
        <v>5111.0400000000081</v>
      </c>
      <c r="I5814" s="33"/>
      <c r="J5814" s="38" t="s">
        <v>1937</v>
      </c>
      <c r="K5814" s="32" t="s">
        <v>1929</v>
      </c>
      <c r="L5814" s="9">
        <f>Таблица4[[#This Row],[Поступления]]/Таблица4[[#This Row],[Начисления]]</f>
        <v>0.95743417798054187</v>
      </c>
    </row>
    <row r="5815" spans="1:12" ht="15">
      <c r="A5815" s="31" t="s">
        <v>9190</v>
      </c>
      <c r="B5815" s="36" t="s">
        <v>1173</v>
      </c>
      <c r="C5815" s="36" t="s">
        <v>1174</v>
      </c>
      <c r="D5815" s="36" t="s">
        <v>1504</v>
      </c>
      <c r="E5815" s="36" t="s">
        <v>20</v>
      </c>
      <c r="F5815" s="33">
        <v>456613.26</v>
      </c>
      <c r="G5815" s="33">
        <v>445925.34</v>
      </c>
      <c r="H5815" s="33">
        <v>10687.919999999984</v>
      </c>
      <c r="I5815" s="33"/>
      <c r="J5815" s="38" t="s">
        <v>1937</v>
      </c>
      <c r="K5815" s="32" t="s">
        <v>1929</v>
      </c>
      <c r="L5815" s="9">
        <f>Таблица4[[#This Row],[Поступления]]/Таблица4[[#This Row],[Начисления]]</f>
        <v>0.97659305820422304</v>
      </c>
    </row>
    <row r="5816" spans="1:12" ht="15">
      <c r="A5816" s="31" t="s">
        <v>9191</v>
      </c>
      <c r="B5816" s="36" t="s">
        <v>1173</v>
      </c>
      <c r="C5816" s="36" t="s">
        <v>1174</v>
      </c>
      <c r="D5816" s="36" t="s">
        <v>1504</v>
      </c>
      <c r="E5816" s="36" t="s">
        <v>100</v>
      </c>
      <c r="F5816" s="33">
        <v>265870.34999999998</v>
      </c>
      <c r="G5816" s="33">
        <v>204891.67</v>
      </c>
      <c r="H5816" s="33">
        <v>60978.679999999964</v>
      </c>
      <c r="I5816" s="33"/>
      <c r="J5816" s="38" t="s">
        <v>1937</v>
      </c>
      <c r="K5816" s="32" t="s">
        <v>1929</v>
      </c>
      <c r="L5816" s="9">
        <f>Таблица4[[#This Row],[Поступления]]/Таблица4[[#This Row],[Начисления]]</f>
        <v>0.77064505312457754</v>
      </c>
    </row>
    <row r="5817" spans="1:12" ht="15">
      <c r="A5817" s="31" t="s">
        <v>9192</v>
      </c>
      <c r="B5817" s="36" t="s">
        <v>1173</v>
      </c>
      <c r="C5817" s="36" t="s">
        <v>1174</v>
      </c>
      <c r="D5817" s="36" t="s">
        <v>1504</v>
      </c>
      <c r="E5817" s="36" t="s">
        <v>30</v>
      </c>
      <c r="F5817" s="33">
        <v>292476.02</v>
      </c>
      <c r="G5817" s="33">
        <v>266419.92</v>
      </c>
      <c r="H5817" s="33">
        <v>26056.100000000035</v>
      </c>
      <c r="I5817" s="33"/>
      <c r="J5817" s="38" t="s">
        <v>1937</v>
      </c>
      <c r="K5817" s="32" t="s">
        <v>1929</v>
      </c>
      <c r="L5817" s="9">
        <f>Таблица4[[#This Row],[Поступления]]/Таблица4[[#This Row],[Начисления]]</f>
        <v>0.91091201254721654</v>
      </c>
    </row>
    <row r="5818" spans="1:12" ht="15">
      <c r="A5818" s="31" t="s">
        <v>9180</v>
      </c>
      <c r="B5818" s="36" t="s">
        <v>1173</v>
      </c>
      <c r="C5818" s="36" t="s">
        <v>1174</v>
      </c>
      <c r="D5818" s="36" t="s">
        <v>1504</v>
      </c>
      <c r="E5818" s="36" t="s">
        <v>67</v>
      </c>
      <c r="F5818" s="33">
        <v>241679.78</v>
      </c>
      <c r="G5818" s="33">
        <v>239115.92</v>
      </c>
      <c r="H5818" s="33">
        <v>2563.859999999986</v>
      </c>
      <c r="I5818" s="33"/>
      <c r="J5818" s="38" t="s">
        <v>1937</v>
      </c>
      <c r="K5818" s="32" t="s">
        <v>1929</v>
      </c>
      <c r="L5818" s="9">
        <f>Таблица4[[#This Row],[Поступления]]/Таблица4[[#This Row],[Начисления]]</f>
        <v>0.98939149977710183</v>
      </c>
    </row>
    <row r="5819" spans="1:12" ht="15">
      <c r="A5819" s="31" t="s">
        <v>9181</v>
      </c>
      <c r="B5819" s="36" t="s">
        <v>1173</v>
      </c>
      <c r="C5819" s="36" t="s">
        <v>1174</v>
      </c>
      <c r="D5819" s="36" t="s">
        <v>1504</v>
      </c>
      <c r="E5819" s="36" t="s">
        <v>27</v>
      </c>
      <c r="F5819" s="33">
        <v>408172.99</v>
      </c>
      <c r="G5819" s="33">
        <v>322025.46000000002</v>
      </c>
      <c r="H5819" s="33">
        <v>86147.52999999997</v>
      </c>
      <c r="I5819" s="33"/>
      <c r="J5819" s="38" t="s">
        <v>1937</v>
      </c>
      <c r="K5819" s="32" t="s">
        <v>1929</v>
      </c>
      <c r="L5819" s="9">
        <f>Таблица4[[#This Row],[Поступления]]/Таблица4[[#This Row],[Начисления]]</f>
        <v>0.78894358002473419</v>
      </c>
    </row>
    <row r="5820" spans="1:12" ht="15">
      <c r="A5820" s="31" t="s">
        <v>9182</v>
      </c>
      <c r="B5820" s="36" t="s">
        <v>1173</v>
      </c>
      <c r="C5820" s="36" t="s">
        <v>1174</v>
      </c>
      <c r="D5820" s="36" t="s">
        <v>1504</v>
      </c>
      <c r="E5820" s="36" t="s">
        <v>68</v>
      </c>
      <c r="F5820" s="33">
        <v>258405.32</v>
      </c>
      <c r="G5820" s="33">
        <v>226951.07</v>
      </c>
      <c r="H5820" s="33">
        <v>31454.25</v>
      </c>
      <c r="I5820" s="33"/>
      <c r="J5820" s="38" t="s">
        <v>1937</v>
      </c>
      <c r="K5820" s="32" t="s">
        <v>1929</v>
      </c>
      <c r="L5820" s="9">
        <f>Таблица4[[#This Row],[Поступления]]/Таблица4[[#This Row],[Начисления]]</f>
        <v>0.87827553240776934</v>
      </c>
    </row>
    <row r="5821" spans="1:12" ht="15">
      <c r="A5821" s="31" t="s">
        <v>9183</v>
      </c>
      <c r="B5821" s="36" t="s">
        <v>1173</v>
      </c>
      <c r="C5821" s="36" t="s">
        <v>1174</v>
      </c>
      <c r="D5821" s="36" t="s">
        <v>1504</v>
      </c>
      <c r="E5821" s="36" t="s">
        <v>6</v>
      </c>
      <c r="F5821" s="33">
        <v>1227898.44</v>
      </c>
      <c r="G5821" s="33">
        <v>1164216.76</v>
      </c>
      <c r="H5821" s="33">
        <v>63681.679999999935</v>
      </c>
      <c r="I5821" s="33"/>
      <c r="J5821" s="38" t="s">
        <v>1937</v>
      </c>
      <c r="K5821" s="32" t="s">
        <v>1929</v>
      </c>
      <c r="L5821" s="9">
        <f>Таблица4[[#This Row],[Поступления]]/Таблица4[[#This Row],[Начисления]]</f>
        <v>0.94813766519648002</v>
      </c>
    </row>
    <row r="5822" spans="1:12" ht="15">
      <c r="A5822" s="31" t="s">
        <v>9184</v>
      </c>
      <c r="B5822" s="36" t="s">
        <v>1173</v>
      </c>
      <c r="C5822" s="36" t="s">
        <v>1174</v>
      </c>
      <c r="D5822" s="36" t="s">
        <v>1504</v>
      </c>
      <c r="E5822" s="36" t="s">
        <v>7</v>
      </c>
      <c r="F5822" s="33">
        <v>1622709.48</v>
      </c>
      <c r="G5822" s="33">
        <v>1572147.83</v>
      </c>
      <c r="H5822" s="33">
        <v>50561.649999999907</v>
      </c>
      <c r="I5822" s="33"/>
      <c r="J5822" s="38" t="s">
        <v>1937</v>
      </c>
      <c r="K5822" s="32" t="s">
        <v>1929</v>
      </c>
      <c r="L5822" s="9">
        <f>Таблица4[[#This Row],[Поступления]]/Таблица4[[#This Row],[Начисления]]</f>
        <v>0.96884121857721572</v>
      </c>
    </row>
    <row r="5823" spans="1:12" ht="15">
      <c r="A5823" s="31" t="s">
        <v>9185</v>
      </c>
      <c r="B5823" s="36" t="s">
        <v>1173</v>
      </c>
      <c r="C5823" s="36" t="s">
        <v>1174</v>
      </c>
      <c r="D5823" s="36" t="s">
        <v>1504</v>
      </c>
      <c r="E5823" s="36" t="s">
        <v>8</v>
      </c>
      <c r="F5823" s="33">
        <v>156987.13</v>
      </c>
      <c r="G5823" s="33">
        <v>112884.44</v>
      </c>
      <c r="H5823" s="33">
        <v>44102.69</v>
      </c>
      <c r="I5823" s="33"/>
      <c r="J5823" s="38" t="s">
        <v>1937</v>
      </c>
      <c r="K5823" s="32" t="s">
        <v>1929</v>
      </c>
      <c r="L5823" s="9">
        <f>Таблица4[[#This Row],[Поступления]]/Таблица4[[#This Row],[Начисления]]</f>
        <v>0.71906811723992914</v>
      </c>
    </row>
    <row r="5824" spans="1:12" ht="15">
      <c r="A5824" s="31" t="s">
        <v>9186</v>
      </c>
      <c r="B5824" s="36" t="s">
        <v>1173</v>
      </c>
      <c r="C5824" s="36" t="s">
        <v>1174</v>
      </c>
      <c r="D5824" s="36" t="s">
        <v>1504</v>
      </c>
      <c r="E5824" s="36" t="s">
        <v>10</v>
      </c>
      <c r="F5824" s="33">
        <v>1233516.45</v>
      </c>
      <c r="G5824" s="33">
        <v>1169997.18</v>
      </c>
      <c r="H5824" s="33">
        <v>63519.270000000019</v>
      </c>
      <c r="I5824" s="33"/>
      <c r="J5824" s="38" t="s">
        <v>1937</v>
      </c>
      <c r="K5824" s="32" t="s">
        <v>1930</v>
      </c>
      <c r="L5824" s="9">
        <f>Таблица4[[#This Row],[Поступления]]/Таблица4[[#This Row],[Начисления]]</f>
        <v>0.94850553472554011</v>
      </c>
    </row>
    <row r="5825" spans="1:12" ht="15">
      <c r="A5825" s="31" t="s">
        <v>9187</v>
      </c>
      <c r="B5825" s="36" t="s">
        <v>1173</v>
      </c>
      <c r="C5825" s="36" t="s">
        <v>1174</v>
      </c>
      <c r="D5825" s="36" t="s">
        <v>1504</v>
      </c>
      <c r="E5825" s="36" t="s">
        <v>12</v>
      </c>
      <c r="F5825" s="33">
        <v>3027125.78</v>
      </c>
      <c r="G5825" s="33">
        <v>2954971</v>
      </c>
      <c r="H5825" s="33">
        <v>72154.779999999795</v>
      </c>
      <c r="I5825" s="33"/>
      <c r="J5825" s="38" t="s">
        <v>1937</v>
      </c>
      <c r="K5825" s="32" t="s">
        <v>1930</v>
      </c>
      <c r="L5825" s="9">
        <f>Таблица4[[#This Row],[Поступления]]/Таблица4[[#This Row],[Начисления]]</f>
        <v>0.97616393065768159</v>
      </c>
    </row>
    <row r="5826" spans="1:12" ht="15">
      <c r="A5826" s="31" t="s">
        <v>9188</v>
      </c>
      <c r="B5826" s="36" t="s">
        <v>1173</v>
      </c>
      <c r="C5826" s="36" t="s">
        <v>1174</v>
      </c>
      <c r="D5826" s="36" t="s">
        <v>1504</v>
      </c>
      <c r="E5826" s="36" t="s">
        <v>73</v>
      </c>
      <c r="F5826" s="33">
        <v>2450455.1</v>
      </c>
      <c r="G5826" s="33">
        <v>2280049.9700000002</v>
      </c>
      <c r="H5826" s="33">
        <v>170405.12999999989</v>
      </c>
      <c r="I5826" s="33"/>
      <c r="J5826" s="38" t="s">
        <v>1937</v>
      </c>
      <c r="K5826" s="32" t="s">
        <v>1929</v>
      </c>
      <c r="L5826" s="9">
        <f>Таблица4[[#This Row],[Поступления]]/Таблица4[[#This Row],[Начисления]]</f>
        <v>0.93045980316064558</v>
      </c>
    </row>
    <row r="5827" spans="1:12" ht="15">
      <c r="A5827" s="31" t="s">
        <v>9189</v>
      </c>
      <c r="B5827" s="36" t="s">
        <v>1173</v>
      </c>
      <c r="C5827" s="36" t="s">
        <v>1174</v>
      </c>
      <c r="D5827" s="36" t="s">
        <v>1504</v>
      </c>
      <c r="E5827" s="36" t="s">
        <v>339</v>
      </c>
      <c r="F5827" s="33">
        <v>114687.7</v>
      </c>
      <c r="G5827" s="33">
        <v>73207.679999999993</v>
      </c>
      <c r="H5827" s="33">
        <v>41480.020000000004</v>
      </c>
      <c r="I5827" s="33"/>
      <c r="J5827" s="38" t="s">
        <v>1937</v>
      </c>
      <c r="K5827" s="32" t="s">
        <v>1929</v>
      </c>
      <c r="L5827" s="9">
        <f>Таблица4[[#This Row],[Поступления]]/Таблица4[[#This Row],[Начисления]]</f>
        <v>0.63832198221779668</v>
      </c>
    </row>
    <row r="5828" spans="1:12" ht="15">
      <c r="A5828" s="31" t="s">
        <v>9196</v>
      </c>
      <c r="B5828" s="36" t="s">
        <v>1173</v>
      </c>
      <c r="C5828" s="36" t="s">
        <v>1174</v>
      </c>
      <c r="D5828" s="36" t="s">
        <v>1505</v>
      </c>
      <c r="E5828" s="36" t="s">
        <v>19</v>
      </c>
      <c r="F5828" s="33">
        <v>1645321.4</v>
      </c>
      <c r="G5828" s="33">
        <v>1516080.5</v>
      </c>
      <c r="H5828" s="33">
        <v>129240.89999999991</v>
      </c>
      <c r="I5828" s="33"/>
      <c r="J5828" s="38" t="s">
        <v>1938</v>
      </c>
      <c r="K5828" s="32" t="s">
        <v>1930</v>
      </c>
      <c r="L5828" s="9">
        <f>Таблица4[[#This Row],[Поступления]]/Таблица4[[#This Row],[Начисления]]</f>
        <v>0.92144945054504246</v>
      </c>
    </row>
    <row r="5829" spans="1:12" ht="15">
      <c r="A5829" s="31" t="s">
        <v>9206</v>
      </c>
      <c r="B5829" s="36" t="s">
        <v>1173</v>
      </c>
      <c r="C5829" s="36" t="s">
        <v>1174</v>
      </c>
      <c r="D5829" s="36" t="s">
        <v>1505</v>
      </c>
      <c r="E5829" s="36" t="s">
        <v>21</v>
      </c>
      <c r="F5829" s="33">
        <v>1613189.88</v>
      </c>
      <c r="G5829" s="33">
        <v>1483055.15</v>
      </c>
      <c r="H5829" s="33">
        <v>130134.72999999998</v>
      </c>
      <c r="I5829" s="33"/>
      <c r="J5829" s="38" t="s">
        <v>1938</v>
      </c>
      <c r="K5829" s="32" t="s">
        <v>1930</v>
      </c>
      <c r="L5829" s="9">
        <f>Таблица4[[#This Row],[Поступления]]/Таблица4[[#This Row],[Начисления]]</f>
        <v>0.91933080438119286</v>
      </c>
    </row>
    <row r="5830" spans="1:12" ht="15">
      <c r="A5830" s="31" t="s">
        <v>9211</v>
      </c>
      <c r="B5830" s="36" t="s">
        <v>1173</v>
      </c>
      <c r="C5830" s="36" t="s">
        <v>1174</v>
      </c>
      <c r="D5830" s="36" t="s">
        <v>1505</v>
      </c>
      <c r="E5830" s="36" t="s">
        <v>100</v>
      </c>
      <c r="F5830" s="33">
        <v>5241768.22</v>
      </c>
      <c r="G5830" s="33">
        <v>4956376.5199999996</v>
      </c>
      <c r="H5830" s="33">
        <v>285391.70000000019</v>
      </c>
      <c r="I5830" s="33"/>
      <c r="J5830" s="38" t="s">
        <v>1938</v>
      </c>
      <c r="K5830" s="32" t="s">
        <v>1929</v>
      </c>
      <c r="L5830" s="9">
        <f>Таблица4[[#This Row],[Поступления]]/Таблица4[[#This Row],[Начисления]]</f>
        <v>0.94555430762636805</v>
      </c>
    </row>
    <row r="5831" spans="1:12" ht="15">
      <c r="A5831" s="31" t="s">
        <v>9212</v>
      </c>
      <c r="B5831" s="36" t="s">
        <v>1173</v>
      </c>
      <c r="C5831" s="36" t="s">
        <v>1174</v>
      </c>
      <c r="D5831" s="36" t="s">
        <v>1505</v>
      </c>
      <c r="E5831" s="36" t="s">
        <v>34</v>
      </c>
      <c r="F5831" s="33">
        <v>5214091.7</v>
      </c>
      <c r="G5831" s="33">
        <v>4803769.63</v>
      </c>
      <c r="H5831" s="33">
        <v>410322.0700000003</v>
      </c>
      <c r="I5831" s="33"/>
      <c r="J5831" s="38" t="s">
        <v>1938</v>
      </c>
      <c r="K5831" s="32" t="s">
        <v>1930</v>
      </c>
      <c r="L5831" s="9">
        <f>Таблица4[[#This Row],[Поступления]]/Таблица4[[#This Row],[Начисления]]</f>
        <v>0.92130516806982887</v>
      </c>
    </row>
    <row r="5832" spans="1:12" ht="15">
      <c r="A5832" s="31" t="s">
        <v>9193</v>
      </c>
      <c r="B5832" s="36" t="s">
        <v>1173</v>
      </c>
      <c r="C5832" s="36" t="s">
        <v>1174</v>
      </c>
      <c r="D5832" s="36" t="s">
        <v>1505</v>
      </c>
      <c r="E5832" s="36" t="s">
        <v>67</v>
      </c>
      <c r="F5832" s="33">
        <v>5173786.12</v>
      </c>
      <c r="G5832" s="33">
        <v>4842416.8600000003</v>
      </c>
      <c r="H5832" s="33">
        <v>331369.25999999978</v>
      </c>
      <c r="I5832" s="33"/>
      <c r="J5832" s="38" t="s">
        <v>1938</v>
      </c>
      <c r="K5832" s="32" t="s">
        <v>1930</v>
      </c>
      <c r="L5832" s="9">
        <f>Таблица4[[#This Row],[Поступления]]/Таблица4[[#This Row],[Начисления]]</f>
        <v>0.93595226932187148</v>
      </c>
    </row>
    <row r="5833" spans="1:12" ht="15">
      <c r="A5833" s="31" t="s">
        <v>9194</v>
      </c>
      <c r="B5833" s="36" t="s">
        <v>1173</v>
      </c>
      <c r="C5833" s="36" t="s">
        <v>1174</v>
      </c>
      <c r="D5833" s="36" t="s">
        <v>1505</v>
      </c>
      <c r="E5833" s="36" t="s">
        <v>22</v>
      </c>
      <c r="F5833" s="33">
        <v>5892189.8600000003</v>
      </c>
      <c r="G5833" s="33">
        <v>5206134.2300000004</v>
      </c>
      <c r="H5833" s="33">
        <v>686055.62999999989</v>
      </c>
      <c r="I5833" s="33"/>
      <c r="J5833" s="38" t="s">
        <v>1938</v>
      </c>
      <c r="K5833" s="32" t="s">
        <v>1930</v>
      </c>
      <c r="L5833" s="9">
        <f>Таблица4[[#This Row],[Поступления]]/Таблица4[[#This Row],[Начисления]]</f>
        <v>0.88356525395466468</v>
      </c>
    </row>
    <row r="5834" spans="1:12" ht="15">
      <c r="A5834" s="31" t="s">
        <v>9195</v>
      </c>
      <c r="B5834" s="36" t="s">
        <v>1173</v>
      </c>
      <c r="C5834" s="36" t="s">
        <v>1174</v>
      </c>
      <c r="D5834" s="36" t="s">
        <v>1505</v>
      </c>
      <c r="E5834" s="36" t="s">
        <v>70</v>
      </c>
      <c r="F5834" s="33">
        <v>741381.7</v>
      </c>
      <c r="G5834" s="33">
        <v>653321.6</v>
      </c>
      <c r="H5834" s="33">
        <v>88060.099999999977</v>
      </c>
      <c r="I5834" s="33"/>
      <c r="J5834" s="38" t="s">
        <v>1938</v>
      </c>
      <c r="K5834" s="32" t="s">
        <v>1930</v>
      </c>
      <c r="L5834" s="9">
        <f>Таблица4[[#This Row],[Поступления]]/Таблица4[[#This Row],[Начисления]]</f>
        <v>0.88122164331814501</v>
      </c>
    </row>
    <row r="5835" spans="1:12" ht="15">
      <c r="A5835" s="31" t="s">
        <v>9197</v>
      </c>
      <c r="B5835" s="36" t="s">
        <v>1173</v>
      </c>
      <c r="C5835" s="36" t="s">
        <v>1174</v>
      </c>
      <c r="D5835" s="36" t="s">
        <v>1505</v>
      </c>
      <c r="E5835" s="36" t="s">
        <v>7</v>
      </c>
      <c r="F5835" s="33">
        <v>697603.78</v>
      </c>
      <c r="G5835" s="33">
        <v>666887.43999999994</v>
      </c>
      <c r="H5835" s="33">
        <v>30716.340000000084</v>
      </c>
      <c r="I5835" s="33"/>
      <c r="J5835" s="38" t="s">
        <v>1938</v>
      </c>
      <c r="K5835" s="32" t="s">
        <v>1929</v>
      </c>
      <c r="L5835" s="9">
        <f>Таблица4[[#This Row],[Поступления]]/Таблица4[[#This Row],[Начисления]]</f>
        <v>0.95596878789848294</v>
      </c>
    </row>
    <row r="5836" spans="1:12" ht="15">
      <c r="A5836" s="31" t="s">
        <v>9198</v>
      </c>
      <c r="B5836" s="36" t="s">
        <v>1173</v>
      </c>
      <c r="C5836" s="36" t="s">
        <v>1174</v>
      </c>
      <c r="D5836" s="36" t="s">
        <v>1505</v>
      </c>
      <c r="E5836" s="36" t="s">
        <v>9</v>
      </c>
      <c r="F5836" s="33">
        <v>772352.18</v>
      </c>
      <c r="G5836" s="33">
        <v>637438.81000000006</v>
      </c>
      <c r="H5836" s="33">
        <v>134913.37</v>
      </c>
      <c r="I5836" s="33"/>
      <c r="J5836" s="38" t="s">
        <v>1938</v>
      </c>
      <c r="K5836" s="32" t="s">
        <v>1929</v>
      </c>
      <c r="L5836" s="9">
        <f>Таблица4[[#This Row],[Поступления]]/Таблица4[[#This Row],[Начисления]]</f>
        <v>0.82532143561762206</v>
      </c>
    </row>
    <row r="5837" spans="1:12" ht="15">
      <c r="A5837" s="31" t="s">
        <v>9199</v>
      </c>
      <c r="B5837" s="36" t="s">
        <v>1173</v>
      </c>
      <c r="C5837" s="36" t="s">
        <v>1174</v>
      </c>
      <c r="D5837" s="36" t="s">
        <v>1505</v>
      </c>
      <c r="E5837" s="36" t="s">
        <v>11</v>
      </c>
      <c r="F5837" s="33">
        <v>697178.58</v>
      </c>
      <c r="G5837" s="33">
        <v>656892.18000000005</v>
      </c>
      <c r="H5837" s="33">
        <v>40286.399999999907</v>
      </c>
      <c r="I5837" s="33"/>
      <c r="J5837" s="38" t="s">
        <v>1938</v>
      </c>
      <c r="K5837" s="32" t="s">
        <v>1929</v>
      </c>
      <c r="L5837" s="9">
        <f>Таблица4[[#This Row],[Поступления]]/Таблица4[[#This Row],[Начисления]]</f>
        <v>0.94221509215042165</v>
      </c>
    </row>
    <row r="5838" spans="1:12" ht="15">
      <c r="A5838" s="31" t="s">
        <v>9200</v>
      </c>
      <c r="B5838" s="36" t="s">
        <v>1173</v>
      </c>
      <c r="C5838" s="36" t="s">
        <v>1174</v>
      </c>
      <c r="D5838" s="36" t="s">
        <v>1505</v>
      </c>
      <c r="E5838" s="36" t="s">
        <v>13</v>
      </c>
      <c r="F5838" s="33">
        <v>614157.84</v>
      </c>
      <c r="G5838" s="33">
        <v>463652.64</v>
      </c>
      <c r="H5838" s="33">
        <v>150505.19999999995</v>
      </c>
      <c r="I5838" s="33"/>
      <c r="J5838" s="38" t="s">
        <v>1938</v>
      </c>
      <c r="K5838" s="32" t="s">
        <v>1929</v>
      </c>
      <c r="L5838" s="9">
        <f>Таблица4[[#This Row],[Поступления]]/Таблица4[[#This Row],[Начисления]]</f>
        <v>0.75494052147897361</v>
      </c>
    </row>
    <row r="5839" spans="1:12" ht="15">
      <c r="A5839" s="31" t="s">
        <v>9201</v>
      </c>
      <c r="B5839" s="36" t="s">
        <v>1173</v>
      </c>
      <c r="C5839" s="36" t="s">
        <v>1174</v>
      </c>
      <c r="D5839" s="36" t="s">
        <v>1505</v>
      </c>
      <c r="E5839" s="36" t="s">
        <v>96</v>
      </c>
      <c r="F5839" s="33">
        <v>699267.54</v>
      </c>
      <c r="G5839" s="33">
        <v>660426.25</v>
      </c>
      <c r="H5839" s="33">
        <v>38841.290000000037</v>
      </c>
      <c r="I5839" s="33"/>
      <c r="J5839" s="38" t="s">
        <v>1938</v>
      </c>
      <c r="K5839" s="32" t="s">
        <v>1929</v>
      </c>
      <c r="L5839" s="9">
        <f>Таблица4[[#This Row],[Поступления]]/Таблица4[[#This Row],[Начисления]]</f>
        <v>0.9444543214461234</v>
      </c>
    </row>
    <row r="5840" spans="1:12" ht="15">
      <c r="A5840" s="31" t="s">
        <v>9202</v>
      </c>
      <c r="B5840" s="36" t="s">
        <v>1173</v>
      </c>
      <c r="C5840" s="36" t="s">
        <v>1174</v>
      </c>
      <c r="D5840" s="36" t="s">
        <v>1505</v>
      </c>
      <c r="E5840" s="36" t="s">
        <v>39</v>
      </c>
      <c r="F5840" s="33">
        <v>1315422.28</v>
      </c>
      <c r="G5840" s="33">
        <v>1213913.1100000001</v>
      </c>
      <c r="H5840" s="33">
        <v>101509.16999999993</v>
      </c>
      <c r="I5840" s="33"/>
      <c r="J5840" s="38" t="s">
        <v>1938</v>
      </c>
      <c r="K5840" s="32" t="s">
        <v>1930</v>
      </c>
      <c r="L5840" s="9">
        <f>Таблица4[[#This Row],[Поступления]]/Таблица4[[#This Row],[Начисления]]</f>
        <v>0.92283149560154942</v>
      </c>
    </row>
    <row r="5841" spans="1:12" ht="15">
      <c r="A5841" s="31" t="s">
        <v>9203</v>
      </c>
      <c r="B5841" s="36" t="s">
        <v>1173</v>
      </c>
      <c r="C5841" s="36" t="s">
        <v>1174</v>
      </c>
      <c r="D5841" s="36" t="s">
        <v>1505</v>
      </c>
      <c r="E5841" s="36" t="s">
        <v>40</v>
      </c>
      <c r="F5841" s="33">
        <v>948292.55</v>
      </c>
      <c r="G5841" s="33">
        <v>870161.53</v>
      </c>
      <c r="H5841" s="33">
        <v>78131.020000000019</v>
      </c>
      <c r="I5841" s="33"/>
      <c r="J5841" s="38" t="s">
        <v>1938</v>
      </c>
      <c r="K5841" s="32" t="s">
        <v>1930</v>
      </c>
      <c r="L5841" s="9">
        <f>Таблица4[[#This Row],[Поступления]]/Таблица4[[#This Row],[Начисления]]</f>
        <v>0.91760873793640996</v>
      </c>
    </row>
    <row r="5842" spans="1:12" ht="15">
      <c r="A5842" s="31" t="s">
        <v>9205</v>
      </c>
      <c r="B5842" s="36" t="s">
        <v>1173</v>
      </c>
      <c r="C5842" s="36" t="s">
        <v>1174</v>
      </c>
      <c r="D5842" s="36" t="s">
        <v>1505</v>
      </c>
      <c r="E5842" s="36" t="s">
        <v>41</v>
      </c>
      <c r="F5842" s="33">
        <v>976884.54</v>
      </c>
      <c r="G5842" s="33">
        <v>931171.7</v>
      </c>
      <c r="H5842" s="33">
        <v>45712.840000000084</v>
      </c>
      <c r="I5842" s="33"/>
      <c r="J5842" s="38" t="s">
        <v>1938</v>
      </c>
      <c r="K5842" s="32" t="s">
        <v>1930</v>
      </c>
      <c r="L5842" s="9">
        <f>Таблица4[[#This Row],[Поступления]]/Таблица4[[#This Row],[Начисления]]</f>
        <v>0.95320548321913245</v>
      </c>
    </row>
    <row r="5843" spans="1:12" ht="15">
      <c r="A5843" s="31" t="s">
        <v>9207</v>
      </c>
      <c r="B5843" s="36" t="s">
        <v>1173</v>
      </c>
      <c r="C5843" s="36" t="s">
        <v>1174</v>
      </c>
      <c r="D5843" s="36" t="s">
        <v>1505</v>
      </c>
      <c r="E5843" s="36" t="s">
        <v>44</v>
      </c>
      <c r="F5843" s="33">
        <v>960867.42</v>
      </c>
      <c r="G5843" s="33">
        <v>903344.47</v>
      </c>
      <c r="H5843" s="33">
        <v>57522.95000000007</v>
      </c>
      <c r="I5843" s="33"/>
      <c r="J5843" s="38" t="s">
        <v>1938</v>
      </c>
      <c r="K5843" s="32" t="s">
        <v>1929</v>
      </c>
      <c r="L5843" s="9">
        <f>Таблица4[[#This Row],[Поступления]]/Таблица4[[#This Row],[Начисления]]</f>
        <v>0.94013435277054136</v>
      </c>
    </row>
    <row r="5844" spans="1:12" ht="15">
      <c r="A5844" s="31" t="s">
        <v>9208</v>
      </c>
      <c r="B5844" s="36" t="s">
        <v>1173</v>
      </c>
      <c r="C5844" s="36" t="s">
        <v>1174</v>
      </c>
      <c r="D5844" s="36" t="s">
        <v>1505</v>
      </c>
      <c r="E5844" s="36" t="s">
        <v>45</v>
      </c>
      <c r="F5844" s="33">
        <v>1322898.6599999999</v>
      </c>
      <c r="G5844" s="33">
        <v>1305690.6299999999</v>
      </c>
      <c r="H5844" s="33">
        <v>17208.030000000028</v>
      </c>
      <c r="I5844" s="33"/>
      <c r="J5844" s="38" t="s">
        <v>1938</v>
      </c>
      <c r="K5844" s="32" t="s">
        <v>1929</v>
      </c>
      <c r="L5844" s="9">
        <f>Таблица4[[#This Row],[Поступления]]/Таблица4[[#This Row],[Начисления]]</f>
        <v>0.98699217822172414</v>
      </c>
    </row>
    <row r="5845" spans="1:12" ht="15">
      <c r="A5845" s="31" t="s">
        <v>9209</v>
      </c>
      <c r="B5845" s="36" t="s">
        <v>1173</v>
      </c>
      <c r="C5845" s="36" t="s">
        <v>1174</v>
      </c>
      <c r="D5845" s="36" t="s">
        <v>1505</v>
      </c>
      <c r="E5845" s="36" t="s">
        <v>46</v>
      </c>
      <c r="F5845" s="33">
        <v>1315062.28</v>
      </c>
      <c r="G5845" s="33">
        <v>1255933.76</v>
      </c>
      <c r="H5845" s="33">
        <v>59128.520000000019</v>
      </c>
      <c r="I5845" s="33"/>
      <c r="J5845" s="38" t="s">
        <v>1938</v>
      </c>
      <c r="K5845" s="32" t="s">
        <v>1930</v>
      </c>
      <c r="L5845" s="9">
        <f>Таблица4[[#This Row],[Поступления]]/Таблица4[[#This Row],[Начисления]]</f>
        <v>0.95503747548747275</v>
      </c>
    </row>
    <row r="5846" spans="1:12" ht="15">
      <c r="A5846" s="31" t="s">
        <v>9210</v>
      </c>
      <c r="B5846" s="36" t="s">
        <v>1173</v>
      </c>
      <c r="C5846" s="36" t="s">
        <v>1174</v>
      </c>
      <c r="D5846" s="36" t="s">
        <v>1505</v>
      </c>
      <c r="E5846" s="36" t="s">
        <v>47</v>
      </c>
      <c r="F5846" s="33">
        <v>1317326.22</v>
      </c>
      <c r="G5846" s="33">
        <v>1202722.04</v>
      </c>
      <c r="H5846" s="33">
        <v>114604.17999999993</v>
      </c>
      <c r="I5846" s="33"/>
      <c r="J5846" s="38" t="s">
        <v>1938</v>
      </c>
      <c r="K5846" s="32" t="s">
        <v>1929</v>
      </c>
      <c r="L5846" s="9">
        <f>Таблица4[[#This Row],[Поступления]]/Таблица4[[#This Row],[Начисления]]</f>
        <v>0.91300243002830395</v>
      </c>
    </row>
    <row r="5847" spans="1:12" ht="15">
      <c r="A5847" s="31" t="s">
        <v>9204</v>
      </c>
      <c r="B5847" s="36" t="s">
        <v>1173</v>
      </c>
      <c r="C5847" s="36" t="s">
        <v>1174</v>
      </c>
      <c r="D5847" s="36" t="s">
        <v>1505</v>
      </c>
      <c r="E5847" s="36" t="s">
        <v>860</v>
      </c>
      <c r="F5847" s="33">
        <v>2189272.7599999998</v>
      </c>
      <c r="G5847" s="33">
        <v>2077248.42</v>
      </c>
      <c r="H5847" s="33">
        <v>112024.33999999985</v>
      </c>
      <c r="I5847" s="33"/>
      <c r="J5847" s="38" t="s">
        <v>1938</v>
      </c>
      <c r="K5847" s="32" t="s">
        <v>1930</v>
      </c>
      <c r="L5847" s="9">
        <f>Таблица4[[#This Row],[Поступления]]/Таблица4[[#This Row],[Начисления]]</f>
        <v>0.94883034126821186</v>
      </c>
    </row>
    <row r="5848" spans="1:12" ht="15">
      <c r="A5848" s="31" t="s">
        <v>4488</v>
      </c>
      <c r="B5848" s="36" t="s">
        <v>1173</v>
      </c>
      <c r="C5848" s="36" t="s">
        <v>1174</v>
      </c>
      <c r="D5848" s="36" t="s">
        <v>1230</v>
      </c>
      <c r="E5848" s="36" t="s">
        <v>101</v>
      </c>
      <c r="F5848" s="33">
        <v>497641.68</v>
      </c>
      <c r="G5848" s="33">
        <v>423035.72</v>
      </c>
      <c r="H5848" s="33">
        <v>74605.960000000021</v>
      </c>
      <c r="I5848" s="33"/>
      <c r="J5848" s="38" t="s">
        <v>1931</v>
      </c>
      <c r="K5848" s="32" t="s">
        <v>1929</v>
      </c>
      <c r="L5848" s="9">
        <f>Таблица4[[#This Row],[Поступления]]/Таблица4[[#This Row],[Начисления]]</f>
        <v>0.85008096588694093</v>
      </c>
    </row>
    <row r="5849" spans="1:12" ht="15">
      <c r="A5849" s="31" t="s">
        <v>4494</v>
      </c>
      <c r="B5849" s="36" t="s">
        <v>1173</v>
      </c>
      <c r="C5849" s="36" t="s">
        <v>1174</v>
      </c>
      <c r="D5849" s="36" t="s">
        <v>1251</v>
      </c>
      <c r="E5849" s="36" t="s">
        <v>19</v>
      </c>
      <c r="F5849" s="33">
        <v>2024374.61</v>
      </c>
      <c r="G5849" s="33">
        <v>1855927.37</v>
      </c>
      <c r="H5849" s="33">
        <v>168447.24</v>
      </c>
      <c r="I5849" s="33"/>
      <c r="J5849" s="38" t="s">
        <v>1931</v>
      </c>
      <c r="K5849" s="32" t="s">
        <v>1929</v>
      </c>
      <c r="L5849" s="9">
        <f>Таблица4[[#This Row],[Поступления]]/Таблица4[[#This Row],[Начисления]]</f>
        <v>0.91679047980156203</v>
      </c>
    </row>
    <row r="5850" spans="1:12" ht="15">
      <c r="A5850" s="31" t="s">
        <v>4495</v>
      </c>
      <c r="B5850" s="36" t="s">
        <v>1173</v>
      </c>
      <c r="C5850" s="36" t="s">
        <v>1174</v>
      </c>
      <c r="D5850" s="36" t="s">
        <v>1251</v>
      </c>
      <c r="E5850" s="36" t="s">
        <v>20</v>
      </c>
      <c r="F5850" s="33">
        <v>2153107.14</v>
      </c>
      <c r="G5850" s="33">
        <v>2046053.79</v>
      </c>
      <c r="H5850" s="33">
        <v>107053.35000000009</v>
      </c>
      <c r="I5850" s="33"/>
      <c r="J5850" s="38" t="s">
        <v>1931</v>
      </c>
      <c r="K5850" s="32" t="s">
        <v>1929</v>
      </c>
      <c r="L5850" s="9">
        <f>Таблица4[[#This Row],[Поступления]]/Таблица4[[#This Row],[Начисления]]</f>
        <v>0.95027959918427463</v>
      </c>
    </row>
    <row r="5851" spans="1:12" ht="15">
      <c r="A5851" s="31" t="s">
        <v>9213</v>
      </c>
      <c r="B5851" s="36" t="s">
        <v>1173</v>
      </c>
      <c r="C5851" s="36" t="s">
        <v>1174</v>
      </c>
      <c r="D5851" s="36" t="s">
        <v>1506</v>
      </c>
      <c r="E5851" s="36" t="s">
        <v>22</v>
      </c>
      <c r="F5851" s="33">
        <v>127966.76</v>
      </c>
      <c r="G5851" s="33">
        <v>105745.3</v>
      </c>
      <c r="H5851" s="33">
        <v>22221.459999999992</v>
      </c>
      <c r="I5851" s="33"/>
      <c r="J5851" s="38" t="s">
        <v>1932</v>
      </c>
      <c r="K5851" s="32" t="s">
        <v>1929</v>
      </c>
      <c r="L5851" s="9">
        <f>Таблица4[[#This Row],[Поступления]]/Таблица4[[#This Row],[Начисления]]</f>
        <v>0.82634974895043067</v>
      </c>
    </row>
    <row r="5852" spans="1:12" ht="15">
      <c r="A5852" s="31" t="s">
        <v>9214</v>
      </c>
      <c r="B5852" s="36" t="s">
        <v>1173</v>
      </c>
      <c r="C5852" s="36" t="s">
        <v>1174</v>
      </c>
      <c r="D5852" s="36" t="s">
        <v>1506</v>
      </c>
      <c r="E5852" s="36" t="s">
        <v>68</v>
      </c>
      <c r="F5852" s="33">
        <v>125970.82</v>
      </c>
      <c r="G5852" s="33">
        <v>124295.59</v>
      </c>
      <c r="H5852" s="33">
        <v>1675.2300000000105</v>
      </c>
      <c r="I5852" s="33"/>
      <c r="J5852" s="38" t="s">
        <v>1932</v>
      </c>
      <c r="K5852" s="32" t="s">
        <v>1929</v>
      </c>
      <c r="L5852" s="9">
        <f>Таблица4[[#This Row],[Поступления]]/Таблица4[[#This Row],[Начисления]]</f>
        <v>0.98670144403283233</v>
      </c>
    </row>
    <row r="5853" spans="1:12" ht="15">
      <c r="A5853" s="31" t="s">
        <v>9215</v>
      </c>
      <c r="B5853" s="36" t="s">
        <v>1173</v>
      </c>
      <c r="C5853" s="36" t="s">
        <v>1174</v>
      </c>
      <c r="D5853" s="36" t="s">
        <v>1506</v>
      </c>
      <c r="E5853" s="36" t="s">
        <v>69</v>
      </c>
      <c r="F5853" s="33">
        <v>133910.38</v>
      </c>
      <c r="G5853" s="33">
        <v>114014.72</v>
      </c>
      <c r="H5853" s="33">
        <v>19895.660000000003</v>
      </c>
      <c r="I5853" s="33"/>
      <c r="J5853" s="38" t="s">
        <v>1932</v>
      </c>
      <c r="K5853" s="32" t="s">
        <v>1929</v>
      </c>
      <c r="L5853" s="9">
        <f>Таблица4[[#This Row],[Поступления]]/Таблица4[[#This Row],[Начисления]]</f>
        <v>0.85142555789924568</v>
      </c>
    </row>
    <row r="5854" spans="1:12" ht="15">
      <c r="A5854" s="31" t="s">
        <v>9216</v>
      </c>
      <c r="B5854" s="36" t="s">
        <v>1173</v>
      </c>
      <c r="C5854" s="36" t="s">
        <v>1174</v>
      </c>
      <c r="D5854" s="36" t="s">
        <v>1506</v>
      </c>
      <c r="E5854" s="36" t="s">
        <v>70</v>
      </c>
      <c r="F5854" s="33">
        <v>78192.22</v>
      </c>
      <c r="G5854" s="33">
        <v>86008.16</v>
      </c>
      <c r="H5854" s="33"/>
      <c r="I5854" s="33">
        <v>7815.9400000000023</v>
      </c>
      <c r="J5854" s="38" t="s">
        <v>1932</v>
      </c>
      <c r="K5854" s="32" t="s">
        <v>1929</v>
      </c>
      <c r="L5854" s="9">
        <f>Таблица4[[#This Row],[Поступления]]/Таблица4[[#This Row],[Начисления]]</f>
        <v>1.0999580265146585</v>
      </c>
    </row>
    <row r="5855" spans="1:12" ht="15">
      <c r="A5855" s="31" t="s">
        <v>9217</v>
      </c>
      <c r="B5855" s="36" t="s">
        <v>1173</v>
      </c>
      <c r="C5855" s="36" t="s">
        <v>1174</v>
      </c>
      <c r="D5855" s="36" t="s">
        <v>1506</v>
      </c>
      <c r="E5855" s="36" t="s">
        <v>675</v>
      </c>
      <c r="F5855" s="33">
        <v>753375.3</v>
      </c>
      <c r="G5855" s="33">
        <v>700258.2</v>
      </c>
      <c r="H5855" s="33">
        <v>53117.100000000093</v>
      </c>
      <c r="I5855" s="33"/>
      <c r="J5855" s="38" t="s">
        <v>1932</v>
      </c>
      <c r="K5855" s="32" t="s">
        <v>1929</v>
      </c>
      <c r="L5855" s="9">
        <f>Таблица4[[#This Row],[Поступления]]/Таблица4[[#This Row],[Начисления]]</f>
        <v>0.92949450293897329</v>
      </c>
    </row>
    <row r="5856" spans="1:12" ht="15">
      <c r="A5856" s="31" t="s">
        <v>9219</v>
      </c>
      <c r="B5856" s="36" t="s">
        <v>1173</v>
      </c>
      <c r="C5856" s="36" t="s">
        <v>1174</v>
      </c>
      <c r="D5856" s="36" t="s">
        <v>1507</v>
      </c>
      <c r="E5856" s="36" t="s">
        <v>139</v>
      </c>
      <c r="F5856" s="33">
        <v>4849386</v>
      </c>
      <c r="G5856" s="33">
        <v>4607480.2</v>
      </c>
      <c r="H5856" s="33">
        <v>241905.79999999981</v>
      </c>
      <c r="I5856" s="33"/>
      <c r="J5856" s="38" t="s">
        <v>1931</v>
      </c>
      <c r="K5856" s="32" t="s">
        <v>1929</v>
      </c>
      <c r="L5856" s="9">
        <f>Таблица4[[#This Row],[Поступления]]/Таблица4[[#This Row],[Начисления]]</f>
        <v>0.95011620027772592</v>
      </c>
    </row>
    <row r="5857" spans="1:12" ht="15">
      <c r="A5857" s="31" t="s">
        <v>9220</v>
      </c>
      <c r="B5857" s="36" t="s">
        <v>1173</v>
      </c>
      <c r="C5857" s="36" t="s">
        <v>1174</v>
      </c>
      <c r="D5857" s="36" t="s">
        <v>1507</v>
      </c>
      <c r="E5857" s="36" t="s">
        <v>78</v>
      </c>
      <c r="F5857" s="33">
        <v>1271729.1200000001</v>
      </c>
      <c r="G5857" s="33">
        <v>1103269.99</v>
      </c>
      <c r="H5857" s="33">
        <v>168459.13000000012</v>
      </c>
      <c r="I5857" s="33"/>
      <c r="J5857" s="38" t="s">
        <v>1931</v>
      </c>
      <c r="K5857" s="32" t="s">
        <v>1929</v>
      </c>
      <c r="L5857" s="9">
        <f>Таблица4[[#This Row],[Поступления]]/Таблица4[[#This Row],[Начисления]]</f>
        <v>0.86753536790916597</v>
      </c>
    </row>
    <row r="5858" spans="1:12" ht="15">
      <c r="A5858" s="31" t="s">
        <v>9221</v>
      </c>
      <c r="B5858" s="36" t="s">
        <v>1173</v>
      </c>
      <c r="C5858" s="36" t="s">
        <v>1174</v>
      </c>
      <c r="D5858" s="36" t="s">
        <v>1507</v>
      </c>
      <c r="E5858" s="36" t="s">
        <v>207</v>
      </c>
      <c r="F5858" s="33">
        <v>1121497.6399999999</v>
      </c>
      <c r="G5858" s="33">
        <v>1056056.8899999999</v>
      </c>
      <c r="H5858" s="33">
        <v>65440.75</v>
      </c>
      <c r="I5858" s="33"/>
      <c r="J5858" s="38" t="s">
        <v>1931</v>
      </c>
      <c r="K5858" s="32" t="s">
        <v>1929</v>
      </c>
      <c r="L5858" s="9">
        <f>Таблица4[[#This Row],[Поступления]]/Таблица4[[#This Row],[Начисления]]</f>
        <v>0.9416487849229892</v>
      </c>
    </row>
    <row r="5859" spans="1:12" ht="15">
      <c r="A5859" s="31" t="s">
        <v>9222</v>
      </c>
      <c r="B5859" s="36" t="s">
        <v>1173</v>
      </c>
      <c r="C5859" s="36" t="s">
        <v>1174</v>
      </c>
      <c r="D5859" s="36" t="s">
        <v>1507</v>
      </c>
      <c r="E5859" s="36" t="s">
        <v>192</v>
      </c>
      <c r="F5859" s="33">
        <v>1614268.31</v>
      </c>
      <c r="G5859" s="33">
        <v>1531732.34</v>
      </c>
      <c r="H5859" s="33">
        <v>82535.969999999972</v>
      </c>
      <c r="I5859" s="33"/>
      <c r="J5859" s="38" t="s">
        <v>1931</v>
      </c>
      <c r="K5859" s="32" t="s">
        <v>1929</v>
      </c>
      <c r="L5859" s="9">
        <f>Таблица4[[#This Row],[Поступления]]/Таблица4[[#This Row],[Начисления]]</f>
        <v>0.94887097176553015</v>
      </c>
    </row>
    <row r="5860" spans="1:12" ht="15">
      <c r="A5860" s="31" t="s">
        <v>9223</v>
      </c>
      <c r="B5860" s="36" t="s">
        <v>1173</v>
      </c>
      <c r="C5860" s="36" t="s">
        <v>1174</v>
      </c>
      <c r="D5860" s="36" t="s">
        <v>1507</v>
      </c>
      <c r="E5860" s="36" t="s">
        <v>193</v>
      </c>
      <c r="F5860" s="33">
        <v>1642701.77</v>
      </c>
      <c r="G5860" s="33">
        <v>1512843.64</v>
      </c>
      <c r="H5860" s="33">
        <v>129858.13000000012</v>
      </c>
      <c r="I5860" s="33"/>
      <c r="J5860" s="38" t="s">
        <v>1931</v>
      </c>
      <c r="K5860" s="32" t="s">
        <v>1929</v>
      </c>
      <c r="L5860" s="9">
        <f>Таблица4[[#This Row],[Поступления]]/Таблица4[[#This Row],[Начисления]]</f>
        <v>0.92094844458589697</v>
      </c>
    </row>
    <row r="5861" spans="1:12" ht="15">
      <c r="A5861" s="31" t="s">
        <v>9224</v>
      </c>
      <c r="B5861" s="36" t="s">
        <v>1173</v>
      </c>
      <c r="C5861" s="36" t="s">
        <v>1174</v>
      </c>
      <c r="D5861" s="36" t="s">
        <v>1507</v>
      </c>
      <c r="E5861" s="36" t="s">
        <v>194</v>
      </c>
      <c r="F5861" s="33">
        <v>1656419.8</v>
      </c>
      <c r="G5861" s="33">
        <v>1581697.43</v>
      </c>
      <c r="H5861" s="33">
        <v>74722.370000000112</v>
      </c>
      <c r="I5861" s="33"/>
      <c r="J5861" s="38" t="s">
        <v>1931</v>
      </c>
      <c r="K5861" s="32" t="s">
        <v>1929</v>
      </c>
      <c r="L5861" s="9">
        <f>Таблица4[[#This Row],[Поступления]]/Таблица4[[#This Row],[Начисления]]</f>
        <v>0.95488923158247674</v>
      </c>
    </row>
    <row r="5862" spans="1:12" ht="15">
      <c r="A5862" s="31" t="s">
        <v>9225</v>
      </c>
      <c r="B5862" s="36" t="s">
        <v>1173</v>
      </c>
      <c r="C5862" s="36" t="s">
        <v>1174</v>
      </c>
      <c r="D5862" s="36" t="s">
        <v>1507</v>
      </c>
      <c r="E5862" s="36" t="s">
        <v>195</v>
      </c>
      <c r="F5862" s="33">
        <v>1636069.09</v>
      </c>
      <c r="G5862" s="33">
        <v>1547495.98</v>
      </c>
      <c r="H5862" s="33">
        <v>88573.110000000102</v>
      </c>
      <c r="I5862" s="33"/>
      <c r="J5862" s="38" t="s">
        <v>1931</v>
      </c>
      <c r="K5862" s="32" t="s">
        <v>1929</v>
      </c>
      <c r="L5862" s="9">
        <f>Таблица4[[#This Row],[Поступления]]/Таблица4[[#This Row],[Начисления]]</f>
        <v>0.94586224350708803</v>
      </c>
    </row>
    <row r="5863" spans="1:12" ht="15">
      <c r="A5863" s="31" t="s">
        <v>9226</v>
      </c>
      <c r="B5863" s="36" t="s">
        <v>1173</v>
      </c>
      <c r="C5863" s="36" t="s">
        <v>1174</v>
      </c>
      <c r="D5863" s="36" t="s">
        <v>1507</v>
      </c>
      <c r="E5863" s="36" t="s">
        <v>861</v>
      </c>
      <c r="F5863" s="33">
        <v>1524458.57</v>
      </c>
      <c r="G5863" s="33">
        <v>1442213.96</v>
      </c>
      <c r="H5863" s="33">
        <v>82244.610000000102</v>
      </c>
      <c r="I5863" s="33"/>
      <c r="J5863" s="38" t="s">
        <v>1931</v>
      </c>
      <c r="K5863" s="32" t="s">
        <v>1929</v>
      </c>
      <c r="L5863" s="9">
        <f>Таблица4[[#This Row],[Поступления]]/Таблица4[[#This Row],[Начисления]]</f>
        <v>0.94604995398464642</v>
      </c>
    </row>
    <row r="5864" spans="1:12" ht="15">
      <c r="A5864" s="31" t="s">
        <v>9227</v>
      </c>
      <c r="B5864" s="36" t="s">
        <v>1173</v>
      </c>
      <c r="C5864" s="36" t="s">
        <v>1174</v>
      </c>
      <c r="D5864" s="36" t="s">
        <v>1507</v>
      </c>
      <c r="E5864" s="36" t="s">
        <v>175</v>
      </c>
      <c r="F5864" s="33">
        <v>1521924.34</v>
      </c>
      <c r="G5864" s="33">
        <v>1383681.74</v>
      </c>
      <c r="H5864" s="33">
        <v>138242.60000000009</v>
      </c>
      <c r="I5864" s="33"/>
      <c r="J5864" s="38" t="s">
        <v>1931</v>
      </c>
      <c r="K5864" s="32" t="s">
        <v>1929</v>
      </c>
      <c r="L5864" s="9">
        <f>Таблица4[[#This Row],[Поступления]]/Таблица4[[#This Row],[Начисления]]</f>
        <v>0.90916591819538151</v>
      </c>
    </row>
    <row r="5865" spans="1:12" ht="15">
      <c r="A5865" s="31" t="s">
        <v>9228</v>
      </c>
      <c r="B5865" s="36" t="s">
        <v>1173</v>
      </c>
      <c r="C5865" s="36" t="s">
        <v>1174</v>
      </c>
      <c r="D5865" s="36" t="s">
        <v>1507</v>
      </c>
      <c r="E5865" s="36" t="s">
        <v>722</v>
      </c>
      <c r="F5865" s="33">
        <v>1523391.86</v>
      </c>
      <c r="G5865" s="33">
        <v>1419616.28</v>
      </c>
      <c r="H5865" s="33">
        <v>103775.58000000007</v>
      </c>
      <c r="I5865" s="33"/>
      <c r="J5865" s="38" t="s">
        <v>1931</v>
      </c>
      <c r="K5865" s="32" t="s">
        <v>1929</v>
      </c>
      <c r="L5865" s="9">
        <f>Таблица4[[#This Row],[Поступления]]/Таблица4[[#This Row],[Начисления]]</f>
        <v>0.93187860410387113</v>
      </c>
    </row>
    <row r="5866" spans="1:12" ht="15">
      <c r="A5866" s="31" t="s">
        <v>9229</v>
      </c>
      <c r="B5866" s="36" t="s">
        <v>1173</v>
      </c>
      <c r="C5866" s="36" t="s">
        <v>1174</v>
      </c>
      <c r="D5866" s="36" t="s">
        <v>1507</v>
      </c>
      <c r="E5866" s="36" t="s">
        <v>176</v>
      </c>
      <c r="F5866" s="33">
        <v>1525485.1</v>
      </c>
      <c r="G5866" s="33">
        <v>1387225.81</v>
      </c>
      <c r="H5866" s="33">
        <v>138259.29000000004</v>
      </c>
      <c r="I5866" s="33"/>
      <c r="J5866" s="38" t="s">
        <v>1931</v>
      </c>
      <c r="K5866" s="32" t="s">
        <v>1929</v>
      </c>
      <c r="L5866" s="9">
        <f>Таблица4[[#This Row],[Поступления]]/Таблица4[[#This Row],[Начисления]]</f>
        <v>0.90936700070030185</v>
      </c>
    </row>
    <row r="5867" spans="1:12" ht="15">
      <c r="A5867" s="31" t="s">
        <v>9218</v>
      </c>
      <c r="B5867" s="36" t="s">
        <v>1173</v>
      </c>
      <c r="C5867" s="36" t="s">
        <v>1174</v>
      </c>
      <c r="D5867" s="36" t="s">
        <v>1507</v>
      </c>
      <c r="E5867" s="36" t="s">
        <v>147</v>
      </c>
      <c r="F5867" s="33">
        <v>181806.15</v>
      </c>
      <c r="G5867" s="33">
        <v>153439</v>
      </c>
      <c r="H5867" s="33">
        <v>28367.149999999994</v>
      </c>
      <c r="I5867" s="33"/>
      <c r="J5867" s="38" t="s">
        <v>1931</v>
      </c>
      <c r="K5867" s="32" t="s">
        <v>1929</v>
      </c>
      <c r="L5867" s="9">
        <f>Таблица4[[#This Row],[Поступления]]/Таблица4[[#This Row],[Начисления]]</f>
        <v>0.84397034973789398</v>
      </c>
    </row>
    <row r="5868" spans="1:12" ht="15">
      <c r="A5868" s="31" t="s">
        <v>9230</v>
      </c>
      <c r="B5868" s="36" t="s">
        <v>1173</v>
      </c>
      <c r="C5868" s="36" t="s">
        <v>1174</v>
      </c>
      <c r="D5868" s="36" t="s">
        <v>1062</v>
      </c>
      <c r="E5868" s="36" t="s">
        <v>18</v>
      </c>
      <c r="F5868" s="33">
        <v>10651475.43</v>
      </c>
      <c r="G5868" s="33">
        <v>9345482.5</v>
      </c>
      <c r="H5868" s="33">
        <v>1305992.9299999997</v>
      </c>
      <c r="I5868" s="33"/>
      <c r="J5868" s="38" t="s">
        <v>1933</v>
      </c>
      <c r="K5868" s="32" t="s">
        <v>1930</v>
      </c>
      <c r="L5868" s="9">
        <f>Таблица4[[#This Row],[Поступления]]/Таблица4[[#This Row],[Начисления]]</f>
        <v>0.87738854221813667</v>
      </c>
    </row>
    <row r="5869" spans="1:12" ht="15">
      <c r="A5869" s="31" t="s">
        <v>9240</v>
      </c>
      <c r="B5869" s="36" t="s">
        <v>1173</v>
      </c>
      <c r="C5869" s="36" t="s">
        <v>1174</v>
      </c>
      <c r="D5869" s="36" t="s">
        <v>1062</v>
      </c>
      <c r="E5869" s="36" t="s">
        <v>19</v>
      </c>
      <c r="F5869" s="33">
        <v>1697419.1</v>
      </c>
      <c r="G5869" s="33">
        <v>1655032</v>
      </c>
      <c r="H5869" s="33">
        <v>42387.100000000093</v>
      </c>
      <c r="I5869" s="33"/>
      <c r="J5869" s="38" t="s">
        <v>1933</v>
      </c>
      <c r="K5869" s="32" t="s">
        <v>1929</v>
      </c>
      <c r="L5869" s="9">
        <f>Таблица4[[#This Row],[Поступления]]/Таблица4[[#This Row],[Начисления]]</f>
        <v>0.97502850062191471</v>
      </c>
    </row>
    <row r="5870" spans="1:12" ht="15">
      <c r="A5870" s="31" t="s">
        <v>9254</v>
      </c>
      <c r="B5870" s="36" t="s">
        <v>1173</v>
      </c>
      <c r="C5870" s="36" t="s">
        <v>1174</v>
      </c>
      <c r="D5870" s="36" t="s">
        <v>1062</v>
      </c>
      <c r="E5870" s="36" t="s">
        <v>20</v>
      </c>
      <c r="F5870" s="33">
        <v>1454720.38</v>
      </c>
      <c r="G5870" s="33">
        <v>1366664.06</v>
      </c>
      <c r="H5870" s="33">
        <v>88056.319999999832</v>
      </c>
      <c r="I5870" s="33"/>
      <c r="J5870" s="38" t="s">
        <v>1933</v>
      </c>
      <c r="K5870" s="32" t="s">
        <v>1929</v>
      </c>
      <c r="L5870" s="9">
        <f>Таблица4[[#This Row],[Поступления]]/Таблица4[[#This Row],[Начисления]]</f>
        <v>0.93946855958668851</v>
      </c>
    </row>
    <row r="5871" spans="1:12" ht="15">
      <c r="A5871" s="31" t="s">
        <v>9266</v>
      </c>
      <c r="B5871" s="36" t="s">
        <v>1173</v>
      </c>
      <c r="C5871" s="36" t="s">
        <v>1174</v>
      </c>
      <c r="D5871" s="36" t="s">
        <v>1062</v>
      </c>
      <c r="E5871" s="36" t="s">
        <v>21</v>
      </c>
      <c r="F5871" s="33">
        <v>1481506.34</v>
      </c>
      <c r="G5871" s="33">
        <v>1375672.6</v>
      </c>
      <c r="H5871" s="33">
        <v>105833.73999999999</v>
      </c>
      <c r="I5871" s="33"/>
      <c r="J5871" s="38" t="s">
        <v>1933</v>
      </c>
      <c r="K5871" s="32" t="s">
        <v>1930</v>
      </c>
      <c r="L5871" s="9">
        <f>Таблица4[[#This Row],[Поступления]]/Таблица4[[#This Row],[Начисления]]</f>
        <v>0.92856342417002413</v>
      </c>
    </row>
    <row r="5872" spans="1:12" ht="15">
      <c r="A5872" s="31" t="s">
        <v>9277</v>
      </c>
      <c r="B5872" s="36" t="s">
        <v>1173</v>
      </c>
      <c r="C5872" s="36" t="s">
        <v>1174</v>
      </c>
      <c r="D5872" s="36" t="s">
        <v>1062</v>
      </c>
      <c r="E5872" s="36" t="s">
        <v>25</v>
      </c>
      <c r="F5872" s="33">
        <v>1146874.18</v>
      </c>
      <c r="G5872" s="33">
        <v>1106951.82</v>
      </c>
      <c r="H5872" s="33">
        <v>39922.35999999987</v>
      </c>
      <c r="I5872" s="33"/>
      <c r="J5872" s="38" t="s">
        <v>1933</v>
      </c>
      <c r="K5872" s="32" t="s">
        <v>1929</v>
      </c>
      <c r="L5872" s="9">
        <f>Таблица4[[#This Row],[Поступления]]/Таблица4[[#This Row],[Начисления]]</f>
        <v>0.96519028791806971</v>
      </c>
    </row>
    <row r="5873" spans="1:12" ht="15">
      <c r="A5873" s="31" t="s">
        <v>9280</v>
      </c>
      <c r="B5873" s="36" t="s">
        <v>1173</v>
      </c>
      <c r="C5873" s="36" t="s">
        <v>1174</v>
      </c>
      <c r="D5873" s="36" t="s">
        <v>1062</v>
      </c>
      <c r="E5873" s="36" t="s">
        <v>29</v>
      </c>
      <c r="F5873" s="33">
        <v>2794869.16</v>
      </c>
      <c r="G5873" s="33">
        <v>2454244.14</v>
      </c>
      <c r="H5873" s="33">
        <v>340625.02</v>
      </c>
      <c r="I5873" s="33"/>
      <c r="J5873" s="38" t="s">
        <v>1933</v>
      </c>
      <c r="K5873" s="32" t="s">
        <v>1929</v>
      </c>
      <c r="L5873" s="9">
        <f>Таблица4[[#This Row],[Поступления]]/Таблица4[[#This Row],[Начисления]]</f>
        <v>0.87812487794598582</v>
      </c>
    </row>
    <row r="5874" spans="1:12" ht="15">
      <c r="A5874" s="31" t="s">
        <v>9281</v>
      </c>
      <c r="B5874" s="36" t="s">
        <v>1173</v>
      </c>
      <c r="C5874" s="36" t="s">
        <v>1174</v>
      </c>
      <c r="D5874" s="36" t="s">
        <v>1062</v>
      </c>
      <c r="E5874" s="36" t="s">
        <v>34</v>
      </c>
      <c r="F5874" s="33">
        <v>1489543.59</v>
      </c>
      <c r="G5874" s="33">
        <v>1390104.3</v>
      </c>
      <c r="H5874" s="33">
        <v>99439.290000000037</v>
      </c>
      <c r="I5874" s="33"/>
      <c r="J5874" s="38" t="s">
        <v>1933</v>
      </c>
      <c r="K5874" s="32" t="s">
        <v>1929</v>
      </c>
      <c r="L5874" s="9">
        <f>Таблица4[[#This Row],[Поступления]]/Таблица4[[#This Row],[Начисления]]</f>
        <v>0.93324177240090034</v>
      </c>
    </row>
    <row r="5875" spans="1:12" ht="15">
      <c r="A5875" s="31" t="s">
        <v>9282</v>
      </c>
      <c r="B5875" s="36" t="s">
        <v>1173</v>
      </c>
      <c r="C5875" s="36" t="s">
        <v>1174</v>
      </c>
      <c r="D5875" s="36" t="s">
        <v>1062</v>
      </c>
      <c r="E5875" s="36" t="s">
        <v>30</v>
      </c>
      <c r="F5875" s="33">
        <v>1408180.56</v>
      </c>
      <c r="G5875" s="33">
        <v>1105703.9099999999</v>
      </c>
      <c r="H5875" s="33">
        <v>302476.65000000014</v>
      </c>
      <c r="I5875" s="33"/>
      <c r="J5875" s="38" t="s">
        <v>1933</v>
      </c>
      <c r="K5875" s="32" t="s">
        <v>1929</v>
      </c>
      <c r="L5875" s="9">
        <f>Таблица4[[#This Row],[Поступления]]/Таблица4[[#This Row],[Начисления]]</f>
        <v>0.78520037941725307</v>
      </c>
    </row>
    <row r="5876" spans="1:12" ht="15">
      <c r="A5876" s="31" t="s">
        <v>9231</v>
      </c>
      <c r="B5876" s="36" t="s">
        <v>1173</v>
      </c>
      <c r="C5876" s="36" t="s">
        <v>1174</v>
      </c>
      <c r="D5876" s="36" t="s">
        <v>1062</v>
      </c>
      <c r="E5876" s="36" t="s">
        <v>67</v>
      </c>
      <c r="F5876" s="33">
        <v>2476012.7999999998</v>
      </c>
      <c r="G5876" s="33">
        <v>2025562.43</v>
      </c>
      <c r="H5876" s="33">
        <v>450450.36999999988</v>
      </c>
      <c r="I5876" s="33"/>
      <c r="J5876" s="38" t="s">
        <v>1933</v>
      </c>
      <c r="K5876" s="32" t="s">
        <v>1929</v>
      </c>
      <c r="L5876" s="9">
        <f>Таблица4[[#This Row],[Поступления]]/Таблица4[[#This Row],[Начисления]]</f>
        <v>0.81807429670799769</v>
      </c>
    </row>
    <row r="5877" spans="1:12" ht="15">
      <c r="A5877" s="31" t="s">
        <v>9233</v>
      </c>
      <c r="B5877" s="36" t="s">
        <v>1173</v>
      </c>
      <c r="C5877" s="36" t="s">
        <v>1174</v>
      </c>
      <c r="D5877" s="36" t="s">
        <v>1062</v>
      </c>
      <c r="E5877" s="36" t="s">
        <v>26</v>
      </c>
      <c r="F5877" s="33">
        <v>1675270.46</v>
      </c>
      <c r="G5877" s="33">
        <v>1453115.2</v>
      </c>
      <c r="H5877" s="33">
        <v>222155.26</v>
      </c>
      <c r="I5877" s="33"/>
      <c r="J5877" s="38" t="s">
        <v>1933</v>
      </c>
      <c r="K5877" s="32" t="s">
        <v>1929</v>
      </c>
      <c r="L5877" s="9">
        <f>Таблица4[[#This Row],[Поступления]]/Таблица4[[#This Row],[Начисления]]</f>
        <v>0.8673914061613669</v>
      </c>
    </row>
    <row r="5878" spans="1:12" ht="15">
      <c r="A5878" s="31" t="s">
        <v>9234</v>
      </c>
      <c r="B5878" s="36" t="s">
        <v>1173</v>
      </c>
      <c r="C5878" s="36" t="s">
        <v>1174</v>
      </c>
      <c r="D5878" s="36" t="s">
        <v>1062</v>
      </c>
      <c r="E5878" s="36" t="s">
        <v>22</v>
      </c>
      <c r="F5878" s="33">
        <v>2394958.84</v>
      </c>
      <c r="G5878" s="33">
        <v>1994079.04</v>
      </c>
      <c r="H5878" s="33">
        <v>400879.79999999981</v>
      </c>
      <c r="I5878" s="33"/>
      <c r="J5878" s="38" t="s">
        <v>1933</v>
      </c>
      <c r="K5878" s="32" t="s">
        <v>1929</v>
      </c>
      <c r="L5878" s="9">
        <f>Таблица4[[#This Row],[Поступления]]/Таблица4[[#This Row],[Начисления]]</f>
        <v>0.83261516093529198</v>
      </c>
    </row>
    <row r="5879" spans="1:12" ht="15">
      <c r="A5879" s="31" t="s">
        <v>9235</v>
      </c>
      <c r="B5879" s="36" t="s">
        <v>1173</v>
      </c>
      <c r="C5879" s="36" t="s">
        <v>1174</v>
      </c>
      <c r="D5879" s="36" t="s">
        <v>1062</v>
      </c>
      <c r="E5879" s="36" t="s">
        <v>27</v>
      </c>
      <c r="F5879" s="33">
        <v>1430346.61</v>
      </c>
      <c r="G5879" s="33">
        <v>1223147.75</v>
      </c>
      <c r="H5879" s="33">
        <v>207198.8600000001</v>
      </c>
      <c r="I5879" s="33"/>
      <c r="J5879" s="38" t="s">
        <v>1933</v>
      </c>
      <c r="K5879" s="32" t="s">
        <v>1930</v>
      </c>
      <c r="L5879" s="9">
        <f>Таблица4[[#This Row],[Поступления]]/Таблица4[[#This Row],[Начисления]]</f>
        <v>0.85514080394821224</v>
      </c>
    </row>
    <row r="5880" spans="1:12" ht="15">
      <c r="A5880" s="31" t="s">
        <v>9236</v>
      </c>
      <c r="B5880" s="36" t="s">
        <v>1173</v>
      </c>
      <c r="C5880" s="36" t="s">
        <v>1174</v>
      </c>
      <c r="D5880" s="36" t="s">
        <v>1062</v>
      </c>
      <c r="E5880" s="36" t="s">
        <v>69</v>
      </c>
      <c r="F5880" s="33">
        <v>1477856.39</v>
      </c>
      <c r="G5880" s="33">
        <v>1212148.1000000001</v>
      </c>
      <c r="H5880" s="33">
        <v>265708.2899999998</v>
      </c>
      <c r="I5880" s="33"/>
      <c r="J5880" s="38" t="s">
        <v>1933</v>
      </c>
      <c r="K5880" s="32" t="s">
        <v>1929</v>
      </c>
      <c r="L5880" s="9">
        <f>Таблица4[[#This Row],[Поступления]]/Таблица4[[#This Row],[Начисления]]</f>
        <v>0.82020696205806587</v>
      </c>
    </row>
    <row r="5881" spans="1:12" ht="15">
      <c r="A5881" s="31" t="s">
        <v>9237</v>
      </c>
      <c r="B5881" s="36" t="s">
        <v>1173</v>
      </c>
      <c r="C5881" s="36" t="s">
        <v>1174</v>
      </c>
      <c r="D5881" s="36" t="s">
        <v>1062</v>
      </c>
      <c r="E5881" s="36" t="s">
        <v>6</v>
      </c>
      <c r="F5881" s="33">
        <v>1493164.06</v>
      </c>
      <c r="G5881" s="33">
        <v>1409901.66</v>
      </c>
      <c r="H5881" s="33">
        <v>83262.40000000014</v>
      </c>
      <c r="I5881" s="33"/>
      <c r="J5881" s="38" t="s">
        <v>1933</v>
      </c>
      <c r="K5881" s="32" t="s">
        <v>1930</v>
      </c>
      <c r="L5881" s="9">
        <f>Таблица4[[#This Row],[Поступления]]/Таблица4[[#This Row],[Начисления]]</f>
        <v>0.94423760775490395</v>
      </c>
    </row>
    <row r="5882" spans="1:12" ht="15">
      <c r="A5882" s="31" t="s">
        <v>9241</v>
      </c>
      <c r="B5882" s="36" t="s">
        <v>1173</v>
      </c>
      <c r="C5882" s="36" t="s">
        <v>1174</v>
      </c>
      <c r="D5882" s="36" t="s">
        <v>1062</v>
      </c>
      <c r="E5882" s="36" t="s">
        <v>8</v>
      </c>
      <c r="F5882" s="33">
        <v>1656647.45</v>
      </c>
      <c r="G5882" s="33">
        <v>1373556.14</v>
      </c>
      <c r="H5882" s="33">
        <v>283091.31000000006</v>
      </c>
      <c r="I5882" s="33"/>
      <c r="J5882" s="38" t="s">
        <v>1933</v>
      </c>
      <c r="K5882" s="32" t="s">
        <v>1929</v>
      </c>
      <c r="L5882" s="9">
        <f>Таблица4[[#This Row],[Поступления]]/Таблица4[[#This Row],[Начисления]]</f>
        <v>0.82911795143861167</v>
      </c>
    </row>
    <row r="5883" spans="1:12" ht="15">
      <c r="A5883" s="31" t="s">
        <v>9243</v>
      </c>
      <c r="B5883" s="36" t="s">
        <v>1173</v>
      </c>
      <c r="C5883" s="36" t="s">
        <v>1174</v>
      </c>
      <c r="D5883" s="36" t="s">
        <v>1062</v>
      </c>
      <c r="E5883" s="36" t="s">
        <v>9</v>
      </c>
      <c r="F5883" s="33">
        <v>1295640.8799999999</v>
      </c>
      <c r="G5883" s="33">
        <v>1223152.47</v>
      </c>
      <c r="H5883" s="33">
        <v>72488.409999999916</v>
      </c>
      <c r="I5883" s="33"/>
      <c r="J5883" s="38" t="s">
        <v>1933</v>
      </c>
      <c r="K5883" s="32" t="s">
        <v>1929</v>
      </c>
      <c r="L5883" s="9">
        <f>Таблица4[[#This Row],[Поступления]]/Таблица4[[#This Row],[Начисления]]</f>
        <v>0.94405208177747535</v>
      </c>
    </row>
    <row r="5884" spans="1:12" ht="15">
      <c r="A5884" s="31" t="s">
        <v>9250</v>
      </c>
      <c r="B5884" s="36" t="s">
        <v>1173</v>
      </c>
      <c r="C5884" s="36" t="s">
        <v>1174</v>
      </c>
      <c r="D5884" s="36" t="s">
        <v>1062</v>
      </c>
      <c r="E5884" s="36" t="s">
        <v>12</v>
      </c>
      <c r="F5884" s="33">
        <v>2579828.5</v>
      </c>
      <c r="G5884" s="33">
        <v>2357389.04</v>
      </c>
      <c r="H5884" s="33">
        <v>222439.45999999996</v>
      </c>
      <c r="I5884" s="33"/>
      <c r="J5884" s="38" t="s">
        <v>1933</v>
      </c>
      <c r="K5884" s="32" t="s">
        <v>1929</v>
      </c>
      <c r="L5884" s="9">
        <f>Таблица4[[#This Row],[Поступления]]/Таблица4[[#This Row],[Начисления]]</f>
        <v>0.91377742357679981</v>
      </c>
    </row>
    <row r="5885" spans="1:12" ht="15">
      <c r="A5885" s="31" t="s">
        <v>9251</v>
      </c>
      <c r="B5885" s="36" t="s">
        <v>1173</v>
      </c>
      <c r="C5885" s="36" t="s">
        <v>1174</v>
      </c>
      <c r="D5885" s="36" t="s">
        <v>1062</v>
      </c>
      <c r="E5885" s="36" t="s">
        <v>73</v>
      </c>
      <c r="F5885" s="33">
        <v>2917792.58</v>
      </c>
      <c r="G5885" s="33">
        <v>2489250.4700000002</v>
      </c>
      <c r="H5885" s="33">
        <v>428542.10999999987</v>
      </c>
      <c r="I5885" s="33"/>
      <c r="J5885" s="38" t="s">
        <v>1933</v>
      </c>
      <c r="K5885" s="32" t="s">
        <v>1930</v>
      </c>
      <c r="L5885" s="9">
        <f>Таблица4[[#This Row],[Поступления]]/Таблица4[[#This Row],[Начисления]]</f>
        <v>0.85312797320226241</v>
      </c>
    </row>
    <row r="5886" spans="1:12" ht="15">
      <c r="A5886" s="31" t="s">
        <v>9252</v>
      </c>
      <c r="B5886" s="36" t="s">
        <v>1173</v>
      </c>
      <c r="C5886" s="36" t="s">
        <v>1174</v>
      </c>
      <c r="D5886" s="36" t="s">
        <v>1062</v>
      </c>
      <c r="E5886" s="36" t="s">
        <v>74</v>
      </c>
      <c r="F5886" s="33">
        <v>1843101.14</v>
      </c>
      <c r="G5886" s="33">
        <v>1516711.08</v>
      </c>
      <c r="H5886" s="33">
        <v>326390.05999999982</v>
      </c>
      <c r="I5886" s="33"/>
      <c r="J5886" s="38" t="s">
        <v>1933</v>
      </c>
      <c r="K5886" s="32" t="s">
        <v>1930</v>
      </c>
      <c r="L5886" s="9">
        <f>Таблица4[[#This Row],[Поступления]]/Таблица4[[#This Row],[Начисления]]</f>
        <v>0.82291256138010971</v>
      </c>
    </row>
    <row r="5887" spans="1:12" ht="15">
      <c r="A5887" s="31" t="s">
        <v>9255</v>
      </c>
      <c r="B5887" s="36" t="s">
        <v>1173</v>
      </c>
      <c r="C5887" s="36" t="s">
        <v>1174</v>
      </c>
      <c r="D5887" s="36" t="s">
        <v>1062</v>
      </c>
      <c r="E5887" s="36" t="s">
        <v>97</v>
      </c>
      <c r="F5887" s="33">
        <v>941271.58</v>
      </c>
      <c r="G5887" s="33">
        <v>642720.56000000006</v>
      </c>
      <c r="H5887" s="33">
        <v>298551.0199999999</v>
      </c>
      <c r="I5887" s="33"/>
      <c r="J5887" s="38" t="s">
        <v>1933</v>
      </c>
      <c r="K5887" s="32" t="s">
        <v>1929</v>
      </c>
      <c r="L5887" s="9">
        <f>Таблица4[[#This Row],[Поступления]]/Таблица4[[#This Row],[Начисления]]</f>
        <v>0.68282159331741443</v>
      </c>
    </row>
    <row r="5888" spans="1:12" ht="15">
      <c r="A5888" s="31" t="s">
        <v>9256</v>
      </c>
      <c r="B5888" s="36" t="s">
        <v>1173</v>
      </c>
      <c r="C5888" s="36" t="s">
        <v>1174</v>
      </c>
      <c r="D5888" s="36" t="s">
        <v>1062</v>
      </c>
      <c r="E5888" s="36" t="s">
        <v>14</v>
      </c>
      <c r="F5888" s="33">
        <v>1861043.68</v>
      </c>
      <c r="G5888" s="33">
        <v>1375405.14</v>
      </c>
      <c r="H5888" s="33">
        <v>485638.54000000004</v>
      </c>
      <c r="I5888" s="33"/>
      <c r="J5888" s="38" t="s">
        <v>1933</v>
      </c>
      <c r="K5888" s="32" t="s">
        <v>1929</v>
      </c>
      <c r="L5888" s="9">
        <f>Таблица4[[#This Row],[Поступления]]/Таблица4[[#This Row],[Начисления]]</f>
        <v>0.73905043432403472</v>
      </c>
    </row>
    <row r="5889" spans="1:12" ht="15">
      <c r="A5889" s="31" t="s">
        <v>9258</v>
      </c>
      <c r="B5889" s="36" t="s">
        <v>1173</v>
      </c>
      <c r="C5889" s="36" t="s">
        <v>1174</v>
      </c>
      <c r="D5889" s="36" t="s">
        <v>1062</v>
      </c>
      <c r="E5889" s="36" t="s">
        <v>39</v>
      </c>
      <c r="F5889" s="33">
        <v>285181.05</v>
      </c>
      <c r="G5889" s="33">
        <v>232632.95999999999</v>
      </c>
      <c r="H5889" s="33">
        <v>52548.09</v>
      </c>
      <c r="I5889" s="33"/>
      <c r="J5889" s="38" t="s">
        <v>1933</v>
      </c>
      <c r="K5889" s="32" t="s">
        <v>1929</v>
      </c>
      <c r="L5889" s="9">
        <f>Таблица4[[#This Row],[Поступления]]/Таблица4[[#This Row],[Начисления]]</f>
        <v>0.81573779183434525</v>
      </c>
    </row>
    <row r="5890" spans="1:12" ht="15">
      <c r="A5890" s="31" t="s">
        <v>9259</v>
      </c>
      <c r="B5890" s="36" t="s">
        <v>1173</v>
      </c>
      <c r="C5890" s="36" t="s">
        <v>1174</v>
      </c>
      <c r="D5890" s="36" t="s">
        <v>1062</v>
      </c>
      <c r="E5890" s="36" t="s">
        <v>75</v>
      </c>
      <c r="F5890" s="33">
        <v>1487174.62</v>
      </c>
      <c r="G5890" s="33">
        <v>1303521.1100000001</v>
      </c>
      <c r="H5890" s="33">
        <v>183653.51</v>
      </c>
      <c r="I5890" s="33"/>
      <c r="J5890" s="38" t="s">
        <v>1933</v>
      </c>
      <c r="K5890" s="32" t="s">
        <v>1930</v>
      </c>
      <c r="L5890" s="9">
        <f>Таблица4[[#This Row],[Поступления]]/Таблица4[[#This Row],[Начисления]]</f>
        <v>0.87650844256607874</v>
      </c>
    </row>
    <row r="5891" spans="1:12" ht="15">
      <c r="A5891" s="31" t="s">
        <v>9261</v>
      </c>
      <c r="B5891" s="36" t="s">
        <v>1173</v>
      </c>
      <c r="C5891" s="36" t="s">
        <v>1174</v>
      </c>
      <c r="D5891" s="36" t="s">
        <v>1062</v>
      </c>
      <c r="E5891" s="36" t="s">
        <v>40</v>
      </c>
      <c r="F5891" s="33">
        <v>285510.67</v>
      </c>
      <c r="G5891" s="33">
        <v>286967.74</v>
      </c>
      <c r="H5891" s="33"/>
      <c r="I5891" s="33">
        <v>1457.070000000007</v>
      </c>
      <c r="J5891" s="38" t="s">
        <v>1933</v>
      </c>
      <c r="K5891" s="32" t="s">
        <v>1929</v>
      </c>
      <c r="L5891" s="9">
        <f>Таблица4[[#This Row],[Поступления]]/Таблица4[[#This Row],[Начисления]]</f>
        <v>1.0051033819506641</v>
      </c>
    </row>
    <row r="5892" spans="1:12" ht="15">
      <c r="A5892" s="31" t="s">
        <v>9262</v>
      </c>
      <c r="B5892" s="36" t="s">
        <v>1173</v>
      </c>
      <c r="C5892" s="36" t="s">
        <v>1174</v>
      </c>
      <c r="D5892" s="36" t="s">
        <v>1062</v>
      </c>
      <c r="E5892" s="36" t="s">
        <v>76</v>
      </c>
      <c r="F5892" s="33">
        <v>2660601.88</v>
      </c>
      <c r="G5892" s="33">
        <v>2495219.21</v>
      </c>
      <c r="H5892" s="33">
        <v>165382.66999999993</v>
      </c>
      <c r="I5892" s="33"/>
      <c r="J5892" s="38" t="s">
        <v>1933</v>
      </c>
      <c r="K5892" s="32" t="s">
        <v>1930</v>
      </c>
      <c r="L5892" s="9">
        <f>Таблица4[[#This Row],[Поступления]]/Таблица4[[#This Row],[Начисления]]</f>
        <v>0.93784012886587909</v>
      </c>
    </row>
    <row r="5893" spans="1:12" ht="15">
      <c r="A5893" s="31" t="s">
        <v>9264</v>
      </c>
      <c r="B5893" s="36" t="s">
        <v>1173</v>
      </c>
      <c r="C5893" s="36" t="s">
        <v>1174</v>
      </c>
      <c r="D5893" s="36" t="s">
        <v>1062</v>
      </c>
      <c r="E5893" s="36" t="s">
        <v>41</v>
      </c>
      <c r="F5893" s="33">
        <v>282734.55</v>
      </c>
      <c r="G5893" s="33">
        <v>271725.71000000002</v>
      </c>
      <c r="H5893" s="33">
        <v>11008.839999999967</v>
      </c>
      <c r="I5893" s="33"/>
      <c r="J5893" s="38" t="s">
        <v>1933</v>
      </c>
      <c r="K5893" s="32" t="s">
        <v>1929</v>
      </c>
      <c r="L5893" s="9">
        <f>Таблица4[[#This Row],[Поступления]]/Таблица4[[#This Row],[Начисления]]</f>
        <v>0.96106298292868708</v>
      </c>
    </row>
    <row r="5894" spans="1:12" ht="15">
      <c r="A5894" s="31" t="s">
        <v>9267</v>
      </c>
      <c r="B5894" s="36" t="s">
        <v>1173</v>
      </c>
      <c r="C5894" s="36" t="s">
        <v>1174</v>
      </c>
      <c r="D5894" s="36" t="s">
        <v>1062</v>
      </c>
      <c r="E5894" s="36" t="s">
        <v>44</v>
      </c>
      <c r="F5894" s="33">
        <v>295493.44</v>
      </c>
      <c r="G5894" s="33">
        <v>263158.44</v>
      </c>
      <c r="H5894" s="33">
        <v>32335</v>
      </c>
      <c r="I5894" s="33"/>
      <c r="J5894" s="38" t="s">
        <v>1933</v>
      </c>
      <c r="K5894" s="32" t="s">
        <v>1929</v>
      </c>
      <c r="L5894" s="9">
        <f>Таблица4[[#This Row],[Поступления]]/Таблица4[[#This Row],[Начисления]]</f>
        <v>0.89057286686296655</v>
      </c>
    </row>
    <row r="5895" spans="1:12" ht="15">
      <c r="A5895" s="31" t="s">
        <v>9268</v>
      </c>
      <c r="B5895" s="36" t="s">
        <v>1173</v>
      </c>
      <c r="C5895" s="36" t="s">
        <v>1174</v>
      </c>
      <c r="D5895" s="36" t="s">
        <v>1062</v>
      </c>
      <c r="E5895" s="36" t="s">
        <v>133</v>
      </c>
      <c r="F5895" s="33">
        <v>292987.18</v>
      </c>
      <c r="G5895" s="33">
        <v>289550.28999999998</v>
      </c>
      <c r="H5895" s="33">
        <v>3436.890000000014</v>
      </c>
      <c r="I5895" s="33"/>
      <c r="J5895" s="38" t="s">
        <v>1933</v>
      </c>
      <c r="K5895" s="32" t="s">
        <v>1929</v>
      </c>
      <c r="L5895" s="9">
        <f>Таблица4[[#This Row],[Поступления]]/Таблица4[[#This Row],[Начисления]]</f>
        <v>0.98826948673999993</v>
      </c>
    </row>
    <row r="5896" spans="1:12" ht="15">
      <c r="A5896" s="31" t="s">
        <v>9270</v>
      </c>
      <c r="B5896" s="36" t="s">
        <v>1173</v>
      </c>
      <c r="C5896" s="36" t="s">
        <v>1174</v>
      </c>
      <c r="D5896" s="36" t="s">
        <v>1062</v>
      </c>
      <c r="E5896" s="36" t="s">
        <v>45</v>
      </c>
      <c r="F5896" s="33">
        <v>248553.4</v>
      </c>
      <c r="G5896" s="33">
        <v>249598.4</v>
      </c>
      <c r="H5896" s="33"/>
      <c r="I5896" s="33">
        <v>1045</v>
      </c>
      <c r="J5896" s="38" t="s">
        <v>1933</v>
      </c>
      <c r="K5896" s="32" t="s">
        <v>1929</v>
      </c>
      <c r="L5896" s="9">
        <f>Таблица4[[#This Row],[Поступления]]/Таблица4[[#This Row],[Начисления]]</f>
        <v>1.0042043279230941</v>
      </c>
    </row>
    <row r="5897" spans="1:12" ht="15">
      <c r="A5897" s="31" t="s">
        <v>9271</v>
      </c>
      <c r="B5897" s="36" t="s">
        <v>1173</v>
      </c>
      <c r="C5897" s="36" t="s">
        <v>1174</v>
      </c>
      <c r="D5897" s="36" t="s">
        <v>1062</v>
      </c>
      <c r="E5897" s="36" t="s">
        <v>172</v>
      </c>
      <c r="F5897" s="33">
        <v>129221.42</v>
      </c>
      <c r="G5897" s="33">
        <v>117218.61</v>
      </c>
      <c r="H5897" s="33">
        <v>12002.809999999998</v>
      </c>
      <c r="I5897" s="33"/>
      <c r="J5897" s="38" t="s">
        <v>1933</v>
      </c>
      <c r="K5897" s="32" t="s">
        <v>1929</v>
      </c>
      <c r="L5897" s="9">
        <f>Таблица4[[#This Row],[Поступления]]/Таблица4[[#This Row],[Начисления]]</f>
        <v>0.9071143932639032</v>
      </c>
    </row>
    <row r="5898" spans="1:12" ht="15">
      <c r="A5898" s="31" t="s">
        <v>9273</v>
      </c>
      <c r="B5898" s="36" t="s">
        <v>1173</v>
      </c>
      <c r="C5898" s="36" t="s">
        <v>1174</v>
      </c>
      <c r="D5898" s="36" t="s">
        <v>1062</v>
      </c>
      <c r="E5898" s="36" t="s">
        <v>46</v>
      </c>
      <c r="F5898" s="33">
        <v>889036.23</v>
      </c>
      <c r="G5898" s="33">
        <v>807850.43</v>
      </c>
      <c r="H5898" s="33">
        <v>81185.79999999993</v>
      </c>
      <c r="I5898" s="33"/>
      <c r="J5898" s="38" t="s">
        <v>1933</v>
      </c>
      <c r="K5898" s="32" t="s">
        <v>1929</v>
      </c>
      <c r="L5898" s="9">
        <f>Таблица4[[#This Row],[Поступления]]/Таблица4[[#This Row],[Начисления]]</f>
        <v>0.9086811119047421</v>
      </c>
    </row>
    <row r="5899" spans="1:12" ht="15">
      <c r="A5899" s="31" t="s">
        <v>9274</v>
      </c>
      <c r="B5899" s="36" t="s">
        <v>1173</v>
      </c>
      <c r="C5899" s="36" t="s">
        <v>1174</v>
      </c>
      <c r="D5899" s="36" t="s">
        <v>1062</v>
      </c>
      <c r="E5899" s="36" t="s">
        <v>115</v>
      </c>
      <c r="F5899" s="33">
        <v>126201.91</v>
      </c>
      <c r="G5899" s="33">
        <v>112089.22</v>
      </c>
      <c r="H5899" s="33">
        <v>14112.690000000002</v>
      </c>
      <c r="I5899" s="33"/>
      <c r="J5899" s="38" t="s">
        <v>1933</v>
      </c>
      <c r="K5899" s="32" t="s">
        <v>1929</v>
      </c>
      <c r="L5899" s="9">
        <f>Таблица4[[#This Row],[Поступления]]/Таблица4[[#This Row],[Начисления]]</f>
        <v>0.88817372098409597</v>
      </c>
    </row>
    <row r="5900" spans="1:12" ht="15">
      <c r="A5900" s="31" t="s">
        <v>9275</v>
      </c>
      <c r="B5900" s="36" t="s">
        <v>1173</v>
      </c>
      <c r="C5900" s="36" t="s">
        <v>1174</v>
      </c>
      <c r="D5900" s="36" t="s">
        <v>1062</v>
      </c>
      <c r="E5900" s="36" t="s">
        <v>134</v>
      </c>
      <c r="F5900" s="33">
        <v>128106.32</v>
      </c>
      <c r="G5900" s="33">
        <v>126737.69</v>
      </c>
      <c r="H5900" s="33">
        <v>1368.6300000000047</v>
      </c>
      <c r="I5900" s="33"/>
      <c r="J5900" s="38" t="s">
        <v>1933</v>
      </c>
      <c r="K5900" s="32" t="s">
        <v>1929</v>
      </c>
      <c r="L5900" s="9">
        <f>Таблица4[[#This Row],[Поступления]]/Таблица4[[#This Row],[Начисления]]</f>
        <v>0.98931645214693542</v>
      </c>
    </row>
    <row r="5901" spans="1:12" ht="15">
      <c r="A5901" s="31" t="s">
        <v>9283</v>
      </c>
      <c r="B5901" s="36" t="s">
        <v>1173</v>
      </c>
      <c r="C5901" s="36" t="s">
        <v>1174</v>
      </c>
      <c r="D5901" s="36" t="s">
        <v>1062</v>
      </c>
      <c r="E5901" s="36" t="s">
        <v>514</v>
      </c>
      <c r="F5901" s="33">
        <v>443291.71</v>
      </c>
      <c r="G5901" s="33">
        <v>422313.35</v>
      </c>
      <c r="H5901" s="33">
        <v>20978.360000000044</v>
      </c>
      <c r="I5901" s="33"/>
      <c r="J5901" s="38" t="s">
        <v>1933</v>
      </c>
      <c r="K5901" s="32" t="s">
        <v>1929</v>
      </c>
      <c r="L5901" s="9">
        <f>Таблица4[[#This Row],[Поступления]]/Таблица4[[#This Row],[Начисления]]</f>
        <v>0.95267594785384091</v>
      </c>
    </row>
    <row r="5902" spans="1:12" ht="15">
      <c r="A5902" s="31" t="s">
        <v>9284</v>
      </c>
      <c r="B5902" s="36" t="s">
        <v>1173</v>
      </c>
      <c r="C5902" s="36" t="s">
        <v>1174</v>
      </c>
      <c r="D5902" s="36" t="s">
        <v>1062</v>
      </c>
      <c r="E5902" s="36" t="s">
        <v>197</v>
      </c>
      <c r="F5902" s="33">
        <v>128013.84</v>
      </c>
      <c r="G5902" s="33">
        <v>119093.48</v>
      </c>
      <c r="H5902" s="33">
        <v>8920.36</v>
      </c>
      <c r="I5902" s="33"/>
      <c r="J5902" s="38" t="s">
        <v>1933</v>
      </c>
      <c r="K5902" s="32" t="s">
        <v>1929</v>
      </c>
      <c r="L5902" s="9">
        <f>Таблица4[[#This Row],[Поступления]]/Таблица4[[#This Row],[Начисления]]</f>
        <v>0.93031722195037658</v>
      </c>
    </row>
    <row r="5903" spans="1:12" ht="15">
      <c r="A5903" s="31" t="s">
        <v>9285</v>
      </c>
      <c r="B5903" s="36" t="s">
        <v>1173</v>
      </c>
      <c r="C5903" s="36" t="s">
        <v>1174</v>
      </c>
      <c r="D5903" s="36" t="s">
        <v>1062</v>
      </c>
      <c r="E5903" s="36" t="s">
        <v>515</v>
      </c>
      <c r="F5903" s="33">
        <v>130056.62</v>
      </c>
      <c r="G5903" s="33">
        <v>127723.62</v>
      </c>
      <c r="H5903" s="33">
        <v>2333</v>
      </c>
      <c r="I5903" s="33"/>
      <c r="J5903" s="38" t="s">
        <v>1933</v>
      </c>
      <c r="K5903" s="32" t="s">
        <v>1929</v>
      </c>
      <c r="L5903" s="9">
        <f>Таблица4[[#This Row],[Поступления]]/Таблица4[[#This Row],[Начисления]]</f>
        <v>0.98206165899129161</v>
      </c>
    </row>
    <row r="5904" spans="1:12" ht="15">
      <c r="A5904" s="31" t="s">
        <v>9286</v>
      </c>
      <c r="B5904" s="36" t="s">
        <v>1173</v>
      </c>
      <c r="C5904" s="36" t="s">
        <v>1174</v>
      </c>
      <c r="D5904" s="36" t="s">
        <v>1062</v>
      </c>
      <c r="E5904" s="36" t="s">
        <v>516</v>
      </c>
      <c r="F5904" s="33">
        <v>442777.34</v>
      </c>
      <c r="G5904" s="33">
        <v>371972.8</v>
      </c>
      <c r="H5904" s="33">
        <v>70804.540000000037</v>
      </c>
      <c r="I5904" s="33"/>
      <c r="J5904" s="38" t="s">
        <v>1933</v>
      </c>
      <c r="K5904" s="32" t="s">
        <v>1929</v>
      </c>
      <c r="L5904" s="9">
        <f>Таблица4[[#This Row],[Поступления]]/Таблица4[[#This Row],[Начисления]]</f>
        <v>0.84008996485682841</v>
      </c>
    </row>
    <row r="5905" spans="1:12" ht="15">
      <c r="A5905" s="31" t="s">
        <v>9238</v>
      </c>
      <c r="B5905" s="36" t="s">
        <v>1173</v>
      </c>
      <c r="C5905" s="36" t="s">
        <v>1174</v>
      </c>
      <c r="D5905" s="36" t="s">
        <v>1062</v>
      </c>
      <c r="E5905" s="36" t="s">
        <v>88</v>
      </c>
      <c r="F5905" s="33">
        <v>4063088.31</v>
      </c>
      <c r="G5905" s="33">
        <v>3827906.82</v>
      </c>
      <c r="H5905" s="33">
        <v>235181.49000000022</v>
      </c>
      <c r="I5905" s="33"/>
      <c r="J5905" s="38" t="s">
        <v>1933</v>
      </c>
      <c r="K5905" s="32" t="s">
        <v>1929</v>
      </c>
      <c r="L5905" s="9">
        <f>Таблица4[[#This Row],[Поступления]]/Таблица4[[#This Row],[Начисления]]</f>
        <v>0.94211755392537844</v>
      </c>
    </row>
    <row r="5906" spans="1:12" ht="15">
      <c r="A5906" s="31" t="s">
        <v>9239</v>
      </c>
      <c r="B5906" s="36" t="s">
        <v>1173</v>
      </c>
      <c r="C5906" s="36" t="s">
        <v>1174</v>
      </c>
      <c r="D5906" s="36" t="s">
        <v>1062</v>
      </c>
      <c r="E5906" s="36" t="s">
        <v>314</v>
      </c>
      <c r="F5906" s="33">
        <v>8687070.5500000007</v>
      </c>
      <c r="G5906" s="33">
        <v>8192623.0499999998</v>
      </c>
      <c r="H5906" s="33">
        <v>494447.50000000093</v>
      </c>
      <c r="I5906" s="33"/>
      <c r="J5906" s="38" t="s">
        <v>1933</v>
      </c>
      <c r="K5906" s="32" t="s">
        <v>1929</v>
      </c>
      <c r="L5906" s="9">
        <f>Таблица4[[#This Row],[Поступления]]/Таблица4[[#This Row],[Начисления]]</f>
        <v>0.94308236624140218</v>
      </c>
    </row>
    <row r="5907" spans="1:12" ht="15">
      <c r="A5907" s="31" t="s">
        <v>9248</v>
      </c>
      <c r="B5907" s="36" t="s">
        <v>1173</v>
      </c>
      <c r="C5907" s="36" t="s">
        <v>1174</v>
      </c>
      <c r="D5907" s="36" t="s">
        <v>1062</v>
      </c>
      <c r="E5907" s="36" t="s">
        <v>863</v>
      </c>
      <c r="F5907" s="33">
        <v>2181147.4</v>
      </c>
      <c r="G5907" s="33">
        <v>1784255.53</v>
      </c>
      <c r="H5907" s="33">
        <v>396891.86999999988</v>
      </c>
      <c r="I5907" s="33"/>
      <c r="J5907" s="38" t="s">
        <v>1933</v>
      </c>
      <c r="K5907" s="32" t="s">
        <v>1930</v>
      </c>
      <c r="L5907" s="9">
        <f>Таблица4[[#This Row],[Поступления]]/Таблица4[[#This Row],[Начисления]]</f>
        <v>0.81803528271404313</v>
      </c>
    </row>
    <row r="5908" spans="1:12" ht="15">
      <c r="A5908" s="31" t="s">
        <v>9278</v>
      </c>
      <c r="B5908" s="36" t="s">
        <v>1173</v>
      </c>
      <c r="C5908" s="36" t="s">
        <v>1174</v>
      </c>
      <c r="D5908" s="36" t="s">
        <v>1062</v>
      </c>
      <c r="E5908" s="36" t="s">
        <v>51</v>
      </c>
      <c r="F5908" s="33">
        <v>1191728.08</v>
      </c>
      <c r="G5908" s="33">
        <v>1127977.1000000001</v>
      </c>
      <c r="H5908" s="33">
        <v>63750.979999999981</v>
      </c>
      <c r="I5908" s="33"/>
      <c r="J5908" s="38" t="s">
        <v>1933</v>
      </c>
      <c r="K5908" s="32" t="s">
        <v>1929</v>
      </c>
      <c r="L5908" s="9">
        <f>Таблица4[[#This Row],[Поступления]]/Таблица4[[#This Row],[Начисления]]</f>
        <v>0.94650543100402573</v>
      </c>
    </row>
    <row r="5909" spans="1:12" ht="15">
      <c r="A5909" s="31" t="s">
        <v>9232</v>
      </c>
      <c r="B5909" s="36" t="s">
        <v>1173</v>
      </c>
      <c r="C5909" s="36" t="s">
        <v>1174</v>
      </c>
      <c r="D5909" s="36" t="s">
        <v>1062</v>
      </c>
      <c r="E5909" s="36" t="s">
        <v>367</v>
      </c>
      <c r="F5909" s="33">
        <v>1296889.29</v>
      </c>
      <c r="G5909" s="33">
        <v>1001183.83</v>
      </c>
      <c r="H5909" s="33">
        <v>295705.46000000008</v>
      </c>
      <c r="I5909" s="33"/>
      <c r="J5909" s="38" t="s">
        <v>1933</v>
      </c>
      <c r="K5909" s="32" t="s">
        <v>1929</v>
      </c>
      <c r="L5909" s="9">
        <f>Таблица4[[#This Row],[Поступления]]/Таблица4[[#This Row],[Начисления]]</f>
        <v>0.77198866373551434</v>
      </c>
    </row>
    <row r="5910" spans="1:12" ht="15">
      <c r="A5910" s="31" t="s">
        <v>9257</v>
      </c>
      <c r="B5910" s="36" t="s">
        <v>1173</v>
      </c>
      <c r="C5910" s="36" t="s">
        <v>1174</v>
      </c>
      <c r="D5910" s="36" t="s">
        <v>1062</v>
      </c>
      <c r="E5910" s="36" t="s">
        <v>485</v>
      </c>
      <c r="F5910" s="33">
        <v>2760480.46</v>
      </c>
      <c r="G5910" s="33">
        <v>2257136.13</v>
      </c>
      <c r="H5910" s="33">
        <v>503344.33000000007</v>
      </c>
      <c r="I5910" s="33"/>
      <c r="J5910" s="38" t="s">
        <v>1933</v>
      </c>
      <c r="K5910" s="32" t="s">
        <v>1930</v>
      </c>
      <c r="L5910" s="9">
        <f>Таблица4[[#This Row],[Поступления]]/Таблица4[[#This Row],[Начисления]]</f>
        <v>0.81766060753061798</v>
      </c>
    </row>
    <row r="5911" spans="1:12" ht="15">
      <c r="A5911" s="31" t="s">
        <v>9242</v>
      </c>
      <c r="B5911" s="36" t="s">
        <v>1173</v>
      </c>
      <c r="C5911" s="36" t="s">
        <v>1174</v>
      </c>
      <c r="D5911" s="36" t="s">
        <v>1062</v>
      </c>
      <c r="E5911" s="36" t="s">
        <v>819</v>
      </c>
      <c r="F5911" s="33">
        <v>1840288.63</v>
      </c>
      <c r="G5911" s="33">
        <v>1750832.93</v>
      </c>
      <c r="H5911" s="33">
        <v>89455.699999999953</v>
      </c>
      <c r="I5911" s="33"/>
      <c r="J5911" s="38" t="s">
        <v>1933</v>
      </c>
      <c r="K5911" s="32" t="s">
        <v>1930</v>
      </c>
      <c r="L5911" s="9">
        <f>Таблица4[[#This Row],[Поступления]]/Таблица4[[#This Row],[Начисления]]</f>
        <v>0.95139039684226057</v>
      </c>
    </row>
    <row r="5912" spans="1:12" ht="15">
      <c r="A5912" s="31" t="s">
        <v>9247</v>
      </c>
      <c r="B5912" s="36" t="s">
        <v>1173</v>
      </c>
      <c r="C5912" s="36" t="s">
        <v>1174</v>
      </c>
      <c r="D5912" s="36" t="s">
        <v>1062</v>
      </c>
      <c r="E5912" s="36" t="s">
        <v>862</v>
      </c>
      <c r="F5912" s="33">
        <v>6365378.3799999999</v>
      </c>
      <c r="G5912" s="33">
        <v>5308850.93</v>
      </c>
      <c r="H5912" s="33">
        <v>1056527.4500000002</v>
      </c>
      <c r="I5912" s="33"/>
      <c r="J5912" s="38" t="s">
        <v>1933</v>
      </c>
      <c r="K5912" s="32" t="s">
        <v>1929</v>
      </c>
      <c r="L5912" s="9">
        <f>Таблица4[[#This Row],[Поступления]]/Таблица4[[#This Row],[Начисления]]</f>
        <v>0.83401969420708655</v>
      </c>
    </row>
    <row r="5913" spans="1:12" ht="15">
      <c r="A5913" s="31" t="s">
        <v>9249</v>
      </c>
      <c r="B5913" s="36" t="s">
        <v>1173</v>
      </c>
      <c r="C5913" s="36" t="s">
        <v>1174</v>
      </c>
      <c r="D5913" s="36" t="s">
        <v>1062</v>
      </c>
      <c r="E5913" s="36" t="s">
        <v>864</v>
      </c>
      <c r="F5913" s="33">
        <v>3077681.12</v>
      </c>
      <c r="G5913" s="33">
        <v>2545480.33</v>
      </c>
      <c r="H5913" s="33">
        <v>532200.79</v>
      </c>
      <c r="I5913" s="33"/>
      <c r="J5913" s="38" t="s">
        <v>1933</v>
      </c>
      <c r="K5913" s="32" t="s">
        <v>1929</v>
      </c>
      <c r="L5913" s="9">
        <f>Таблица4[[#This Row],[Поступления]]/Таблица4[[#This Row],[Начисления]]</f>
        <v>0.82707734516693532</v>
      </c>
    </row>
    <row r="5914" spans="1:12" ht="15">
      <c r="A5914" s="31" t="s">
        <v>9260</v>
      </c>
      <c r="B5914" s="36" t="s">
        <v>1173</v>
      </c>
      <c r="C5914" s="36" t="s">
        <v>1174</v>
      </c>
      <c r="D5914" s="36" t="s">
        <v>1062</v>
      </c>
      <c r="E5914" s="36" t="s">
        <v>356</v>
      </c>
      <c r="F5914" s="33">
        <v>4091285.4</v>
      </c>
      <c r="G5914" s="33">
        <v>3536355.25</v>
      </c>
      <c r="H5914" s="33">
        <v>554930.14999999991</v>
      </c>
      <c r="I5914" s="33"/>
      <c r="J5914" s="38" t="s">
        <v>1933</v>
      </c>
      <c r="K5914" s="32" t="s">
        <v>1930</v>
      </c>
      <c r="L5914" s="9">
        <f>Таблица4[[#This Row],[Поступления]]/Таблица4[[#This Row],[Начисления]]</f>
        <v>0.8643628845839012</v>
      </c>
    </row>
    <row r="5915" spans="1:12" ht="15">
      <c r="A5915" s="31" t="s">
        <v>9263</v>
      </c>
      <c r="B5915" s="36" t="s">
        <v>1173</v>
      </c>
      <c r="C5915" s="36" t="s">
        <v>1174</v>
      </c>
      <c r="D5915" s="36" t="s">
        <v>1062</v>
      </c>
      <c r="E5915" s="36" t="s">
        <v>567</v>
      </c>
      <c r="F5915" s="33">
        <v>1168882.72</v>
      </c>
      <c r="G5915" s="33">
        <v>1089475.03</v>
      </c>
      <c r="H5915" s="33">
        <v>79407.689999999944</v>
      </c>
      <c r="I5915" s="33"/>
      <c r="J5915" s="38" t="s">
        <v>1933</v>
      </c>
      <c r="K5915" s="32" t="s">
        <v>1929</v>
      </c>
      <c r="L5915" s="9">
        <f>Таблица4[[#This Row],[Поступления]]/Таблица4[[#This Row],[Начисления]]</f>
        <v>0.93206530591880088</v>
      </c>
    </row>
    <row r="5916" spans="1:12" ht="15">
      <c r="A5916" s="31" t="s">
        <v>9265</v>
      </c>
      <c r="B5916" s="36" t="s">
        <v>1173</v>
      </c>
      <c r="C5916" s="36" t="s">
        <v>1174</v>
      </c>
      <c r="D5916" s="36" t="s">
        <v>1062</v>
      </c>
      <c r="E5916" s="36" t="s">
        <v>329</v>
      </c>
      <c r="F5916" s="33">
        <v>1520327.86</v>
      </c>
      <c r="G5916" s="33">
        <v>1378825.96</v>
      </c>
      <c r="H5916" s="33">
        <v>141501.90000000014</v>
      </c>
      <c r="I5916" s="33"/>
      <c r="J5916" s="38" t="s">
        <v>1933</v>
      </c>
      <c r="K5916" s="32" t="s">
        <v>1930</v>
      </c>
      <c r="L5916" s="9">
        <f>Таблица4[[#This Row],[Поступления]]/Таблица4[[#This Row],[Начисления]]</f>
        <v>0.90692672039832245</v>
      </c>
    </row>
    <row r="5917" spans="1:12" ht="15">
      <c r="A5917" s="31" t="s">
        <v>9269</v>
      </c>
      <c r="B5917" s="36" t="s">
        <v>1173</v>
      </c>
      <c r="C5917" s="36" t="s">
        <v>1174</v>
      </c>
      <c r="D5917" s="36" t="s">
        <v>1062</v>
      </c>
      <c r="E5917" s="36" t="s">
        <v>297</v>
      </c>
      <c r="F5917" s="33">
        <v>3455246.1</v>
      </c>
      <c r="G5917" s="33">
        <v>3274454.05</v>
      </c>
      <c r="H5917" s="33">
        <v>180792.05000000028</v>
      </c>
      <c r="I5917" s="33"/>
      <c r="J5917" s="38" t="s">
        <v>1933</v>
      </c>
      <c r="K5917" s="32" t="s">
        <v>1930</v>
      </c>
      <c r="L5917" s="9">
        <f>Таблица4[[#This Row],[Поступления]]/Таблица4[[#This Row],[Начисления]]</f>
        <v>0.94767607146709454</v>
      </c>
    </row>
    <row r="5918" spans="1:12" ht="15">
      <c r="A5918" s="31" t="s">
        <v>9272</v>
      </c>
      <c r="B5918" s="36" t="s">
        <v>1173</v>
      </c>
      <c r="C5918" s="36" t="s">
        <v>1174</v>
      </c>
      <c r="D5918" s="36" t="s">
        <v>1062</v>
      </c>
      <c r="E5918" s="36" t="s">
        <v>850</v>
      </c>
      <c r="F5918" s="33">
        <v>2249250.08</v>
      </c>
      <c r="G5918" s="33">
        <v>2081803.21</v>
      </c>
      <c r="H5918" s="33">
        <v>167446.87000000011</v>
      </c>
      <c r="I5918" s="33"/>
      <c r="J5918" s="38" t="s">
        <v>1933</v>
      </c>
      <c r="K5918" s="32" t="s">
        <v>1930</v>
      </c>
      <c r="L5918" s="9">
        <f>Таблица4[[#This Row],[Поступления]]/Таблица4[[#This Row],[Начисления]]</f>
        <v>0.92555435632128547</v>
      </c>
    </row>
    <row r="5919" spans="1:12" ht="15">
      <c r="A5919" s="31" t="s">
        <v>9276</v>
      </c>
      <c r="B5919" s="36" t="s">
        <v>1173</v>
      </c>
      <c r="C5919" s="36" t="s">
        <v>1174</v>
      </c>
      <c r="D5919" s="36" t="s">
        <v>1062</v>
      </c>
      <c r="E5919" s="36" t="s">
        <v>699</v>
      </c>
      <c r="F5919" s="33">
        <v>1538947.32</v>
      </c>
      <c r="G5919" s="33">
        <v>1441402.11</v>
      </c>
      <c r="H5919" s="33">
        <v>97545.209999999963</v>
      </c>
      <c r="I5919" s="33"/>
      <c r="J5919" s="38" t="s">
        <v>1933</v>
      </c>
      <c r="K5919" s="32" t="s">
        <v>1930</v>
      </c>
      <c r="L5919" s="9">
        <f>Таблица4[[#This Row],[Поступления]]/Таблица4[[#This Row],[Начисления]]</f>
        <v>0.93661562762265316</v>
      </c>
    </row>
    <row r="5920" spans="1:12" ht="15">
      <c r="A5920" s="31" t="s">
        <v>9290</v>
      </c>
      <c r="B5920" s="36" t="s">
        <v>1173</v>
      </c>
      <c r="C5920" s="36" t="s">
        <v>1174</v>
      </c>
      <c r="D5920" s="36" t="s">
        <v>1508</v>
      </c>
      <c r="E5920" s="36" t="s">
        <v>19</v>
      </c>
      <c r="F5920" s="33">
        <v>2032891.81</v>
      </c>
      <c r="G5920" s="33">
        <v>1920803.93</v>
      </c>
      <c r="H5920" s="33">
        <v>112087.88000000012</v>
      </c>
      <c r="I5920" s="33"/>
      <c r="J5920" s="38" t="s">
        <v>1933</v>
      </c>
      <c r="K5920" s="32" t="s">
        <v>1929</v>
      </c>
      <c r="L5920" s="9">
        <f>Таблица4[[#This Row],[Поступления]]/Таблица4[[#This Row],[Начисления]]</f>
        <v>0.94486284048731539</v>
      </c>
    </row>
    <row r="5921" spans="1:12" ht="15">
      <c r="A5921" s="31" t="s">
        <v>9291</v>
      </c>
      <c r="B5921" s="36" t="s">
        <v>1173</v>
      </c>
      <c r="C5921" s="36" t="s">
        <v>1174</v>
      </c>
      <c r="D5921" s="36" t="s">
        <v>1508</v>
      </c>
      <c r="E5921" s="36" t="s">
        <v>21</v>
      </c>
      <c r="F5921" s="33">
        <v>1532168.26</v>
      </c>
      <c r="G5921" s="33">
        <v>1404926.23</v>
      </c>
      <c r="H5921" s="33">
        <v>127242.03000000003</v>
      </c>
      <c r="I5921" s="33"/>
      <c r="J5921" s="38" t="s">
        <v>1933</v>
      </c>
      <c r="K5921" s="32" t="s">
        <v>1929</v>
      </c>
      <c r="L5921" s="9">
        <f>Таблица4[[#This Row],[Поступления]]/Таблица4[[#This Row],[Начисления]]</f>
        <v>0.91695296572714535</v>
      </c>
    </row>
    <row r="5922" spans="1:12" ht="15">
      <c r="A5922" s="31" t="s">
        <v>9292</v>
      </c>
      <c r="B5922" s="36" t="s">
        <v>1173</v>
      </c>
      <c r="C5922" s="36" t="s">
        <v>1174</v>
      </c>
      <c r="D5922" s="36" t="s">
        <v>1508</v>
      </c>
      <c r="E5922" s="36" t="s">
        <v>100</v>
      </c>
      <c r="F5922" s="33">
        <v>2466012.13</v>
      </c>
      <c r="G5922" s="33">
        <v>2401457.89</v>
      </c>
      <c r="H5922" s="33">
        <v>64554.239999999758</v>
      </c>
      <c r="I5922" s="33"/>
      <c r="J5922" s="38" t="s">
        <v>1933</v>
      </c>
      <c r="K5922" s="32" t="s">
        <v>1929</v>
      </c>
      <c r="L5922" s="9">
        <f>Таблица4[[#This Row],[Поступления]]/Таблица4[[#This Row],[Начисления]]</f>
        <v>0.97382241586946294</v>
      </c>
    </row>
    <row r="5923" spans="1:12" ht="15">
      <c r="A5923" s="31" t="s">
        <v>9293</v>
      </c>
      <c r="B5923" s="36" t="s">
        <v>1173</v>
      </c>
      <c r="C5923" s="36" t="s">
        <v>1174</v>
      </c>
      <c r="D5923" s="36" t="s">
        <v>1508</v>
      </c>
      <c r="E5923" s="36" t="s">
        <v>34</v>
      </c>
      <c r="F5923" s="33">
        <v>1518655.96</v>
      </c>
      <c r="G5923" s="33">
        <v>1488294.97</v>
      </c>
      <c r="H5923" s="33">
        <v>30360.989999999991</v>
      </c>
      <c r="I5923" s="33"/>
      <c r="J5923" s="38" t="s">
        <v>1933</v>
      </c>
      <c r="K5923" s="32" t="s">
        <v>1929</v>
      </c>
      <c r="L5923" s="9">
        <f>Таблица4[[#This Row],[Поступления]]/Таблица4[[#This Row],[Начисления]]</f>
        <v>0.98000798679906409</v>
      </c>
    </row>
    <row r="5924" spans="1:12" ht="15">
      <c r="A5924" s="31" t="s">
        <v>9289</v>
      </c>
      <c r="B5924" s="36" t="s">
        <v>1173</v>
      </c>
      <c r="C5924" s="36" t="s">
        <v>1174</v>
      </c>
      <c r="D5924" s="36" t="s">
        <v>1508</v>
      </c>
      <c r="E5924" s="36" t="s">
        <v>319</v>
      </c>
      <c r="F5924" s="33">
        <v>2221637.8199999998</v>
      </c>
      <c r="G5924" s="33">
        <v>2012440.65</v>
      </c>
      <c r="H5924" s="33">
        <v>209197.16999999993</v>
      </c>
      <c r="I5924" s="33"/>
      <c r="J5924" s="38" t="s">
        <v>1933</v>
      </c>
      <c r="K5924" s="32" t="s">
        <v>1930</v>
      </c>
      <c r="L5924" s="9">
        <f>Таблица4[[#This Row],[Поступления]]/Таблица4[[#This Row],[Начисления]]</f>
        <v>0.90583651029131296</v>
      </c>
    </row>
    <row r="5925" spans="1:12" ht="15">
      <c r="A5925" s="31" t="s">
        <v>9288</v>
      </c>
      <c r="B5925" s="36" t="s">
        <v>1173</v>
      </c>
      <c r="C5925" s="36" t="s">
        <v>1174</v>
      </c>
      <c r="D5925" s="36" t="s">
        <v>1508</v>
      </c>
      <c r="E5925" s="36" t="s">
        <v>143</v>
      </c>
      <c r="F5925" s="33">
        <v>287879.67</v>
      </c>
      <c r="G5925" s="33">
        <v>249334.38</v>
      </c>
      <c r="H5925" s="33">
        <v>38545.289999999979</v>
      </c>
      <c r="I5925" s="33"/>
      <c r="J5925" s="38" t="s">
        <v>1933</v>
      </c>
      <c r="K5925" s="32" t="s">
        <v>1929</v>
      </c>
      <c r="L5925" s="9">
        <f>Таблица4[[#This Row],[Поступления]]/Таблица4[[#This Row],[Начисления]]</f>
        <v>0.8661062450154956</v>
      </c>
    </row>
    <row r="5926" spans="1:12" ht="15">
      <c r="A5926" s="31" t="s">
        <v>9294</v>
      </c>
      <c r="B5926" s="36" t="s">
        <v>1173</v>
      </c>
      <c r="C5926" s="36" t="s">
        <v>1174</v>
      </c>
      <c r="D5926" s="36" t="s">
        <v>1508</v>
      </c>
      <c r="E5926" s="36" t="s">
        <v>112</v>
      </c>
      <c r="F5926" s="33">
        <v>288483.18</v>
      </c>
      <c r="G5926" s="33">
        <v>271363.24</v>
      </c>
      <c r="H5926" s="33">
        <v>17119.940000000002</v>
      </c>
      <c r="I5926" s="33"/>
      <c r="J5926" s="38" t="s">
        <v>1933</v>
      </c>
      <c r="K5926" s="32" t="s">
        <v>1929</v>
      </c>
      <c r="L5926" s="9">
        <f>Таблица4[[#This Row],[Поступления]]/Таблица4[[#This Row],[Начисления]]</f>
        <v>0.94065532694141818</v>
      </c>
    </row>
    <row r="5927" spans="1:12" ht="15">
      <c r="A5927" s="31" t="s">
        <v>9296</v>
      </c>
      <c r="B5927" s="36" t="s">
        <v>1173</v>
      </c>
      <c r="C5927" s="36" t="s">
        <v>1174</v>
      </c>
      <c r="D5927" s="36" t="s">
        <v>1509</v>
      </c>
      <c r="E5927" s="36" t="s">
        <v>19</v>
      </c>
      <c r="F5927" s="33">
        <v>5212239.34</v>
      </c>
      <c r="G5927" s="33">
        <v>4169591.55</v>
      </c>
      <c r="H5927" s="33">
        <v>1042647.79</v>
      </c>
      <c r="I5927" s="33"/>
      <c r="J5927" s="38" t="s">
        <v>1932</v>
      </c>
      <c r="K5927" s="32" t="s">
        <v>1930</v>
      </c>
      <c r="L5927" s="9">
        <f>Таблица4[[#This Row],[Поступления]]/Таблица4[[#This Row],[Начисления]]</f>
        <v>0.79996164374140188</v>
      </c>
    </row>
    <row r="5928" spans="1:12" ht="15">
      <c r="A5928" s="31" t="s">
        <v>9298</v>
      </c>
      <c r="B5928" s="36" t="s">
        <v>1173</v>
      </c>
      <c r="C5928" s="36" t="s">
        <v>1174</v>
      </c>
      <c r="D5928" s="36" t="s">
        <v>1509</v>
      </c>
      <c r="E5928" s="36" t="s">
        <v>12</v>
      </c>
      <c r="F5928" s="33">
        <v>7811582.5999999996</v>
      </c>
      <c r="G5928" s="33">
        <v>6698649.21</v>
      </c>
      <c r="H5928" s="33">
        <v>1112933.3899999997</v>
      </c>
      <c r="I5928" s="33"/>
      <c r="J5928" s="38" t="s">
        <v>1932</v>
      </c>
      <c r="K5928" s="32" t="s">
        <v>1930</v>
      </c>
      <c r="L5928" s="9">
        <f>Таблица4[[#This Row],[Поступления]]/Таблица4[[#This Row],[Начисления]]</f>
        <v>0.85752779596800277</v>
      </c>
    </row>
    <row r="5929" spans="1:12" ht="15">
      <c r="A5929" s="31" t="s">
        <v>9299</v>
      </c>
      <c r="B5929" s="36" t="s">
        <v>1173</v>
      </c>
      <c r="C5929" s="36" t="s">
        <v>1174</v>
      </c>
      <c r="D5929" s="36" t="s">
        <v>1509</v>
      </c>
      <c r="E5929" s="36" t="s">
        <v>73</v>
      </c>
      <c r="F5929" s="33">
        <v>1776961.77</v>
      </c>
      <c r="G5929" s="33">
        <v>1556793.82</v>
      </c>
      <c r="H5929" s="33">
        <v>220167.94999999995</v>
      </c>
      <c r="I5929" s="33"/>
      <c r="J5929" s="38" t="s">
        <v>1932</v>
      </c>
      <c r="K5929" s="32" t="s">
        <v>1930</v>
      </c>
      <c r="L5929" s="9">
        <f>Таблица4[[#This Row],[Поступления]]/Таблица4[[#This Row],[Начисления]]</f>
        <v>0.87609865686643329</v>
      </c>
    </row>
    <row r="5930" spans="1:12" ht="15">
      <c r="A5930" s="31" t="s">
        <v>9302</v>
      </c>
      <c r="B5930" s="36" t="s">
        <v>1173</v>
      </c>
      <c r="C5930" s="36" t="s">
        <v>1174</v>
      </c>
      <c r="D5930" s="36" t="s">
        <v>1509</v>
      </c>
      <c r="E5930" s="36" t="s">
        <v>74</v>
      </c>
      <c r="F5930" s="33">
        <v>1177891.3700000001</v>
      </c>
      <c r="G5930" s="33">
        <v>1033410.96</v>
      </c>
      <c r="H5930" s="33">
        <v>144480.41000000015</v>
      </c>
      <c r="I5930" s="33"/>
      <c r="J5930" s="38" t="s">
        <v>1932</v>
      </c>
      <c r="K5930" s="32" t="s">
        <v>1929</v>
      </c>
      <c r="L5930" s="9">
        <f>Таблица4[[#This Row],[Поступления]]/Таблица4[[#This Row],[Начисления]]</f>
        <v>0.87733978388856004</v>
      </c>
    </row>
    <row r="5931" spans="1:12" ht="15">
      <c r="A5931" s="31" t="s">
        <v>9303</v>
      </c>
      <c r="B5931" s="36" t="s">
        <v>1173</v>
      </c>
      <c r="C5931" s="36" t="s">
        <v>1174</v>
      </c>
      <c r="D5931" s="36" t="s">
        <v>1509</v>
      </c>
      <c r="E5931" s="36" t="s">
        <v>14</v>
      </c>
      <c r="F5931" s="33">
        <v>3569719.56</v>
      </c>
      <c r="G5931" s="33">
        <v>3218179.17</v>
      </c>
      <c r="H5931" s="33">
        <v>351540.39000000013</v>
      </c>
      <c r="I5931" s="33"/>
      <c r="J5931" s="38" t="s">
        <v>1932</v>
      </c>
      <c r="K5931" s="32" t="s">
        <v>1929</v>
      </c>
      <c r="L5931" s="9">
        <f>Таблица4[[#This Row],[Поступления]]/Таблица4[[#This Row],[Начисления]]</f>
        <v>0.90152156658491123</v>
      </c>
    </row>
    <row r="5932" spans="1:12" ht="15">
      <c r="A5932" s="31" t="s">
        <v>9304</v>
      </c>
      <c r="B5932" s="36" t="s">
        <v>1173</v>
      </c>
      <c r="C5932" s="36" t="s">
        <v>1174</v>
      </c>
      <c r="D5932" s="36" t="s">
        <v>1509</v>
      </c>
      <c r="E5932" s="36" t="s">
        <v>75</v>
      </c>
      <c r="F5932" s="33">
        <v>5144140.53</v>
      </c>
      <c r="G5932" s="33">
        <v>4822129.1399999997</v>
      </c>
      <c r="H5932" s="33">
        <v>322011.3900000006</v>
      </c>
      <c r="I5932" s="33"/>
      <c r="J5932" s="38" t="s">
        <v>1932</v>
      </c>
      <c r="K5932" s="32" t="s">
        <v>1929</v>
      </c>
      <c r="L5932" s="9">
        <f>Таблица4[[#This Row],[Поступления]]/Таблица4[[#This Row],[Начисления]]</f>
        <v>0.93740229526738827</v>
      </c>
    </row>
    <row r="5933" spans="1:12" ht="15">
      <c r="A5933" s="31" t="s">
        <v>9307</v>
      </c>
      <c r="B5933" s="36" t="s">
        <v>1173</v>
      </c>
      <c r="C5933" s="36" t="s">
        <v>1174</v>
      </c>
      <c r="D5933" s="36" t="s">
        <v>1509</v>
      </c>
      <c r="E5933" s="36" t="s">
        <v>76</v>
      </c>
      <c r="F5933" s="33">
        <v>1198738.22</v>
      </c>
      <c r="G5933" s="33">
        <v>1032353.66</v>
      </c>
      <c r="H5933" s="33">
        <v>166384.55999999994</v>
      </c>
      <c r="I5933" s="33"/>
      <c r="J5933" s="38" t="s">
        <v>1932</v>
      </c>
      <c r="K5933" s="32" t="s">
        <v>1930</v>
      </c>
      <c r="L5933" s="9">
        <f>Таблица4[[#This Row],[Поступления]]/Таблица4[[#This Row],[Начисления]]</f>
        <v>0.8612002543808106</v>
      </c>
    </row>
    <row r="5934" spans="1:12" ht="15">
      <c r="A5934" s="31" t="s">
        <v>9308</v>
      </c>
      <c r="B5934" s="36" t="s">
        <v>1173</v>
      </c>
      <c r="C5934" s="36" t="s">
        <v>1174</v>
      </c>
      <c r="D5934" s="36" t="s">
        <v>1509</v>
      </c>
      <c r="E5934" s="36" t="s">
        <v>133</v>
      </c>
      <c r="F5934" s="33">
        <v>3374407.76</v>
      </c>
      <c r="G5934" s="33">
        <v>3024167.54</v>
      </c>
      <c r="H5934" s="33">
        <v>350240.21999999974</v>
      </c>
      <c r="I5934" s="33"/>
      <c r="J5934" s="38" t="s">
        <v>1932</v>
      </c>
      <c r="K5934" s="32" t="s">
        <v>1930</v>
      </c>
      <c r="L5934" s="9">
        <f>Таблица4[[#This Row],[Поступления]]/Таблица4[[#This Row],[Начисления]]</f>
        <v>0.89620690654172752</v>
      </c>
    </row>
    <row r="5935" spans="1:12" ht="15">
      <c r="A5935" s="31" t="s">
        <v>9300</v>
      </c>
      <c r="B5935" s="36" t="s">
        <v>1173</v>
      </c>
      <c r="C5935" s="36" t="s">
        <v>1174</v>
      </c>
      <c r="D5935" s="36" t="s">
        <v>1509</v>
      </c>
      <c r="E5935" s="36" t="s">
        <v>339</v>
      </c>
      <c r="F5935" s="33">
        <v>2381023.69</v>
      </c>
      <c r="G5935" s="33">
        <v>2152888.75</v>
      </c>
      <c r="H5935" s="33">
        <v>228134.93999999994</v>
      </c>
      <c r="I5935" s="33"/>
      <c r="J5935" s="38" t="s">
        <v>1932</v>
      </c>
      <c r="K5935" s="32" t="s">
        <v>1929</v>
      </c>
      <c r="L5935" s="9">
        <f>Таблица4[[#This Row],[Поступления]]/Таблица4[[#This Row],[Начисления]]</f>
        <v>0.90418619480430285</v>
      </c>
    </row>
    <row r="5936" spans="1:12" ht="15">
      <c r="A5936" s="31" t="s">
        <v>9301</v>
      </c>
      <c r="B5936" s="36" t="s">
        <v>1173</v>
      </c>
      <c r="C5936" s="36" t="s">
        <v>1174</v>
      </c>
      <c r="D5936" s="36" t="s">
        <v>1509</v>
      </c>
      <c r="E5936" s="36" t="s">
        <v>676</v>
      </c>
      <c r="F5936" s="33">
        <v>5065017.1399999997</v>
      </c>
      <c r="G5936" s="33">
        <v>4756067.67</v>
      </c>
      <c r="H5936" s="33">
        <v>308949.46999999974</v>
      </c>
      <c r="I5936" s="33"/>
      <c r="J5936" s="38" t="s">
        <v>1932</v>
      </c>
      <c r="K5936" s="32" t="s">
        <v>1930</v>
      </c>
      <c r="L5936" s="9">
        <f>Таблица4[[#This Row],[Поступления]]/Таблица4[[#This Row],[Начисления]]</f>
        <v>0.93900327255358518</v>
      </c>
    </row>
    <row r="5937" spans="1:12" ht="15">
      <c r="A5937" s="31" t="s">
        <v>9305</v>
      </c>
      <c r="B5937" s="36" t="s">
        <v>1173</v>
      </c>
      <c r="C5937" s="36" t="s">
        <v>1174</v>
      </c>
      <c r="D5937" s="36" t="s">
        <v>1509</v>
      </c>
      <c r="E5937" s="36" t="s">
        <v>602</v>
      </c>
      <c r="F5937" s="33">
        <v>2388701.16</v>
      </c>
      <c r="G5937" s="33">
        <v>2184931.52</v>
      </c>
      <c r="H5937" s="33">
        <v>203769.64000000013</v>
      </c>
      <c r="I5937" s="33"/>
      <c r="J5937" s="38" t="s">
        <v>1932</v>
      </c>
      <c r="K5937" s="32" t="s">
        <v>1929</v>
      </c>
      <c r="L5937" s="9">
        <f>Таблица4[[#This Row],[Поступления]]/Таблица4[[#This Row],[Начисления]]</f>
        <v>0.91469437725730407</v>
      </c>
    </row>
    <row r="5938" spans="1:12" ht="15">
      <c r="A5938" s="31" t="s">
        <v>9306</v>
      </c>
      <c r="B5938" s="36" t="s">
        <v>1173</v>
      </c>
      <c r="C5938" s="36" t="s">
        <v>1174</v>
      </c>
      <c r="D5938" s="36" t="s">
        <v>1509</v>
      </c>
      <c r="E5938" s="36" t="s">
        <v>769</v>
      </c>
      <c r="F5938" s="33">
        <v>1715482.96</v>
      </c>
      <c r="G5938" s="33">
        <v>1506927.12</v>
      </c>
      <c r="H5938" s="33">
        <v>208555.83999999985</v>
      </c>
      <c r="I5938" s="33"/>
      <c r="J5938" s="38" t="s">
        <v>1932</v>
      </c>
      <c r="K5938" s="32" t="s">
        <v>1930</v>
      </c>
      <c r="L5938" s="9">
        <f>Таблица4[[#This Row],[Поступления]]/Таблица4[[#This Row],[Начисления]]</f>
        <v>0.87842733220736868</v>
      </c>
    </row>
    <row r="5939" spans="1:12" ht="15">
      <c r="A5939" s="31" t="s">
        <v>9309</v>
      </c>
      <c r="B5939" s="36" t="s">
        <v>1173</v>
      </c>
      <c r="C5939" s="36" t="s">
        <v>1174</v>
      </c>
      <c r="D5939" s="36" t="s">
        <v>1509</v>
      </c>
      <c r="E5939" s="36" t="s">
        <v>297</v>
      </c>
      <c r="F5939" s="33">
        <v>3605312.64</v>
      </c>
      <c r="G5939" s="33">
        <v>3231908.66</v>
      </c>
      <c r="H5939" s="33">
        <v>373403.98</v>
      </c>
      <c r="I5939" s="33"/>
      <c r="J5939" s="38" t="s">
        <v>1932</v>
      </c>
      <c r="K5939" s="32" t="s">
        <v>1930</v>
      </c>
      <c r="L5939" s="9">
        <f>Таблица4[[#This Row],[Поступления]]/Таблица4[[#This Row],[Начисления]]</f>
        <v>0.89642951463981779</v>
      </c>
    </row>
    <row r="5940" spans="1:12" ht="15">
      <c r="A5940" s="31" t="s">
        <v>9310</v>
      </c>
      <c r="B5940" s="36" t="s">
        <v>1173</v>
      </c>
      <c r="C5940" s="36" t="s">
        <v>1174</v>
      </c>
      <c r="D5940" s="36" t="s">
        <v>1509</v>
      </c>
      <c r="E5940" s="36" t="s">
        <v>522</v>
      </c>
      <c r="F5940" s="33">
        <v>1725743</v>
      </c>
      <c r="G5940" s="33">
        <v>1602852.15</v>
      </c>
      <c r="H5940" s="33">
        <v>122890.85000000009</v>
      </c>
      <c r="I5940" s="33"/>
      <c r="J5940" s="38" t="s">
        <v>1932</v>
      </c>
      <c r="K5940" s="32" t="s">
        <v>1929</v>
      </c>
      <c r="L5940" s="9">
        <f>Таблица4[[#This Row],[Поступления]]/Таблица4[[#This Row],[Начисления]]</f>
        <v>0.92878959961013885</v>
      </c>
    </row>
    <row r="5941" spans="1:12" ht="15">
      <c r="A5941" s="31" t="s">
        <v>9314</v>
      </c>
      <c r="B5941" s="36" t="s">
        <v>1173</v>
      </c>
      <c r="C5941" s="36" t="s">
        <v>1174</v>
      </c>
      <c r="D5941" s="36" t="s">
        <v>1510</v>
      </c>
      <c r="E5941" s="36" t="s">
        <v>20</v>
      </c>
      <c r="F5941" s="33">
        <v>9400459.2300000004</v>
      </c>
      <c r="G5941" s="33">
        <v>8830323.4199999999</v>
      </c>
      <c r="H5941" s="33">
        <v>570135.81000000052</v>
      </c>
      <c r="I5941" s="33"/>
      <c r="J5941" s="38" t="s">
        <v>1936</v>
      </c>
      <c r="K5941" s="32" t="s">
        <v>1929</v>
      </c>
      <c r="L5941" s="9">
        <f>Таблица4[[#This Row],[Поступления]]/Таблица4[[#This Row],[Начисления]]</f>
        <v>0.93935021725529033</v>
      </c>
    </row>
    <row r="5942" spans="1:12" ht="15">
      <c r="A5942" s="31" t="s">
        <v>9329</v>
      </c>
      <c r="B5942" s="36" t="s">
        <v>1173</v>
      </c>
      <c r="C5942" s="36" t="s">
        <v>1174</v>
      </c>
      <c r="D5942" s="36" t="s">
        <v>1512</v>
      </c>
      <c r="E5942" s="36" t="s">
        <v>99</v>
      </c>
      <c r="F5942" s="33">
        <v>3387458.73</v>
      </c>
      <c r="G5942" s="33">
        <v>2946545.79</v>
      </c>
      <c r="H5942" s="33">
        <v>440912.93999999994</v>
      </c>
      <c r="I5942" s="33"/>
      <c r="J5942" s="38" t="s">
        <v>1932</v>
      </c>
      <c r="K5942" s="32" t="s">
        <v>1930</v>
      </c>
      <c r="L5942" s="9">
        <f>Таблица4[[#This Row],[Поступления]]/Таблица4[[#This Row],[Начисления]]</f>
        <v>0.86983961277662558</v>
      </c>
    </row>
    <row r="5943" spans="1:12" ht="15">
      <c r="A5943" s="31" t="s">
        <v>9330</v>
      </c>
      <c r="B5943" s="36" t="s">
        <v>1173</v>
      </c>
      <c r="C5943" s="36" t="s">
        <v>1174</v>
      </c>
      <c r="D5943" s="36" t="s">
        <v>1512</v>
      </c>
      <c r="E5943" s="36" t="s">
        <v>130</v>
      </c>
      <c r="F5943" s="33">
        <v>1675831.42</v>
      </c>
      <c r="G5943" s="33">
        <v>1576176.44</v>
      </c>
      <c r="H5943" s="33">
        <v>99654.979999999981</v>
      </c>
      <c r="I5943" s="33"/>
      <c r="J5943" s="38" t="s">
        <v>1932</v>
      </c>
      <c r="K5943" s="32" t="s">
        <v>1929</v>
      </c>
      <c r="L5943" s="9">
        <f>Таблица4[[#This Row],[Поступления]]/Таблица4[[#This Row],[Начисления]]</f>
        <v>0.94053400669621057</v>
      </c>
    </row>
    <row r="5944" spans="1:12" ht="15">
      <c r="A5944" s="31" t="s">
        <v>9332</v>
      </c>
      <c r="B5944" s="36" t="s">
        <v>1173</v>
      </c>
      <c r="C5944" s="36" t="s">
        <v>1174</v>
      </c>
      <c r="D5944" s="36" t="s">
        <v>1512</v>
      </c>
      <c r="E5944" s="36" t="s">
        <v>138</v>
      </c>
      <c r="F5944" s="33">
        <v>1666030.6</v>
      </c>
      <c r="G5944" s="33">
        <v>1458490.88</v>
      </c>
      <c r="H5944" s="33">
        <v>207539.7200000002</v>
      </c>
      <c r="I5944" s="33"/>
      <c r="J5944" s="38" t="s">
        <v>1932</v>
      </c>
      <c r="K5944" s="32" t="s">
        <v>1930</v>
      </c>
      <c r="L5944" s="9">
        <f>Таблица4[[#This Row],[Поступления]]/Таблица4[[#This Row],[Начисления]]</f>
        <v>0.87542862658104825</v>
      </c>
    </row>
    <row r="5945" spans="1:12" ht="15">
      <c r="A5945" s="31" t="s">
        <v>9336</v>
      </c>
      <c r="B5945" s="36" t="s">
        <v>1173</v>
      </c>
      <c r="C5945" s="36" t="s">
        <v>1174</v>
      </c>
      <c r="D5945" s="36" t="s">
        <v>1512</v>
      </c>
      <c r="E5945" s="36" t="s">
        <v>78</v>
      </c>
      <c r="F5945" s="33">
        <v>1486478.08</v>
      </c>
      <c r="G5945" s="33">
        <v>1345731.67</v>
      </c>
      <c r="H5945" s="33">
        <v>140746.41000000015</v>
      </c>
      <c r="I5945" s="33"/>
      <c r="J5945" s="38" t="s">
        <v>1932</v>
      </c>
      <c r="K5945" s="32" t="s">
        <v>1929</v>
      </c>
      <c r="L5945" s="9">
        <f>Таблица4[[#This Row],[Поступления]]/Таблица4[[#This Row],[Начисления]]</f>
        <v>0.90531551598796522</v>
      </c>
    </row>
    <row r="5946" spans="1:12" ht="15">
      <c r="A5946" s="31" t="s">
        <v>9340</v>
      </c>
      <c r="B5946" s="36" t="s">
        <v>1173</v>
      </c>
      <c r="C5946" s="36" t="s">
        <v>1174</v>
      </c>
      <c r="D5946" s="36" t="s">
        <v>1512</v>
      </c>
      <c r="E5946" s="36" t="s">
        <v>225</v>
      </c>
      <c r="F5946" s="33">
        <v>1447581.64</v>
      </c>
      <c r="G5946" s="33">
        <v>1284881.96</v>
      </c>
      <c r="H5946" s="33">
        <v>162699.67999999993</v>
      </c>
      <c r="I5946" s="33"/>
      <c r="J5946" s="38" t="s">
        <v>1932</v>
      </c>
      <c r="K5946" s="32" t="s">
        <v>1929</v>
      </c>
      <c r="L5946" s="9">
        <f>Таблица4[[#This Row],[Поступления]]/Таблица4[[#This Row],[Начисления]]</f>
        <v>0.88760586933114183</v>
      </c>
    </row>
    <row r="5947" spans="1:12" ht="15">
      <c r="A5947" s="31" t="s">
        <v>9331</v>
      </c>
      <c r="B5947" s="36" t="s">
        <v>1173</v>
      </c>
      <c r="C5947" s="36" t="s">
        <v>1174</v>
      </c>
      <c r="D5947" s="36" t="s">
        <v>1512</v>
      </c>
      <c r="E5947" s="36" t="s">
        <v>531</v>
      </c>
      <c r="F5947" s="33">
        <v>1690501.86</v>
      </c>
      <c r="G5947" s="33">
        <v>1604625.81</v>
      </c>
      <c r="H5947" s="33">
        <v>85876.050000000047</v>
      </c>
      <c r="I5947" s="33"/>
      <c r="J5947" s="38" t="s">
        <v>1932</v>
      </c>
      <c r="K5947" s="32" t="s">
        <v>1929</v>
      </c>
      <c r="L5947" s="9">
        <f>Таблица4[[#This Row],[Поступления]]/Таблица4[[#This Row],[Начисления]]</f>
        <v>0.94920085447288416</v>
      </c>
    </row>
    <row r="5948" spans="1:12" ht="15">
      <c r="A5948" s="31" t="s">
        <v>9333</v>
      </c>
      <c r="B5948" s="36" t="s">
        <v>1173</v>
      </c>
      <c r="C5948" s="36" t="s">
        <v>1174</v>
      </c>
      <c r="D5948" s="36" t="s">
        <v>1512</v>
      </c>
      <c r="E5948" s="36" t="s">
        <v>378</v>
      </c>
      <c r="F5948" s="33">
        <v>1671143.47</v>
      </c>
      <c r="G5948" s="33">
        <v>1501940.61</v>
      </c>
      <c r="H5948" s="33">
        <v>169202.85999999987</v>
      </c>
      <c r="I5948" s="33"/>
      <c r="J5948" s="38" t="s">
        <v>1932</v>
      </c>
      <c r="K5948" s="32" t="s">
        <v>1929</v>
      </c>
      <c r="L5948" s="9">
        <f>Таблица4[[#This Row],[Поступления]]/Таблица4[[#This Row],[Начисления]]</f>
        <v>0.89875024913330759</v>
      </c>
    </row>
    <row r="5949" spans="1:12" ht="15">
      <c r="A5949" s="31" t="s">
        <v>9335</v>
      </c>
      <c r="B5949" s="36" t="s">
        <v>1173</v>
      </c>
      <c r="C5949" s="36" t="s">
        <v>1174</v>
      </c>
      <c r="D5949" s="36" t="s">
        <v>1512</v>
      </c>
      <c r="E5949" s="36" t="s">
        <v>357</v>
      </c>
      <c r="F5949" s="33">
        <v>1689436.44</v>
      </c>
      <c r="G5949" s="33">
        <v>1604440.46</v>
      </c>
      <c r="H5949" s="33">
        <v>84995.979999999981</v>
      </c>
      <c r="I5949" s="33"/>
      <c r="J5949" s="38" t="s">
        <v>1932</v>
      </c>
      <c r="K5949" s="32" t="s">
        <v>1930</v>
      </c>
      <c r="L5949" s="9">
        <f>Таблица4[[#This Row],[Поступления]]/Таблица4[[#This Row],[Начисления]]</f>
        <v>0.94968974387695815</v>
      </c>
    </row>
    <row r="5950" spans="1:12" ht="15">
      <c r="A5950" s="31" t="s">
        <v>9337</v>
      </c>
      <c r="B5950" s="36" t="s">
        <v>1173</v>
      </c>
      <c r="C5950" s="36" t="s">
        <v>1174</v>
      </c>
      <c r="D5950" s="36" t="s">
        <v>1512</v>
      </c>
      <c r="E5950" s="36" t="s">
        <v>381</v>
      </c>
      <c r="F5950" s="33">
        <v>1498365.74</v>
      </c>
      <c r="G5950" s="33">
        <v>1399919.73</v>
      </c>
      <c r="H5950" s="33">
        <v>98446.010000000009</v>
      </c>
      <c r="I5950" s="33"/>
      <c r="J5950" s="38" t="s">
        <v>1932</v>
      </c>
      <c r="K5950" s="32" t="s">
        <v>1929</v>
      </c>
      <c r="L5950" s="9">
        <f>Таблица4[[#This Row],[Поступления]]/Таблица4[[#This Row],[Начисления]]</f>
        <v>0.93429774362032592</v>
      </c>
    </row>
    <row r="5951" spans="1:12" ht="15">
      <c r="A5951" s="31" t="s">
        <v>9339</v>
      </c>
      <c r="B5951" s="36" t="s">
        <v>1173</v>
      </c>
      <c r="C5951" s="36" t="s">
        <v>1174</v>
      </c>
      <c r="D5951" s="36" t="s">
        <v>1512</v>
      </c>
      <c r="E5951" s="36" t="s">
        <v>866</v>
      </c>
      <c r="F5951" s="33">
        <v>1537182.4</v>
      </c>
      <c r="G5951" s="33">
        <v>1428900.23</v>
      </c>
      <c r="H5951" s="33">
        <v>108282.16999999993</v>
      </c>
      <c r="I5951" s="33"/>
      <c r="J5951" s="38" t="s">
        <v>1932</v>
      </c>
      <c r="K5951" s="32" t="s">
        <v>1929</v>
      </c>
      <c r="L5951" s="9">
        <f>Таблица4[[#This Row],[Поступления]]/Таблица4[[#This Row],[Начисления]]</f>
        <v>0.92955802122116415</v>
      </c>
    </row>
    <row r="5952" spans="1:12" ht="15">
      <c r="A5952" s="31" t="s">
        <v>9360</v>
      </c>
      <c r="B5952" s="36" t="s">
        <v>1173</v>
      </c>
      <c r="C5952" s="36" t="s">
        <v>1174</v>
      </c>
      <c r="D5952" s="36" t="s">
        <v>1513</v>
      </c>
      <c r="E5952" s="36" t="s">
        <v>20</v>
      </c>
      <c r="F5952" s="33">
        <v>3272746.26</v>
      </c>
      <c r="G5952" s="33">
        <v>2892826.71</v>
      </c>
      <c r="H5952" s="33">
        <v>379919.54999999981</v>
      </c>
      <c r="I5952" s="33"/>
      <c r="J5952" s="38" t="s">
        <v>1933</v>
      </c>
      <c r="K5952" s="32" t="s">
        <v>1929</v>
      </c>
      <c r="L5952" s="9">
        <f>Таблица4[[#This Row],[Поступления]]/Таблица4[[#This Row],[Начисления]]</f>
        <v>0.88391414432477278</v>
      </c>
    </row>
    <row r="5953" spans="1:12" ht="15">
      <c r="A5953" s="31" t="s">
        <v>9349</v>
      </c>
      <c r="B5953" s="36" t="s">
        <v>1173</v>
      </c>
      <c r="C5953" s="36" t="s">
        <v>1174</v>
      </c>
      <c r="D5953" s="36" t="s">
        <v>1513</v>
      </c>
      <c r="E5953" s="36" t="s">
        <v>28</v>
      </c>
      <c r="F5953" s="33">
        <v>2596436.6</v>
      </c>
      <c r="G5953" s="33">
        <v>2342439.7200000002</v>
      </c>
      <c r="H5953" s="33">
        <v>253996.87999999989</v>
      </c>
      <c r="I5953" s="33"/>
      <c r="J5953" s="38" t="s">
        <v>1933</v>
      </c>
      <c r="K5953" s="32" t="s">
        <v>1929</v>
      </c>
      <c r="L5953" s="9">
        <f>Таблица4[[#This Row],[Поступления]]/Таблица4[[#This Row],[Начисления]]</f>
        <v>0.90217481913480968</v>
      </c>
    </row>
    <row r="5954" spans="1:12" ht="15">
      <c r="A5954" s="31" t="s">
        <v>9354</v>
      </c>
      <c r="B5954" s="36" t="s">
        <v>1173</v>
      </c>
      <c r="C5954" s="36" t="s">
        <v>1174</v>
      </c>
      <c r="D5954" s="36" t="s">
        <v>1513</v>
      </c>
      <c r="E5954" s="36" t="s">
        <v>70</v>
      </c>
      <c r="F5954" s="33">
        <v>5293399.57</v>
      </c>
      <c r="G5954" s="33">
        <v>5094746.33</v>
      </c>
      <c r="H5954" s="33">
        <v>198653.24000000022</v>
      </c>
      <c r="I5954" s="33"/>
      <c r="J5954" s="38" t="s">
        <v>1933</v>
      </c>
      <c r="K5954" s="32" t="s">
        <v>1929</v>
      </c>
      <c r="L5954" s="9">
        <f>Таблица4[[#This Row],[Поступления]]/Таблица4[[#This Row],[Начисления]]</f>
        <v>0.96247151998011737</v>
      </c>
    </row>
    <row r="5955" spans="1:12" ht="15">
      <c r="A5955" s="31" t="s">
        <v>9355</v>
      </c>
      <c r="B5955" s="36" t="s">
        <v>1173</v>
      </c>
      <c r="C5955" s="36" t="s">
        <v>1174</v>
      </c>
      <c r="D5955" s="36" t="s">
        <v>1513</v>
      </c>
      <c r="E5955" s="36" t="s">
        <v>7</v>
      </c>
      <c r="F5955" s="33">
        <v>3987290.22</v>
      </c>
      <c r="G5955" s="33">
        <v>3612522.89</v>
      </c>
      <c r="H5955" s="33">
        <v>374767.33000000007</v>
      </c>
      <c r="I5955" s="33"/>
      <c r="J5955" s="38" t="s">
        <v>1933</v>
      </c>
      <c r="K5955" s="32" t="s">
        <v>1930</v>
      </c>
      <c r="L5955" s="9">
        <f>Таблица4[[#This Row],[Поступления]]/Таблица4[[#This Row],[Начисления]]</f>
        <v>0.90600951791264395</v>
      </c>
    </row>
    <row r="5956" spans="1:12" ht="15">
      <c r="A5956" s="31" t="s">
        <v>9356</v>
      </c>
      <c r="B5956" s="36" t="s">
        <v>1173</v>
      </c>
      <c r="C5956" s="36" t="s">
        <v>1174</v>
      </c>
      <c r="D5956" s="36" t="s">
        <v>1513</v>
      </c>
      <c r="E5956" s="36" t="s">
        <v>9</v>
      </c>
      <c r="F5956" s="33">
        <v>7966422.5700000003</v>
      </c>
      <c r="G5956" s="33">
        <v>7567648.2599999998</v>
      </c>
      <c r="H5956" s="33">
        <v>398774.31000000052</v>
      </c>
      <c r="I5956" s="33"/>
      <c r="J5956" s="38" t="s">
        <v>1933</v>
      </c>
      <c r="K5956" s="32" t="s">
        <v>1929</v>
      </c>
      <c r="L5956" s="9">
        <f>Таблица4[[#This Row],[Поступления]]/Таблица4[[#This Row],[Начисления]]</f>
        <v>0.94994311354990046</v>
      </c>
    </row>
    <row r="5957" spans="1:12" ht="15">
      <c r="A5957" s="31" t="s">
        <v>9357</v>
      </c>
      <c r="B5957" s="36" t="s">
        <v>1173</v>
      </c>
      <c r="C5957" s="36" t="s">
        <v>1174</v>
      </c>
      <c r="D5957" s="36" t="s">
        <v>1513</v>
      </c>
      <c r="E5957" s="36" t="s">
        <v>11</v>
      </c>
      <c r="F5957" s="33">
        <v>1235698.1399999999</v>
      </c>
      <c r="G5957" s="33">
        <v>1193677.42</v>
      </c>
      <c r="H5957" s="33">
        <v>42020.719999999972</v>
      </c>
      <c r="I5957" s="33"/>
      <c r="J5957" s="38" t="s">
        <v>1933</v>
      </c>
      <c r="K5957" s="32" t="s">
        <v>1929</v>
      </c>
      <c r="L5957" s="9">
        <f>Таблица4[[#This Row],[Поступления]]/Таблица4[[#This Row],[Начисления]]</f>
        <v>0.96599434874928281</v>
      </c>
    </row>
    <row r="5958" spans="1:12" ht="15">
      <c r="A5958" s="31" t="s">
        <v>9358</v>
      </c>
      <c r="B5958" s="36" t="s">
        <v>1173</v>
      </c>
      <c r="C5958" s="36" t="s">
        <v>1174</v>
      </c>
      <c r="D5958" s="36" t="s">
        <v>1513</v>
      </c>
      <c r="E5958" s="36" t="s">
        <v>13</v>
      </c>
      <c r="F5958" s="33">
        <v>1801332.81</v>
      </c>
      <c r="G5958" s="33">
        <v>1646486.15</v>
      </c>
      <c r="H5958" s="33">
        <v>154846.66000000015</v>
      </c>
      <c r="I5958" s="33"/>
      <c r="J5958" s="38" t="s">
        <v>1933</v>
      </c>
      <c r="K5958" s="32" t="s">
        <v>1929</v>
      </c>
      <c r="L5958" s="9">
        <f>Таблица4[[#This Row],[Поступления]]/Таблица4[[#This Row],[Начисления]]</f>
        <v>0.91403772854167897</v>
      </c>
    </row>
    <row r="5959" spans="1:12" ht="15">
      <c r="A5959" s="31" t="s">
        <v>9359</v>
      </c>
      <c r="B5959" s="36" t="s">
        <v>1173</v>
      </c>
      <c r="C5959" s="36" t="s">
        <v>1174</v>
      </c>
      <c r="D5959" s="36" t="s">
        <v>1513</v>
      </c>
      <c r="E5959" s="36" t="s">
        <v>73</v>
      </c>
      <c r="F5959" s="33">
        <v>268428.59000000003</v>
      </c>
      <c r="G5959" s="33">
        <v>238182.42</v>
      </c>
      <c r="H5959" s="33">
        <v>30246.170000000013</v>
      </c>
      <c r="I5959" s="33"/>
      <c r="J5959" s="38" t="s">
        <v>1933</v>
      </c>
      <c r="K5959" s="32" t="s">
        <v>1929</v>
      </c>
      <c r="L5959" s="9">
        <f>Таблица4[[#This Row],[Поступления]]/Таблица4[[#This Row],[Начисления]]</f>
        <v>0.88732135425663861</v>
      </c>
    </row>
    <row r="5960" spans="1:12" ht="15">
      <c r="A5960" s="31" t="s">
        <v>9362</v>
      </c>
      <c r="B5960" s="36" t="s">
        <v>1173</v>
      </c>
      <c r="C5960" s="36" t="s">
        <v>1174</v>
      </c>
      <c r="D5960" s="36" t="s">
        <v>1513</v>
      </c>
      <c r="E5960" s="36" t="s">
        <v>14</v>
      </c>
      <c r="F5960" s="33">
        <v>184464.89</v>
      </c>
      <c r="G5960" s="33">
        <v>165572.48000000001</v>
      </c>
      <c r="H5960" s="33">
        <v>18892.410000000003</v>
      </c>
      <c r="I5960" s="33"/>
      <c r="J5960" s="38" t="s">
        <v>1933</v>
      </c>
      <c r="K5960" s="32" t="s">
        <v>1929</v>
      </c>
      <c r="L5960" s="9">
        <f>Таблица4[[#This Row],[Поступления]]/Таблица4[[#This Row],[Начисления]]</f>
        <v>0.89758262398877098</v>
      </c>
    </row>
    <row r="5961" spans="1:12" ht="15">
      <c r="A5961" s="31" t="s">
        <v>9363</v>
      </c>
      <c r="B5961" s="36" t="s">
        <v>1173</v>
      </c>
      <c r="C5961" s="36" t="s">
        <v>1174</v>
      </c>
      <c r="D5961" s="36" t="s">
        <v>1513</v>
      </c>
      <c r="E5961" s="36" t="s">
        <v>17</v>
      </c>
      <c r="F5961" s="33">
        <v>476194.03</v>
      </c>
      <c r="G5961" s="33">
        <v>454460.97</v>
      </c>
      <c r="H5961" s="33">
        <v>21733.060000000056</v>
      </c>
      <c r="I5961" s="33"/>
      <c r="J5961" s="38" t="s">
        <v>1933</v>
      </c>
      <c r="K5961" s="32" t="s">
        <v>1929</v>
      </c>
      <c r="L5961" s="9">
        <f>Таблица4[[#This Row],[Поступления]]/Таблица4[[#This Row],[Начисления]]</f>
        <v>0.95436091460449424</v>
      </c>
    </row>
    <row r="5962" spans="1:12" ht="15">
      <c r="A5962" s="31" t="s">
        <v>9364</v>
      </c>
      <c r="B5962" s="36" t="s">
        <v>1173</v>
      </c>
      <c r="C5962" s="36" t="s">
        <v>1174</v>
      </c>
      <c r="D5962" s="36" t="s">
        <v>1513</v>
      </c>
      <c r="E5962" s="36" t="s">
        <v>76</v>
      </c>
      <c r="F5962" s="33">
        <v>5739501.5499999998</v>
      </c>
      <c r="G5962" s="33">
        <v>5411551.4199999999</v>
      </c>
      <c r="H5962" s="33">
        <v>327950.12999999989</v>
      </c>
      <c r="I5962" s="33"/>
      <c r="J5962" s="38" t="s">
        <v>1933</v>
      </c>
      <c r="K5962" s="32" t="s">
        <v>1929</v>
      </c>
      <c r="L5962" s="9">
        <f>Таблица4[[#This Row],[Поступления]]/Таблица4[[#This Row],[Начисления]]</f>
        <v>0.94286086916380396</v>
      </c>
    </row>
    <row r="5963" spans="1:12" ht="15">
      <c r="A5963" s="31" t="s">
        <v>9365</v>
      </c>
      <c r="B5963" s="36" t="s">
        <v>1173</v>
      </c>
      <c r="C5963" s="36" t="s">
        <v>1174</v>
      </c>
      <c r="D5963" s="36" t="s">
        <v>1513</v>
      </c>
      <c r="E5963" s="36" t="s">
        <v>77</v>
      </c>
      <c r="F5963" s="33">
        <v>3218520.76</v>
      </c>
      <c r="G5963" s="33">
        <v>3140105.39</v>
      </c>
      <c r="H5963" s="33">
        <v>78415.369999999646</v>
      </c>
      <c r="I5963" s="33"/>
      <c r="J5963" s="38" t="s">
        <v>1933</v>
      </c>
      <c r="K5963" s="32" t="s">
        <v>1929</v>
      </c>
      <c r="L5963" s="9">
        <f>Таблица4[[#This Row],[Поступления]]/Таблица4[[#This Row],[Начисления]]</f>
        <v>0.97563620810698148</v>
      </c>
    </row>
    <row r="5964" spans="1:12" ht="15">
      <c r="A5964" s="31" t="s">
        <v>9366</v>
      </c>
      <c r="B5964" s="36" t="s">
        <v>1173</v>
      </c>
      <c r="C5964" s="36" t="s">
        <v>1174</v>
      </c>
      <c r="D5964" s="36" t="s">
        <v>1513</v>
      </c>
      <c r="E5964" s="36" t="s">
        <v>133</v>
      </c>
      <c r="F5964" s="33">
        <v>9187102.3399999999</v>
      </c>
      <c r="G5964" s="33">
        <v>8489341.2599999998</v>
      </c>
      <c r="H5964" s="33">
        <v>697761.08000000007</v>
      </c>
      <c r="I5964" s="33"/>
      <c r="J5964" s="38" t="s">
        <v>1933</v>
      </c>
      <c r="K5964" s="32" t="s">
        <v>1929</v>
      </c>
      <c r="L5964" s="9">
        <f>Таблица4[[#This Row],[Поступления]]/Таблица4[[#This Row],[Начисления]]</f>
        <v>0.92404992845654965</v>
      </c>
    </row>
    <row r="5965" spans="1:12" ht="15">
      <c r="A5965" s="31" t="s">
        <v>9367</v>
      </c>
      <c r="B5965" s="36" t="s">
        <v>1173</v>
      </c>
      <c r="C5965" s="36" t="s">
        <v>1174</v>
      </c>
      <c r="D5965" s="36" t="s">
        <v>1513</v>
      </c>
      <c r="E5965" s="36" t="s">
        <v>142</v>
      </c>
      <c r="F5965" s="33">
        <v>4263812.72</v>
      </c>
      <c r="G5965" s="33">
        <v>3971884.9</v>
      </c>
      <c r="H5965" s="33">
        <v>291927.81999999983</v>
      </c>
      <c r="I5965" s="33"/>
      <c r="J5965" s="38" t="s">
        <v>1933</v>
      </c>
      <c r="K5965" s="32" t="s">
        <v>1929</v>
      </c>
      <c r="L5965" s="9">
        <f>Таблица4[[#This Row],[Поступления]]/Таблица4[[#This Row],[Начисления]]</f>
        <v>0.93153362045413668</v>
      </c>
    </row>
    <row r="5966" spans="1:12" ht="15">
      <c r="A5966" s="31" t="s">
        <v>9368</v>
      </c>
      <c r="B5966" s="36" t="s">
        <v>1173</v>
      </c>
      <c r="C5966" s="36" t="s">
        <v>1174</v>
      </c>
      <c r="D5966" s="36" t="s">
        <v>1513</v>
      </c>
      <c r="E5966" s="36" t="s">
        <v>192</v>
      </c>
      <c r="F5966" s="33">
        <v>128988.6</v>
      </c>
      <c r="G5966" s="33">
        <v>127440.45</v>
      </c>
      <c r="H5966" s="33">
        <v>1548.1500000000087</v>
      </c>
      <c r="I5966" s="33"/>
      <c r="J5966" s="38" t="s">
        <v>1933</v>
      </c>
      <c r="K5966" s="32" t="s">
        <v>1929</v>
      </c>
      <c r="L5966" s="9">
        <f>Таблица4[[#This Row],[Поступления]]/Таблица4[[#This Row],[Начисления]]</f>
        <v>0.98799777654769483</v>
      </c>
    </row>
    <row r="5967" spans="1:12" ht="15">
      <c r="A5967" s="31" t="s">
        <v>9369</v>
      </c>
      <c r="B5967" s="36" t="s">
        <v>1173</v>
      </c>
      <c r="C5967" s="36" t="s">
        <v>1174</v>
      </c>
      <c r="D5967" s="36" t="s">
        <v>1513</v>
      </c>
      <c r="E5967" s="36" t="s">
        <v>194</v>
      </c>
      <c r="F5967" s="33">
        <v>216605.46</v>
      </c>
      <c r="G5967" s="33">
        <v>24949.22</v>
      </c>
      <c r="H5967" s="33">
        <v>191656.24</v>
      </c>
      <c r="I5967" s="33"/>
      <c r="J5967" s="38" t="s">
        <v>1933</v>
      </c>
      <c r="K5967" s="32" t="s">
        <v>1929</v>
      </c>
      <c r="L5967" s="9">
        <f>Таблица4[[#This Row],[Поступления]]/Таблица4[[#This Row],[Начисления]]</f>
        <v>0.11518278440441899</v>
      </c>
    </row>
    <row r="5968" spans="1:12" ht="15">
      <c r="A5968" s="31" t="s">
        <v>9370</v>
      </c>
      <c r="B5968" s="36" t="s">
        <v>1173</v>
      </c>
      <c r="C5968" s="36" t="s">
        <v>1174</v>
      </c>
      <c r="D5968" s="36" t="s">
        <v>1513</v>
      </c>
      <c r="E5968" s="36" t="s">
        <v>195</v>
      </c>
      <c r="F5968" s="33">
        <v>227192.52</v>
      </c>
      <c r="G5968" s="33">
        <v>28752.33</v>
      </c>
      <c r="H5968" s="33">
        <v>198440.19</v>
      </c>
      <c r="I5968" s="33"/>
      <c r="J5968" s="38" t="s">
        <v>1933</v>
      </c>
      <c r="K5968" s="32" t="s">
        <v>1929</v>
      </c>
      <c r="L5968" s="9">
        <f>Таблица4[[#This Row],[Поступления]]/Таблица4[[#This Row],[Начисления]]</f>
        <v>0.12655491474807359</v>
      </c>
    </row>
    <row r="5969" spans="1:12" ht="15">
      <c r="A5969" s="31" t="s">
        <v>9371</v>
      </c>
      <c r="B5969" s="36" t="s">
        <v>1173</v>
      </c>
      <c r="C5969" s="36" t="s">
        <v>1174</v>
      </c>
      <c r="D5969" s="36" t="s">
        <v>1513</v>
      </c>
      <c r="E5969" s="36" t="s">
        <v>214</v>
      </c>
      <c r="F5969" s="33">
        <v>342731.69</v>
      </c>
      <c r="G5969" s="33">
        <v>328589.09999999998</v>
      </c>
      <c r="H5969" s="33">
        <v>14142.590000000026</v>
      </c>
      <c r="I5969" s="33"/>
      <c r="J5969" s="38" t="s">
        <v>1933</v>
      </c>
      <c r="K5969" s="32" t="s">
        <v>1929</v>
      </c>
      <c r="L5969" s="9">
        <f>Таблица4[[#This Row],[Поступления]]/Таблица4[[#This Row],[Начисления]]</f>
        <v>0.95873568038018309</v>
      </c>
    </row>
    <row r="5970" spans="1:12" ht="15">
      <c r="A5970" s="31" t="s">
        <v>9372</v>
      </c>
      <c r="B5970" s="36" t="s">
        <v>1173</v>
      </c>
      <c r="C5970" s="36" t="s">
        <v>1174</v>
      </c>
      <c r="D5970" s="36" t="s">
        <v>1513</v>
      </c>
      <c r="E5970" s="36" t="s">
        <v>269</v>
      </c>
      <c r="F5970" s="33">
        <v>336492.86</v>
      </c>
      <c r="G5970" s="33">
        <v>264719.90999999997</v>
      </c>
      <c r="H5970" s="33">
        <v>71772.950000000012</v>
      </c>
      <c r="I5970" s="33"/>
      <c r="J5970" s="38" t="s">
        <v>1933</v>
      </c>
      <c r="K5970" s="32" t="s">
        <v>1929</v>
      </c>
      <c r="L5970" s="9">
        <f>Таблица4[[#This Row],[Поступления]]/Таблица4[[#This Row],[Начисления]]</f>
        <v>0.78670290359207018</v>
      </c>
    </row>
    <row r="5971" spans="1:12" ht="15">
      <c r="A5971" s="31" t="s">
        <v>9373</v>
      </c>
      <c r="B5971" s="36" t="s">
        <v>1173</v>
      </c>
      <c r="C5971" s="36" t="s">
        <v>1174</v>
      </c>
      <c r="D5971" s="36" t="s">
        <v>1513</v>
      </c>
      <c r="E5971" s="36" t="s">
        <v>514</v>
      </c>
      <c r="F5971" s="33">
        <v>351258.2</v>
      </c>
      <c r="G5971" s="33">
        <v>354295.7</v>
      </c>
      <c r="H5971" s="33"/>
      <c r="I5971" s="33">
        <v>3037.5</v>
      </c>
      <c r="J5971" s="38" t="s">
        <v>1933</v>
      </c>
      <c r="K5971" s="32" t="s">
        <v>1929</v>
      </c>
      <c r="L5971" s="9">
        <f>Таблица4[[#This Row],[Поступления]]/Таблица4[[#This Row],[Начисления]]</f>
        <v>1.0086474849555114</v>
      </c>
    </row>
    <row r="5972" spans="1:12" ht="15">
      <c r="A5972" s="31" t="s">
        <v>9342</v>
      </c>
      <c r="B5972" s="36" t="s">
        <v>1173</v>
      </c>
      <c r="C5972" s="36" t="s">
        <v>1174</v>
      </c>
      <c r="D5972" s="36" t="s">
        <v>1513</v>
      </c>
      <c r="E5972" s="36" t="s">
        <v>163</v>
      </c>
      <c r="F5972" s="33">
        <v>4765788.41</v>
      </c>
      <c r="G5972" s="33">
        <v>4395563.09</v>
      </c>
      <c r="H5972" s="33">
        <v>370225.3200000003</v>
      </c>
      <c r="I5972" s="33"/>
      <c r="J5972" s="38" t="s">
        <v>1933</v>
      </c>
      <c r="K5972" s="32" t="s">
        <v>1930</v>
      </c>
      <c r="L5972" s="9">
        <f>Таблица4[[#This Row],[Поступления]]/Таблица4[[#This Row],[Начисления]]</f>
        <v>0.9223160392049381</v>
      </c>
    </row>
    <row r="5973" spans="1:12" ht="15">
      <c r="A5973" s="31" t="s">
        <v>9343</v>
      </c>
      <c r="B5973" s="36" t="s">
        <v>1173</v>
      </c>
      <c r="C5973" s="36" t="s">
        <v>1174</v>
      </c>
      <c r="D5973" s="36" t="s">
        <v>1513</v>
      </c>
      <c r="E5973" s="36" t="s">
        <v>83</v>
      </c>
      <c r="F5973" s="33">
        <v>4784629.37</v>
      </c>
      <c r="G5973" s="33">
        <v>4374903.72</v>
      </c>
      <c r="H5973" s="33">
        <v>409725.65000000037</v>
      </c>
      <c r="I5973" s="33"/>
      <c r="J5973" s="38" t="s">
        <v>1933</v>
      </c>
      <c r="K5973" s="32" t="s">
        <v>1930</v>
      </c>
      <c r="L5973" s="9">
        <f>Таблица4[[#This Row],[Поступления]]/Таблица4[[#This Row],[Начисления]]</f>
        <v>0.91436627201074083</v>
      </c>
    </row>
    <row r="5974" spans="1:12" ht="15">
      <c r="A5974" s="31" t="s">
        <v>9344</v>
      </c>
      <c r="B5974" s="36" t="s">
        <v>1173</v>
      </c>
      <c r="C5974" s="36" t="s">
        <v>1174</v>
      </c>
      <c r="D5974" s="36" t="s">
        <v>1513</v>
      </c>
      <c r="E5974" s="36" t="s">
        <v>85</v>
      </c>
      <c r="F5974" s="33">
        <v>2846751.08</v>
      </c>
      <c r="G5974" s="33">
        <v>2664955.33</v>
      </c>
      <c r="H5974" s="33">
        <v>181795.75</v>
      </c>
      <c r="I5974" s="33"/>
      <c r="J5974" s="38" t="s">
        <v>1933</v>
      </c>
      <c r="K5974" s="32" t="s">
        <v>1930</v>
      </c>
      <c r="L5974" s="9">
        <f>Таблица4[[#This Row],[Поступления]]/Таблица4[[#This Row],[Начисления]]</f>
        <v>0.93613921804501432</v>
      </c>
    </row>
    <row r="5975" spans="1:12" ht="15">
      <c r="A5975" s="31" t="s">
        <v>9345</v>
      </c>
      <c r="B5975" s="36" t="s">
        <v>1173</v>
      </c>
      <c r="C5975" s="36" t="s">
        <v>1174</v>
      </c>
      <c r="D5975" s="36" t="s">
        <v>1513</v>
      </c>
      <c r="E5975" s="36" t="s">
        <v>164</v>
      </c>
      <c r="F5975" s="33">
        <v>5606215.6200000001</v>
      </c>
      <c r="G5975" s="33">
        <v>5073742.84</v>
      </c>
      <c r="H5975" s="33">
        <v>532472.78000000026</v>
      </c>
      <c r="I5975" s="33"/>
      <c r="J5975" s="38" t="s">
        <v>1933</v>
      </c>
      <c r="K5975" s="32" t="s">
        <v>1929</v>
      </c>
      <c r="L5975" s="9">
        <f>Таблица4[[#This Row],[Поступления]]/Таблица4[[#This Row],[Начисления]]</f>
        <v>0.90502099525026825</v>
      </c>
    </row>
    <row r="5976" spans="1:12" ht="15">
      <c r="A5976" s="31" t="s">
        <v>9346</v>
      </c>
      <c r="B5976" s="36" t="s">
        <v>1173</v>
      </c>
      <c r="C5976" s="36" t="s">
        <v>1174</v>
      </c>
      <c r="D5976" s="36" t="s">
        <v>1513</v>
      </c>
      <c r="E5976" s="36" t="s">
        <v>165</v>
      </c>
      <c r="F5976" s="33">
        <v>2830593.68</v>
      </c>
      <c r="G5976" s="33">
        <v>2609144.5699999998</v>
      </c>
      <c r="H5976" s="33">
        <v>221449.11000000034</v>
      </c>
      <c r="I5976" s="33"/>
      <c r="J5976" s="38" t="s">
        <v>1933</v>
      </c>
      <c r="K5976" s="32" t="s">
        <v>1930</v>
      </c>
      <c r="L5976" s="9">
        <f>Таблица4[[#This Row],[Поступления]]/Таблица4[[#This Row],[Начисления]]</f>
        <v>0.92176584312871057</v>
      </c>
    </row>
    <row r="5977" spans="1:12" ht="15">
      <c r="A5977" s="31" t="s">
        <v>9347</v>
      </c>
      <c r="B5977" s="36" t="s">
        <v>1173</v>
      </c>
      <c r="C5977" s="36" t="s">
        <v>1174</v>
      </c>
      <c r="D5977" s="36" t="s">
        <v>1513</v>
      </c>
      <c r="E5977" s="36" t="s">
        <v>101</v>
      </c>
      <c r="F5977" s="33">
        <v>3478094.58</v>
      </c>
      <c r="G5977" s="33">
        <v>3152162.25</v>
      </c>
      <c r="H5977" s="33">
        <v>325932.33000000007</v>
      </c>
      <c r="I5977" s="33"/>
      <c r="J5977" s="38" t="s">
        <v>1933</v>
      </c>
      <c r="K5977" s="32" t="s">
        <v>1930</v>
      </c>
      <c r="L5977" s="9">
        <f>Таблица4[[#This Row],[Поступления]]/Таблица4[[#This Row],[Начисления]]</f>
        <v>0.90628997501269792</v>
      </c>
    </row>
    <row r="5978" spans="1:12" ht="15">
      <c r="A5978" s="31" t="s">
        <v>9348</v>
      </c>
      <c r="B5978" s="36" t="s">
        <v>1173</v>
      </c>
      <c r="C5978" s="36" t="s">
        <v>1174</v>
      </c>
      <c r="D5978" s="36" t="s">
        <v>1513</v>
      </c>
      <c r="E5978" s="36" t="s">
        <v>273</v>
      </c>
      <c r="F5978" s="33">
        <v>3518952.17</v>
      </c>
      <c r="G5978" s="33">
        <v>3349484.16</v>
      </c>
      <c r="H5978" s="33">
        <v>169468.00999999978</v>
      </c>
      <c r="I5978" s="33"/>
      <c r="J5978" s="38" t="s">
        <v>1933</v>
      </c>
      <c r="K5978" s="32" t="s">
        <v>1930</v>
      </c>
      <c r="L5978" s="9">
        <f>Таблица4[[#This Row],[Поступления]]/Таблица4[[#This Row],[Начисления]]</f>
        <v>0.95184134315755708</v>
      </c>
    </row>
    <row r="5979" spans="1:12" ht="15">
      <c r="A5979" s="31" t="s">
        <v>9350</v>
      </c>
      <c r="B5979" s="36" t="s">
        <v>1173</v>
      </c>
      <c r="C5979" s="36" t="s">
        <v>1174</v>
      </c>
      <c r="D5979" s="36" t="s">
        <v>1513</v>
      </c>
      <c r="E5979" s="36" t="s">
        <v>274</v>
      </c>
      <c r="F5979" s="33">
        <v>10093174.16</v>
      </c>
      <c r="G5979" s="33">
        <v>9255346.8200000003</v>
      </c>
      <c r="H5979" s="33">
        <v>837827.33999999985</v>
      </c>
      <c r="I5979" s="33"/>
      <c r="J5979" s="38" t="s">
        <v>1933</v>
      </c>
      <c r="K5979" s="32" t="s">
        <v>1929</v>
      </c>
      <c r="L5979" s="9">
        <f>Таблица4[[#This Row],[Поступления]]/Таблица4[[#This Row],[Начисления]]</f>
        <v>0.91699069819677026</v>
      </c>
    </row>
    <row r="5980" spans="1:12" ht="15">
      <c r="A5980" s="31" t="s">
        <v>9352</v>
      </c>
      <c r="B5980" s="36" t="s">
        <v>1173</v>
      </c>
      <c r="C5980" s="36" t="s">
        <v>1174</v>
      </c>
      <c r="D5980" s="36" t="s">
        <v>1513</v>
      </c>
      <c r="E5980" s="36" t="s">
        <v>275</v>
      </c>
      <c r="F5980" s="33">
        <v>3394561.96</v>
      </c>
      <c r="G5980" s="33">
        <v>3198264.52</v>
      </c>
      <c r="H5980" s="33">
        <v>196297.43999999994</v>
      </c>
      <c r="I5980" s="33"/>
      <c r="J5980" s="38" t="s">
        <v>1933</v>
      </c>
      <c r="K5980" s="32" t="s">
        <v>1929</v>
      </c>
      <c r="L5980" s="9">
        <f>Таблица4[[#This Row],[Поступления]]/Таблица4[[#This Row],[Начисления]]</f>
        <v>0.94217296890936708</v>
      </c>
    </row>
    <row r="5981" spans="1:12" ht="15">
      <c r="A5981" s="31" t="s">
        <v>9353</v>
      </c>
      <c r="B5981" s="36" t="s">
        <v>1173</v>
      </c>
      <c r="C5981" s="36" t="s">
        <v>1174</v>
      </c>
      <c r="D5981" s="36" t="s">
        <v>1513</v>
      </c>
      <c r="E5981" s="36" t="s">
        <v>277</v>
      </c>
      <c r="F5981" s="33">
        <v>3369243.45</v>
      </c>
      <c r="G5981" s="33">
        <v>3057603.68</v>
      </c>
      <c r="H5981" s="33">
        <v>311639.77</v>
      </c>
      <c r="I5981" s="33"/>
      <c r="J5981" s="38" t="s">
        <v>1933</v>
      </c>
      <c r="K5981" s="32" t="s">
        <v>1929</v>
      </c>
      <c r="L5981" s="9">
        <f>Таблица4[[#This Row],[Поступления]]/Таблица4[[#This Row],[Начисления]]</f>
        <v>0.90750452597897013</v>
      </c>
    </row>
    <row r="5982" spans="1:12" ht="15">
      <c r="A5982" s="31" t="s">
        <v>9361</v>
      </c>
      <c r="B5982" s="36" t="s">
        <v>1173</v>
      </c>
      <c r="C5982" s="36" t="s">
        <v>1174</v>
      </c>
      <c r="D5982" s="36" t="s">
        <v>1513</v>
      </c>
      <c r="E5982" s="36" t="s">
        <v>675</v>
      </c>
      <c r="F5982" s="33">
        <v>3813083.59</v>
      </c>
      <c r="G5982" s="33">
        <v>3158145.36</v>
      </c>
      <c r="H5982" s="33">
        <v>654938.23</v>
      </c>
      <c r="I5982" s="33"/>
      <c r="J5982" s="38" t="s">
        <v>1933</v>
      </c>
      <c r="K5982" s="32" t="s">
        <v>1930</v>
      </c>
      <c r="L5982" s="9">
        <f>Таблица4[[#This Row],[Поступления]]/Таблица4[[#This Row],[Начисления]]</f>
        <v>0.82823921518069843</v>
      </c>
    </row>
    <row r="5983" spans="1:12" ht="15">
      <c r="A5983" s="31" t="s">
        <v>9351</v>
      </c>
      <c r="B5983" s="36" t="s">
        <v>1173</v>
      </c>
      <c r="C5983" s="36" t="s">
        <v>1174</v>
      </c>
      <c r="D5983" s="36" t="s">
        <v>1513</v>
      </c>
      <c r="E5983" s="36" t="s">
        <v>334</v>
      </c>
      <c r="F5983" s="33">
        <v>7405726.4299999997</v>
      </c>
      <c r="G5983" s="33">
        <v>6735120.0899999999</v>
      </c>
      <c r="H5983" s="33">
        <v>670606.33999999985</v>
      </c>
      <c r="I5983" s="33"/>
      <c r="J5983" s="38" t="s">
        <v>1933</v>
      </c>
      <c r="K5983" s="32" t="s">
        <v>1930</v>
      </c>
      <c r="L5983" s="9">
        <f>Таблица4[[#This Row],[Поступления]]/Таблица4[[#This Row],[Начисления]]</f>
        <v>0.90944759486612581</v>
      </c>
    </row>
    <row r="5984" spans="1:12" ht="15">
      <c r="A5984" s="31" t="s">
        <v>9376</v>
      </c>
      <c r="B5984" s="36" t="s">
        <v>1173</v>
      </c>
      <c r="C5984" s="36" t="s">
        <v>1174</v>
      </c>
      <c r="D5984" s="36" t="s">
        <v>1088</v>
      </c>
      <c r="E5984" s="36" t="s">
        <v>20</v>
      </c>
      <c r="F5984" s="33">
        <v>2110151</v>
      </c>
      <c r="G5984" s="33">
        <v>2022476.2</v>
      </c>
      <c r="H5984" s="33">
        <v>87674.800000000047</v>
      </c>
      <c r="I5984" s="33"/>
      <c r="J5984" s="38" t="s">
        <v>1931</v>
      </c>
      <c r="K5984" s="32" t="s">
        <v>1929</v>
      </c>
      <c r="L5984" s="9">
        <f>Таблица4[[#This Row],[Поступления]]/Таблица4[[#This Row],[Начисления]]</f>
        <v>0.95845093550177207</v>
      </c>
    </row>
    <row r="5985" spans="1:12" ht="15">
      <c r="A5985" s="31" t="s">
        <v>9377</v>
      </c>
      <c r="B5985" s="36" t="s">
        <v>1173</v>
      </c>
      <c r="C5985" s="36" t="s">
        <v>1174</v>
      </c>
      <c r="D5985" s="36" t="s">
        <v>1088</v>
      </c>
      <c r="E5985" s="36" t="s">
        <v>29</v>
      </c>
      <c r="F5985" s="33">
        <v>3529395.16</v>
      </c>
      <c r="G5985" s="33">
        <v>3160022.61</v>
      </c>
      <c r="H5985" s="33">
        <v>369372.55000000028</v>
      </c>
      <c r="I5985" s="33"/>
      <c r="J5985" s="38" t="s">
        <v>1931</v>
      </c>
      <c r="K5985" s="32" t="s">
        <v>1929</v>
      </c>
      <c r="L5985" s="9">
        <f>Таблица4[[#This Row],[Поступления]]/Таблица4[[#This Row],[Начисления]]</f>
        <v>0.89534395179484516</v>
      </c>
    </row>
    <row r="5986" spans="1:12" ht="15">
      <c r="A5986" s="31" t="s">
        <v>6453</v>
      </c>
      <c r="B5986" s="36" t="s">
        <v>1173</v>
      </c>
      <c r="C5986" s="36" t="s">
        <v>1174</v>
      </c>
      <c r="D5986" s="36" t="s">
        <v>1308</v>
      </c>
      <c r="E5986" s="36" t="s">
        <v>41</v>
      </c>
      <c r="F5986" s="33">
        <v>1402067.76</v>
      </c>
      <c r="G5986" s="33">
        <v>1161919.3600000001</v>
      </c>
      <c r="H5986" s="33">
        <v>240148.39999999991</v>
      </c>
      <c r="I5986" s="33"/>
      <c r="J5986" s="38" t="s">
        <v>1931</v>
      </c>
      <c r="K5986" s="32" t="s">
        <v>1929</v>
      </c>
      <c r="L5986" s="9">
        <f>Таблица4[[#This Row],[Поступления]]/Таблица4[[#This Row],[Начисления]]</f>
        <v>0.82871840659113372</v>
      </c>
    </row>
    <row r="5987" spans="1:12" ht="15">
      <c r="A5987" s="31" t="s">
        <v>9378</v>
      </c>
      <c r="B5987" s="36" t="s">
        <v>1173</v>
      </c>
      <c r="C5987" s="36" t="s">
        <v>1174</v>
      </c>
      <c r="D5987" s="36" t="s">
        <v>1088</v>
      </c>
      <c r="E5987" s="36" t="s">
        <v>30</v>
      </c>
      <c r="F5987" s="33">
        <v>736969.46</v>
      </c>
      <c r="G5987" s="33">
        <v>706775.89</v>
      </c>
      <c r="H5987" s="33">
        <v>30193.569999999949</v>
      </c>
      <c r="I5987" s="33"/>
      <c r="J5987" s="38" t="s">
        <v>1931</v>
      </c>
      <c r="K5987" s="32" t="s">
        <v>1929</v>
      </c>
      <c r="L5987" s="9">
        <f>Таблица4[[#This Row],[Поступления]]/Таблица4[[#This Row],[Начисления]]</f>
        <v>0.95903009332299882</v>
      </c>
    </row>
    <row r="5988" spans="1:12" ht="15">
      <c r="A5988" s="31" t="s">
        <v>9374</v>
      </c>
      <c r="B5988" s="36" t="s">
        <v>1173</v>
      </c>
      <c r="C5988" s="36" t="s">
        <v>1174</v>
      </c>
      <c r="D5988" s="36" t="s">
        <v>1088</v>
      </c>
      <c r="E5988" s="36" t="s">
        <v>68</v>
      </c>
      <c r="F5988" s="33">
        <v>792594.85</v>
      </c>
      <c r="G5988" s="33">
        <v>741696.35</v>
      </c>
      <c r="H5988" s="33">
        <v>50898.5</v>
      </c>
      <c r="I5988" s="33"/>
      <c r="J5988" s="38" t="s">
        <v>1931</v>
      </c>
      <c r="K5988" s="32" t="s">
        <v>1929</v>
      </c>
      <c r="L5988" s="9">
        <f>Таблица4[[#This Row],[Поступления]]/Таблица4[[#This Row],[Начисления]]</f>
        <v>0.93578244925512699</v>
      </c>
    </row>
    <row r="5989" spans="1:12" ht="15">
      <c r="A5989" s="31" t="s">
        <v>9375</v>
      </c>
      <c r="B5989" s="36" t="s">
        <v>1173</v>
      </c>
      <c r="C5989" s="36" t="s">
        <v>1174</v>
      </c>
      <c r="D5989" s="36" t="s">
        <v>1088</v>
      </c>
      <c r="E5989" s="36" t="s">
        <v>28</v>
      </c>
      <c r="F5989" s="33">
        <v>2898863.3</v>
      </c>
      <c r="G5989" s="33">
        <v>2709763.6</v>
      </c>
      <c r="H5989" s="33">
        <v>189099.69999999972</v>
      </c>
      <c r="I5989" s="33"/>
      <c r="J5989" s="38" t="s">
        <v>1931</v>
      </c>
      <c r="K5989" s="32" t="s">
        <v>1929</v>
      </c>
      <c r="L5989" s="9">
        <f>Таблица4[[#This Row],[Поступления]]/Таблица4[[#This Row],[Начисления]]</f>
        <v>0.93476763806006313</v>
      </c>
    </row>
    <row r="5990" spans="1:12" ht="15">
      <c r="A5990" s="31" t="s">
        <v>9381</v>
      </c>
      <c r="B5990" s="36" t="s">
        <v>1173</v>
      </c>
      <c r="C5990" s="36" t="s">
        <v>1174</v>
      </c>
      <c r="D5990" s="36" t="s">
        <v>1514</v>
      </c>
      <c r="E5990" s="36" t="s">
        <v>25</v>
      </c>
      <c r="F5990" s="33">
        <v>2684842.6</v>
      </c>
      <c r="G5990" s="33">
        <v>2440490.58</v>
      </c>
      <c r="H5990" s="33">
        <v>244352.02000000002</v>
      </c>
      <c r="I5990" s="33"/>
      <c r="J5990" s="38" t="s">
        <v>1938</v>
      </c>
      <c r="K5990" s="32" t="s">
        <v>1930</v>
      </c>
      <c r="L5990" s="9">
        <f>Таблица4[[#This Row],[Поступления]]/Таблица4[[#This Row],[Начисления]]</f>
        <v>0.90898832579608202</v>
      </c>
    </row>
    <row r="5991" spans="1:12" ht="15">
      <c r="A5991" s="31" t="s">
        <v>9382</v>
      </c>
      <c r="B5991" s="36" t="s">
        <v>1173</v>
      </c>
      <c r="C5991" s="36" t="s">
        <v>1174</v>
      </c>
      <c r="D5991" s="36" t="s">
        <v>1514</v>
      </c>
      <c r="E5991" s="36" t="s">
        <v>29</v>
      </c>
      <c r="F5991" s="33">
        <v>5503938.4400000004</v>
      </c>
      <c r="G5991" s="33">
        <v>4964072.07</v>
      </c>
      <c r="H5991" s="33">
        <v>539866.37000000011</v>
      </c>
      <c r="I5991" s="33"/>
      <c r="J5991" s="38" t="s">
        <v>1938</v>
      </c>
      <c r="K5991" s="32" t="s">
        <v>1930</v>
      </c>
      <c r="L5991" s="9">
        <f>Таблица4[[#This Row],[Поступления]]/Таблица4[[#This Row],[Начисления]]</f>
        <v>0.90191271652376981</v>
      </c>
    </row>
    <row r="5992" spans="1:12" ht="15">
      <c r="A5992" s="31" t="s">
        <v>9383</v>
      </c>
      <c r="B5992" s="36" t="s">
        <v>1173</v>
      </c>
      <c r="C5992" s="36" t="s">
        <v>1174</v>
      </c>
      <c r="D5992" s="36" t="s">
        <v>1514</v>
      </c>
      <c r="E5992" s="36" t="s">
        <v>30</v>
      </c>
      <c r="F5992" s="33">
        <v>5414915.5499999998</v>
      </c>
      <c r="G5992" s="33">
        <v>5091258.25</v>
      </c>
      <c r="H5992" s="33">
        <v>323657.29999999981</v>
      </c>
      <c r="I5992" s="33"/>
      <c r="J5992" s="38" t="s">
        <v>1938</v>
      </c>
      <c r="K5992" s="32" t="s">
        <v>1929</v>
      </c>
      <c r="L5992" s="9">
        <f>Таблица4[[#This Row],[Поступления]]/Таблица4[[#This Row],[Начисления]]</f>
        <v>0.94022855998188193</v>
      </c>
    </row>
    <row r="5993" spans="1:12" ht="15">
      <c r="A5993" s="31" t="s">
        <v>9379</v>
      </c>
      <c r="B5993" s="36" t="s">
        <v>1173</v>
      </c>
      <c r="C5993" s="36" t="s">
        <v>1174</v>
      </c>
      <c r="D5993" s="36" t="s">
        <v>1514</v>
      </c>
      <c r="E5993" s="36" t="s">
        <v>22</v>
      </c>
      <c r="F5993" s="33">
        <v>46393.48</v>
      </c>
      <c r="G5993" s="33">
        <v>20172.12</v>
      </c>
      <c r="H5993" s="33">
        <v>26221.360000000004</v>
      </c>
      <c r="I5993" s="33"/>
      <c r="J5993" s="38" t="s">
        <v>1938</v>
      </c>
      <c r="K5993" s="32" t="s">
        <v>1929</v>
      </c>
      <c r="L5993" s="9">
        <f>Таблица4[[#This Row],[Поступления]]/Таблица4[[#This Row],[Начисления]]</f>
        <v>0.43480506312524947</v>
      </c>
    </row>
    <row r="5994" spans="1:12" ht="15">
      <c r="A5994" s="31" t="s">
        <v>9380</v>
      </c>
      <c r="B5994" s="36" t="s">
        <v>1173</v>
      </c>
      <c r="C5994" s="36" t="s">
        <v>1174</v>
      </c>
      <c r="D5994" s="36" t="s">
        <v>1514</v>
      </c>
      <c r="E5994" s="36" t="s">
        <v>68</v>
      </c>
      <c r="F5994" s="33">
        <v>180766.78</v>
      </c>
      <c r="G5994" s="33">
        <v>128508.72</v>
      </c>
      <c r="H5994" s="33">
        <v>52258.06</v>
      </c>
      <c r="I5994" s="33"/>
      <c r="J5994" s="38" t="s">
        <v>1938</v>
      </c>
      <c r="K5994" s="32" t="s">
        <v>1929</v>
      </c>
      <c r="L5994" s="9">
        <f>Таблица4[[#This Row],[Поступления]]/Таблица4[[#This Row],[Начисления]]</f>
        <v>0.7109089402378026</v>
      </c>
    </row>
    <row r="5995" spans="1:12" ht="15">
      <c r="A5995" s="31" t="s">
        <v>9388</v>
      </c>
      <c r="B5995" s="36" t="s">
        <v>1173</v>
      </c>
      <c r="C5995" s="36" t="s">
        <v>1174</v>
      </c>
      <c r="D5995" s="36" t="s">
        <v>1515</v>
      </c>
      <c r="E5995" s="36" t="s">
        <v>268</v>
      </c>
      <c r="F5995" s="33">
        <v>3147231.99</v>
      </c>
      <c r="G5995" s="33">
        <v>2907227.89</v>
      </c>
      <c r="H5995" s="33">
        <v>240004.10000000009</v>
      </c>
      <c r="I5995" s="33"/>
      <c r="J5995" s="38" t="s">
        <v>1934</v>
      </c>
      <c r="K5995" s="32" t="s">
        <v>1929</v>
      </c>
      <c r="L5995" s="9">
        <f>Таблица4[[#This Row],[Поступления]]/Таблица4[[#This Row],[Начисления]]</f>
        <v>0.92374121108244067</v>
      </c>
    </row>
    <row r="5996" spans="1:12" ht="15">
      <c r="A5996" s="31" t="s">
        <v>9384</v>
      </c>
      <c r="B5996" s="36" t="s">
        <v>1173</v>
      </c>
      <c r="C5996" s="36" t="s">
        <v>1174</v>
      </c>
      <c r="D5996" s="36" t="s">
        <v>1515</v>
      </c>
      <c r="E5996" s="36" t="s">
        <v>274</v>
      </c>
      <c r="F5996" s="33">
        <v>2477654.06</v>
      </c>
      <c r="G5996" s="33">
        <v>2320460.42</v>
      </c>
      <c r="H5996" s="33">
        <v>157193.64000000013</v>
      </c>
      <c r="I5996" s="33"/>
      <c r="J5996" s="38" t="s">
        <v>1934</v>
      </c>
      <c r="K5996" s="32" t="s">
        <v>1929</v>
      </c>
      <c r="L5996" s="9">
        <f>Таблица4[[#This Row],[Поступления]]/Таблица4[[#This Row],[Начисления]]</f>
        <v>0.93655545278181407</v>
      </c>
    </row>
    <row r="5997" spans="1:12" ht="15">
      <c r="A5997" s="31" t="s">
        <v>9385</v>
      </c>
      <c r="B5997" s="36" t="s">
        <v>1173</v>
      </c>
      <c r="C5997" s="36" t="s">
        <v>1174</v>
      </c>
      <c r="D5997" s="36" t="s">
        <v>1515</v>
      </c>
      <c r="E5997" s="36" t="s">
        <v>617</v>
      </c>
      <c r="F5997" s="33">
        <v>3441084.52</v>
      </c>
      <c r="G5997" s="33">
        <v>2962671.43</v>
      </c>
      <c r="H5997" s="33">
        <v>478413.08999999985</v>
      </c>
      <c r="I5997" s="33"/>
      <c r="J5997" s="38" t="s">
        <v>1933</v>
      </c>
      <c r="K5997" s="32" t="s">
        <v>1930</v>
      </c>
      <c r="L5997" s="9">
        <f>Таблица4[[#This Row],[Поступления]]/Таблица4[[#This Row],[Начисления]]</f>
        <v>0.86097025887640799</v>
      </c>
    </row>
    <row r="5998" spans="1:12" ht="15">
      <c r="A5998" s="31" t="s">
        <v>9386</v>
      </c>
      <c r="B5998" s="36" t="s">
        <v>1173</v>
      </c>
      <c r="C5998" s="36" t="s">
        <v>1174</v>
      </c>
      <c r="D5998" s="36" t="s">
        <v>1515</v>
      </c>
      <c r="E5998" s="36" t="s">
        <v>618</v>
      </c>
      <c r="F5998" s="33">
        <v>3468174.07</v>
      </c>
      <c r="G5998" s="33">
        <v>3225182.06</v>
      </c>
      <c r="H5998" s="33">
        <v>242992.00999999978</v>
      </c>
      <c r="I5998" s="33"/>
      <c r="J5998" s="38" t="s">
        <v>1933</v>
      </c>
      <c r="K5998" s="32" t="s">
        <v>1930</v>
      </c>
      <c r="L5998" s="9">
        <f>Таблица4[[#This Row],[Поступления]]/Таблица4[[#This Row],[Начисления]]</f>
        <v>0.92993661647438597</v>
      </c>
    </row>
    <row r="5999" spans="1:12" ht="15">
      <c r="A5999" s="31" t="s">
        <v>9387</v>
      </c>
      <c r="B5999" s="36" t="s">
        <v>1173</v>
      </c>
      <c r="C5999" s="36" t="s">
        <v>1174</v>
      </c>
      <c r="D5999" s="36" t="s">
        <v>1515</v>
      </c>
      <c r="E5999" s="36" t="s">
        <v>867</v>
      </c>
      <c r="F5999" s="33">
        <v>3493818.43</v>
      </c>
      <c r="G5999" s="33">
        <v>3274391.58</v>
      </c>
      <c r="H5999" s="33">
        <v>219426.85000000009</v>
      </c>
      <c r="I5999" s="33"/>
      <c r="J5999" s="38" t="s">
        <v>1933</v>
      </c>
      <c r="K5999" s="32" t="s">
        <v>1930</v>
      </c>
      <c r="L5999" s="9">
        <f>Таблица4[[#This Row],[Поступления]]/Таблица4[[#This Row],[Начисления]]</f>
        <v>0.93719569164903627</v>
      </c>
    </row>
    <row r="6000" spans="1:12" ht="15">
      <c r="A6000" s="31" t="s">
        <v>9395</v>
      </c>
      <c r="B6000" s="36" t="s">
        <v>1173</v>
      </c>
      <c r="C6000" s="36" t="s">
        <v>1174</v>
      </c>
      <c r="D6000" s="36" t="s">
        <v>1115</v>
      </c>
      <c r="E6000" s="36" t="s">
        <v>212</v>
      </c>
      <c r="F6000" s="33">
        <v>419421.9</v>
      </c>
      <c r="G6000" s="33">
        <v>416468.31</v>
      </c>
      <c r="H6000" s="33">
        <v>2953.5900000000256</v>
      </c>
      <c r="I6000" s="33"/>
      <c r="J6000" s="38" t="s">
        <v>1936</v>
      </c>
      <c r="K6000" s="32" t="s">
        <v>1929</v>
      </c>
      <c r="L6000" s="9">
        <f>Таблица4[[#This Row],[Поступления]]/Таблица4[[#This Row],[Начисления]]</f>
        <v>0.99295794997829145</v>
      </c>
    </row>
    <row r="6001" spans="1:12" ht="15">
      <c r="A6001" s="31" t="s">
        <v>9396</v>
      </c>
      <c r="B6001" s="36" t="s">
        <v>1173</v>
      </c>
      <c r="C6001" s="36" t="s">
        <v>1174</v>
      </c>
      <c r="D6001" s="36" t="s">
        <v>1516</v>
      </c>
      <c r="E6001" s="36" t="s">
        <v>18</v>
      </c>
      <c r="F6001" s="33">
        <v>7592078.9400000004</v>
      </c>
      <c r="G6001" s="33">
        <v>7152810.4900000002</v>
      </c>
      <c r="H6001" s="33">
        <v>439268.45000000019</v>
      </c>
      <c r="I6001" s="33"/>
      <c r="J6001" s="38" t="s">
        <v>1935</v>
      </c>
      <c r="K6001" s="32" t="s">
        <v>1929</v>
      </c>
      <c r="L6001" s="9">
        <f>Таблица4[[#This Row],[Поступления]]/Таблица4[[#This Row],[Начисления]]</f>
        <v>0.94214121672449314</v>
      </c>
    </row>
    <row r="6002" spans="1:12" ht="15">
      <c r="A6002" s="31" t="s">
        <v>9413</v>
      </c>
      <c r="B6002" s="36" t="s">
        <v>1173</v>
      </c>
      <c r="C6002" s="36" t="s">
        <v>1174</v>
      </c>
      <c r="D6002" s="36" t="s">
        <v>1516</v>
      </c>
      <c r="E6002" s="36" t="s">
        <v>25</v>
      </c>
      <c r="F6002" s="33">
        <v>2706818.84</v>
      </c>
      <c r="G6002" s="33">
        <v>2156041.29</v>
      </c>
      <c r="H6002" s="33">
        <v>550777.54999999981</v>
      </c>
      <c r="I6002" s="33"/>
      <c r="J6002" s="38" t="s">
        <v>1935</v>
      </c>
      <c r="K6002" s="32" t="s">
        <v>1930</v>
      </c>
      <c r="L6002" s="9">
        <f>Таблица4[[#This Row],[Поступления]]/Таблица4[[#This Row],[Начисления]]</f>
        <v>0.79652219725203333</v>
      </c>
    </row>
    <row r="6003" spans="1:12" ht="15">
      <c r="A6003" s="31" t="s">
        <v>9400</v>
      </c>
      <c r="B6003" s="36" t="s">
        <v>1173</v>
      </c>
      <c r="C6003" s="36" t="s">
        <v>1174</v>
      </c>
      <c r="D6003" s="36" t="s">
        <v>1516</v>
      </c>
      <c r="E6003" s="36" t="s">
        <v>28</v>
      </c>
      <c r="F6003" s="33">
        <v>5099478.22</v>
      </c>
      <c r="G6003" s="33">
        <v>4398627.01</v>
      </c>
      <c r="H6003" s="33">
        <v>700851.21</v>
      </c>
      <c r="I6003" s="33"/>
      <c r="J6003" s="38" t="s">
        <v>1935</v>
      </c>
      <c r="K6003" s="32" t="s">
        <v>1930</v>
      </c>
      <c r="L6003" s="9">
        <f>Таблица4[[#This Row],[Поступления]]/Таблица4[[#This Row],[Начисления]]</f>
        <v>0.86256413308105084</v>
      </c>
    </row>
    <row r="6004" spans="1:12" ht="15">
      <c r="A6004" s="31" t="s">
        <v>9404</v>
      </c>
      <c r="B6004" s="36" t="s">
        <v>1173</v>
      </c>
      <c r="C6004" s="36" t="s">
        <v>1174</v>
      </c>
      <c r="D6004" s="36" t="s">
        <v>1516</v>
      </c>
      <c r="E6004" s="36" t="s">
        <v>16</v>
      </c>
      <c r="F6004" s="33">
        <v>4110958.78</v>
      </c>
      <c r="G6004" s="33">
        <v>3368235.39</v>
      </c>
      <c r="H6004" s="33">
        <v>742723.38999999966</v>
      </c>
      <c r="I6004" s="33"/>
      <c r="J6004" s="38" t="s">
        <v>1935</v>
      </c>
      <c r="K6004" s="32" t="s">
        <v>1930</v>
      </c>
      <c r="L6004" s="9">
        <f>Таблица4[[#This Row],[Поступления]]/Таблица4[[#This Row],[Начисления]]</f>
        <v>0.81933085935733962</v>
      </c>
    </row>
    <row r="6005" spans="1:12" ht="15">
      <c r="A6005" s="31" t="s">
        <v>9405</v>
      </c>
      <c r="B6005" s="36" t="s">
        <v>1173</v>
      </c>
      <c r="C6005" s="36" t="s">
        <v>1174</v>
      </c>
      <c r="D6005" s="36" t="s">
        <v>1516</v>
      </c>
      <c r="E6005" s="36" t="s">
        <v>7</v>
      </c>
      <c r="F6005" s="33">
        <v>2727376.4</v>
      </c>
      <c r="G6005" s="33">
        <v>2299090.6</v>
      </c>
      <c r="H6005" s="33">
        <v>428285.79999999981</v>
      </c>
      <c r="I6005" s="33"/>
      <c r="J6005" s="38" t="s">
        <v>1935</v>
      </c>
      <c r="K6005" s="32" t="s">
        <v>1930</v>
      </c>
      <c r="L6005" s="9">
        <f>Таблица4[[#This Row],[Поступления]]/Таблица4[[#This Row],[Начисления]]</f>
        <v>0.84296784264907487</v>
      </c>
    </row>
    <row r="6006" spans="1:12" ht="15">
      <c r="A6006" s="31" t="s">
        <v>9407</v>
      </c>
      <c r="B6006" s="36" t="s">
        <v>1173</v>
      </c>
      <c r="C6006" s="36" t="s">
        <v>1174</v>
      </c>
      <c r="D6006" s="36" t="s">
        <v>1516</v>
      </c>
      <c r="E6006" s="36" t="s">
        <v>9</v>
      </c>
      <c r="F6006" s="33">
        <v>5424570.7999999998</v>
      </c>
      <c r="G6006" s="33">
        <v>4363205.2</v>
      </c>
      <c r="H6006" s="33">
        <v>1061365.5999999996</v>
      </c>
      <c r="I6006" s="33"/>
      <c r="J6006" s="38" t="s">
        <v>1935</v>
      </c>
      <c r="K6006" s="32" t="s">
        <v>1930</v>
      </c>
      <c r="L6006" s="9">
        <f>Таблица4[[#This Row],[Поступления]]/Таблица4[[#This Row],[Начисления]]</f>
        <v>0.80434109183347746</v>
      </c>
    </row>
    <row r="6007" spans="1:12" ht="15">
      <c r="A6007" s="31" t="s">
        <v>9408</v>
      </c>
      <c r="B6007" s="36" t="s">
        <v>1173</v>
      </c>
      <c r="C6007" s="36" t="s">
        <v>1174</v>
      </c>
      <c r="D6007" s="36" t="s">
        <v>1516</v>
      </c>
      <c r="E6007" s="36" t="s">
        <v>11</v>
      </c>
      <c r="F6007" s="33">
        <v>5131539.18</v>
      </c>
      <c r="G6007" s="33">
        <v>4434456.51</v>
      </c>
      <c r="H6007" s="33">
        <v>697082.66999999993</v>
      </c>
      <c r="I6007" s="33"/>
      <c r="J6007" s="38" t="s">
        <v>1935</v>
      </c>
      <c r="K6007" s="32" t="s">
        <v>1930</v>
      </c>
      <c r="L6007" s="9">
        <f>Таблица4[[#This Row],[Поступления]]/Таблица4[[#This Row],[Начисления]]</f>
        <v>0.86415719620404419</v>
      </c>
    </row>
    <row r="6008" spans="1:12" ht="15">
      <c r="A6008" s="31" t="s">
        <v>9401</v>
      </c>
      <c r="B6008" s="36" t="s">
        <v>1173</v>
      </c>
      <c r="C6008" s="36" t="s">
        <v>1174</v>
      </c>
      <c r="D6008" s="36" t="s">
        <v>1516</v>
      </c>
      <c r="E6008" s="36" t="s">
        <v>484</v>
      </c>
      <c r="F6008" s="33">
        <v>4136032.72</v>
      </c>
      <c r="G6008" s="33">
        <v>3505599.19</v>
      </c>
      <c r="H6008" s="33">
        <v>630433.53000000026</v>
      </c>
      <c r="I6008" s="33"/>
      <c r="J6008" s="38" t="s">
        <v>1935</v>
      </c>
      <c r="K6008" s="32" t="s">
        <v>1930</v>
      </c>
      <c r="L6008" s="9">
        <f>Таблица4[[#This Row],[Поступления]]/Таблица4[[#This Row],[Начисления]]</f>
        <v>0.84757530399807857</v>
      </c>
    </row>
    <row r="6009" spans="1:12" ht="15">
      <c r="A6009" s="31" t="s">
        <v>9403</v>
      </c>
      <c r="B6009" s="36" t="s">
        <v>1173</v>
      </c>
      <c r="C6009" s="36" t="s">
        <v>1174</v>
      </c>
      <c r="D6009" s="36" t="s">
        <v>1516</v>
      </c>
      <c r="E6009" s="36" t="s">
        <v>337</v>
      </c>
      <c r="F6009" s="33">
        <v>4860041.88</v>
      </c>
      <c r="G6009" s="33">
        <v>4238461.97</v>
      </c>
      <c r="H6009" s="33">
        <v>621579.91000000015</v>
      </c>
      <c r="I6009" s="33"/>
      <c r="J6009" s="38" t="s">
        <v>1935</v>
      </c>
      <c r="K6009" s="32" t="s">
        <v>1929</v>
      </c>
      <c r="L6009" s="9">
        <f>Таблица4[[#This Row],[Поступления]]/Таблица4[[#This Row],[Начисления]]</f>
        <v>0.87210400129309174</v>
      </c>
    </row>
    <row r="6010" spans="1:12" ht="15">
      <c r="A6010" s="31" t="s">
        <v>9406</v>
      </c>
      <c r="B6010" s="36" t="s">
        <v>1173</v>
      </c>
      <c r="C6010" s="36" t="s">
        <v>1174</v>
      </c>
      <c r="D6010" s="36" t="s">
        <v>1516</v>
      </c>
      <c r="E6010" s="36" t="s">
        <v>373</v>
      </c>
      <c r="F6010" s="33">
        <v>1739393.52</v>
      </c>
      <c r="G6010" s="33">
        <v>1438616.11</v>
      </c>
      <c r="H6010" s="33">
        <v>300777.40999999992</v>
      </c>
      <c r="I6010" s="33"/>
      <c r="J6010" s="38" t="s">
        <v>1935</v>
      </c>
      <c r="K6010" s="32" t="s">
        <v>1930</v>
      </c>
      <c r="L6010" s="9">
        <f>Таблица4[[#This Row],[Поступления]]/Таблица4[[#This Row],[Начисления]]</f>
        <v>0.82707914767901403</v>
      </c>
    </row>
    <row r="6011" spans="1:12" ht="15">
      <c r="A6011" s="31" t="s">
        <v>9409</v>
      </c>
      <c r="B6011" s="36" t="s">
        <v>1173</v>
      </c>
      <c r="C6011" s="36" t="s">
        <v>1174</v>
      </c>
      <c r="D6011" s="36" t="s">
        <v>1516</v>
      </c>
      <c r="E6011" s="36" t="s">
        <v>578</v>
      </c>
      <c r="F6011" s="33">
        <v>4384864.9400000004</v>
      </c>
      <c r="G6011" s="33">
        <v>3710504.94</v>
      </c>
      <c r="H6011" s="33">
        <v>674360.00000000047</v>
      </c>
      <c r="I6011" s="33"/>
      <c r="J6011" s="38" t="s">
        <v>1935</v>
      </c>
      <c r="K6011" s="32" t="s">
        <v>1930</v>
      </c>
      <c r="L6011" s="9">
        <f>Таблица4[[#This Row],[Поступления]]/Таблица4[[#This Row],[Начисления]]</f>
        <v>0.84620734977529311</v>
      </c>
    </row>
    <row r="6012" spans="1:12" ht="15">
      <c r="A6012" s="31" t="s">
        <v>9397</v>
      </c>
      <c r="B6012" s="36" t="s">
        <v>1173</v>
      </c>
      <c r="C6012" s="36" t="s">
        <v>1174</v>
      </c>
      <c r="D6012" s="36" t="s">
        <v>1516</v>
      </c>
      <c r="E6012" s="36" t="s">
        <v>320</v>
      </c>
      <c r="F6012" s="33">
        <v>3633497.54</v>
      </c>
      <c r="G6012" s="33">
        <v>3374104.8</v>
      </c>
      <c r="H6012" s="33">
        <v>259392.74000000022</v>
      </c>
      <c r="I6012" s="33"/>
      <c r="J6012" s="38" t="s">
        <v>1935</v>
      </c>
      <c r="K6012" s="32" t="s">
        <v>1930</v>
      </c>
      <c r="L6012" s="9">
        <f>Таблица4[[#This Row],[Поступления]]/Таблица4[[#This Row],[Начисления]]</f>
        <v>0.92861072915436726</v>
      </c>
    </row>
    <row r="6013" spans="1:12" ht="15">
      <c r="A6013" s="31" t="s">
        <v>9402</v>
      </c>
      <c r="B6013" s="36" t="s">
        <v>1173</v>
      </c>
      <c r="C6013" s="36" t="s">
        <v>1174</v>
      </c>
      <c r="D6013" s="36" t="s">
        <v>1516</v>
      </c>
      <c r="E6013" s="36" t="s">
        <v>569</v>
      </c>
      <c r="F6013" s="33">
        <v>2108527.92</v>
      </c>
      <c r="G6013" s="33">
        <v>1554849.9</v>
      </c>
      <c r="H6013" s="33">
        <v>553678.02</v>
      </c>
      <c r="I6013" s="33"/>
      <c r="J6013" s="38" t="s">
        <v>1935</v>
      </c>
      <c r="K6013" s="32" t="s">
        <v>1930</v>
      </c>
      <c r="L6013" s="9">
        <f>Таблица4[[#This Row],[Поступления]]/Таблица4[[#This Row],[Начисления]]</f>
        <v>0.73741015485343919</v>
      </c>
    </row>
    <row r="6014" spans="1:12" ht="15">
      <c r="A6014" s="31" t="s">
        <v>9410</v>
      </c>
      <c r="B6014" s="36" t="s">
        <v>1173</v>
      </c>
      <c r="C6014" s="36" t="s">
        <v>1174</v>
      </c>
      <c r="D6014" s="36" t="s">
        <v>1516</v>
      </c>
      <c r="E6014" s="36" t="s">
        <v>579</v>
      </c>
      <c r="F6014" s="33">
        <v>3289184.92</v>
      </c>
      <c r="G6014" s="33">
        <v>2964661.29</v>
      </c>
      <c r="H6014" s="33">
        <v>324523.62999999989</v>
      </c>
      <c r="I6014" s="33"/>
      <c r="J6014" s="38" t="s">
        <v>1935</v>
      </c>
      <c r="K6014" s="32" t="s">
        <v>1930</v>
      </c>
      <c r="L6014" s="9">
        <f>Таблица4[[#This Row],[Поступления]]/Таблица4[[#This Row],[Начисления]]</f>
        <v>0.90133615534148814</v>
      </c>
    </row>
    <row r="6015" spans="1:12" ht="15">
      <c r="A6015" s="31" t="s">
        <v>9412</v>
      </c>
      <c r="B6015" s="36" t="s">
        <v>1173</v>
      </c>
      <c r="C6015" s="36" t="s">
        <v>1174</v>
      </c>
      <c r="D6015" s="36" t="s">
        <v>1516</v>
      </c>
      <c r="E6015" s="36" t="s">
        <v>868</v>
      </c>
      <c r="F6015" s="33">
        <v>3487923.97</v>
      </c>
      <c r="G6015" s="33">
        <v>3194547.86</v>
      </c>
      <c r="H6015" s="33">
        <v>293376.11000000034</v>
      </c>
      <c r="I6015" s="33"/>
      <c r="J6015" s="38" t="s">
        <v>1935</v>
      </c>
      <c r="K6015" s="32" t="s">
        <v>1929</v>
      </c>
      <c r="L6015" s="9">
        <f>Таблица4[[#This Row],[Поступления]]/Таблица4[[#This Row],[Начисления]]</f>
        <v>0.91588804328209017</v>
      </c>
    </row>
    <row r="6016" spans="1:12" ht="15">
      <c r="A6016" s="31" t="s">
        <v>9415</v>
      </c>
      <c r="B6016" s="36" t="s">
        <v>1173</v>
      </c>
      <c r="C6016" s="36" t="s">
        <v>1174</v>
      </c>
      <c r="D6016" s="36" t="s">
        <v>1517</v>
      </c>
      <c r="E6016" s="36" t="s">
        <v>28</v>
      </c>
      <c r="F6016" s="33">
        <v>2275965.48</v>
      </c>
      <c r="G6016" s="33">
        <v>1954548.09</v>
      </c>
      <c r="H6016" s="33">
        <v>321417.3899999999</v>
      </c>
      <c r="I6016" s="33"/>
      <c r="J6016" s="38" t="s">
        <v>1933</v>
      </c>
      <c r="K6016" s="32" t="s">
        <v>1930</v>
      </c>
      <c r="L6016" s="9">
        <f>Таблица4[[#This Row],[Поступления]]/Таблица4[[#This Row],[Начисления]]</f>
        <v>0.85877756370891889</v>
      </c>
    </row>
    <row r="6017" spans="1:12" ht="15">
      <c r="A6017" s="31" t="s">
        <v>9416</v>
      </c>
      <c r="B6017" s="36" t="s">
        <v>1173</v>
      </c>
      <c r="C6017" s="36" t="s">
        <v>1174</v>
      </c>
      <c r="D6017" s="36" t="s">
        <v>1517</v>
      </c>
      <c r="E6017" s="36" t="s">
        <v>6</v>
      </c>
      <c r="F6017" s="33">
        <v>2772733.04</v>
      </c>
      <c r="G6017" s="33">
        <v>2510554.2400000002</v>
      </c>
      <c r="H6017" s="33">
        <v>262178.79999999981</v>
      </c>
      <c r="I6017" s="33"/>
      <c r="J6017" s="38" t="s">
        <v>1933</v>
      </c>
      <c r="K6017" s="32" t="s">
        <v>1930</v>
      </c>
      <c r="L6017" s="9">
        <f>Таблица4[[#This Row],[Поступления]]/Таблица4[[#This Row],[Начисления]]</f>
        <v>0.90544390815208098</v>
      </c>
    </row>
    <row r="6018" spans="1:12" ht="15">
      <c r="A6018" s="31" t="s">
        <v>9418</v>
      </c>
      <c r="B6018" s="36" t="s">
        <v>1173</v>
      </c>
      <c r="C6018" s="36" t="s">
        <v>1174</v>
      </c>
      <c r="D6018" s="36" t="s">
        <v>1517</v>
      </c>
      <c r="E6018" s="36" t="s">
        <v>73</v>
      </c>
      <c r="F6018" s="33">
        <v>3466435.04</v>
      </c>
      <c r="G6018" s="33">
        <v>3305063.79</v>
      </c>
      <c r="H6018" s="33">
        <v>161371.25</v>
      </c>
      <c r="I6018" s="33"/>
      <c r="J6018" s="38" t="s">
        <v>1933</v>
      </c>
      <c r="K6018" s="32" t="s">
        <v>1930</v>
      </c>
      <c r="L6018" s="9">
        <f>Таблица4[[#This Row],[Поступления]]/Таблица4[[#This Row],[Начисления]]</f>
        <v>0.95344749053771394</v>
      </c>
    </row>
    <row r="6019" spans="1:12" ht="15">
      <c r="A6019" s="31" t="s">
        <v>9422</v>
      </c>
      <c r="B6019" s="36" t="s">
        <v>1173</v>
      </c>
      <c r="C6019" s="36" t="s">
        <v>1174</v>
      </c>
      <c r="D6019" s="36" t="s">
        <v>1517</v>
      </c>
      <c r="E6019" s="36" t="s">
        <v>74</v>
      </c>
      <c r="F6019" s="33">
        <v>3492553.74</v>
      </c>
      <c r="G6019" s="33">
        <v>3246500.32</v>
      </c>
      <c r="H6019" s="33">
        <v>246053.42000000039</v>
      </c>
      <c r="I6019" s="33"/>
      <c r="J6019" s="38" t="s">
        <v>1933</v>
      </c>
      <c r="K6019" s="32" t="s">
        <v>1930</v>
      </c>
      <c r="L6019" s="9">
        <f>Таблица4[[#This Row],[Поступления]]/Таблица4[[#This Row],[Начисления]]</f>
        <v>0.92954913844790243</v>
      </c>
    </row>
    <row r="6020" spans="1:12" ht="15">
      <c r="A6020" s="31" t="s">
        <v>9423</v>
      </c>
      <c r="B6020" s="36" t="s">
        <v>1173</v>
      </c>
      <c r="C6020" s="36" t="s">
        <v>1174</v>
      </c>
      <c r="D6020" s="36" t="s">
        <v>1517</v>
      </c>
      <c r="E6020" s="36" t="s">
        <v>14</v>
      </c>
      <c r="F6020" s="33">
        <v>2992609.47</v>
      </c>
      <c r="G6020" s="33">
        <v>2687142.1</v>
      </c>
      <c r="H6020" s="33">
        <v>305467.37000000011</v>
      </c>
      <c r="I6020" s="33"/>
      <c r="J6020" s="38" t="s">
        <v>1933</v>
      </c>
      <c r="K6020" s="32" t="s">
        <v>1930</v>
      </c>
      <c r="L6020" s="9">
        <f>Таблица4[[#This Row],[Поступления]]/Таблица4[[#This Row],[Начисления]]</f>
        <v>0.89792608321860312</v>
      </c>
    </row>
    <row r="6021" spans="1:12" ht="15">
      <c r="A6021" s="31" t="s">
        <v>9424</v>
      </c>
      <c r="B6021" s="36" t="s">
        <v>1173</v>
      </c>
      <c r="C6021" s="36" t="s">
        <v>1174</v>
      </c>
      <c r="D6021" s="36" t="s">
        <v>1517</v>
      </c>
      <c r="E6021" s="36" t="s">
        <v>17</v>
      </c>
      <c r="F6021" s="33">
        <v>3504925.38</v>
      </c>
      <c r="G6021" s="33">
        <v>3275956.53</v>
      </c>
      <c r="H6021" s="33">
        <v>228968.85000000009</v>
      </c>
      <c r="I6021" s="33"/>
      <c r="J6021" s="38" t="s">
        <v>1933</v>
      </c>
      <c r="K6021" s="32" t="s">
        <v>1930</v>
      </c>
      <c r="L6021" s="9">
        <f>Таблица4[[#This Row],[Поступления]]/Таблица4[[#This Row],[Начисления]]</f>
        <v>0.93467226112528534</v>
      </c>
    </row>
    <row r="6022" spans="1:12" ht="15">
      <c r="A6022" s="31" t="s">
        <v>9417</v>
      </c>
      <c r="B6022" s="36" t="s">
        <v>1173</v>
      </c>
      <c r="C6022" s="36" t="s">
        <v>1174</v>
      </c>
      <c r="D6022" s="36" t="s">
        <v>1517</v>
      </c>
      <c r="E6022" s="36" t="s">
        <v>490</v>
      </c>
      <c r="F6022" s="33">
        <v>1796464.1</v>
      </c>
      <c r="G6022" s="33">
        <v>1610499.03</v>
      </c>
      <c r="H6022" s="33">
        <v>185965.07000000007</v>
      </c>
      <c r="I6022" s="33"/>
      <c r="J6022" s="38" t="s">
        <v>1933</v>
      </c>
      <c r="K6022" s="32" t="s">
        <v>1930</v>
      </c>
      <c r="L6022" s="9">
        <f>Таблица4[[#This Row],[Поступления]]/Таблица4[[#This Row],[Начисления]]</f>
        <v>0.89648272403550955</v>
      </c>
    </row>
    <row r="6023" spans="1:12" ht="15">
      <c r="A6023" s="31" t="s">
        <v>9419</v>
      </c>
      <c r="B6023" s="36" t="s">
        <v>1173</v>
      </c>
      <c r="C6023" s="36" t="s">
        <v>1174</v>
      </c>
      <c r="D6023" s="36" t="s">
        <v>1517</v>
      </c>
      <c r="E6023" s="36" t="s">
        <v>339</v>
      </c>
      <c r="F6023" s="33">
        <v>872830.62</v>
      </c>
      <c r="G6023" s="33">
        <v>806551.26</v>
      </c>
      <c r="H6023" s="33">
        <v>66279.359999999986</v>
      </c>
      <c r="I6023" s="33"/>
      <c r="J6023" s="38" t="s">
        <v>1933</v>
      </c>
      <c r="K6023" s="32" t="s">
        <v>1930</v>
      </c>
      <c r="L6023" s="9">
        <f>Таблица4[[#This Row],[Поступления]]/Таблица4[[#This Row],[Начисления]]</f>
        <v>0.92406389225895857</v>
      </c>
    </row>
    <row r="6024" spans="1:12" ht="15">
      <c r="A6024" s="31" t="s">
        <v>9420</v>
      </c>
      <c r="B6024" s="36" t="s">
        <v>1173</v>
      </c>
      <c r="C6024" s="36" t="s">
        <v>1174</v>
      </c>
      <c r="D6024" s="36" t="s">
        <v>1517</v>
      </c>
      <c r="E6024" s="36" t="s">
        <v>676</v>
      </c>
      <c r="F6024" s="33">
        <v>5932599.6900000004</v>
      </c>
      <c r="G6024" s="33">
        <v>5517628.2300000004</v>
      </c>
      <c r="H6024" s="33">
        <v>414971.45999999996</v>
      </c>
      <c r="I6024" s="33"/>
      <c r="J6024" s="38" t="s">
        <v>1933</v>
      </c>
      <c r="K6024" s="32" t="s">
        <v>1930</v>
      </c>
      <c r="L6024" s="9">
        <f>Таблица4[[#This Row],[Поступления]]/Таблица4[[#This Row],[Начисления]]</f>
        <v>0.93005234101679291</v>
      </c>
    </row>
    <row r="6025" spans="1:12" ht="15">
      <c r="A6025" s="31" t="s">
        <v>9414</v>
      </c>
      <c r="B6025" s="36" t="s">
        <v>1173</v>
      </c>
      <c r="C6025" s="36" t="s">
        <v>1174</v>
      </c>
      <c r="D6025" s="36" t="s">
        <v>1517</v>
      </c>
      <c r="E6025" s="36" t="s">
        <v>321</v>
      </c>
      <c r="F6025" s="33">
        <v>2061517.15</v>
      </c>
      <c r="G6025" s="33">
        <v>1908331.49</v>
      </c>
      <c r="H6025" s="33">
        <v>153185.65999999992</v>
      </c>
      <c r="I6025" s="33"/>
      <c r="J6025" s="38" t="s">
        <v>1933</v>
      </c>
      <c r="K6025" s="32" t="s">
        <v>1929</v>
      </c>
      <c r="L6025" s="9">
        <f>Таблица4[[#This Row],[Поступления]]/Таблица4[[#This Row],[Начисления]]</f>
        <v>0.92569275496931958</v>
      </c>
    </row>
    <row r="6026" spans="1:12" ht="15">
      <c r="A6026" s="31" t="s">
        <v>9421</v>
      </c>
      <c r="B6026" s="36" t="s">
        <v>1173</v>
      </c>
      <c r="C6026" s="36" t="s">
        <v>1174</v>
      </c>
      <c r="D6026" s="36" t="s">
        <v>1517</v>
      </c>
      <c r="E6026" s="36" t="s">
        <v>677</v>
      </c>
      <c r="F6026" s="33">
        <v>1812104.82</v>
      </c>
      <c r="G6026" s="33">
        <v>1650676.53</v>
      </c>
      <c r="H6026" s="33">
        <v>161428.29000000004</v>
      </c>
      <c r="I6026" s="33"/>
      <c r="J6026" s="38" t="s">
        <v>1933</v>
      </c>
      <c r="K6026" s="32" t="s">
        <v>1930</v>
      </c>
      <c r="L6026" s="9">
        <f>Таблица4[[#This Row],[Поступления]]/Таблица4[[#This Row],[Начисления]]</f>
        <v>0.91091669299792488</v>
      </c>
    </row>
    <row r="6027" spans="1:12" ht="15">
      <c r="A6027" s="31" t="s">
        <v>9425</v>
      </c>
      <c r="B6027" s="36" t="s">
        <v>1173</v>
      </c>
      <c r="C6027" s="36" t="s">
        <v>1174</v>
      </c>
      <c r="D6027" s="36" t="s">
        <v>1517</v>
      </c>
      <c r="E6027" s="36" t="s">
        <v>262</v>
      </c>
      <c r="F6027" s="33">
        <v>2020336.06</v>
      </c>
      <c r="G6027" s="33">
        <v>1914136.07</v>
      </c>
      <c r="H6027" s="33">
        <v>106199.98999999999</v>
      </c>
      <c r="I6027" s="33"/>
      <c r="J6027" s="38" t="s">
        <v>1933</v>
      </c>
      <c r="K6027" s="32" t="s">
        <v>1929</v>
      </c>
      <c r="L6027" s="9">
        <f>Таблица4[[#This Row],[Поступления]]/Таблица4[[#This Row],[Начисления]]</f>
        <v>0.94743449265564261</v>
      </c>
    </row>
    <row r="6028" spans="1:12" ht="15">
      <c r="A6028" s="31" t="s">
        <v>9431</v>
      </c>
      <c r="B6028" s="36" t="s">
        <v>1173</v>
      </c>
      <c r="C6028" s="36" t="s">
        <v>1174</v>
      </c>
      <c r="D6028" s="36" t="s">
        <v>1518</v>
      </c>
      <c r="E6028" s="36" t="s">
        <v>19</v>
      </c>
      <c r="F6028" s="33">
        <v>232573.23</v>
      </c>
      <c r="G6028" s="33">
        <v>200620.28</v>
      </c>
      <c r="H6028" s="33">
        <v>31952.950000000012</v>
      </c>
      <c r="I6028" s="33"/>
      <c r="J6028" s="38" t="s">
        <v>1937</v>
      </c>
      <c r="K6028" s="32" t="s">
        <v>1929</v>
      </c>
      <c r="L6028" s="9">
        <f>Таблица4[[#This Row],[Поступления]]/Таблица4[[#This Row],[Начисления]]</f>
        <v>0.86261123001989515</v>
      </c>
    </row>
    <row r="6029" spans="1:12" ht="15">
      <c r="A6029" s="31" t="s">
        <v>9432</v>
      </c>
      <c r="B6029" s="36" t="s">
        <v>1173</v>
      </c>
      <c r="C6029" s="36" t="s">
        <v>1174</v>
      </c>
      <c r="D6029" s="36" t="s">
        <v>1518</v>
      </c>
      <c r="E6029" s="36" t="s">
        <v>20</v>
      </c>
      <c r="F6029" s="33">
        <v>1012081.34</v>
      </c>
      <c r="G6029" s="33">
        <v>961231.17</v>
      </c>
      <c r="H6029" s="33">
        <v>50850.169999999925</v>
      </c>
      <c r="I6029" s="33"/>
      <c r="J6029" s="38" t="s">
        <v>1937</v>
      </c>
      <c r="K6029" s="32" t="s">
        <v>1929</v>
      </c>
      <c r="L6029" s="9">
        <f>Таблица4[[#This Row],[Поступления]]/Таблица4[[#This Row],[Начисления]]</f>
        <v>0.94975683476191752</v>
      </c>
    </row>
    <row r="6030" spans="1:12" ht="15">
      <c r="A6030" s="31" t="s">
        <v>9433</v>
      </c>
      <c r="B6030" s="36" t="s">
        <v>1173</v>
      </c>
      <c r="C6030" s="36" t="s">
        <v>1174</v>
      </c>
      <c r="D6030" s="36" t="s">
        <v>1518</v>
      </c>
      <c r="E6030" s="36" t="s">
        <v>21</v>
      </c>
      <c r="F6030" s="33">
        <v>227238.41</v>
      </c>
      <c r="G6030" s="33">
        <v>224847.83</v>
      </c>
      <c r="H6030" s="33">
        <v>2390.5800000000163</v>
      </c>
      <c r="I6030" s="33"/>
      <c r="J6030" s="38" t="s">
        <v>1937</v>
      </c>
      <c r="K6030" s="32" t="s">
        <v>1929</v>
      </c>
      <c r="L6030" s="9">
        <f>Таблица4[[#This Row],[Поступления]]/Таблица4[[#This Row],[Начисления]]</f>
        <v>0.98947985950086514</v>
      </c>
    </row>
    <row r="6031" spans="1:12" ht="15">
      <c r="A6031" s="31" t="s">
        <v>9434</v>
      </c>
      <c r="B6031" s="36" t="s">
        <v>1173</v>
      </c>
      <c r="C6031" s="36" t="s">
        <v>1174</v>
      </c>
      <c r="D6031" s="36" t="s">
        <v>1518</v>
      </c>
      <c r="E6031" s="36" t="s">
        <v>25</v>
      </c>
      <c r="F6031" s="33">
        <v>234714.3</v>
      </c>
      <c r="G6031" s="33">
        <v>231828.93</v>
      </c>
      <c r="H6031" s="33">
        <v>2885.3699999999953</v>
      </c>
      <c r="I6031" s="33"/>
      <c r="J6031" s="38" t="s">
        <v>1937</v>
      </c>
      <c r="K6031" s="32" t="s">
        <v>1929</v>
      </c>
      <c r="L6031" s="9">
        <f>Таблица4[[#This Row],[Поступления]]/Таблица4[[#This Row],[Начисления]]</f>
        <v>0.9877068844974507</v>
      </c>
    </row>
    <row r="6032" spans="1:12" ht="15">
      <c r="A6032" s="31" t="s">
        <v>9435</v>
      </c>
      <c r="B6032" s="36" t="s">
        <v>1173</v>
      </c>
      <c r="C6032" s="36" t="s">
        <v>1174</v>
      </c>
      <c r="D6032" s="36" t="s">
        <v>1518</v>
      </c>
      <c r="E6032" s="36" t="s">
        <v>100</v>
      </c>
      <c r="F6032" s="33">
        <v>228817.46</v>
      </c>
      <c r="G6032" s="33">
        <v>196985.73</v>
      </c>
      <c r="H6032" s="33">
        <v>31831.729999999981</v>
      </c>
      <c r="I6032" s="33"/>
      <c r="J6032" s="38" t="s">
        <v>1937</v>
      </c>
      <c r="K6032" s="32" t="s">
        <v>1929</v>
      </c>
      <c r="L6032" s="9">
        <f>Таблица4[[#This Row],[Поступления]]/Таблица4[[#This Row],[Начисления]]</f>
        <v>0.8608859219047359</v>
      </c>
    </row>
    <row r="6033" spans="1:12" ht="15">
      <c r="A6033" s="31" t="s">
        <v>9436</v>
      </c>
      <c r="B6033" s="36" t="s">
        <v>1173</v>
      </c>
      <c r="C6033" s="36" t="s">
        <v>1174</v>
      </c>
      <c r="D6033" s="36" t="s">
        <v>1518</v>
      </c>
      <c r="E6033" s="36" t="s">
        <v>29</v>
      </c>
      <c r="F6033" s="33">
        <v>879012.64</v>
      </c>
      <c r="G6033" s="33">
        <v>829641.28</v>
      </c>
      <c r="H6033" s="33">
        <v>49371.359999999986</v>
      </c>
      <c r="I6033" s="33"/>
      <c r="J6033" s="38" t="s">
        <v>1937</v>
      </c>
      <c r="K6033" s="32" t="s">
        <v>1929</v>
      </c>
      <c r="L6033" s="9">
        <f>Таблица4[[#This Row],[Поступления]]/Таблица4[[#This Row],[Начисления]]</f>
        <v>0.94383316262664896</v>
      </c>
    </row>
    <row r="6034" spans="1:12" ht="15">
      <c r="A6034" s="31" t="s">
        <v>9437</v>
      </c>
      <c r="B6034" s="36" t="s">
        <v>1173</v>
      </c>
      <c r="C6034" s="36" t="s">
        <v>1174</v>
      </c>
      <c r="D6034" s="36" t="s">
        <v>1518</v>
      </c>
      <c r="E6034" s="36" t="s">
        <v>34</v>
      </c>
      <c r="F6034" s="33">
        <v>1472431.45</v>
      </c>
      <c r="G6034" s="33">
        <v>1390301.5</v>
      </c>
      <c r="H6034" s="33">
        <v>82129.949999999953</v>
      </c>
      <c r="I6034" s="33"/>
      <c r="J6034" s="38" t="s">
        <v>1937</v>
      </c>
      <c r="K6034" s="32" t="s">
        <v>1929</v>
      </c>
      <c r="L6034" s="9">
        <f>Таблица4[[#This Row],[Поступления]]/Таблица4[[#This Row],[Начисления]]</f>
        <v>0.94422154593342866</v>
      </c>
    </row>
    <row r="6035" spans="1:12" ht="15">
      <c r="A6035" s="31" t="s">
        <v>9438</v>
      </c>
      <c r="B6035" s="36" t="s">
        <v>1173</v>
      </c>
      <c r="C6035" s="36" t="s">
        <v>1174</v>
      </c>
      <c r="D6035" s="36" t="s">
        <v>1518</v>
      </c>
      <c r="E6035" s="36" t="s">
        <v>30</v>
      </c>
      <c r="F6035" s="33">
        <v>901991.67</v>
      </c>
      <c r="G6035" s="33">
        <v>863034.7</v>
      </c>
      <c r="H6035" s="33">
        <v>38956.970000000088</v>
      </c>
      <c r="I6035" s="33"/>
      <c r="J6035" s="38" t="s">
        <v>1937</v>
      </c>
      <c r="K6035" s="32" t="s">
        <v>1930</v>
      </c>
      <c r="L6035" s="9">
        <f>Таблица4[[#This Row],[Поступления]]/Таблица4[[#This Row],[Начисления]]</f>
        <v>0.9568100556848822</v>
      </c>
    </row>
    <row r="6036" spans="1:12" ht="15">
      <c r="A6036" s="31" t="s">
        <v>9427</v>
      </c>
      <c r="B6036" s="36" t="s">
        <v>1173</v>
      </c>
      <c r="C6036" s="36" t="s">
        <v>1174</v>
      </c>
      <c r="D6036" s="36" t="s">
        <v>1518</v>
      </c>
      <c r="E6036" s="36" t="s">
        <v>26</v>
      </c>
      <c r="F6036" s="33">
        <v>1110842.42</v>
      </c>
      <c r="G6036" s="33">
        <v>790275.35</v>
      </c>
      <c r="H6036" s="33">
        <v>320567.06999999995</v>
      </c>
      <c r="I6036" s="33"/>
      <c r="J6036" s="38" t="s">
        <v>1937</v>
      </c>
      <c r="K6036" s="32" t="s">
        <v>1929</v>
      </c>
      <c r="L6036" s="9">
        <f>Таблица4[[#This Row],[Поступления]]/Таблица4[[#This Row],[Начисления]]</f>
        <v>0.71141985197144342</v>
      </c>
    </row>
    <row r="6037" spans="1:12" ht="15">
      <c r="A6037" s="31" t="s">
        <v>9428</v>
      </c>
      <c r="B6037" s="36" t="s">
        <v>1173</v>
      </c>
      <c r="C6037" s="36" t="s">
        <v>1174</v>
      </c>
      <c r="D6037" s="36" t="s">
        <v>1518</v>
      </c>
      <c r="E6037" s="36" t="s">
        <v>27</v>
      </c>
      <c r="F6037" s="33">
        <v>903748.85</v>
      </c>
      <c r="G6037" s="33">
        <v>826239.06</v>
      </c>
      <c r="H6037" s="33">
        <v>77509.789999999921</v>
      </c>
      <c r="I6037" s="33"/>
      <c r="J6037" s="38" t="s">
        <v>1937</v>
      </c>
      <c r="K6037" s="32" t="s">
        <v>1929</v>
      </c>
      <c r="L6037" s="9">
        <f>Таблица4[[#This Row],[Поступления]]/Таблица4[[#This Row],[Начисления]]</f>
        <v>0.91423525462853983</v>
      </c>
    </row>
    <row r="6038" spans="1:12" ht="15">
      <c r="A6038" s="31" t="s">
        <v>9429</v>
      </c>
      <c r="B6038" s="36" t="s">
        <v>1173</v>
      </c>
      <c r="C6038" s="36" t="s">
        <v>1174</v>
      </c>
      <c r="D6038" s="36" t="s">
        <v>1518</v>
      </c>
      <c r="E6038" s="36" t="s">
        <v>16</v>
      </c>
      <c r="F6038" s="33">
        <v>598696.38</v>
      </c>
      <c r="G6038" s="33">
        <v>573444.54</v>
      </c>
      <c r="H6038" s="33">
        <v>25251.839999999967</v>
      </c>
      <c r="I6038" s="33"/>
      <c r="J6038" s="38" t="s">
        <v>1937</v>
      </c>
      <c r="K6038" s="32" t="s">
        <v>1929</v>
      </c>
      <c r="L6038" s="9">
        <f>Таблица4[[#This Row],[Поступления]]/Таблица4[[#This Row],[Начисления]]</f>
        <v>0.95782195977199669</v>
      </c>
    </row>
    <row r="6039" spans="1:12" ht="15">
      <c r="A6039" s="31" t="s">
        <v>9430</v>
      </c>
      <c r="B6039" s="36" t="s">
        <v>1173</v>
      </c>
      <c r="C6039" s="36" t="s">
        <v>1174</v>
      </c>
      <c r="D6039" s="36" t="s">
        <v>1518</v>
      </c>
      <c r="E6039" s="36" t="s">
        <v>6</v>
      </c>
      <c r="F6039" s="33">
        <v>1622245.14</v>
      </c>
      <c r="G6039" s="33">
        <v>1431673.37</v>
      </c>
      <c r="H6039" s="33">
        <v>190571.76999999979</v>
      </c>
      <c r="I6039" s="33"/>
      <c r="J6039" s="38" t="s">
        <v>1937</v>
      </c>
      <c r="K6039" s="32" t="s">
        <v>1929</v>
      </c>
      <c r="L6039" s="9">
        <f>Таблица4[[#This Row],[Поступления]]/Таблица4[[#This Row],[Начисления]]</f>
        <v>0.8825259109729866</v>
      </c>
    </row>
    <row r="6040" spans="1:12" ht="15">
      <c r="A6040" s="31" t="s">
        <v>9426</v>
      </c>
      <c r="B6040" s="36" t="s">
        <v>1173</v>
      </c>
      <c r="C6040" s="36" t="s">
        <v>1174</v>
      </c>
      <c r="D6040" s="36" t="s">
        <v>1518</v>
      </c>
      <c r="E6040" s="36" t="s">
        <v>317</v>
      </c>
      <c r="F6040" s="33">
        <v>3053560.34</v>
      </c>
      <c r="G6040" s="33">
        <v>2867739.45</v>
      </c>
      <c r="H6040" s="33">
        <v>185820.88999999966</v>
      </c>
      <c r="I6040" s="33"/>
      <c r="J6040" s="38" t="s">
        <v>1937</v>
      </c>
      <c r="K6040" s="32" t="s">
        <v>1929</v>
      </c>
      <c r="L6040" s="9">
        <f>Таблица4[[#This Row],[Поступления]]/Таблица4[[#This Row],[Начисления]]</f>
        <v>0.93914615422336811</v>
      </c>
    </row>
    <row r="6041" spans="1:12" ht="15">
      <c r="A6041" s="31" t="s">
        <v>9797</v>
      </c>
      <c r="B6041" s="36" t="s">
        <v>1173</v>
      </c>
      <c r="C6041" s="36" t="s">
        <v>1174</v>
      </c>
      <c r="D6041" s="36" t="s">
        <v>2244</v>
      </c>
      <c r="E6041" s="36" t="s">
        <v>133</v>
      </c>
      <c r="F6041" s="33">
        <v>126806.32</v>
      </c>
      <c r="G6041" s="33">
        <v>99771.22</v>
      </c>
      <c r="H6041" s="33">
        <v>27035.100000000006</v>
      </c>
      <c r="I6041" s="33"/>
      <c r="J6041" s="38" t="s">
        <v>1931</v>
      </c>
      <c r="K6041" s="32" t="s">
        <v>1929</v>
      </c>
      <c r="L6041" s="9">
        <f>Таблица4[[#This Row],[Поступления]]/Таблица4[[#This Row],[Начисления]]</f>
        <v>0.78680005854597779</v>
      </c>
    </row>
    <row r="6042" spans="1:12" ht="15">
      <c r="A6042" s="31" t="s">
        <v>9796</v>
      </c>
      <c r="B6042" s="36" t="s">
        <v>1173</v>
      </c>
      <c r="C6042" s="36" t="s">
        <v>1174</v>
      </c>
      <c r="D6042" s="36" t="s">
        <v>2244</v>
      </c>
      <c r="E6042" s="36" t="s">
        <v>329</v>
      </c>
      <c r="F6042" s="33">
        <v>160617.26</v>
      </c>
      <c r="G6042" s="33">
        <v>140194.93</v>
      </c>
      <c r="H6042" s="33">
        <v>20422.330000000016</v>
      </c>
      <c r="I6042" s="33"/>
      <c r="J6042" s="38" t="s">
        <v>1931</v>
      </c>
      <c r="K6042" s="32" t="s">
        <v>1929</v>
      </c>
      <c r="L6042" s="9">
        <f>Таблица4[[#This Row],[Поступления]]/Таблица4[[#This Row],[Начисления]]</f>
        <v>0.87285096259268768</v>
      </c>
    </row>
    <row r="6043" spans="1:12" ht="15">
      <c r="A6043" s="31" t="s">
        <v>9974</v>
      </c>
      <c r="B6043" s="36" t="s">
        <v>1173</v>
      </c>
      <c r="C6043" s="36" t="s">
        <v>1174</v>
      </c>
      <c r="D6043" s="36" t="s">
        <v>1562</v>
      </c>
      <c r="E6043" s="36" t="s">
        <v>20</v>
      </c>
      <c r="F6043" s="33">
        <v>736692.02</v>
      </c>
      <c r="G6043" s="33">
        <v>652330.78</v>
      </c>
      <c r="H6043" s="33">
        <v>84361.239999999991</v>
      </c>
      <c r="I6043" s="33"/>
      <c r="J6043" s="38" t="s">
        <v>1932</v>
      </c>
      <c r="K6043" s="32" t="s">
        <v>1929</v>
      </c>
      <c r="L6043" s="9">
        <f>Таблица4[[#This Row],[Поступления]]/Таблица4[[#This Row],[Начисления]]</f>
        <v>0.88548642077051409</v>
      </c>
    </row>
    <row r="6044" spans="1:12" ht="15">
      <c r="A6044" s="31" t="s">
        <v>9979</v>
      </c>
      <c r="B6044" s="36" t="s">
        <v>1173</v>
      </c>
      <c r="C6044" s="36" t="s">
        <v>1174</v>
      </c>
      <c r="D6044" s="36" t="s">
        <v>1562</v>
      </c>
      <c r="E6044" s="36" t="s">
        <v>29</v>
      </c>
      <c r="F6044" s="33">
        <v>1221412.43</v>
      </c>
      <c r="G6044" s="33">
        <v>1096051.22</v>
      </c>
      <c r="H6044" s="33">
        <v>125361.20999999996</v>
      </c>
      <c r="I6044" s="33"/>
      <c r="J6044" s="38" t="s">
        <v>1932</v>
      </c>
      <c r="K6044" s="32" t="s">
        <v>1929</v>
      </c>
      <c r="L6044" s="9">
        <f>Таблица4[[#This Row],[Поступления]]/Таблица4[[#This Row],[Начисления]]</f>
        <v>0.89736373486881904</v>
      </c>
    </row>
    <row r="6045" spans="1:12" ht="15">
      <c r="A6045" s="31" t="s">
        <v>9964</v>
      </c>
      <c r="B6045" s="36" t="s">
        <v>1173</v>
      </c>
      <c r="C6045" s="36" t="s">
        <v>1174</v>
      </c>
      <c r="D6045" s="36" t="s">
        <v>1562</v>
      </c>
      <c r="E6045" s="36" t="s">
        <v>68</v>
      </c>
      <c r="F6045" s="33">
        <v>6300159.4100000001</v>
      </c>
      <c r="G6045" s="33">
        <v>5814347.8899999997</v>
      </c>
      <c r="H6045" s="33">
        <v>485811.52000000048</v>
      </c>
      <c r="I6045" s="33"/>
      <c r="J6045" s="38" t="s">
        <v>1935</v>
      </c>
      <c r="K6045" s="32" t="s">
        <v>1929</v>
      </c>
      <c r="L6045" s="9">
        <f>Таблица4[[#This Row],[Поступления]]/Таблица4[[#This Row],[Начисления]]</f>
        <v>0.92288901147026681</v>
      </c>
    </row>
    <row r="6046" spans="1:12" ht="15">
      <c r="A6046" s="31" t="s">
        <v>9965</v>
      </c>
      <c r="B6046" s="36" t="s">
        <v>1173</v>
      </c>
      <c r="C6046" s="36" t="s">
        <v>1174</v>
      </c>
      <c r="D6046" s="36" t="s">
        <v>1562</v>
      </c>
      <c r="E6046" s="36" t="s">
        <v>69</v>
      </c>
      <c r="F6046" s="33">
        <v>6205962.5700000003</v>
      </c>
      <c r="G6046" s="33">
        <v>5768144.0499999998</v>
      </c>
      <c r="H6046" s="33">
        <v>437818.52000000048</v>
      </c>
      <c r="I6046" s="33"/>
      <c r="J6046" s="38" t="s">
        <v>1935</v>
      </c>
      <c r="K6046" s="32" t="s">
        <v>1930</v>
      </c>
      <c r="L6046" s="9">
        <f>Таблица4[[#This Row],[Поступления]]/Таблица4[[#This Row],[Начисления]]</f>
        <v>0.92945195607262576</v>
      </c>
    </row>
    <row r="6047" spans="1:12" ht="15">
      <c r="A6047" s="31" t="s">
        <v>9973</v>
      </c>
      <c r="B6047" s="36" t="s">
        <v>1173</v>
      </c>
      <c r="C6047" s="36" t="s">
        <v>1174</v>
      </c>
      <c r="D6047" s="36" t="s">
        <v>1562</v>
      </c>
      <c r="E6047" s="36" t="s">
        <v>96</v>
      </c>
      <c r="F6047" s="33">
        <v>380279.16</v>
      </c>
      <c r="G6047" s="33">
        <v>370463.59</v>
      </c>
      <c r="H6047" s="33">
        <v>9815.5699999999488</v>
      </c>
      <c r="I6047" s="33"/>
      <c r="J6047" s="38" t="s">
        <v>1935</v>
      </c>
      <c r="K6047" s="32" t="s">
        <v>1929</v>
      </c>
      <c r="L6047" s="9">
        <f>Таблица4[[#This Row],[Поступления]]/Таблица4[[#This Row],[Начисления]]</f>
        <v>0.97418851456388</v>
      </c>
    </row>
    <row r="6048" spans="1:12" ht="15">
      <c r="A6048" s="31" t="s">
        <v>9975</v>
      </c>
      <c r="B6048" s="36" t="s">
        <v>1173</v>
      </c>
      <c r="C6048" s="36" t="s">
        <v>1174</v>
      </c>
      <c r="D6048" s="36" t="s">
        <v>1562</v>
      </c>
      <c r="E6048" s="36" t="s">
        <v>39</v>
      </c>
      <c r="F6048" s="33">
        <v>973034.62</v>
      </c>
      <c r="G6048" s="33">
        <v>930665.7</v>
      </c>
      <c r="H6048" s="33">
        <v>42368.920000000042</v>
      </c>
      <c r="I6048" s="33"/>
      <c r="J6048" s="38" t="s">
        <v>1935</v>
      </c>
      <c r="K6048" s="32" t="s">
        <v>1929</v>
      </c>
      <c r="L6048" s="9">
        <f>Таблица4[[#This Row],[Поступления]]/Таблица4[[#This Row],[Начисления]]</f>
        <v>0.95645692442063357</v>
      </c>
    </row>
    <row r="6049" spans="1:12" ht="15">
      <c r="A6049" s="31" t="s">
        <v>9977</v>
      </c>
      <c r="B6049" s="36" t="s">
        <v>1173</v>
      </c>
      <c r="C6049" s="36" t="s">
        <v>1174</v>
      </c>
      <c r="D6049" s="36" t="s">
        <v>1562</v>
      </c>
      <c r="E6049" s="36" t="s">
        <v>40</v>
      </c>
      <c r="F6049" s="33">
        <v>975348.35</v>
      </c>
      <c r="G6049" s="33">
        <v>905803.36</v>
      </c>
      <c r="H6049" s="33">
        <v>69544.989999999991</v>
      </c>
      <c r="I6049" s="33"/>
      <c r="J6049" s="38" t="s">
        <v>1935</v>
      </c>
      <c r="K6049" s="32" t="s">
        <v>1929</v>
      </c>
      <c r="L6049" s="9">
        <f>Таблица4[[#This Row],[Поступления]]/Таблица4[[#This Row],[Начисления]]</f>
        <v>0.92869728031015786</v>
      </c>
    </row>
    <row r="6050" spans="1:12" ht="15">
      <c r="A6050" s="31" t="s">
        <v>9966</v>
      </c>
      <c r="B6050" s="36" t="s">
        <v>1173</v>
      </c>
      <c r="C6050" s="36" t="s">
        <v>1174</v>
      </c>
      <c r="D6050" s="36" t="s">
        <v>1562</v>
      </c>
      <c r="E6050" s="36" t="s">
        <v>337</v>
      </c>
      <c r="F6050" s="33">
        <v>1782389.6</v>
      </c>
      <c r="G6050" s="33">
        <v>1760546.58</v>
      </c>
      <c r="H6050" s="33">
        <v>21843.020000000019</v>
      </c>
      <c r="I6050" s="33"/>
      <c r="J6050" s="38" t="s">
        <v>1935</v>
      </c>
      <c r="K6050" s="32" t="s">
        <v>1929</v>
      </c>
      <c r="L6050" s="9">
        <f>Таблица4[[#This Row],[Поступления]]/Таблица4[[#This Row],[Начисления]]</f>
        <v>0.98774509231876129</v>
      </c>
    </row>
    <row r="6051" spans="1:12" ht="15">
      <c r="A6051" s="31" t="s">
        <v>9968</v>
      </c>
      <c r="B6051" s="36" t="s">
        <v>1173</v>
      </c>
      <c r="C6051" s="36" t="s">
        <v>1174</v>
      </c>
      <c r="D6051" s="36" t="s">
        <v>1562</v>
      </c>
      <c r="E6051" s="36" t="s">
        <v>204</v>
      </c>
      <c r="F6051" s="33">
        <v>1191323.25</v>
      </c>
      <c r="G6051" s="33">
        <v>1152183.7</v>
      </c>
      <c r="H6051" s="33">
        <v>39139.550000000047</v>
      </c>
      <c r="I6051" s="33"/>
      <c r="J6051" s="38" t="s">
        <v>1935</v>
      </c>
      <c r="K6051" s="32" t="s">
        <v>1929</v>
      </c>
      <c r="L6051" s="9">
        <f>Таблица4[[#This Row],[Поступления]]/Таблица4[[#This Row],[Начисления]]</f>
        <v>0.96714615449669095</v>
      </c>
    </row>
    <row r="6052" spans="1:12" ht="15">
      <c r="A6052" s="31" t="s">
        <v>9969</v>
      </c>
      <c r="B6052" s="36" t="s">
        <v>1173</v>
      </c>
      <c r="C6052" s="36" t="s">
        <v>1174</v>
      </c>
      <c r="D6052" s="36" t="s">
        <v>1562</v>
      </c>
      <c r="E6052" s="36" t="s">
        <v>373</v>
      </c>
      <c r="F6052" s="33">
        <v>2393715.94</v>
      </c>
      <c r="G6052" s="33">
        <v>2313168.06</v>
      </c>
      <c r="H6052" s="33">
        <v>80547.879999999888</v>
      </c>
      <c r="I6052" s="33"/>
      <c r="J6052" s="38" t="s">
        <v>1935</v>
      </c>
      <c r="K6052" s="32" t="s">
        <v>1929</v>
      </c>
      <c r="L6052" s="9">
        <f>Таблица4[[#This Row],[Поступления]]/Таблица4[[#This Row],[Начисления]]</f>
        <v>0.96635027629886616</v>
      </c>
    </row>
    <row r="6053" spans="1:12" ht="15">
      <c r="A6053" s="31" t="s">
        <v>9967</v>
      </c>
      <c r="B6053" s="36" t="s">
        <v>1173</v>
      </c>
      <c r="C6053" s="36" t="s">
        <v>1174</v>
      </c>
      <c r="D6053" s="36" t="s">
        <v>1562</v>
      </c>
      <c r="E6053" s="36" t="s">
        <v>891</v>
      </c>
      <c r="F6053" s="33">
        <v>1803334.51</v>
      </c>
      <c r="G6053" s="33">
        <v>1746954.38</v>
      </c>
      <c r="H6053" s="33">
        <v>56380.130000000121</v>
      </c>
      <c r="I6053" s="33"/>
      <c r="J6053" s="38" t="s">
        <v>1935</v>
      </c>
      <c r="K6053" s="32" t="s">
        <v>1929</v>
      </c>
      <c r="L6053" s="9">
        <f>Таблица4[[#This Row],[Поступления]]/Таблица4[[#This Row],[Начисления]]</f>
        <v>0.9687356229876618</v>
      </c>
    </row>
    <row r="6054" spans="1:12" ht="15">
      <c r="A6054" s="31" t="s">
        <v>9970</v>
      </c>
      <c r="B6054" s="36" t="s">
        <v>1173</v>
      </c>
      <c r="C6054" s="36" t="s">
        <v>1174</v>
      </c>
      <c r="D6054" s="36" t="s">
        <v>1562</v>
      </c>
      <c r="E6054" s="36" t="s">
        <v>749</v>
      </c>
      <c r="F6054" s="33">
        <v>5209055.7699999996</v>
      </c>
      <c r="G6054" s="33">
        <v>4959441.16</v>
      </c>
      <c r="H6054" s="33">
        <v>249614.6099999994</v>
      </c>
      <c r="I6054" s="33"/>
      <c r="J6054" s="38" t="s">
        <v>1935</v>
      </c>
      <c r="K6054" s="32" t="s">
        <v>1929</v>
      </c>
      <c r="L6054" s="9">
        <f>Таблица4[[#This Row],[Поступления]]/Таблица4[[#This Row],[Начисления]]</f>
        <v>0.95208064167068818</v>
      </c>
    </row>
    <row r="6055" spans="1:12" ht="15">
      <c r="A6055" s="31" t="s">
        <v>9976</v>
      </c>
      <c r="B6055" s="36" t="s">
        <v>1173</v>
      </c>
      <c r="C6055" s="36" t="s">
        <v>1174</v>
      </c>
      <c r="D6055" s="36" t="s">
        <v>1562</v>
      </c>
      <c r="E6055" s="36" t="s">
        <v>250</v>
      </c>
      <c r="F6055" s="33">
        <v>392443.97</v>
      </c>
      <c r="G6055" s="33">
        <v>345211.95</v>
      </c>
      <c r="H6055" s="33">
        <v>47232.01999999996</v>
      </c>
      <c r="I6055" s="33"/>
      <c r="J6055" s="38" t="s">
        <v>1935</v>
      </c>
      <c r="K6055" s="32" t="s">
        <v>1929</v>
      </c>
      <c r="L6055" s="9">
        <f>Таблица4[[#This Row],[Поступления]]/Таблица4[[#This Row],[Начисления]]</f>
        <v>0.87964646265299995</v>
      </c>
    </row>
    <row r="6056" spans="1:12" ht="15">
      <c r="A6056" s="31" t="s">
        <v>9989</v>
      </c>
      <c r="B6056" s="36" t="s">
        <v>1173</v>
      </c>
      <c r="C6056" s="36" t="s">
        <v>1174</v>
      </c>
      <c r="D6056" s="36" t="s">
        <v>1564</v>
      </c>
      <c r="E6056" s="36" t="s">
        <v>20</v>
      </c>
      <c r="F6056" s="33">
        <v>162001.68</v>
      </c>
      <c r="G6056" s="33">
        <v>130246.5</v>
      </c>
      <c r="H6056" s="33">
        <v>31755.179999999993</v>
      </c>
      <c r="I6056" s="33"/>
      <c r="J6056" s="38" t="s">
        <v>1938</v>
      </c>
      <c r="K6056" s="32" t="s">
        <v>1929</v>
      </c>
      <c r="L6056" s="9">
        <f>Таблица4[[#This Row],[Поступления]]/Таблица4[[#This Row],[Начисления]]</f>
        <v>0.80398240314544889</v>
      </c>
    </row>
    <row r="6057" spans="1:12" ht="15">
      <c r="A6057" s="31" t="s">
        <v>9990</v>
      </c>
      <c r="B6057" s="36" t="s">
        <v>1173</v>
      </c>
      <c r="C6057" s="36" t="s">
        <v>1174</v>
      </c>
      <c r="D6057" s="36" t="s">
        <v>1564</v>
      </c>
      <c r="E6057" s="36" t="s">
        <v>25</v>
      </c>
      <c r="F6057" s="33">
        <v>1335015.72</v>
      </c>
      <c r="G6057" s="33">
        <v>1258447</v>
      </c>
      <c r="H6057" s="33">
        <v>76568.719999999972</v>
      </c>
      <c r="I6057" s="33"/>
      <c r="J6057" s="38" t="s">
        <v>1938</v>
      </c>
      <c r="K6057" s="32" t="s">
        <v>1929</v>
      </c>
      <c r="L6057" s="9">
        <f>Таблица4[[#This Row],[Поступления]]/Таблица4[[#This Row],[Начисления]]</f>
        <v>0.94264582891952764</v>
      </c>
    </row>
    <row r="6058" spans="1:12" ht="15">
      <c r="A6058" s="31" t="s">
        <v>4501</v>
      </c>
      <c r="B6058" s="36" t="s">
        <v>1173</v>
      </c>
      <c r="C6058" s="36" t="s">
        <v>1174</v>
      </c>
      <c r="D6058" s="36" t="s">
        <v>1175</v>
      </c>
      <c r="E6058" s="36" t="s">
        <v>146</v>
      </c>
      <c r="F6058" s="33">
        <v>2078070.94</v>
      </c>
      <c r="G6058" s="33">
        <v>1692260.78</v>
      </c>
      <c r="H6058" s="33">
        <v>385810.15999999992</v>
      </c>
      <c r="I6058" s="33"/>
      <c r="J6058" s="38" t="s">
        <v>1938</v>
      </c>
      <c r="K6058" s="32" t="s">
        <v>1930</v>
      </c>
      <c r="L6058" s="9">
        <f>Таблица4[[#This Row],[Поступления]]/Таблица4[[#This Row],[Начисления]]</f>
        <v>0.81434216100437851</v>
      </c>
    </row>
    <row r="6059" spans="1:12" ht="15">
      <c r="A6059" s="31" t="s">
        <v>4526</v>
      </c>
      <c r="B6059" s="36" t="s">
        <v>1173</v>
      </c>
      <c r="C6059" s="36" t="s">
        <v>1174</v>
      </c>
      <c r="D6059" s="36" t="s">
        <v>1176</v>
      </c>
      <c r="E6059" s="36" t="s">
        <v>12</v>
      </c>
      <c r="F6059" s="33">
        <v>401642.08</v>
      </c>
      <c r="G6059" s="33">
        <v>345716.54</v>
      </c>
      <c r="H6059" s="33">
        <v>55925.540000000037</v>
      </c>
      <c r="I6059" s="33"/>
      <c r="J6059" s="38" t="s">
        <v>1932</v>
      </c>
      <c r="K6059" s="32" t="s">
        <v>1929</v>
      </c>
      <c r="L6059" s="9">
        <f>Таблица4[[#This Row],[Поступления]]/Таблица4[[#This Row],[Начисления]]</f>
        <v>0.86075776721403285</v>
      </c>
    </row>
    <row r="6060" spans="1:12" ht="15">
      <c r="A6060" s="31" t="s">
        <v>4528</v>
      </c>
      <c r="B6060" s="36" t="s">
        <v>1173</v>
      </c>
      <c r="C6060" s="36" t="s">
        <v>1174</v>
      </c>
      <c r="D6060" s="36" t="s">
        <v>1176</v>
      </c>
      <c r="E6060" s="36" t="s">
        <v>14</v>
      </c>
      <c r="F6060" s="33">
        <v>399318.44</v>
      </c>
      <c r="G6060" s="33">
        <v>355945.41</v>
      </c>
      <c r="H6060" s="33">
        <v>43373.030000000028</v>
      </c>
      <c r="I6060" s="33"/>
      <c r="J6060" s="38" t="s">
        <v>1932</v>
      </c>
      <c r="K6060" s="32" t="s">
        <v>1929</v>
      </c>
      <c r="L6060" s="9">
        <f>Таблица4[[#This Row],[Поступления]]/Таблица4[[#This Row],[Начисления]]</f>
        <v>0.89138235138853084</v>
      </c>
    </row>
    <row r="6061" spans="1:12" ht="15">
      <c r="A6061" s="31" t="s">
        <v>4529</v>
      </c>
      <c r="B6061" s="36" t="s">
        <v>1173</v>
      </c>
      <c r="C6061" s="36" t="s">
        <v>1174</v>
      </c>
      <c r="D6061" s="36" t="s">
        <v>1176</v>
      </c>
      <c r="E6061" s="36" t="s">
        <v>17</v>
      </c>
      <c r="F6061" s="33">
        <v>929761.09</v>
      </c>
      <c r="G6061" s="33">
        <v>892775.95</v>
      </c>
      <c r="H6061" s="33">
        <v>36985.140000000014</v>
      </c>
      <c r="I6061" s="33"/>
      <c r="J6061" s="38" t="s">
        <v>1932</v>
      </c>
      <c r="K6061" s="32" t="s">
        <v>1929</v>
      </c>
      <c r="L6061" s="9">
        <f>Таблица4[[#This Row],[Поступления]]/Таблица4[[#This Row],[Начисления]]</f>
        <v>0.96022081328441045</v>
      </c>
    </row>
    <row r="6062" spans="1:12" ht="15">
      <c r="A6062" s="31" t="s">
        <v>4503</v>
      </c>
      <c r="B6062" s="36" t="s">
        <v>1173</v>
      </c>
      <c r="C6062" s="36" t="s">
        <v>1174</v>
      </c>
      <c r="D6062" s="36" t="s">
        <v>1176</v>
      </c>
      <c r="E6062" s="36" t="s">
        <v>317</v>
      </c>
      <c r="F6062" s="33">
        <v>1156950.08</v>
      </c>
      <c r="G6062" s="33">
        <v>1115298.8600000001</v>
      </c>
      <c r="H6062" s="33">
        <v>41651.219999999972</v>
      </c>
      <c r="I6062" s="33"/>
      <c r="J6062" s="38" t="s">
        <v>1932</v>
      </c>
      <c r="K6062" s="32" t="s">
        <v>1929</v>
      </c>
      <c r="L6062" s="9">
        <f>Таблица4[[#This Row],[Поступления]]/Таблица4[[#This Row],[Начисления]]</f>
        <v>0.96399912086094508</v>
      </c>
    </row>
    <row r="6063" spans="1:12" ht="15">
      <c r="A6063" s="31" t="s">
        <v>4507</v>
      </c>
      <c r="B6063" s="36" t="s">
        <v>1173</v>
      </c>
      <c r="C6063" s="36" t="s">
        <v>1174</v>
      </c>
      <c r="D6063" s="36" t="s">
        <v>1176</v>
      </c>
      <c r="E6063" s="36" t="s">
        <v>320</v>
      </c>
      <c r="F6063" s="33">
        <v>1153502.3899999999</v>
      </c>
      <c r="G6063" s="33">
        <v>1108412.3</v>
      </c>
      <c r="H6063" s="33">
        <v>45090.089999999851</v>
      </c>
      <c r="I6063" s="33"/>
      <c r="J6063" s="38" t="s">
        <v>1932</v>
      </c>
      <c r="K6063" s="32" t="s">
        <v>1930</v>
      </c>
      <c r="L6063" s="9">
        <f>Таблица4[[#This Row],[Поступления]]/Таблица4[[#This Row],[Начисления]]</f>
        <v>0.96091027605066348</v>
      </c>
    </row>
    <row r="6064" spans="1:12" ht="15">
      <c r="A6064" s="31" t="s">
        <v>4508</v>
      </c>
      <c r="B6064" s="36" t="s">
        <v>1173</v>
      </c>
      <c r="C6064" s="36" t="s">
        <v>1174</v>
      </c>
      <c r="D6064" s="36" t="s">
        <v>1176</v>
      </c>
      <c r="E6064" s="36" t="s">
        <v>321</v>
      </c>
      <c r="F6064" s="33">
        <v>1241646.53</v>
      </c>
      <c r="G6064" s="33">
        <v>1030554.67</v>
      </c>
      <c r="H6064" s="33">
        <v>211091.86</v>
      </c>
      <c r="I6064" s="33"/>
      <c r="J6064" s="38" t="s">
        <v>1932</v>
      </c>
      <c r="K6064" s="32" t="s">
        <v>1929</v>
      </c>
      <c r="L6064" s="9">
        <f>Таблица4[[#This Row],[Поступления]]/Таблица4[[#This Row],[Начисления]]</f>
        <v>0.82999037576338253</v>
      </c>
    </row>
    <row r="6065" spans="1:12" ht="15">
      <c r="A6065" s="31" t="s">
        <v>4511</v>
      </c>
      <c r="B6065" s="36" t="s">
        <v>1173</v>
      </c>
      <c r="C6065" s="36" t="s">
        <v>1174</v>
      </c>
      <c r="D6065" s="36" t="s">
        <v>1176</v>
      </c>
      <c r="E6065" s="36" t="s">
        <v>322</v>
      </c>
      <c r="F6065" s="33">
        <v>1686962.26</v>
      </c>
      <c r="G6065" s="33">
        <v>1510123.24</v>
      </c>
      <c r="H6065" s="33">
        <v>176839.02000000002</v>
      </c>
      <c r="I6065" s="33"/>
      <c r="J6065" s="38" t="s">
        <v>1932</v>
      </c>
      <c r="K6065" s="32" t="s">
        <v>1929</v>
      </c>
      <c r="L6065" s="9">
        <f>Таблица4[[#This Row],[Поступления]]/Таблица4[[#This Row],[Начисления]]</f>
        <v>0.89517310244984372</v>
      </c>
    </row>
    <row r="6066" spans="1:12" ht="15">
      <c r="A6066" s="31" t="s">
        <v>4512</v>
      </c>
      <c r="B6066" s="36" t="s">
        <v>1173</v>
      </c>
      <c r="C6066" s="36" t="s">
        <v>1174</v>
      </c>
      <c r="D6066" s="36" t="s">
        <v>1176</v>
      </c>
      <c r="E6066" s="36" t="s">
        <v>323</v>
      </c>
      <c r="F6066" s="33">
        <v>1224697.93</v>
      </c>
      <c r="G6066" s="33">
        <v>1137751.77</v>
      </c>
      <c r="H6066" s="33">
        <v>86946.159999999916</v>
      </c>
      <c r="I6066" s="33"/>
      <c r="J6066" s="38" t="s">
        <v>1932</v>
      </c>
      <c r="K6066" s="32" t="s">
        <v>1929</v>
      </c>
      <c r="L6066" s="9">
        <f>Таблица4[[#This Row],[Поступления]]/Таблица4[[#This Row],[Начисления]]</f>
        <v>0.92900603661508607</v>
      </c>
    </row>
    <row r="6067" spans="1:12" ht="15">
      <c r="A6067" s="31" t="s">
        <v>4514</v>
      </c>
      <c r="B6067" s="36" t="s">
        <v>1173</v>
      </c>
      <c r="C6067" s="36" t="s">
        <v>1174</v>
      </c>
      <c r="D6067" s="36" t="s">
        <v>1176</v>
      </c>
      <c r="E6067" s="36" t="s">
        <v>324</v>
      </c>
      <c r="F6067" s="33">
        <v>1147740.82</v>
      </c>
      <c r="G6067" s="33">
        <v>1056081.3899999999</v>
      </c>
      <c r="H6067" s="33">
        <v>91659.430000000168</v>
      </c>
      <c r="I6067" s="33"/>
      <c r="J6067" s="38" t="s">
        <v>1932</v>
      </c>
      <c r="K6067" s="32" t="s">
        <v>1929</v>
      </c>
      <c r="L6067" s="9">
        <f>Таблица4[[#This Row],[Поступления]]/Таблица4[[#This Row],[Начисления]]</f>
        <v>0.92013926105721311</v>
      </c>
    </row>
    <row r="6068" spans="1:12" ht="15">
      <c r="A6068" s="31" t="s">
        <v>4515</v>
      </c>
      <c r="B6068" s="36" t="s">
        <v>1173</v>
      </c>
      <c r="C6068" s="36" t="s">
        <v>1174</v>
      </c>
      <c r="D6068" s="36" t="s">
        <v>1176</v>
      </c>
      <c r="E6068" s="36" t="s">
        <v>325</v>
      </c>
      <c r="F6068" s="33">
        <v>1207839.54</v>
      </c>
      <c r="G6068" s="33">
        <v>1152901.6299999999</v>
      </c>
      <c r="H6068" s="33">
        <v>54937.910000000149</v>
      </c>
      <c r="I6068" s="33"/>
      <c r="J6068" s="38" t="s">
        <v>1932</v>
      </c>
      <c r="K6068" s="32" t="s">
        <v>1930</v>
      </c>
      <c r="L6068" s="9">
        <f>Таблица4[[#This Row],[Поступления]]/Таблица4[[#This Row],[Начисления]]</f>
        <v>0.95451555593220594</v>
      </c>
    </row>
    <row r="6069" spans="1:12" ht="15">
      <c r="A6069" s="31" t="s">
        <v>4517</v>
      </c>
      <c r="B6069" s="36" t="s">
        <v>1173</v>
      </c>
      <c r="C6069" s="36" t="s">
        <v>1174</v>
      </c>
      <c r="D6069" s="36" t="s">
        <v>1176</v>
      </c>
      <c r="E6069" s="36" t="s">
        <v>326</v>
      </c>
      <c r="F6069" s="33">
        <v>1226412.46</v>
      </c>
      <c r="G6069" s="33">
        <v>1159259.31</v>
      </c>
      <c r="H6069" s="33">
        <v>67153.149999999907</v>
      </c>
      <c r="I6069" s="33"/>
      <c r="J6069" s="38" t="s">
        <v>1932</v>
      </c>
      <c r="K6069" s="32" t="s">
        <v>1929</v>
      </c>
      <c r="L6069" s="9">
        <f>Таблица4[[#This Row],[Поступления]]/Таблица4[[#This Row],[Начисления]]</f>
        <v>0.94524423700000582</v>
      </c>
    </row>
    <row r="6070" spans="1:12" ht="15">
      <c r="A6070" s="31" t="s">
        <v>4518</v>
      </c>
      <c r="B6070" s="36" t="s">
        <v>1173</v>
      </c>
      <c r="C6070" s="36" t="s">
        <v>1174</v>
      </c>
      <c r="D6070" s="36" t="s">
        <v>1176</v>
      </c>
      <c r="E6070" s="36" t="s">
        <v>327</v>
      </c>
      <c r="F6070" s="33">
        <v>1213844.81</v>
      </c>
      <c r="G6070" s="33">
        <v>1133950.3</v>
      </c>
      <c r="H6070" s="33">
        <v>79894.510000000009</v>
      </c>
      <c r="I6070" s="33"/>
      <c r="J6070" s="38" t="s">
        <v>1932</v>
      </c>
      <c r="K6070" s="32" t="s">
        <v>1929</v>
      </c>
      <c r="L6070" s="9">
        <f>Таблица4[[#This Row],[Поступления]]/Таблица4[[#This Row],[Начисления]]</f>
        <v>0.93418062231530241</v>
      </c>
    </row>
    <row r="6071" spans="1:12" ht="15">
      <c r="A6071" s="31" t="s">
        <v>4505</v>
      </c>
      <c r="B6071" s="36" t="s">
        <v>1173</v>
      </c>
      <c r="C6071" s="36" t="s">
        <v>1174</v>
      </c>
      <c r="D6071" s="36" t="s">
        <v>1176</v>
      </c>
      <c r="E6071" s="36" t="s">
        <v>318</v>
      </c>
      <c r="F6071" s="33">
        <v>1222697.78</v>
      </c>
      <c r="G6071" s="33">
        <v>1186703.3600000001</v>
      </c>
      <c r="H6071" s="33">
        <v>35994.419999999925</v>
      </c>
      <c r="I6071" s="33"/>
      <c r="J6071" s="38" t="s">
        <v>1932</v>
      </c>
      <c r="K6071" s="32" t="s">
        <v>1929</v>
      </c>
      <c r="L6071" s="9">
        <f>Таблица4[[#This Row],[Поступления]]/Таблица4[[#This Row],[Начисления]]</f>
        <v>0.97056147431624529</v>
      </c>
    </row>
    <row r="6072" spans="1:12" ht="15">
      <c r="A6072" s="31" t="s">
        <v>4530</v>
      </c>
      <c r="B6072" s="36" t="s">
        <v>1173</v>
      </c>
      <c r="C6072" s="36" t="s">
        <v>1174</v>
      </c>
      <c r="D6072" s="36" t="s">
        <v>1176</v>
      </c>
      <c r="E6072" s="36" t="s">
        <v>329</v>
      </c>
      <c r="F6072" s="33">
        <v>2141118.7999999998</v>
      </c>
      <c r="G6072" s="33">
        <v>1994557.46</v>
      </c>
      <c r="H6072" s="33">
        <v>146561.33999999985</v>
      </c>
      <c r="I6072" s="33"/>
      <c r="J6072" s="38" t="s">
        <v>1932</v>
      </c>
      <c r="K6072" s="32" t="s">
        <v>1929</v>
      </c>
      <c r="L6072" s="9">
        <f>Таблица4[[#This Row],[Поступления]]/Таблица4[[#This Row],[Начисления]]</f>
        <v>0.93154917886854305</v>
      </c>
    </row>
    <row r="6073" spans="1:12" ht="15">
      <c r="A6073" s="31" t="s">
        <v>4572</v>
      </c>
      <c r="B6073" s="36" t="s">
        <v>1173</v>
      </c>
      <c r="C6073" s="36" t="s">
        <v>1174</v>
      </c>
      <c r="D6073" s="36" t="s">
        <v>1178</v>
      </c>
      <c r="E6073" s="36" t="s">
        <v>25</v>
      </c>
      <c r="F6073" s="33">
        <v>4406618.96</v>
      </c>
      <c r="G6073" s="33">
        <v>3991181.76</v>
      </c>
      <c r="H6073" s="33">
        <v>415437.20000000019</v>
      </c>
      <c r="I6073" s="33"/>
      <c r="J6073" s="38" t="s">
        <v>1932</v>
      </c>
      <c r="K6073" s="32" t="s">
        <v>1930</v>
      </c>
      <c r="L6073" s="9">
        <f>Таблица4[[#This Row],[Поступления]]/Таблица4[[#This Row],[Начисления]]</f>
        <v>0.90572427437656189</v>
      </c>
    </row>
    <row r="6074" spans="1:12" ht="15">
      <c r="A6074" s="31" t="s">
        <v>4573</v>
      </c>
      <c r="B6074" s="36" t="s">
        <v>1173</v>
      </c>
      <c r="C6074" s="36" t="s">
        <v>1174</v>
      </c>
      <c r="D6074" s="36" t="s">
        <v>1178</v>
      </c>
      <c r="E6074" s="36" t="s">
        <v>100</v>
      </c>
      <c r="F6074" s="33">
        <v>2656289.61</v>
      </c>
      <c r="G6074" s="33">
        <v>2349260.0699999998</v>
      </c>
      <c r="H6074" s="33">
        <v>307029.54000000004</v>
      </c>
      <c r="I6074" s="33"/>
      <c r="J6074" s="38" t="s">
        <v>1932</v>
      </c>
      <c r="K6074" s="32" t="s">
        <v>1930</v>
      </c>
      <c r="L6074" s="9">
        <f>Таблица4[[#This Row],[Поступления]]/Таблица4[[#This Row],[Начисления]]</f>
        <v>0.88441413208705055</v>
      </c>
    </row>
    <row r="6075" spans="1:12" ht="15">
      <c r="A6075" s="31" t="s">
        <v>4574</v>
      </c>
      <c r="B6075" s="36" t="s">
        <v>1173</v>
      </c>
      <c r="C6075" s="36" t="s">
        <v>1174</v>
      </c>
      <c r="D6075" s="36" t="s">
        <v>1178</v>
      </c>
      <c r="E6075" s="36" t="s">
        <v>29</v>
      </c>
      <c r="F6075" s="33">
        <v>4395508.87</v>
      </c>
      <c r="G6075" s="33">
        <v>4096645.85</v>
      </c>
      <c r="H6075" s="33">
        <v>298863.02</v>
      </c>
      <c r="I6075" s="33"/>
      <c r="J6075" s="38" t="s">
        <v>1932</v>
      </c>
      <c r="K6075" s="32" t="s">
        <v>1930</v>
      </c>
      <c r="L6075" s="9">
        <f>Таблица4[[#This Row],[Поступления]]/Таблица4[[#This Row],[Начисления]]</f>
        <v>0.932007185325052</v>
      </c>
    </row>
    <row r="6076" spans="1:12" ht="15">
      <c r="A6076" s="31" t="s">
        <v>4577</v>
      </c>
      <c r="B6076" s="36" t="s">
        <v>1173</v>
      </c>
      <c r="C6076" s="36" t="s">
        <v>1174</v>
      </c>
      <c r="D6076" s="36" t="s">
        <v>1178</v>
      </c>
      <c r="E6076" s="36" t="s">
        <v>30</v>
      </c>
      <c r="F6076" s="33">
        <v>7014571.5899999999</v>
      </c>
      <c r="G6076" s="33">
        <v>6424222.7999999998</v>
      </c>
      <c r="H6076" s="33">
        <v>590348.79</v>
      </c>
      <c r="I6076" s="33"/>
      <c r="J6076" s="38" t="s">
        <v>1932</v>
      </c>
      <c r="K6076" s="32" t="s">
        <v>1930</v>
      </c>
      <c r="L6076" s="9">
        <f>Таблица4[[#This Row],[Поступления]]/Таблица4[[#This Row],[Начисления]]</f>
        <v>0.91583965144192081</v>
      </c>
    </row>
    <row r="6077" spans="1:12" ht="15">
      <c r="A6077" s="31" t="s">
        <v>4554</v>
      </c>
      <c r="B6077" s="36" t="s">
        <v>1173</v>
      </c>
      <c r="C6077" s="36" t="s">
        <v>1174</v>
      </c>
      <c r="D6077" s="36" t="s">
        <v>1178</v>
      </c>
      <c r="E6077" s="36" t="s">
        <v>67</v>
      </c>
      <c r="F6077" s="33">
        <v>1050573.8400000001</v>
      </c>
      <c r="G6077" s="33">
        <v>987292.03</v>
      </c>
      <c r="H6077" s="33">
        <v>63281.810000000056</v>
      </c>
      <c r="I6077" s="33"/>
      <c r="J6077" s="38" t="s">
        <v>1932</v>
      </c>
      <c r="K6077" s="32" t="s">
        <v>1929</v>
      </c>
      <c r="L6077" s="9">
        <f>Таблица4[[#This Row],[Поступления]]/Таблица4[[#This Row],[Начисления]]</f>
        <v>0.93976452906917984</v>
      </c>
    </row>
    <row r="6078" spans="1:12" ht="15">
      <c r="A6078" s="31" t="s">
        <v>4557</v>
      </c>
      <c r="B6078" s="36" t="s">
        <v>1173</v>
      </c>
      <c r="C6078" s="36" t="s">
        <v>1174</v>
      </c>
      <c r="D6078" s="36" t="s">
        <v>1178</v>
      </c>
      <c r="E6078" s="36" t="s">
        <v>26</v>
      </c>
      <c r="F6078" s="33">
        <v>5262242.78</v>
      </c>
      <c r="G6078" s="33">
        <v>4802920.5999999996</v>
      </c>
      <c r="H6078" s="33">
        <v>459322.18000000063</v>
      </c>
      <c r="I6078" s="33"/>
      <c r="J6078" s="38" t="s">
        <v>1932</v>
      </c>
      <c r="K6078" s="32" t="s">
        <v>1930</v>
      </c>
      <c r="L6078" s="9">
        <f>Таблица4[[#This Row],[Поступления]]/Таблица4[[#This Row],[Начисления]]</f>
        <v>0.91271360915810873</v>
      </c>
    </row>
    <row r="6079" spans="1:12" ht="15">
      <c r="A6079" s="31" t="s">
        <v>4558</v>
      </c>
      <c r="B6079" s="36" t="s">
        <v>1173</v>
      </c>
      <c r="C6079" s="36" t="s">
        <v>1174</v>
      </c>
      <c r="D6079" s="36" t="s">
        <v>1178</v>
      </c>
      <c r="E6079" s="36" t="s">
        <v>22</v>
      </c>
      <c r="F6079" s="33">
        <v>1049181.49</v>
      </c>
      <c r="G6079" s="33">
        <v>1005804.73</v>
      </c>
      <c r="H6079" s="33">
        <v>43376.760000000009</v>
      </c>
      <c r="I6079" s="33"/>
      <c r="J6079" s="38" t="s">
        <v>1932</v>
      </c>
      <c r="K6079" s="32" t="s">
        <v>1929</v>
      </c>
      <c r="L6079" s="9">
        <f>Таблица4[[#This Row],[Поступления]]/Таблица4[[#This Row],[Начисления]]</f>
        <v>0.95865657141930705</v>
      </c>
    </row>
    <row r="6080" spans="1:12" ht="15">
      <c r="A6080" s="31" t="s">
        <v>4564</v>
      </c>
      <c r="B6080" s="36" t="s">
        <v>1173</v>
      </c>
      <c r="C6080" s="36" t="s">
        <v>1174</v>
      </c>
      <c r="D6080" s="36" t="s">
        <v>1178</v>
      </c>
      <c r="E6080" s="36" t="s">
        <v>11</v>
      </c>
      <c r="F6080" s="33">
        <v>2661491.77</v>
      </c>
      <c r="G6080" s="33">
        <v>2385748.98</v>
      </c>
      <c r="H6080" s="33">
        <v>275742.79000000004</v>
      </c>
      <c r="I6080" s="33"/>
      <c r="J6080" s="38" t="s">
        <v>1932</v>
      </c>
      <c r="K6080" s="32" t="s">
        <v>1930</v>
      </c>
      <c r="L6080" s="9">
        <f>Таблица4[[#This Row],[Поступления]]/Таблица4[[#This Row],[Начисления]]</f>
        <v>0.89639540008797391</v>
      </c>
    </row>
    <row r="6081" spans="1:12" ht="15">
      <c r="A6081" s="31" t="s">
        <v>4565</v>
      </c>
      <c r="B6081" s="36" t="s">
        <v>1173</v>
      </c>
      <c r="C6081" s="36" t="s">
        <v>1174</v>
      </c>
      <c r="D6081" s="36" t="s">
        <v>1178</v>
      </c>
      <c r="E6081" s="36" t="s">
        <v>13</v>
      </c>
      <c r="F6081" s="33">
        <v>2659574.7799999998</v>
      </c>
      <c r="G6081" s="33">
        <v>2499834.08</v>
      </c>
      <c r="H6081" s="33">
        <v>159740.69999999972</v>
      </c>
      <c r="I6081" s="33"/>
      <c r="J6081" s="38" t="s">
        <v>1932</v>
      </c>
      <c r="K6081" s="32" t="s">
        <v>1930</v>
      </c>
      <c r="L6081" s="9">
        <f>Таблица4[[#This Row],[Поступления]]/Таблица4[[#This Row],[Начисления]]</f>
        <v>0.93993750384412966</v>
      </c>
    </row>
    <row r="6082" spans="1:12" ht="15">
      <c r="A6082" s="31" t="s">
        <v>4567</v>
      </c>
      <c r="B6082" s="36" t="s">
        <v>1173</v>
      </c>
      <c r="C6082" s="36" t="s">
        <v>1174</v>
      </c>
      <c r="D6082" s="36" t="s">
        <v>1178</v>
      </c>
      <c r="E6082" s="36" t="s">
        <v>96</v>
      </c>
      <c r="F6082" s="33">
        <v>2287401.4</v>
      </c>
      <c r="G6082" s="33">
        <v>2113376.98</v>
      </c>
      <c r="H6082" s="33">
        <v>174024.41999999993</v>
      </c>
      <c r="I6082" s="33"/>
      <c r="J6082" s="38" t="s">
        <v>1932</v>
      </c>
      <c r="K6082" s="32" t="s">
        <v>1930</v>
      </c>
      <c r="L6082" s="9">
        <f>Таблица4[[#This Row],[Поступления]]/Таблица4[[#This Row],[Начисления]]</f>
        <v>0.92392047150097922</v>
      </c>
    </row>
    <row r="6083" spans="1:12" ht="15">
      <c r="A6083" s="31" t="s">
        <v>4570</v>
      </c>
      <c r="B6083" s="36" t="s">
        <v>1173</v>
      </c>
      <c r="C6083" s="36" t="s">
        <v>1174</v>
      </c>
      <c r="D6083" s="36" t="s">
        <v>1178</v>
      </c>
      <c r="E6083" s="36" t="s">
        <v>97</v>
      </c>
      <c r="F6083" s="33">
        <v>3106489.2</v>
      </c>
      <c r="G6083" s="33">
        <v>2830339.75</v>
      </c>
      <c r="H6083" s="33">
        <v>276149.45000000019</v>
      </c>
      <c r="I6083" s="33"/>
      <c r="J6083" s="38" t="s">
        <v>1932</v>
      </c>
      <c r="K6083" s="32" t="s">
        <v>1930</v>
      </c>
      <c r="L6083" s="9">
        <f>Таблица4[[#This Row],[Поступления]]/Таблица4[[#This Row],[Начисления]]</f>
        <v>0.91110561401597656</v>
      </c>
    </row>
    <row r="6084" spans="1:12" ht="15">
      <c r="A6084" s="31" t="s">
        <v>4575</v>
      </c>
      <c r="B6084" s="36" t="s">
        <v>1173</v>
      </c>
      <c r="C6084" s="36" t="s">
        <v>1174</v>
      </c>
      <c r="D6084" s="36" t="s">
        <v>1178</v>
      </c>
      <c r="E6084" s="36" t="s">
        <v>342</v>
      </c>
      <c r="F6084" s="33">
        <v>5772608.4199999999</v>
      </c>
      <c r="G6084" s="33">
        <v>5352678.57</v>
      </c>
      <c r="H6084" s="33">
        <v>419929.84999999963</v>
      </c>
      <c r="I6084" s="33"/>
      <c r="J6084" s="38" t="s">
        <v>1932</v>
      </c>
      <c r="K6084" s="32" t="s">
        <v>1930</v>
      </c>
      <c r="L6084" s="9">
        <f>Таблица4[[#This Row],[Поступления]]/Таблица4[[#This Row],[Начисления]]</f>
        <v>0.92725474872934488</v>
      </c>
    </row>
    <row r="6085" spans="1:12" ht="15">
      <c r="A6085" s="31" t="s">
        <v>4560</v>
      </c>
      <c r="B6085" s="36" t="s">
        <v>1173</v>
      </c>
      <c r="C6085" s="36" t="s">
        <v>1174</v>
      </c>
      <c r="D6085" s="36" t="s">
        <v>1178</v>
      </c>
      <c r="E6085" s="36" t="s">
        <v>337</v>
      </c>
      <c r="F6085" s="33">
        <v>2040553.39</v>
      </c>
      <c r="G6085" s="33">
        <v>1878271.79</v>
      </c>
      <c r="H6085" s="33">
        <v>162281.59999999986</v>
      </c>
      <c r="I6085" s="33"/>
      <c r="J6085" s="38" t="s">
        <v>1932</v>
      </c>
      <c r="K6085" s="32" t="s">
        <v>1929</v>
      </c>
      <c r="L6085" s="9">
        <f>Таблица4[[#This Row],[Поступления]]/Таблица4[[#This Row],[Начисления]]</f>
        <v>0.92047176967028543</v>
      </c>
    </row>
    <row r="6086" spans="1:12" ht="15">
      <c r="A6086" s="31" t="s">
        <v>4561</v>
      </c>
      <c r="B6086" s="36" t="s">
        <v>1173</v>
      </c>
      <c r="C6086" s="36" t="s">
        <v>1174</v>
      </c>
      <c r="D6086" s="36" t="s">
        <v>1178</v>
      </c>
      <c r="E6086" s="36" t="s">
        <v>204</v>
      </c>
      <c r="F6086" s="33">
        <v>5099000.99</v>
      </c>
      <c r="G6086" s="33">
        <v>4556562.8499999996</v>
      </c>
      <c r="H6086" s="33">
        <v>542438.1400000006</v>
      </c>
      <c r="I6086" s="33"/>
      <c r="J6086" s="38" t="s">
        <v>1932</v>
      </c>
      <c r="K6086" s="32" t="s">
        <v>1930</v>
      </c>
      <c r="L6086" s="9">
        <f>Таблица4[[#This Row],[Поступления]]/Таблица4[[#This Row],[Начисления]]</f>
        <v>0.89361874197243474</v>
      </c>
    </row>
    <row r="6087" spans="1:12" ht="15">
      <c r="A6087" s="31" t="s">
        <v>4563</v>
      </c>
      <c r="B6087" s="36" t="s">
        <v>1173</v>
      </c>
      <c r="C6087" s="36" t="s">
        <v>1174</v>
      </c>
      <c r="D6087" s="36" t="s">
        <v>1178</v>
      </c>
      <c r="E6087" s="36" t="s">
        <v>338</v>
      </c>
      <c r="F6087" s="33">
        <v>652904.82999999996</v>
      </c>
      <c r="G6087" s="33">
        <v>621575.57999999996</v>
      </c>
      <c r="H6087" s="33">
        <v>31329.25</v>
      </c>
      <c r="I6087" s="33"/>
      <c r="J6087" s="38" t="s">
        <v>1932</v>
      </c>
      <c r="K6087" s="32" t="s">
        <v>1929</v>
      </c>
      <c r="L6087" s="9">
        <f>Таблица4[[#This Row],[Поступления]]/Таблица4[[#This Row],[Начисления]]</f>
        <v>0.95201559467709862</v>
      </c>
    </row>
    <row r="6088" spans="1:12" ht="15">
      <c r="A6088" s="31" t="s">
        <v>4568</v>
      </c>
      <c r="B6088" s="36" t="s">
        <v>1173</v>
      </c>
      <c r="C6088" s="36" t="s">
        <v>1174</v>
      </c>
      <c r="D6088" s="36" t="s">
        <v>1178</v>
      </c>
      <c r="E6088" s="36" t="s">
        <v>340</v>
      </c>
      <c r="F6088" s="33">
        <v>2023883.02</v>
      </c>
      <c r="G6088" s="33">
        <v>1945367.74</v>
      </c>
      <c r="H6088" s="33">
        <v>78515.280000000028</v>
      </c>
      <c r="I6088" s="33"/>
      <c r="J6088" s="38" t="s">
        <v>1932</v>
      </c>
      <c r="K6088" s="32" t="s">
        <v>1930</v>
      </c>
      <c r="L6088" s="9">
        <f>Таблица4[[#This Row],[Поступления]]/Таблица4[[#This Row],[Начисления]]</f>
        <v>0.9612056234356865</v>
      </c>
    </row>
    <row r="6089" spans="1:12" ht="15">
      <c r="A6089" s="31" t="s">
        <v>4571</v>
      </c>
      <c r="B6089" s="36" t="s">
        <v>1173</v>
      </c>
      <c r="C6089" s="36" t="s">
        <v>1174</v>
      </c>
      <c r="D6089" s="36" t="s">
        <v>1178</v>
      </c>
      <c r="E6089" s="36" t="s">
        <v>341</v>
      </c>
      <c r="F6089" s="33">
        <v>3301833</v>
      </c>
      <c r="G6089" s="33">
        <v>3038223.85</v>
      </c>
      <c r="H6089" s="33">
        <v>263609.14999999991</v>
      </c>
      <c r="I6089" s="33"/>
      <c r="J6089" s="38" t="s">
        <v>1932</v>
      </c>
      <c r="K6089" s="32" t="s">
        <v>1930</v>
      </c>
      <c r="L6089" s="9">
        <f>Таблица4[[#This Row],[Поступления]]/Таблица4[[#This Row],[Начисления]]</f>
        <v>0.92016278533772</v>
      </c>
    </row>
    <row r="6090" spans="1:12" ht="15">
      <c r="A6090" s="31" t="s">
        <v>4605</v>
      </c>
      <c r="B6090" s="36" t="s">
        <v>1173</v>
      </c>
      <c r="C6090" s="36" t="s">
        <v>1174</v>
      </c>
      <c r="D6090" s="36" t="s">
        <v>1182</v>
      </c>
      <c r="E6090" s="36" t="s">
        <v>67</v>
      </c>
      <c r="F6090" s="33">
        <v>291408.12</v>
      </c>
      <c r="G6090" s="33">
        <v>281212.33</v>
      </c>
      <c r="H6090" s="33">
        <v>10195.789999999979</v>
      </c>
      <c r="I6090" s="33"/>
      <c r="J6090" s="38" t="s">
        <v>1932</v>
      </c>
      <c r="K6090" s="32" t="s">
        <v>1929</v>
      </c>
      <c r="L6090" s="9">
        <f>Таблица4[[#This Row],[Поступления]]/Таблица4[[#This Row],[Начисления]]</f>
        <v>0.96501199074342892</v>
      </c>
    </row>
    <row r="6091" spans="1:12" ht="15">
      <c r="A6091" s="31" t="s">
        <v>4606</v>
      </c>
      <c r="B6091" s="36" t="s">
        <v>1173</v>
      </c>
      <c r="C6091" s="36" t="s">
        <v>1174</v>
      </c>
      <c r="D6091" s="36" t="s">
        <v>1182</v>
      </c>
      <c r="E6091" s="36" t="s">
        <v>22</v>
      </c>
      <c r="F6091" s="33">
        <v>180481.88</v>
      </c>
      <c r="G6091" s="33">
        <v>156908.99</v>
      </c>
      <c r="H6091" s="33">
        <v>23572.890000000014</v>
      </c>
      <c r="I6091" s="33"/>
      <c r="J6091" s="38" t="s">
        <v>1932</v>
      </c>
      <c r="K6091" s="32" t="s">
        <v>1930</v>
      </c>
      <c r="L6091" s="9">
        <f>Таблица4[[#This Row],[Поступления]]/Таблица4[[#This Row],[Начисления]]</f>
        <v>0.86938915973171371</v>
      </c>
    </row>
    <row r="6092" spans="1:12" ht="15">
      <c r="A6092" s="31" t="s">
        <v>4607</v>
      </c>
      <c r="B6092" s="36" t="s">
        <v>1173</v>
      </c>
      <c r="C6092" s="36" t="s">
        <v>1174</v>
      </c>
      <c r="D6092" s="36" t="s">
        <v>1182</v>
      </c>
      <c r="E6092" s="36" t="s">
        <v>68</v>
      </c>
      <c r="F6092" s="33">
        <v>875384.55</v>
      </c>
      <c r="G6092" s="33">
        <v>826698</v>
      </c>
      <c r="H6092" s="33">
        <v>48686.550000000047</v>
      </c>
      <c r="I6092" s="33"/>
      <c r="J6092" s="38" t="s">
        <v>1932</v>
      </c>
      <c r="K6092" s="32" t="s">
        <v>1929</v>
      </c>
      <c r="L6092" s="9">
        <f>Таблица4[[#This Row],[Поступления]]/Таблица4[[#This Row],[Начисления]]</f>
        <v>0.94438267159273026</v>
      </c>
    </row>
    <row r="6093" spans="1:12" ht="15">
      <c r="A6093" s="31" t="s">
        <v>4619</v>
      </c>
      <c r="B6093" s="36" t="s">
        <v>1173</v>
      </c>
      <c r="C6093" s="36" t="s">
        <v>1174</v>
      </c>
      <c r="D6093" s="36" t="s">
        <v>1183</v>
      </c>
      <c r="E6093" s="36" t="s">
        <v>13</v>
      </c>
      <c r="F6093" s="33">
        <v>968387.52</v>
      </c>
      <c r="G6093" s="33">
        <v>906985.29</v>
      </c>
      <c r="H6093" s="33">
        <v>61402.229999999981</v>
      </c>
      <c r="I6093" s="33"/>
      <c r="J6093" s="38" t="s">
        <v>1935</v>
      </c>
      <c r="K6093" s="32" t="s">
        <v>1929</v>
      </c>
      <c r="L6093" s="9">
        <f>Таблица4[[#This Row],[Поступления]]/Таблица4[[#This Row],[Начисления]]</f>
        <v>0.93659332784462157</v>
      </c>
    </row>
    <row r="6094" spans="1:12" ht="15">
      <c r="A6094" s="31" t="s">
        <v>4620</v>
      </c>
      <c r="B6094" s="36" t="s">
        <v>1173</v>
      </c>
      <c r="C6094" s="36" t="s">
        <v>1174</v>
      </c>
      <c r="D6094" s="36" t="s">
        <v>1183</v>
      </c>
      <c r="E6094" s="36" t="s">
        <v>96</v>
      </c>
      <c r="F6094" s="33">
        <v>396158.82</v>
      </c>
      <c r="G6094" s="33">
        <v>335356.59000000003</v>
      </c>
      <c r="H6094" s="33">
        <v>60802.229999999981</v>
      </c>
      <c r="I6094" s="33"/>
      <c r="J6094" s="38" t="s">
        <v>1935</v>
      </c>
      <c r="K6094" s="32" t="s">
        <v>1929</v>
      </c>
      <c r="L6094" s="9">
        <f>Таблица4[[#This Row],[Поступления]]/Таблица4[[#This Row],[Начисления]]</f>
        <v>0.84652056970484724</v>
      </c>
    </row>
    <row r="6095" spans="1:12" ht="15">
      <c r="A6095" s="31" t="s">
        <v>4621</v>
      </c>
      <c r="B6095" s="36" t="s">
        <v>1173</v>
      </c>
      <c r="C6095" s="36" t="s">
        <v>1174</v>
      </c>
      <c r="D6095" s="36" t="s">
        <v>1183</v>
      </c>
      <c r="E6095" s="36" t="s">
        <v>15</v>
      </c>
      <c r="F6095" s="33">
        <v>391097.36</v>
      </c>
      <c r="G6095" s="33">
        <v>335360.90999999997</v>
      </c>
      <c r="H6095" s="33">
        <v>55736.450000000012</v>
      </c>
      <c r="I6095" s="33"/>
      <c r="J6095" s="38" t="s">
        <v>1935</v>
      </c>
      <c r="K6095" s="32" t="s">
        <v>1929</v>
      </c>
      <c r="L6095" s="9">
        <f>Таблица4[[#This Row],[Поступления]]/Таблица4[[#This Row],[Начисления]]</f>
        <v>0.85748702062320237</v>
      </c>
    </row>
    <row r="6096" spans="1:12" ht="15">
      <c r="A6096" s="31" t="s">
        <v>4622</v>
      </c>
      <c r="B6096" s="36" t="s">
        <v>1173</v>
      </c>
      <c r="C6096" s="36" t="s">
        <v>1174</v>
      </c>
      <c r="D6096" s="36" t="s">
        <v>1183</v>
      </c>
      <c r="E6096" s="36" t="s">
        <v>39</v>
      </c>
      <c r="F6096" s="33">
        <v>398944.74</v>
      </c>
      <c r="G6096" s="33">
        <v>361616.26</v>
      </c>
      <c r="H6096" s="33">
        <v>37328.479999999981</v>
      </c>
      <c r="I6096" s="33"/>
      <c r="J6096" s="38" t="s">
        <v>1935</v>
      </c>
      <c r="K6096" s="32" t="s">
        <v>1929</v>
      </c>
      <c r="L6096" s="9">
        <f>Таблица4[[#This Row],[Поступления]]/Таблица4[[#This Row],[Начисления]]</f>
        <v>0.9064319534580153</v>
      </c>
    </row>
    <row r="6097" spans="1:12" ht="15">
      <c r="A6097" s="31" t="s">
        <v>4623</v>
      </c>
      <c r="B6097" s="36" t="s">
        <v>1173</v>
      </c>
      <c r="C6097" s="36" t="s">
        <v>1174</v>
      </c>
      <c r="D6097" s="36" t="s">
        <v>1183</v>
      </c>
      <c r="E6097" s="36" t="s">
        <v>40</v>
      </c>
      <c r="F6097" s="33">
        <v>946011.77</v>
      </c>
      <c r="G6097" s="33">
        <v>878023.67</v>
      </c>
      <c r="H6097" s="33">
        <v>67988.099999999977</v>
      </c>
      <c r="I6097" s="33"/>
      <c r="J6097" s="38" t="s">
        <v>1935</v>
      </c>
      <c r="K6097" s="32" t="s">
        <v>1929</v>
      </c>
      <c r="L6097" s="9">
        <f>Таблица4[[#This Row],[Поступления]]/Таблица4[[#This Row],[Начисления]]</f>
        <v>0.92813186668914283</v>
      </c>
    </row>
    <row r="6098" spans="1:12" ht="15">
      <c r="A6098" s="31" t="s">
        <v>4660</v>
      </c>
      <c r="B6098" s="36" t="s">
        <v>1173</v>
      </c>
      <c r="C6098" s="36" t="s">
        <v>1174</v>
      </c>
      <c r="D6098" s="36" t="s">
        <v>1186</v>
      </c>
      <c r="E6098" s="36" t="s">
        <v>26</v>
      </c>
      <c r="F6098" s="33">
        <v>2601634.7000000002</v>
      </c>
      <c r="G6098" s="33">
        <v>1960770.87</v>
      </c>
      <c r="H6098" s="33">
        <v>640863.83000000007</v>
      </c>
      <c r="I6098" s="33"/>
      <c r="J6098" s="38" t="s">
        <v>1938</v>
      </c>
      <c r="K6098" s="32" t="s">
        <v>1929</v>
      </c>
      <c r="L6098" s="9">
        <f>Таблица4[[#This Row],[Поступления]]/Таблица4[[#This Row],[Начисления]]</f>
        <v>0.75366878755115008</v>
      </c>
    </row>
    <row r="6099" spans="1:12" ht="15">
      <c r="A6099" s="31" t="s">
        <v>4821</v>
      </c>
      <c r="B6099" s="36" t="s">
        <v>1173</v>
      </c>
      <c r="C6099" s="36" t="s">
        <v>1174</v>
      </c>
      <c r="D6099" s="36" t="s">
        <v>1204</v>
      </c>
      <c r="E6099" s="36" t="s">
        <v>26</v>
      </c>
      <c r="F6099" s="33">
        <v>2174461.0699999998</v>
      </c>
      <c r="G6099" s="33">
        <v>1741361.04</v>
      </c>
      <c r="H6099" s="33">
        <v>433100.0299999998</v>
      </c>
      <c r="I6099" s="33"/>
      <c r="J6099" s="38" t="s">
        <v>1935</v>
      </c>
      <c r="K6099" s="32" t="s">
        <v>1929</v>
      </c>
      <c r="L6099" s="9">
        <f>Таблица4[[#This Row],[Поступления]]/Таблица4[[#This Row],[Начисления]]</f>
        <v>0.80082419686639883</v>
      </c>
    </row>
    <row r="6100" spans="1:12" ht="15">
      <c r="A6100" s="31" t="s">
        <v>4849</v>
      </c>
      <c r="B6100" s="36" t="s">
        <v>1173</v>
      </c>
      <c r="C6100" s="36" t="s">
        <v>1174</v>
      </c>
      <c r="D6100" s="36" t="s">
        <v>1204</v>
      </c>
      <c r="E6100" s="36" t="s">
        <v>15</v>
      </c>
      <c r="F6100" s="33">
        <v>2064380.4</v>
      </c>
      <c r="G6100" s="33">
        <v>1933043.78</v>
      </c>
      <c r="H6100" s="33">
        <v>131336.61999999988</v>
      </c>
      <c r="I6100" s="33"/>
      <c r="J6100" s="38" t="s">
        <v>1935</v>
      </c>
      <c r="K6100" s="32" t="s">
        <v>1929</v>
      </c>
      <c r="L6100" s="9">
        <f>Таблица4[[#This Row],[Поступления]]/Таблица4[[#This Row],[Начисления]]</f>
        <v>0.93637964204659185</v>
      </c>
    </row>
    <row r="6101" spans="1:12" ht="15">
      <c r="A6101" s="31" t="s">
        <v>4862</v>
      </c>
      <c r="B6101" s="36" t="s">
        <v>1173</v>
      </c>
      <c r="C6101" s="36" t="s">
        <v>1174</v>
      </c>
      <c r="D6101" s="36" t="s">
        <v>1204</v>
      </c>
      <c r="E6101" s="36" t="s">
        <v>46</v>
      </c>
      <c r="F6101" s="33">
        <v>1264857.07</v>
      </c>
      <c r="G6101" s="33">
        <v>1199198.1100000001</v>
      </c>
      <c r="H6101" s="33">
        <v>65658.959999999963</v>
      </c>
      <c r="I6101" s="33"/>
      <c r="J6101" s="38" t="s">
        <v>1935</v>
      </c>
      <c r="K6101" s="32" t="s">
        <v>1929</v>
      </c>
      <c r="L6101" s="9">
        <f>Таблица4[[#This Row],[Поступления]]/Таблица4[[#This Row],[Начисления]]</f>
        <v>0.94808981855949936</v>
      </c>
    </row>
    <row r="6102" spans="1:12" ht="15">
      <c r="A6102" s="31" t="s">
        <v>4865</v>
      </c>
      <c r="B6102" s="36" t="s">
        <v>1173</v>
      </c>
      <c r="C6102" s="36" t="s">
        <v>1174</v>
      </c>
      <c r="D6102" s="36" t="s">
        <v>1204</v>
      </c>
      <c r="E6102" s="36" t="s">
        <v>47</v>
      </c>
      <c r="F6102" s="33">
        <v>859083.58</v>
      </c>
      <c r="G6102" s="33">
        <v>755102.11</v>
      </c>
      <c r="H6102" s="33">
        <v>103981.46999999997</v>
      </c>
      <c r="I6102" s="33"/>
      <c r="J6102" s="38" t="s">
        <v>1935</v>
      </c>
      <c r="K6102" s="32" t="s">
        <v>1929</v>
      </c>
      <c r="L6102" s="9">
        <f>Таблица4[[#This Row],[Поступления]]/Таблица4[[#This Row],[Начисления]]</f>
        <v>0.87896233565539694</v>
      </c>
    </row>
    <row r="6103" spans="1:12" ht="15">
      <c r="A6103" s="31" t="s">
        <v>4866</v>
      </c>
      <c r="B6103" s="36" t="s">
        <v>1173</v>
      </c>
      <c r="C6103" s="36" t="s">
        <v>1174</v>
      </c>
      <c r="D6103" s="36" t="s">
        <v>1204</v>
      </c>
      <c r="E6103" s="36" t="s">
        <v>134</v>
      </c>
      <c r="F6103" s="33">
        <v>678976.35</v>
      </c>
      <c r="G6103" s="33">
        <v>617823.23</v>
      </c>
      <c r="H6103" s="33">
        <v>61153.119999999995</v>
      </c>
      <c r="I6103" s="33"/>
      <c r="J6103" s="38" t="s">
        <v>1935</v>
      </c>
      <c r="K6103" s="32" t="s">
        <v>1929</v>
      </c>
      <c r="L6103" s="9">
        <f>Таблица4[[#This Row],[Поступления]]/Таблица4[[#This Row],[Начисления]]</f>
        <v>0.9099333577671741</v>
      </c>
    </row>
    <row r="6104" spans="1:12" ht="15">
      <c r="A6104" s="31" t="s">
        <v>4867</v>
      </c>
      <c r="B6104" s="36" t="s">
        <v>1173</v>
      </c>
      <c r="C6104" s="36" t="s">
        <v>1174</v>
      </c>
      <c r="D6104" s="36" t="s">
        <v>1204</v>
      </c>
      <c r="E6104" s="36" t="s">
        <v>48</v>
      </c>
      <c r="F6104" s="33">
        <v>787394.54</v>
      </c>
      <c r="G6104" s="33">
        <v>707818.76</v>
      </c>
      <c r="H6104" s="33">
        <v>79575.780000000028</v>
      </c>
      <c r="I6104" s="33"/>
      <c r="J6104" s="38" t="s">
        <v>1935</v>
      </c>
      <c r="K6104" s="32" t="s">
        <v>1929</v>
      </c>
      <c r="L6104" s="9">
        <f>Таблица4[[#This Row],[Поступления]]/Таблица4[[#This Row],[Начисления]]</f>
        <v>0.89893785649059743</v>
      </c>
    </row>
    <row r="6105" spans="1:12" ht="15">
      <c r="A6105" s="31" t="s">
        <v>4868</v>
      </c>
      <c r="B6105" s="36" t="s">
        <v>1173</v>
      </c>
      <c r="C6105" s="36" t="s">
        <v>1174</v>
      </c>
      <c r="D6105" s="36" t="s">
        <v>1204</v>
      </c>
      <c r="E6105" s="36" t="s">
        <v>135</v>
      </c>
      <c r="F6105" s="33">
        <v>973169.56</v>
      </c>
      <c r="G6105" s="33">
        <v>863843.22</v>
      </c>
      <c r="H6105" s="33">
        <v>109326.34000000008</v>
      </c>
      <c r="I6105" s="33"/>
      <c r="J6105" s="38" t="s">
        <v>1935</v>
      </c>
      <c r="K6105" s="32" t="s">
        <v>1929</v>
      </c>
      <c r="L6105" s="9">
        <f>Таблица4[[#This Row],[Поступления]]/Таблица4[[#This Row],[Начисления]]</f>
        <v>0.88765951536749665</v>
      </c>
    </row>
    <row r="6106" spans="1:12" ht="15">
      <c r="A6106" s="31" t="s">
        <v>4870</v>
      </c>
      <c r="B6106" s="36" t="s">
        <v>1173</v>
      </c>
      <c r="C6106" s="36" t="s">
        <v>1174</v>
      </c>
      <c r="D6106" s="36" t="s">
        <v>1204</v>
      </c>
      <c r="E6106" s="36" t="s">
        <v>98</v>
      </c>
      <c r="F6106" s="33">
        <v>945774.62</v>
      </c>
      <c r="G6106" s="33">
        <v>927590.08</v>
      </c>
      <c r="H6106" s="33">
        <v>18184.540000000037</v>
      </c>
      <c r="I6106" s="33"/>
      <c r="J6106" s="38" t="s">
        <v>1935</v>
      </c>
      <c r="K6106" s="32" t="s">
        <v>1929</v>
      </c>
      <c r="L6106" s="9">
        <f>Таблица4[[#This Row],[Поступления]]/Таблица4[[#This Row],[Начисления]]</f>
        <v>0.98077286108607986</v>
      </c>
    </row>
    <row r="6107" spans="1:12" ht="15">
      <c r="A6107" s="31" t="s">
        <v>4871</v>
      </c>
      <c r="B6107" s="36" t="s">
        <v>1173</v>
      </c>
      <c r="C6107" s="36" t="s">
        <v>1174</v>
      </c>
      <c r="D6107" s="36" t="s">
        <v>1204</v>
      </c>
      <c r="E6107" s="36" t="s">
        <v>99</v>
      </c>
      <c r="F6107" s="33">
        <v>1200780.3999999999</v>
      </c>
      <c r="G6107" s="33">
        <v>1117721.02</v>
      </c>
      <c r="H6107" s="33">
        <v>83059.379999999888</v>
      </c>
      <c r="I6107" s="33"/>
      <c r="J6107" s="38" t="s">
        <v>1935</v>
      </c>
      <c r="K6107" s="32" t="s">
        <v>1929</v>
      </c>
      <c r="L6107" s="9">
        <f>Таблица4[[#This Row],[Поступления]]/Таблица4[[#This Row],[Начисления]]</f>
        <v>0.93082883431475072</v>
      </c>
    </row>
    <row r="6108" spans="1:12" ht="15">
      <c r="A6108" s="31" t="s">
        <v>4872</v>
      </c>
      <c r="B6108" s="36" t="s">
        <v>1173</v>
      </c>
      <c r="C6108" s="36" t="s">
        <v>1174</v>
      </c>
      <c r="D6108" s="36" t="s">
        <v>1204</v>
      </c>
      <c r="E6108" s="36" t="s">
        <v>119</v>
      </c>
      <c r="F6108" s="33">
        <v>935597.52</v>
      </c>
      <c r="G6108" s="33">
        <v>912518.93</v>
      </c>
      <c r="H6108" s="33">
        <v>23078.589999999967</v>
      </c>
      <c r="I6108" s="33"/>
      <c r="J6108" s="38" t="s">
        <v>1935</v>
      </c>
      <c r="K6108" s="32" t="s">
        <v>1929</v>
      </c>
      <c r="L6108" s="9">
        <f>Таблица4[[#This Row],[Поступления]]/Таблица4[[#This Row],[Начисления]]</f>
        <v>0.97533277984747124</v>
      </c>
    </row>
    <row r="6109" spans="1:12" ht="15">
      <c r="A6109" s="31" t="s">
        <v>4874</v>
      </c>
      <c r="B6109" s="36" t="s">
        <v>1173</v>
      </c>
      <c r="C6109" s="36" t="s">
        <v>1174</v>
      </c>
      <c r="D6109" s="36" t="s">
        <v>1204</v>
      </c>
      <c r="E6109" s="36" t="s">
        <v>180</v>
      </c>
      <c r="F6109" s="33">
        <v>1052614.94</v>
      </c>
      <c r="G6109" s="33">
        <v>938308.8</v>
      </c>
      <c r="H6109" s="33">
        <v>114306.1399999999</v>
      </c>
      <c r="I6109" s="33"/>
      <c r="J6109" s="38" t="s">
        <v>1935</v>
      </c>
      <c r="K6109" s="32" t="s">
        <v>1929</v>
      </c>
      <c r="L6109" s="9">
        <f>Таблица4[[#This Row],[Поступления]]/Таблица4[[#This Row],[Начисления]]</f>
        <v>0.89140745047756975</v>
      </c>
    </row>
    <row r="6110" spans="1:12" ht="15">
      <c r="A6110" s="31" t="s">
        <v>4887</v>
      </c>
      <c r="B6110" s="36" t="s">
        <v>1173</v>
      </c>
      <c r="C6110" s="36" t="s">
        <v>1174</v>
      </c>
      <c r="D6110" s="36" t="s">
        <v>1204</v>
      </c>
      <c r="E6110" s="36" t="s">
        <v>183</v>
      </c>
      <c r="F6110" s="33">
        <v>998422.27</v>
      </c>
      <c r="G6110" s="33">
        <v>980239.79</v>
      </c>
      <c r="H6110" s="33">
        <v>18182.479999999981</v>
      </c>
      <c r="I6110" s="33"/>
      <c r="J6110" s="38" t="s">
        <v>1935</v>
      </c>
      <c r="K6110" s="32" t="s">
        <v>1929</v>
      </c>
      <c r="L6110" s="9">
        <f>Таблица4[[#This Row],[Поступления]]/Таблица4[[#This Row],[Начисления]]</f>
        <v>0.98178878762389787</v>
      </c>
    </row>
    <row r="6111" spans="1:12" ht="15">
      <c r="A6111" s="31" t="s">
        <v>4889</v>
      </c>
      <c r="B6111" s="36" t="s">
        <v>1173</v>
      </c>
      <c r="C6111" s="36" t="s">
        <v>1174</v>
      </c>
      <c r="D6111" s="36" t="s">
        <v>1204</v>
      </c>
      <c r="E6111" s="36" t="s">
        <v>140</v>
      </c>
      <c r="F6111" s="33">
        <v>1007901.56</v>
      </c>
      <c r="G6111" s="33">
        <v>922425.66</v>
      </c>
      <c r="H6111" s="33">
        <v>85475.900000000023</v>
      </c>
      <c r="I6111" s="33"/>
      <c r="J6111" s="38" t="s">
        <v>1935</v>
      </c>
      <c r="K6111" s="32" t="s">
        <v>1930</v>
      </c>
      <c r="L6111" s="9">
        <f>Таблица4[[#This Row],[Поступления]]/Таблица4[[#This Row],[Начисления]]</f>
        <v>0.91519419813180958</v>
      </c>
    </row>
    <row r="6112" spans="1:12" ht="15">
      <c r="A6112" s="31" t="s">
        <v>4891</v>
      </c>
      <c r="B6112" s="36" t="s">
        <v>1173</v>
      </c>
      <c r="C6112" s="36" t="s">
        <v>1174</v>
      </c>
      <c r="D6112" s="36" t="s">
        <v>1204</v>
      </c>
      <c r="E6112" s="36" t="s">
        <v>141</v>
      </c>
      <c r="F6112" s="33">
        <v>985520.64000000001</v>
      </c>
      <c r="G6112" s="33">
        <v>810120.66</v>
      </c>
      <c r="H6112" s="33">
        <v>175399.97999999998</v>
      </c>
      <c r="I6112" s="33"/>
      <c r="J6112" s="38" t="s">
        <v>1935</v>
      </c>
      <c r="K6112" s="32" t="s">
        <v>1929</v>
      </c>
      <c r="L6112" s="9">
        <f>Таблица4[[#This Row],[Поступления]]/Таблица4[[#This Row],[Начисления]]</f>
        <v>0.8220230273411625</v>
      </c>
    </row>
    <row r="6113" spans="1:12" ht="15">
      <c r="A6113" s="31" t="s">
        <v>4892</v>
      </c>
      <c r="B6113" s="36" t="s">
        <v>1173</v>
      </c>
      <c r="C6113" s="36" t="s">
        <v>1174</v>
      </c>
      <c r="D6113" s="36" t="s">
        <v>1204</v>
      </c>
      <c r="E6113" s="36" t="s">
        <v>212</v>
      </c>
      <c r="F6113" s="33">
        <v>965554.75</v>
      </c>
      <c r="G6113" s="33">
        <v>853225.3</v>
      </c>
      <c r="H6113" s="33">
        <v>112329.44999999995</v>
      </c>
      <c r="I6113" s="33"/>
      <c r="J6113" s="38" t="s">
        <v>1935</v>
      </c>
      <c r="K6113" s="32" t="s">
        <v>1929</v>
      </c>
      <c r="L6113" s="9">
        <f>Таблица4[[#This Row],[Поступления]]/Таблица4[[#This Row],[Начисления]]</f>
        <v>0.88366330340149024</v>
      </c>
    </row>
    <row r="6114" spans="1:12" ht="15">
      <c r="A6114" s="31" t="s">
        <v>4819</v>
      </c>
      <c r="B6114" s="36" t="s">
        <v>1173</v>
      </c>
      <c r="C6114" s="36" t="s">
        <v>1174</v>
      </c>
      <c r="D6114" s="36" t="s">
        <v>1204</v>
      </c>
      <c r="E6114" s="36" t="s">
        <v>158</v>
      </c>
      <c r="F6114" s="33">
        <v>1673937.08</v>
      </c>
      <c r="G6114" s="33">
        <v>1435280.33</v>
      </c>
      <c r="H6114" s="33">
        <v>238656.75</v>
      </c>
      <c r="I6114" s="33"/>
      <c r="J6114" s="38" t="s">
        <v>1935</v>
      </c>
      <c r="K6114" s="32" t="s">
        <v>1929</v>
      </c>
      <c r="L6114" s="9">
        <f>Таблица4[[#This Row],[Поступления]]/Таблица4[[#This Row],[Начисления]]</f>
        <v>0.85742788492384669</v>
      </c>
    </row>
    <row r="6115" spans="1:12" ht="15">
      <c r="A6115" s="31" t="s">
        <v>4820</v>
      </c>
      <c r="B6115" s="36" t="s">
        <v>1173</v>
      </c>
      <c r="C6115" s="36" t="s">
        <v>1174</v>
      </c>
      <c r="D6115" s="36" t="s">
        <v>1204</v>
      </c>
      <c r="E6115" s="36" t="s">
        <v>368</v>
      </c>
      <c r="F6115" s="33">
        <v>2602150.88</v>
      </c>
      <c r="G6115" s="33">
        <v>2192222.37</v>
      </c>
      <c r="H6115" s="33">
        <v>409928.50999999978</v>
      </c>
      <c r="I6115" s="33"/>
      <c r="J6115" s="38" t="s">
        <v>1935</v>
      </c>
      <c r="K6115" s="32" t="s">
        <v>1929</v>
      </c>
      <c r="L6115" s="9">
        <f>Таблица4[[#This Row],[Поступления]]/Таблица4[[#This Row],[Начисления]]</f>
        <v>0.84246551068552955</v>
      </c>
    </row>
    <row r="6116" spans="1:12" ht="15">
      <c r="A6116" s="31" t="s">
        <v>4890</v>
      </c>
      <c r="B6116" s="36" t="s">
        <v>1173</v>
      </c>
      <c r="C6116" s="36" t="s">
        <v>1174</v>
      </c>
      <c r="D6116" s="36" t="s">
        <v>1204</v>
      </c>
      <c r="E6116" s="36" t="s">
        <v>384</v>
      </c>
      <c r="F6116" s="33">
        <v>867068</v>
      </c>
      <c r="G6116" s="33">
        <v>814980.25</v>
      </c>
      <c r="H6116" s="33">
        <v>52087.75</v>
      </c>
      <c r="I6116" s="33"/>
      <c r="J6116" s="38" t="s">
        <v>1935</v>
      </c>
      <c r="K6116" s="32" t="s">
        <v>1929</v>
      </c>
      <c r="L6116" s="9">
        <f>Таблица4[[#This Row],[Поступления]]/Таблица4[[#This Row],[Начисления]]</f>
        <v>0.9399265686197622</v>
      </c>
    </row>
    <row r="6117" spans="1:12" ht="15">
      <c r="A6117" s="31" t="s">
        <v>5049</v>
      </c>
      <c r="B6117" s="36" t="s">
        <v>1173</v>
      </c>
      <c r="C6117" s="36" t="s">
        <v>1174</v>
      </c>
      <c r="D6117" s="36" t="s">
        <v>1206</v>
      </c>
      <c r="E6117" s="36" t="s">
        <v>291</v>
      </c>
      <c r="F6117" s="33">
        <v>3694794.16</v>
      </c>
      <c r="G6117" s="33">
        <v>3433480.39</v>
      </c>
      <c r="H6117" s="33">
        <v>261313.77000000002</v>
      </c>
      <c r="I6117" s="33"/>
      <c r="J6117" s="38" t="s">
        <v>1932</v>
      </c>
      <c r="K6117" s="32" t="s">
        <v>1930</v>
      </c>
      <c r="L6117" s="9">
        <f>Таблица4[[#This Row],[Поступления]]/Таблица4[[#This Row],[Начисления]]</f>
        <v>0.92927514803693423</v>
      </c>
    </row>
    <row r="6118" spans="1:12" ht="15">
      <c r="A6118" s="31" t="s">
        <v>5051</v>
      </c>
      <c r="B6118" s="36" t="s">
        <v>1173</v>
      </c>
      <c r="C6118" s="36" t="s">
        <v>1174</v>
      </c>
      <c r="D6118" s="36" t="s">
        <v>1206</v>
      </c>
      <c r="E6118" s="36" t="s">
        <v>292</v>
      </c>
      <c r="F6118" s="33">
        <v>2660420.9300000002</v>
      </c>
      <c r="G6118" s="33">
        <v>2391973.12</v>
      </c>
      <c r="H6118" s="33">
        <v>268447.81000000006</v>
      </c>
      <c r="I6118" s="33"/>
      <c r="J6118" s="38" t="s">
        <v>1932</v>
      </c>
      <c r="K6118" s="32" t="s">
        <v>1930</v>
      </c>
      <c r="L6118" s="9">
        <f>Таблица4[[#This Row],[Поступления]]/Таблица4[[#This Row],[Начисления]]</f>
        <v>0.89909573820711142</v>
      </c>
    </row>
    <row r="6119" spans="1:12" ht="15">
      <c r="A6119" s="31" t="s">
        <v>5052</v>
      </c>
      <c r="B6119" s="36" t="s">
        <v>1173</v>
      </c>
      <c r="C6119" s="36" t="s">
        <v>1174</v>
      </c>
      <c r="D6119" s="36" t="s">
        <v>1206</v>
      </c>
      <c r="E6119" s="36" t="s">
        <v>293</v>
      </c>
      <c r="F6119" s="33">
        <v>3255841.73</v>
      </c>
      <c r="G6119" s="33">
        <v>2864070.6</v>
      </c>
      <c r="H6119" s="33">
        <v>391771.12999999989</v>
      </c>
      <c r="I6119" s="33"/>
      <c r="J6119" s="38" t="s">
        <v>1932</v>
      </c>
      <c r="K6119" s="32" t="s">
        <v>1930</v>
      </c>
      <c r="L6119" s="9">
        <f>Таблица4[[#This Row],[Поступления]]/Таблица4[[#This Row],[Начисления]]</f>
        <v>0.8796713223526379</v>
      </c>
    </row>
    <row r="6120" spans="1:12" ht="15">
      <c r="A6120" s="31" t="s">
        <v>5053</v>
      </c>
      <c r="B6120" s="36" t="s">
        <v>1173</v>
      </c>
      <c r="C6120" s="36" t="s">
        <v>1174</v>
      </c>
      <c r="D6120" s="36" t="s">
        <v>1206</v>
      </c>
      <c r="E6120" s="36" t="s">
        <v>471</v>
      </c>
      <c r="F6120" s="33">
        <v>2660451.42</v>
      </c>
      <c r="G6120" s="33">
        <v>2325207.29</v>
      </c>
      <c r="H6120" s="33">
        <v>335244.12999999989</v>
      </c>
      <c r="I6120" s="33"/>
      <c r="J6120" s="38" t="s">
        <v>1932</v>
      </c>
      <c r="K6120" s="32" t="s">
        <v>1929</v>
      </c>
      <c r="L6120" s="9">
        <f>Таблица4[[#This Row],[Поступления]]/Таблица4[[#This Row],[Начисления]]</f>
        <v>0.87398975697139403</v>
      </c>
    </row>
    <row r="6121" spans="1:12" ht="15">
      <c r="A6121" s="31" t="s">
        <v>5054</v>
      </c>
      <c r="B6121" s="36" t="s">
        <v>1173</v>
      </c>
      <c r="C6121" s="36" t="s">
        <v>1174</v>
      </c>
      <c r="D6121" s="36" t="s">
        <v>1206</v>
      </c>
      <c r="E6121" s="36" t="s">
        <v>472</v>
      </c>
      <c r="F6121" s="33">
        <v>1463074.84</v>
      </c>
      <c r="G6121" s="33">
        <v>1337158.98</v>
      </c>
      <c r="H6121" s="33">
        <v>125915.8600000001</v>
      </c>
      <c r="I6121" s="33"/>
      <c r="J6121" s="38" t="s">
        <v>1932</v>
      </c>
      <c r="K6121" s="32" t="s">
        <v>1930</v>
      </c>
      <c r="L6121" s="9">
        <f>Таблица4[[#This Row],[Поступления]]/Таблица4[[#This Row],[Начисления]]</f>
        <v>0.91393751258821454</v>
      </c>
    </row>
    <row r="6122" spans="1:12" ht="15">
      <c r="A6122" s="31" t="s">
        <v>5056</v>
      </c>
      <c r="B6122" s="36" t="s">
        <v>1173</v>
      </c>
      <c r="C6122" s="36" t="s">
        <v>1174</v>
      </c>
      <c r="D6122" s="36" t="s">
        <v>1206</v>
      </c>
      <c r="E6122" s="36" t="s">
        <v>474</v>
      </c>
      <c r="F6122" s="33">
        <v>2652603.4</v>
      </c>
      <c r="G6122" s="33">
        <v>2508629.59</v>
      </c>
      <c r="H6122" s="33">
        <v>143973.81000000006</v>
      </c>
      <c r="I6122" s="33"/>
      <c r="J6122" s="38" t="s">
        <v>1932</v>
      </c>
      <c r="K6122" s="32" t="s">
        <v>1930</v>
      </c>
      <c r="L6122" s="9">
        <f>Таблица4[[#This Row],[Поступления]]/Таблица4[[#This Row],[Начисления]]</f>
        <v>0.94572358234932519</v>
      </c>
    </row>
    <row r="6123" spans="1:12" ht="15">
      <c r="A6123" s="31" t="s">
        <v>5057</v>
      </c>
      <c r="B6123" s="36" t="s">
        <v>1173</v>
      </c>
      <c r="C6123" s="36" t="s">
        <v>1174</v>
      </c>
      <c r="D6123" s="36" t="s">
        <v>1206</v>
      </c>
      <c r="E6123" s="36" t="s">
        <v>475</v>
      </c>
      <c r="F6123" s="33">
        <v>2619614.16</v>
      </c>
      <c r="G6123" s="33">
        <v>2309540.86</v>
      </c>
      <c r="H6123" s="33">
        <v>310073.30000000028</v>
      </c>
      <c r="I6123" s="33"/>
      <c r="J6123" s="38" t="s">
        <v>1932</v>
      </c>
      <c r="K6123" s="32" t="s">
        <v>1930</v>
      </c>
      <c r="L6123" s="9">
        <f>Таблица4[[#This Row],[Поступления]]/Таблица4[[#This Row],[Начисления]]</f>
        <v>0.88163398078440669</v>
      </c>
    </row>
    <row r="6124" spans="1:12" ht="15">
      <c r="A6124" s="31" t="s">
        <v>5058</v>
      </c>
      <c r="B6124" s="36" t="s">
        <v>1173</v>
      </c>
      <c r="C6124" s="36" t="s">
        <v>1174</v>
      </c>
      <c r="D6124" s="36" t="s">
        <v>1206</v>
      </c>
      <c r="E6124" s="36" t="s">
        <v>476</v>
      </c>
      <c r="F6124" s="33">
        <v>2649231.04</v>
      </c>
      <c r="G6124" s="33">
        <v>2533583.2599999998</v>
      </c>
      <c r="H6124" s="33">
        <v>115647.78000000026</v>
      </c>
      <c r="I6124" s="33"/>
      <c r="J6124" s="38" t="s">
        <v>1932</v>
      </c>
      <c r="K6124" s="32" t="s">
        <v>1929</v>
      </c>
      <c r="L6124" s="9">
        <f>Таблица4[[#This Row],[Поступления]]/Таблица4[[#This Row],[Начисления]]</f>
        <v>0.95634666125609025</v>
      </c>
    </row>
    <row r="6125" spans="1:12" ht="15">
      <c r="A6125" s="31" t="s">
        <v>5060</v>
      </c>
      <c r="B6125" s="36" t="s">
        <v>1173</v>
      </c>
      <c r="C6125" s="36" t="s">
        <v>1174</v>
      </c>
      <c r="D6125" s="36" t="s">
        <v>1206</v>
      </c>
      <c r="E6125" s="36" t="s">
        <v>477</v>
      </c>
      <c r="F6125" s="33">
        <v>2631778.1800000002</v>
      </c>
      <c r="G6125" s="33">
        <v>2493455.79</v>
      </c>
      <c r="H6125" s="33">
        <v>138322.39000000013</v>
      </c>
      <c r="I6125" s="33"/>
      <c r="J6125" s="38" t="s">
        <v>1932</v>
      </c>
      <c r="K6125" s="32" t="s">
        <v>1929</v>
      </c>
      <c r="L6125" s="9">
        <f>Таблица4[[#This Row],[Поступления]]/Таблица4[[#This Row],[Начисления]]</f>
        <v>0.94744147092214281</v>
      </c>
    </row>
    <row r="6126" spans="1:12" ht="15">
      <c r="A6126" s="31" t="s">
        <v>5063</v>
      </c>
      <c r="B6126" s="36" t="s">
        <v>1173</v>
      </c>
      <c r="C6126" s="36" t="s">
        <v>1174</v>
      </c>
      <c r="D6126" s="36" t="s">
        <v>1206</v>
      </c>
      <c r="E6126" s="36" t="s">
        <v>480</v>
      </c>
      <c r="F6126" s="33">
        <v>3273558.14</v>
      </c>
      <c r="G6126" s="33">
        <v>2321261.02</v>
      </c>
      <c r="H6126" s="33">
        <v>952297.12000000011</v>
      </c>
      <c r="I6126" s="33"/>
      <c r="J6126" s="38" t="s">
        <v>1932</v>
      </c>
      <c r="K6126" s="32" t="s">
        <v>1930</v>
      </c>
      <c r="L6126" s="9">
        <f>Таблица4[[#This Row],[Поступления]]/Таблица4[[#This Row],[Начисления]]</f>
        <v>0.70909417848311074</v>
      </c>
    </row>
    <row r="6127" spans="1:12" ht="15">
      <c r="A6127" s="31" t="s">
        <v>5064</v>
      </c>
      <c r="B6127" s="36" t="s">
        <v>1173</v>
      </c>
      <c r="C6127" s="36" t="s">
        <v>1174</v>
      </c>
      <c r="D6127" s="36" t="s">
        <v>1206</v>
      </c>
      <c r="E6127" s="36" t="s">
        <v>481</v>
      </c>
      <c r="F6127" s="33">
        <v>2347106.39</v>
      </c>
      <c r="G6127" s="33">
        <v>2203760.54</v>
      </c>
      <c r="H6127" s="33">
        <v>143345.85000000009</v>
      </c>
      <c r="I6127" s="33"/>
      <c r="J6127" s="38" t="s">
        <v>1932</v>
      </c>
      <c r="K6127" s="32" t="s">
        <v>1930</v>
      </c>
      <c r="L6127" s="9">
        <f>Таблица4[[#This Row],[Поступления]]/Таблица4[[#This Row],[Начисления]]</f>
        <v>0.93892656480731573</v>
      </c>
    </row>
    <row r="6128" spans="1:12" ht="15">
      <c r="A6128" s="31" t="s">
        <v>5050</v>
      </c>
      <c r="B6128" s="36" t="s">
        <v>1173</v>
      </c>
      <c r="C6128" s="36" t="s">
        <v>1174</v>
      </c>
      <c r="D6128" s="36" t="s">
        <v>1206</v>
      </c>
      <c r="E6128" s="36" t="s">
        <v>470</v>
      </c>
      <c r="F6128" s="33">
        <v>3737627.54</v>
      </c>
      <c r="G6128" s="33">
        <v>3517898.35</v>
      </c>
      <c r="H6128" s="33">
        <v>219729.18999999994</v>
      </c>
      <c r="I6128" s="33"/>
      <c r="J6128" s="38" t="s">
        <v>1932</v>
      </c>
      <c r="K6128" s="32" t="s">
        <v>1930</v>
      </c>
      <c r="L6128" s="9">
        <f>Таблица4[[#This Row],[Поступления]]/Таблица4[[#This Row],[Начисления]]</f>
        <v>0.94121158739107535</v>
      </c>
    </row>
    <row r="6129" spans="1:12" ht="15">
      <c r="A6129" s="31" t="s">
        <v>5061</v>
      </c>
      <c r="B6129" s="36" t="s">
        <v>1173</v>
      </c>
      <c r="C6129" s="36" t="s">
        <v>1174</v>
      </c>
      <c r="D6129" s="36" t="s">
        <v>1206</v>
      </c>
      <c r="E6129" s="36" t="s">
        <v>478</v>
      </c>
      <c r="F6129" s="33">
        <v>1720580.14</v>
      </c>
      <c r="G6129" s="33">
        <v>1644094.85</v>
      </c>
      <c r="H6129" s="33">
        <v>76485.289999999804</v>
      </c>
      <c r="I6129" s="33"/>
      <c r="J6129" s="38" t="s">
        <v>1932</v>
      </c>
      <c r="K6129" s="32" t="s">
        <v>1929</v>
      </c>
      <c r="L6129" s="9">
        <f>Таблица4[[#This Row],[Поступления]]/Таблица4[[#This Row],[Начисления]]</f>
        <v>0.95554680178977314</v>
      </c>
    </row>
    <row r="6130" spans="1:12" ht="15">
      <c r="A6130" s="31" t="s">
        <v>5062</v>
      </c>
      <c r="B6130" s="36" t="s">
        <v>1173</v>
      </c>
      <c r="C6130" s="36" t="s">
        <v>1174</v>
      </c>
      <c r="D6130" s="36" t="s">
        <v>1206</v>
      </c>
      <c r="E6130" s="36" t="s">
        <v>479</v>
      </c>
      <c r="F6130" s="33">
        <v>1918059.82</v>
      </c>
      <c r="G6130" s="33">
        <v>1635097.59</v>
      </c>
      <c r="H6130" s="33">
        <v>282962.23</v>
      </c>
      <c r="I6130" s="33"/>
      <c r="J6130" s="38" t="s">
        <v>1932</v>
      </c>
      <c r="K6130" s="32" t="s">
        <v>1930</v>
      </c>
      <c r="L6130" s="9">
        <f>Таблица4[[#This Row],[Поступления]]/Таблица4[[#This Row],[Начисления]]</f>
        <v>0.85247476275270706</v>
      </c>
    </row>
    <row r="6131" spans="1:12" ht="15">
      <c r="A6131" s="31" t="s">
        <v>5253</v>
      </c>
      <c r="B6131" s="36" t="s">
        <v>1173</v>
      </c>
      <c r="C6131" s="36" t="s">
        <v>1174</v>
      </c>
      <c r="D6131" s="36" t="s">
        <v>1222</v>
      </c>
      <c r="E6131" s="36" t="s">
        <v>19</v>
      </c>
      <c r="F6131" s="33">
        <v>792318.3</v>
      </c>
      <c r="G6131" s="33">
        <v>736750.48</v>
      </c>
      <c r="H6131" s="33">
        <v>55567.820000000065</v>
      </c>
      <c r="I6131" s="33"/>
      <c r="J6131" s="38" t="s">
        <v>1938</v>
      </c>
      <c r="K6131" s="32" t="s">
        <v>1929</v>
      </c>
      <c r="L6131" s="9">
        <f>Таблица4[[#This Row],[Поступления]]/Таблица4[[#This Row],[Начисления]]</f>
        <v>0.92986679722025845</v>
      </c>
    </row>
    <row r="6132" spans="1:12" ht="15">
      <c r="A6132" s="31" t="s">
        <v>5259</v>
      </c>
      <c r="B6132" s="36" t="s">
        <v>1173</v>
      </c>
      <c r="C6132" s="36" t="s">
        <v>1174</v>
      </c>
      <c r="D6132" s="36" t="s">
        <v>1222</v>
      </c>
      <c r="E6132" s="36" t="s">
        <v>21</v>
      </c>
      <c r="F6132" s="33">
        <v>934028.62</v>
      </c>
      <c r="G6132" s="33">
        <v>867802.96</v>
      </c>
      <c r="H6132" s="33">
        <v>66225.660000000033</v>
      </c>
      <c r="I6132" s="33"/>
      <c r="J6132" s="38" t="s">
        <v>1938</v>
      </c>
      <c r="K6132" s="32" t="s">
        <v>1929</v>
      </c>
      <c r="L6132" s="9">
        <f>Таблица4[[#This Row],[Поступления]]/Таблица4[[#This Row],[Начисления]]</f>
        <v>0.92909675508658396</v>
      </c>
    </row>
    <row r="6133" spans="1:12" ht="15">
      <c r="A6133" s="31" t="s">
        <v>5261</v>
      </c>
      <c r="B6133" s="36" t="s">
        <v>1173</v>
      </c>
      <c r="C6133" s="36" t="s">
        <v>1174</v>
      </c>
      <c r="D6133" s="36" t="s">
        <v>1222</v>
      </c>
      <c r="E6133" s="36" t="s">
        <v>30</v>
      </c>
      <c r="F6133" s="33">
        <v>836243.32</v>
      </c>
      <c r="G6133" s="33">
        <v>613098.61</v>
      </c>
      <c r="H6133" s="33">
        <v>223144.70999999996</v>
      </c>
      <c r="I6133" s="33"/>
      <c r="J6133" s="38" t="s">
        <v>1938</v>
      </c>
      <c r="K6133" s="32" t="s">
        <v>1929</v>
      </c>
      <c r="L6133" s="9">
        <f>Таблица4[[#This Row],[Поступления]]/Таблица4[[#This Row],[Начисления]]</f>
        <v>0.73315815545169316</v>
      </c>
    </row>
    <row r="6134" spans="1:12" ht="15">
      <c r="A6134" s="31" t="s">
        <v>5245</v>
      </c>
      <c r="B6134" s="36" t="s">
        <v>1173</v>
      </c>
      <c r="C6134" s="36" t="s">
        <v>1174</v>
      </c>
      <c r="D6134" s="36" t="s">
        <v>1222</v>
      </c>
      <c r="E6134" s="36" t="s">
        <v>67</v>
      </c>
      <c r="F6134" s="33">
        <v>706743.62</v>
      </c>
      <c r="G6134" s="33">
        <v>632572.44999999995</v>
      </c>
      <c r="H6134" s="33">
        <v>74171.170000000042</v>
      </c>
      <c r="I6134" s="33"/>
      <c r="J6134" s="38" t="s">
        <v>1938</v>
      </c>
      <c r="K6134" s="32" t="s">
        <v>1929</v>
      </c>
      <c r="L6134" s="9">
        <f>Таблица4[[#This Row],[Поступления]]/Таблица4[[#This Row],[Начисления]]</f>
        <v>0.89505222558641562</v>
      </c>
    </row>
    <row r="6135" spans="1:12" ht="15">
      <c r="A6135" s="31" t="s">
        <v>5246</v>
      </c>
      <c r="B6135" s="36" t="s">
        <v>1173</v>
      </c>
      <c r="C6135" s="36" t="s">
        <v>1174</v>
      </c>
      <c r="D6135" s="36" t="s">
        <v>1222</v>
      </c>
      <c r="E6135" s="36" t="s">
        <v>22</v>
      </c>
      <c r="F6135" s="33">
        <v>1002980.44</v>
      </c>
      <c r="G6135" s="33">
        <v>969128.19</v>
      </c>
      <c r="H6135" s="33">
        <v>33852.25</v>
      </c>
      <c r="I6135" s="33"/>
      <c r="J6135" s="38" t="s">
        <v>1938</v>
      </c>
      <c r="K6135" s="32" t="s">
        <v>1929</v>
      </c>
      <c r="L6135" s="9">
        <f>Таблица4[[#This Row],[Поступления]]/Таблица4[[#This Row],[Начисления]]</f>
        <v>0.96624834478327415</v>
      </c>
    </row>
    <row r="6136" spans="1:12" ht="15">
      <c r="A6136" s="31" t="s">
        <v>5249</v>
      </c>
      <c r="B6136" s="36" t="s">
        <v>1173</v>
      </c>
      <c r="C6136" s="36" t="s">
        <v>1174</v>
      </c>
      <c r="D6136" s="36" t="s">
        <v>1222</v>
      </c>
      <c r="E6136" s="36" t="s">
        <v>28</v>
      </c>
      <c r="F6136" s="33">
        <v>232653.62</v>
      </c>
      <c r="G6136" s="33">
        <v>206415.73</v>
      </c>
      <c r="H6136" s="33">
        <v>26237.889999999985</v>
      </c>
      <c r="I6136" s="33"/>
      <c r="J6136" s="38" t="s">
        <v>1938</v>
      </c>
      <c r="K6136" s="32" t="s">
        <v>1929</v>
      </c>
      <c r="L6136" s="9">
        <f>Таблица4[[#This Row],[Поступления]]/Таблица4[[#This Row],[Начисления]]</f>
        <v>0.8872233752477181</v>
      </c>
    </row>
    <row r="6137" spans="1:12" ht="15">
      <c r="A6137" s="31" t="s">
        <v>5251</v>
      </c>
      <c r="B6137" s="36" t="s">
        <v>1173</v>
      </c>
      <c r="C6137" s="36" t="s">
        <v>1174</v>
      </c>
      <c r="D6137" s="36" t="s">
        <v>1222</v>
      </c>
      <c r="E6137" s="36" t="s">
        <v>16</v>
      </c>
      <c r="F6137" s="33">
        <v>229336.95999999999</v>
      </c>
      <c r="G6137" s="33">
        <v>228299.49</v>
      </c>
      <c r="H6137" s="33">
        <v>1037.4700000000012</v>
      </c>
      <c r="I6137" s="33"/>
      <c r="J6137" s="38" t="s">
        <v>1938</v>
      </c>
      <c r="K6137" s="32" t="s">
        <v>1929</v>
      </c>
      <c r="L6137" s="9">
        <f>Таблица4[[#This Row],[Поступления]]/Таблица4[[#This Row],[Начисления]]</f>
        <v>0.99547621979466372</v>
      </c>
    </row>
    <row r="6138" spans="1:12" ht="15">
      <c r="A6138" s="31" t="s">
        <v>5256</v>
      </c>
      <c r="B6138" s="36" t="s">
        <v>1173</v>
      </c>
      <c r="C6138" s="36" t="s">
        <v>1174</v>
      </c>
      <c r="D6138" s="36" t="s">
        <v>1222</v>
      </c>
      <c r="E6138" s="36" t="s">
        <v>13</v>
      </c>
      <c r="F6138" s="33">
        <v>3562875.26</v>
      </c>
      <c r="G6138" s="33">
        <v>3465401.66</v>
      </c>
      <c r="H6138" s="33">
        <v>97473.599999999627</v>
      </c>
      <c r="I6138" s="33"/>
      <c r="J6138" s="38" t="s">
        <v>1938</v>
      </c>
      <c r="K6138" s="32" t="s">
        <v>1930</v>
      </c>
      <c r="L6138" s="9">
        <f>Таблица4[[#This Row],[Поступления]]/Таблица4[[#This Row],[Начисления]]</f>
        <v>0.97264187127337165</v>
      </c>
    </row>
    <row r="6139" spans="1:12" ht="15">
      <c r="A6139" s="31" t="s">
        <v>5529</v>
      </c>
      <c r="B6139" s="36" t="s">
        <v>1173</v>
      </c>
      <c r="C6139" s="36" t="s">
        <v>1174</v>
      </c>
      <c r="D6139" s="36" t="s">
        <v>1247</v>
      </c>
      <c r="E6139" s="36" t="s">
        <v>134</v>
      </c>
      <c r="F6139" s="33">
        <v>1768506.42</v>
      </c>
      <c r="G6139" s="33">
        <v>1577711.9</v>
      </c>
      <c r="H6139" s="33">
        <v>190794.52000000002</v>
      </c>
      <c r="I6139" s="33"/>
      <c r="J6139" s="38" t="s">
        <v>1938</v>
      </c>
      <c r="K6139" s="32" t="s">
        <v>1929</v>
      </c>
      <c r="L6139" s="9">
        <f>Таблица4[[#This Row],[Поступления]]/Таблица4[[#This Row],[Начисления]]</f>
        <v>0.89211544960068623</v>
      </c>
    </row>
    <row r="6140" spans="1:12" ht="15">
      <c r="A6140" s="31" t="s">
        <v>5540</v>
      </c>
      <c r="B6140" s="36" t="s">
        <v>1173</v>
      </c>
      <c r="C6140" s="36" t="s">
        <v>1174</v>
      </c>
      <c r="D6140" s="36" t="s">
        <v>1249</v>
      </c>
      <c r="E6140" s="36" t="s">
        <v>312</v>
      </c>
      <c r="F6140" s="33">
        <v>2017521.37</v>
      </c>
      <c r="G6140" s="33">
        <v>1481888.78</v>
      </c>
      <c r="H6140" s="33">
        <v>535632.59000000008</v>
      </c>
      <c r="I6140" s="33"/>
      <c r="J6140" s="38" t="s">
        <v>1932</v>
      </c>
      <c r="K6140" s="32" t="s">
        <v>1930</v>
      </c>
      <c r="L6140" s="9">
        <f>Таблица4[[#This Row],[Поступления]]/Таблица4[[#This Row],[Начисления]]</f>
        <v>0.73450958291460378</v>
      </c>
    </row>
    <row r="6141" spans="1:12" ht="15">
      <c r="A6141" s="31" t="s">
        <v>5541</v>
      </c>
      <c r="B6141" s="36" t="s">
        <v>1173</v>
      </c>
      <c r="C6141" s="36" t="s">
        <v>1174</v>
      </c>
      <c r="D6141" s="36" t="s">
        <v>1249</v>
      </c>
      <c r="E6141" s="36" t="s">
        <v>313</v>
      </c>
      <c r="F6141" s="33">
        <v>1177292.04</v>
      </c>
      <c r="G6141" s="33">
        <v>1053656.1200000001</v>
      </c>
      <c r="H6141" s="33">
        <v>123635.91999999993</v>
      </c>
      <c r="I6141" s="33"/>
      <c r="J6141" s="38" t="s">
        <v>1932</v>
      </c>
      <c r="K6141" s="32" t="s">
        <v>1929</v>
      </c>
      <c r="L6141" s="9">
        <f>Таблица4[[#This Row],[Поступления]]/Таблица4[[#This Row],[Начисления]]</f>
        <v>0.8949827945834069</v>
      </c>
    </row>
    <row r="6142" spans="1:12" ht="15">
      <c r="A6142" s="31" t="s">
        <v>5542</v>
      </c>
      <c r="B6142" s="36" t="s">
        <v>1173</v>
      </c>
      <c r="C6142" s="36" t="s">
        <v>1174</v>
      </c>
      <c r="D6142" s="36" t="s">
        <v>1249</v>
      </c>
      <c r="E6142" s="36" t="s">
        <v>429</v>
      </c>
      <c r="F6142" s="33">
        <v>2036094.84</v>
      </c>
      <c r="G6142" s="33">
        <v>1992666.76</v>
      </c>
      <c r="H6142" s="33">
        <v>43428.080000000075</v>
      </c>
      <c r="I6142" s="33"/>
      <c r="J6142" s="38" t="s">
        <v>1932</v>
      </c>
      <c r="K6142" s="32" t="s">
        <v>1929</v>
      </c>
      <c r="L6142" s="9">
        <f>Таблица4[[#This Row],[Поступления]]/Таблица4[[#This Row],[Начисления]]</f>
        <v>0.9786708953105544</v>
      </c>
    </row>
    <row r="6143" spans="1:12" ht="15">
      <c r="A6143" s="31" t="s">
        <v>5543</v>
      </c>
      <c r="B6143" s="36" t="s">
        <v>1173</v>
      </c>
      <c r="C6143" s="36" t="s">
        <v>1174</v>
      </c>
      <c r="D6143" s="36" t="s">
        <v>1249</v>
      </c>
      <c r="E6143" s="36" t="s">
        <v>304</v>
      </c>
      <c r="F6143" s="33">
        <v>690631.44</v>
      </c>
      <c r="G6143" s="33">
        <v>671315.77</v>
      </c>
      <c r="H6143" s="33">
        <v>19315.669999999925</v>
      </c>
      <c r="I6143" s="33"/>
      <c r="J6143" s="38" t="s">
        <v>1932</v>
      </c>
      <c r="K6143" s="32" t="s">
        <v>1929</v>
      </c>
      <c r="L6143" s="9">
        <f>Таблица4[[#This Row],[Поступления]]/Таблица4[[#This Row],[Начисления]]</f>
        <v>0.97203186984942369</v>
      </c>
    </row>
    <row r="6144" spans="1:12" ht="15">
      <c r="A6144" s="31" t="s">
        <v>5546</v>
      </c>
      <c r="B6144" s="36" t="s">
        <v>1173</v>
      </c>
      <c r="C6144" s="36" t="s">
        <v>1174</v>
      </c>
      <c r="D6144" s="36" t="s">
        <v>1249</v>
      </c>
      <c r="E6144" s="36" t="s">
        <v>231</v>
      </c>
      <c r="F6144" s="33">
        <v>2054255.09</v>
      </c>
      <c r="G6144" s="33">
        <v>1914167.03</v>
      </c>
      <c r="H6144" s="33">
        <v>140088.06000000006</v>
      </c>
      <c r="I6144" s="33"/>
      <c r="J6144" s="38" t="s">
        <v>1932</v>
      </c>
      <c r="K6144" s="32" t="s">
        <v>1929</v>
      </c>
      <c r="L6144" s="9">
        <f>Таблица4[[#This Row],[Поступления]]/Таблица4[[#This Row],[Начисления]]</f>
        <v>0.93180590829155496</v>
      </c>
    </row>
    <row r="6145" spans="1:12" ht="15">
      <c r="A6145" s="31" t="s">
        <v>5548</v>
      </c>
      <c r="B6145" s="36" t="s">
        <v>1173</v>
      </c>
      <c r="C6145" s="36" t="s">
        <v>1174</v>
      </c>
      <c r="D6145" s="36" t="s">
        <v>1249</v>
      </c>
      <c r="E6145" s="36" t="s">
        <v>541</v>
      </c>
      <c r="F6145" s="33">
        <v>700707.28</v>
      </c>
      <c r="G6145" s="33">
        <v>620123.30000000005</v>
      </c>
      <c r="H6145" s="33">
        <v>80583.979999999981</v>
      </c>
      <c r="I6145" s="33"/>
      <c r="J6145" s="38" t="s">
        <v>1932</v>
      </c>
      <c r="K6145" s="32" t="s">
        <v>1929</v>
      </c>
      <c r="L6145" s="9">
        <f>Таблица4[[#This Row],[Поступления]]/Таблица4[[#This Row],[Начисления]]</f>
        <v>0.88499622838227121</v>
      </c>
    </row>
    <row r="6146" spans="1:12" ht="15">
      <c r="A6146" s="31" t="s">
        <v>5549</v>
      </c>
      <c r="B6146" s="36" t="s">
        <v>1173</v>
      </c>
      <c r="C6146" s="36" t="s">
        <v>1174</v>
      </c>
      <c r="D6146" s="36" t="s">
        <v>1249</v>
      </c>
      <c r="E6146" s="36" t="s">
        <v>86</v>
      </c>
      <c r="F6146" s="33">
        <v>2004800.38</v>
      </c>
      <c r="G6146" s="33">
        <v>1840666.13</v>
      </c>
      <c r="H6146" s="33">
        <v>164134.25</v>
      </c>
      <c r="I6146" s="33"/>
      <c r="J6146" s="38" t="s">
        <v>1932</v>
      </c>
      <c r="K6146" s="32" t="s">
        <v>1929</v>
      </c>
      <c r="L6146" s="9">
        <f>Таблица4[[#This Row],[Поступления]]/Таблица4[[#This Row],[Начисления]]</f>
        <v>0.91812938004331379</v>
      </c>
    </row>
    <row r="6147" spans="1:12" ht="15">
      <c r="A6147" s="31" t="s">
        <v>5550</v>
      </c>
      <c r="B6147" s="36" t="s">
        <v>1173</v>
      </c>
      <c r="C6147" s="36" t="s">
        <v>1174</v>
      </c>
      <c r="D6147" s="36" t="s">
        <v>1249</v>
      </c>
      <c r="E6147" s="36" t="s">
        <v>87</v>
      </c>
      <c r="F6147" s="33">
        <v>3426783.5</v>
      </c>
      <c r="G6147" s="33">
        <v>3164727.16</v>
      </c>
      <c r="H6147" s="33">
        <v>262056.33999999985</v>
      </c>
      <c r="I6147" s="33"/>
      <c r="J6147" s="38" t="s">
        <v>1932</v>
      </c>
      <c r="K6147" s="32" t="s">
        <v>1930</v>
      </c>
      <c r="L6147" s="9">
        <f>Таблица4[[#This Row],[Поступления]]/Таблица4[[#This Row],[Начисления]]</f>
        <v>0.92352702176837265</v>
      </c>
    </row>
    <row r="6148" spans="1:12" ht="15">
      <c r="A6148" s="31" t="s">
        <v>5552</v>
      </c>
      <c r="B6148" s="36" t="s">
        <v>1173</v>
      </c>
      <c r="C6148" s="36" t="s">
        <v>1174</v>
      </c>
      <c r="D6148" s="36" t="s">
        <v>1249</v>
      </c>
      <c r="E6148" s="36" t="s">
        <v>235</v>
      </c>
      <c r="F6148" s="33">
        <v>1270203.94</v>
      </c>
      <c r="G6148" s="33">
        <v>1108345.08</v>
      </c>
      <c r="H6148" s="33">
        <v>161858.85999999987</v>
      </c>
      <c r="I6148" s="33"/>
      <c r="J6148" s="38" t="s">
        <v>1932</v>
      </c>
      <c r="K6148" s="32" t="s">
        <v>1930</v>
      </c>
      <c r="L6148" s="9">
        <f>Таблица4[[#This Row],[Поступления]]/Таблица4[[#This Row],[Начисления]]</f>
        <v>0.87257254138260676</v>
      </c>
    </row>
    <row r="6149" spans="1:12" ht="15">
      <c r="A6149" s="31" t="s">
        <v>5554</v>
      </c>
      <c r="B6149" s="36" t="s">
        <v>1173</v>
      </c>
      <c r="C6149" s="36" t="s">
        <v>1174</v>
      </c>
      <c r="D6149" s="36" t="s">
        <v>1249</v>
      </c>
      <c r="E6149" s="36" t="s">
        <v>236</v>
      </c>
      <c r="F6149" s="33">
        <v>2558998.0299999998</v>
      </c>
      <c r="G6149" s="33">
        <v>2360859.23</v>
      </c>
      <c r="H6149" s="33">
        <v>198138.79999999981</v>
      </c>
      <c r="I6149" s="33"/>
      <c r="J6149" s="38" t="s">
        <v>1932</v>
      </c>
      <c r="K6149" s="32" t="s">
        <v>1929</v>
      </c>
      <c r="L6149" s="9">
        <f>Таблица4[[#This Row],[Поступления]]/Таблица4[[#This Row],[Начисления]]</f>
        <v>0.92257172624708905</v>
      </c>
    </row>
    <row r="6150" spans="1:12" ht="15">
      <c r="A6150" s="31" t="s">
        <v>5555</v>
      </c>
      <c r="B6150" s="36" t="s">
        <v>1173</v>
      </c>
      <c r="C6150" s="36" t="s">
        <v>1174</v>
      </c>
      <c r="D6150" s="36" t="s">
        <v>1249</v>
      </c>
      <c r="E6150" s="36" t="s">
        <v>446</v>
      </c>
      <c r="F6150" s="33">
        <v>1479606.49</v>
      </c>
      <c r="G6150" s="33">
        <v>1443485.4</v>
      </c>
      <c r="H6150" s="33">
        <v>36121.090000000084</v>
      </c>
      <c r="I6150" s="33"/>
      <c r="J6150" s="38" t="s">
        <v>1932</v>
      </c>
      <c r="K6150" s="32" t="s">
        <v>1929</v>
      </c>
      <c r="L6150" s="9">
        <f>Таблица4[[#This Row],[Поступления]]/Таблица4[[#This Row],[Начисления]]</f>
        <v>0.97558736715192429</v>
      </c>
    </row>
    <row r="6151" spans="1:12" ht="15">
      <c r="A6151" s="31" t="s">
        <v>5560</v>
      </c>
      <c r="B6151" s="36" t="s">
        <v>1173</v>
      </c>
      <c r="C6151" s="36" t="s">
        <v>1174</v>
      </c>
      <c r="D6151" s="36" t="s">
        <v>1249</v>
      </c>
      <c r="E6151" s="36" t="s">
        <v>451</v>
      </c>
      <c r="F6151" s="33">
        <v>4298077.76</v>
      </c>
      <c r="G6151" s="33">
        <v>4101293.06</v>
      </c>
      <c r="H6151" s="33">
        <v>196784.69999999972</v>
      </c>
      <c r="I6151" s="33"/>
      <c r="J6151" s="38" t="s">
        <v>1932</v>
      </c>
      <c r="K6151" s="32" t="s">
        <v>1929</v>
      </c>
      <c r="L6151" s="9">
        <f>Таблица4[[#This Row],[Поступления]]/Таблица4[[#This Row],[Начисления]]</f>
        <v>0.95421564918360158</v>
      </c>
    </row>
    <row r="6152" spans="1:12" ht="15">
      <c r="A6152" s="31" t="s">
        <v>5563</v>
      </c>
      <c r="B6152" s="36" t="s">
        <v>1173</v>
      </c>
      <c r="C6152" s="36" t="s">
        <v>1174</v>
      </c>
      <c r="D6152" s="36" t="s">
        <v>1249</v>
      </c>
      <c r="E6152" s="36" t="s">
        <v>463</v>
      </c>
      <c r="F6152" s="33">
        <v>635300.14</v>
      </c>
      <c r="G6152" s="33">
        <v>551904.27</v>
      </c>
      <c r="H6152" s="33">
        <v>83395.87</v>
      </c>
      <c r="I6152" s="33"/>
      <c r="J6152" s="38" t="s">
        <v>1932</v>
      </c>
      <c r="K6152" s="32" t="s">
        <v>1929</v>
      </c>
      <c r="L6152" s="9">
        <f>Таблица4[[#This Row],[Поступления]]/Таблица4[[#This Row],[Начисления]]</f>
        <v>0.86872996753943732</v>
      </c>
    </row>
    <row r="6153" spans="1:12" ht="15">
      <c r="A6153" s="31" t="s">
        <v>5564</v>
      </c>
      <c r="B6153" s="36" t="s">
        <v>1173</v>
      </c>
      <c r="C6153" s="36" t="s">
        <v>1174</v>
      </c>
      <c r="D6153" s="36" t="s">
        <v>1249</v>
      </c>
      <c r="E6153" s="36" t="s">
        <v>288</v>
      </c>
      <c r="F6153" s="33">
        <v>679672.54</v>
      </c>
      <c r="G6153" s="33">
        <v>661551.92000000004</v>
      </c>
      <c r="H6153" s="33">
        <v>18120.619999999995</v>
      </c>
      <c r="I6153" s="33"/>
      <c r="J6153" s="38" t="s">
        <v>1932</v>
      </c>
      <c r="K6153" s="32" t="s">
        <v>1929</v>
      </c>
      <c r="L6153" s="9">
        <f>Таблица4[[#This Row],[Поступления]]/Таблица4[[#This Row],[Начисления]]</f>
        <v>0.97333919066378638</v>
      </c>
    </row>
    <row r="6154" spans="1:12" ht="15">
      <c r="A6154" s="31" t="s">
        <v>5565</v>
      </c>
      <c r="B6154" s="36" t="s">
        <v>1173</v>
      </c>
      <c r="C6154" s="36" t="s">
        <v>1174</v>
      </c>
      <c r="D6154" s="36" t="s">
        <v>1249</v>
      </c>
      <c r="E6154" s="36" t="s">
        <v>546</v>
      </c>
      <c r="F6154" s="33">
        <v>1548047.67</v>
      </c>
      <c r="G6154" s="33">
        <v>1461654.55</v>
      </c>
      <c r="H6154" s="33">
        <v>86393.119999999879</v>
      </c>
      <c r="I6154" s="33"/>
      <c r="J6154" s="38" t="s">
        <v>1932</v>
      </c>
      <c r="K6154" s="32" t="s">
        <v>1929</v>
      </c>
      <c r="L6154" s="9">
        <f>Таблица4[[#This Row],[Поступления]]/Таблица4[[#This Row],[Начисления]]</f>
        <v>0.94419220953318583</v>
      </c>
    </row>
    <row r="6155" spans="1:12" ht="15">
      <c r="A6155" s="31" t="s">
        <v>5570</v>
      </c>
      <c r="B6155" s="36" t="s">
        <v>1173</v>
      </c>
      <c r="C6155" s="36" t="s">
        <v>1174</v>
      </c>
      <c r="D6155" s="36" t="s">
        <v>1249</v>
      </c>
      <c r="E6155" s="36" t="s">
        <v>468</v>
      </c>
      <c r="F6155" s="33">
        <v>1417062</v>
      </c>
      <c r="G6155" s="33">
        <v>1334691.69</v>
      </c>
      <c r="H6155" s="33">
        <v>82370.310000000056</v>
      </c>
      <c r="I6155" s="33"/>
      <c r="J6155" s="38" t="s">
        <v>1932</v>
      </c>
      <c r="K6155" s="32" t="s">
        <v>1929</v>
      </c>
      <c r="L6155" s="9">
        <f>Таблица4[[#This Row],[Поступления]]/Таблица4[[#This Row],[Начисления]]</f>
        <v>0.94187247276407093</v>
      </c>
    </row>
    <row r="6156" spans="1:12" ht="15">
      <c r="A6156" s="31" t="s">
        <v>5571</v>
      </c>
      <c r="B6156" s="36" t="s">
        <v>1173</v>
      </c>
      <c r="C6156" s="36" t="s">
        <v>1174</v>
      </c>
      <c r="D6156" s="36" t="s">
        <v>1249</v>
      </c>
      <c r="E6156" s="36" t="s">
        <v>551</v>
      </c>
      <c r="F6156" s="33">
        <v>1471831.83</v>
      </c>
      <c r="G6156" s="33">
        <v>1426647.21</v>
      </c>
      <c r="H6156" s="33">
        <v>45184.620000000112</v>
      </c>
      <c r="I6156" s="33"/>
      <c r="J6156" s="38" t="s">
        <v>1932</v>
      </c>
      <c r="K6156" s="32" t="s">
        <v>1929</v>
      </c>
      <c r="L6156" s="9">
        <f>Таблица4[[#This Row],[Поступления]]/Таблица4[[#This Row],[Начисления]]</f>
        <v>0.9693004193284771</v>
      </c>
    </row>
    <row r="6157" spans="1:12" ht="15">
      <c r="A6157" s="31" t="s">
        <v>5575</v>
      </c>
      <c r="B6157" s="36" t="s">
        <v>1173</v>
      </c>
      <c r="C6157" s="36" t="s">
        <v>1174</v>
      </c>
      <c r="D6157" s="36" t="s">
        <v>1249</v>
      </c>
      <c r="E6157" s="36" t="s">
        <v>494</v>
      </c>
      <c r="F6157" s="33">
        <v>1476542.27</v>
      </c>
      <c r="G6157" s="33">
        <v>1373327.96</v>
      </c>
      <c r="H6157" s="33">
        <v>103214.31000000006</v>
      </c>
      <c r="I6157" s="33"/>
      <c r="J6157" s="38" t="s">
        <v>1932</v>
      </c>
      <c r="K6157" s="32" t="s">
        <v>1929</v>
      </c>
      <c r="L6157" s="9">
        <f>Таблица4[[#This Row],[Поступления]]/Таблица4[[#This Row],[Начисления]]</f>
        <v>0.93009728736042208</v>
      </c>
    </row>
    <row r="6158" spans="1:12" ht="15">
      <c r="A6158" s="31" t="s">
        <v>5577</v>
      </c>
      <c r="B6158" s="36" t="s">
        <v>1173</v>
      </c>
      <c r="C6158" s="36" t="s">
        <v>1174</v>
      </c>
      <c r="D6158" s="36" t="s">
        <v>1249</v>
      </c>
      <c r="E6158" s="36" t="s">
        <v>554</v>
      </c>
      <c r="F6158" s="33">
        <v>916835.77</v>
      </c>
      <c r="G6158" s="33">
        <v>697916.77</v>
      </c>
      <c r="H6158" s="33">
        <v>218919</v>
      </c>
      <c r="I6158" s="33"/>
      <c r="J6158" s="38" t="s">
        <v>1932</v>
      </c>
      <c r="K6158" s="32" t="s">
        <v>1929</v>
      </c>
      <c r="L6158" s="9">
        <f>Таблица4[[#This Row],[Поступления]]/Таблица4[[#This Row],[Начисления]]</f>
        <v>0.76122332138066562</v>
      </c>
    </row>
    <row r="6159" spans="1:12" ht="15">
      <c r="A6159" s="31" t="s">
        <v>5580</v>
      </c>
      <c r="B6159" s="36" t="s">
        <v>1173</v>
      </c>
      <c r="C6159" s="36" t="s">
        <v>1174</v>
      </c>
      <c r="D6159" s="36" t="s">
        <v>1249</v>
      </c>
      <c r="E6159" s="36" t="s">
        <v>557</v>
      </c>
      <c r="F6159" s="33">
        <v>213540.9</v>
      </c>
      <c r="G6159" s="33">
        <v>168246.39</v>
      </c>
      <c r="H6159" s="33">
        <v>45294.50999999998</v>
      </c>
      <c r="I6159" s="33"/>
      <c r="J6159" s="38" t="s">
        <v>1932</v>
      </c>
      <c r="K6159" s="32" t="s">
        <v>1929</v>
      </c>
      <c r="L6159" s="9">
        <f>Таблица4[[#This Row],[Поступления]]/Таблица4[[#This Row],[Начисления]]</f>
        <v>0.78788836236992543</v>
      </c>
    </row>
    <row r="6160" spans="1:12" ht="15">
      <c r="A6160" s="31" t="s">
        <v>5582</v>
      </c>
      <c r="B6160" s="36" t="s">
        <v>1173</v>
      </c>
      <c r="C6160" s="36" t="s">
        <v>1174</v>
      </c>
      <c r="D6160" s="36" t="s">
        <v>1249</v>
      </c>
      <c r="E6160" s="36" t="s">
        <v>316</v>
      </c>
      <c r="F6160" s="33">
        <v>379299.89</v>
      </c>
      <c r="G6160" s="33">
        <v>102044.3</v>
      </c>
      <c r="H6160" s="33">
        <v>277255.59000000003</v>
      </c>
      <c r="I6160" s="33"/>
      <c r="J6160" s="38" t="s">
        <v>1932</v>
      </c>
      <c r="K6160" s="32" t="s">
        <v>1929</v>
      </c>
      <c r="L6160" s="9">
        <f>Таблица4[[#This Row],[Поступления]]/Таблица4[[#This Row],[Начисления]]</f>
        <v>0.26903329710957735</v>
      </c>
    </row>
    <row r="6161" spans="1:12" ht="15">
      <c r="A6161" s="31" t="s">
        <v>5583</v>
      </c>
      <c r="B6161" s="36" t="s">
        <v>1173</v>
      </c>
      <c r="C6161" s="36" t="s">
        <v>1174</v>
      </c>
      <c r="D6161" s="36" t="s">
        <v>1249</v>
      </c>
      <c r="E6161" s="36" t="s">
        <v>559</v>
      </c>
      <c r="F6161" s="33">
        <v>4966076.49</v>
      </c>
      <c r="G6161" s="33">
        <v>4807425.99</v>
      </c>
      <c r="H6161" s="33">
        <v>158650.5</v>
      </c>
      <c r="I6161" s="33"/>
      <c r="J6161" s="38" t="s">
        <v>1932</v>
      </c>
      <c r="K6161" s="32" t="s">
        <v>1929</v>
      </c>
      <c r="L6161" s="9">
        <f>Таблица4[[#This Row],[Поступления]]/Таблица4[[#This Row],[Начисления]]</f>
        <v>0.96805315014388749</v>
      </c>
    </row>
    <row r="6162" spans="1:12" ht="15">
      <c r="A6162" s="31" t="s">
        <v>5547</v>
      </c>
      <c r="B6162" s="36" t="s">
        <v>1173</v>
      </c>
      <c r="C6162" s="36" t="s">
        <v>1174</v>
      </c>
      <c r="D6162" s="36" t="s">
        <v>1249</v>
      </c>
      <c r="E6162" s="36" t="s">
        <v>540</v>
      </c>
      <c r="F6162" s="33">
        <v>2385543.92</v>
      </c>
      <c r="G6162" s="33">
        <v>2300102.9</v>
      </c>
      <c r="H6162" s="33">
        <v>85441.020000000019</v>
      </c>
      <c r="I6162" s="33"/>
      <c r="J6162" s="38" t="s">
        <v>1932</v>
      </c>
      <c r="K6162" s="32" t="s">
        <v>1929</v>
      </c>
      <c r="L6162" s="9">
        <f>Таблица4[[#This Row],[Поступления]]/Таблица4[[#This Row],[Начисления]]</f>
        <v>0.96418384114261035</v>
      </c>
    </row>
    <row r="6163" spans="1:12" ht="15">
      <c r="A6163" s="31" t="s">
        <v>5558</v>
      </c>
      <c r="B6163" s="36" t="s">
        <v>1173</v>
      </c>
      <c r="C6163" s="36" t="s">
        <v>1174</v>
      </c>
      <c r="D6163" s="36" t="s">
        <v>1249</v>
      </c>
      <c r="E6163" s="36" t="s">
        <v>543</v>
      </c>
      <c r="F6163" s="33">
        <v>2089867.84</v>
      </c>
      <c r="G6163" s="33">
        <v>1903513.24</v>
      </c>
      <c r="H6163" s="33">
        <v>186354.60000000009</v>
      </c>
      <c r="I6163" s="33"/>
      <c r="J6163" s="38" t="s">
        <v>1932</v>
      </c>
      <c r="K6163" s="32" t="s">
        <v>1929</v>
      </c>
      <c r="L6163" s="9">
        <f>Таблица4[[#This Row],[Поступления]]/Таблица4[[#This Row],[Начисления]]</f>
        <v>0.91082948096851901</v>
      </c>
    </row>
    <row r="6164" spans="1:12" ht="15">
      <c r="A6164" s="31" t="s">
        <v>5559</v>
      </c>
      <c r="B6164" s="36" t="s">
        <v>1173</v>
      </c>
      <c r="C6164" s="36" t="s">
        <v>1174</v>
      </c>
      <c r="D6164" s="36" t="s">
        <v>1249</v>
      </c>
      <c r="E6164" s="36" t="s">
        <v>544</v>
      </c>
      <c r="F6164" s="33">
        <v>1867778</v>
      </c>
      <c r="G6164" s="33">
        <v>1670268.32</v>
      </c>
      <c r="H6164" s="33">
        <v>197509.67999999993</v>
      </c>
      <c r="I6164" s="33"/>
      <c r="J6164" s="38" t="s">
        <v>1932</v>
      </c>
      <c r="K6164" s="32" t="s">
        <v>1929</v>
      </c>
      <c r="L6164" s="9">
        <f>Таблица4[[#This Row],[Поступления]]/Таблица4[[#This Row],[Начисления]]</f>
        <v>0.89425419937487216</v>
      </c>
    </row>
    <row r="6165" spans="1:12" ht="15">
      <c r="A6165" s="31" t="s">
        <v>5566</v>
      </c>
      <c r="B6165" s="36" t="s">
        <v>1173</v>
      </c>
      <c r="C6165" s="36" t="s">
        <v>1174</v>
      </c>
      <c r="D6165" s="36" t="s">
        <v>1249</v>
      </c>
      <c r="E6165" s="36" t="s">
        <v>547</v>
      </c>
      <c r="F6165" s="33">
        <v>1461313.34</v>
      </c>
      <c r="G6165" s="33">
        <v>1355957.67</v>
      </c>
      <c r="H6165" s="33">
        <v>105355.67000000016</v>
      </c>
      <c r="I6165" s="33"/>
      <c r="J6165" s="38" t="s">
        <v>1932</v>
      </c>
      <c r="K6165" s="32" t="s">
        <v>1929</v>
      </c>
      <c r="L6165" s="9">
        <f>Таблица4[[#This Row],[Поступления]]/Таблица4[[#This Row],[Начисления]]</f>
        <v>0.92790343650732687</v>
      </c>
    </row>
    <row r="6166" spans="1:12" ht="15">
      <c r="A6166" s="31" t="s">
        <v>5568</v>
      </c>
      <c r="B6166" s="36" t="s">
        <v>1173</v>
      </c>
      <c r="C6166" s="36" t="s">
        <v>1174</v>
      </c>
      <c r="D6166" s="36" t="s">
        <v>1249</v>
      </c>
      <c r="E6166" s="36" t="s">
        <v>549</v>
      </c>
      <c r="F6166" s="33">
        <v>1607201.28</v>
      </c>
      <c r="G6166" s="33">
        <v>1411317.53</v>
      </c>
      <c r="H6166" s="33">
        <v>195883.75</v>
      </c>
      <c r="I6166" s="33"/>
      <c r="J6166" s="38" t="s">
        <v>1932</v>
      </c>
      <c r="K6166" s="32" t="s">
        <v>1930</v>
      </c>
      <c r="L6166" s="9">
        <f>Таблица4[[#This Row],[Поступления]]/Таблица4[[#This Row],[Начисления]]</f>
        <v>0.87812120831561313</v>
      </c>
    </row>
    <row r="6167" spans="1:12" ht="15">
      <c r="A6167" s="31" t="s">
        <v>5569</v>
      </c>
      <c r="B6167" s="36" t="s">
        <v>1173</v>
      </c>
      <c r="C6167" s="36" t="s">
        <v>1174</v>
      </c>
      <c r="D6167" s="36" t="s">
        <v>1249</v>
      </c>
      <c r="E6167" s="36" t="s">
        <v>550</v>
      </c>
      <c r="F6167" s="33">
        <v>1533095.59</v>
      </c>
      <c r="G6167" s="33">
        <v>1384274.57</v>
      </c>
      <c r="H6167" s="33">
        <v>148821.02000000002</v>
      </c>
      <c r="I6167" s="33"/>
      <c r="J6167" s="38" t="s">
        <v>1932</v>
      </c>
      <c r="K6167" s="32" t="s">
        <v>1929</v>
      </c>
      <c r="L6167" s="9">
        <f>Таблица4[[#This Row],[Поступления]]/Таблица4[[#This Row],[Начисления]]</f>
        <v>0.90292776199297531</v>
      </c>
    </row>
    <row r="6168" spans="1:12" ht="15">
      <c r="A6168" s="31" t="s">
        <v>5572</v>
      </c>
      <c r="B6168" s="36" t="s">
        <v>1173</v>
      </c>
      <c r="C6168" s="36" t="s">
        <v>1174</v>
      </c>
      <c r="D6168" s="36" t="s">
        <v>1249</v>
      </c>
      <c r="E6168" s="36" t="s">
        <v>552</v>
      </c>
      <c r="F6168" s="33">
        <v>741710.48</v>
      </c>
      <c r="G6168" s="33">
        <v>694538.33</v>
      </c>
      <c r="H6168" s="33">
        <v>47172.150000000023</v>
      </c>
      <c r="I6168" s="33"/>
      <c r="J6168" s="38" t="s">
        <v>1932</v>
      </c>
      <c r="K6168" s="32" t="s">
        <v>1929</v>
      </c>
      <c r="L6168" s="9">
        <f>Таблица4[[#This Row],[Поступления]]/Таблица4[[#This Row],[Начисления]]</f>
        <v>0.93640085818930319</v>
      </c>
    </row>
    <row r="6169" spans="1:12" ht="15">
      <c r="A6169" s="31" t="s">
        <v>5576</v>
      </c>
      <c r="B6169" s="36" t="s">
        <v>1173</v>
      </c>
      <c r="C6169" s="36" t="s">
        <v>1174</v>
      </c>
      <c r="D6169" s="36" t="s">
        <v>1249</v>
      </c>
      <c r="E6169" s="36" t="s">
        <v>553</v>
      </c>
      <c r="F6169" s="33">
        <v>1468462.38</v>
      </c>
      <c r="G6169" s="33">
        <v>1448000.61</v>
      </c>
      <c r="H6169" s="33">
        <v>20461.769999999786</v>
      </c>
      <c r="I6169" s="33"/>
      <c r="J6169" s="38" t="s">
        <v>1932</v>
      </c>
      <c r="K6169" s="32" t="s">
        <v>1929</v>
      </c>
      <c r="L6169" s="9">
        <f>Таблица4[[#This Row],[Поступления]]/Таблица4[[#This Row],[Начисления]]</f>
        <v>0.98606585345414177</v>
      </c>
    </row>
    <row r="6170" spans="1:12" ht="15">
      <c r="A6170" s="31" t="s">
        <v>5578</v>
      </c>
      <c r="B6170" s="36" t="s">
        <v>1173</v>
      </c>
      <c r="C6170" s="36" t="s">
        <v>1174</v>
      </c>
      <c r="D6170" s="36" t="s">
        <v>1249</v>
      </c>
      <c r="E6170" s="36" t="s">
        <v>555</v>
      </c>
      <c r="F6170" s="33">
        <v>1532538.96</v>
      </c>
      <c r="G6170" s="33">
        <v>1469059.12</v>
      </c>
      <c r="H6170" s="33">
        <v>63479.839999999851</v>
      </c>
      <c r="I6170" s="33"/>
      <c r="J6170" s="38" t="s">
        <v>1932</v>
      </c>
      <c r="K6170" s="32" t="s">
        <v>1929</v>
      </c>
      <c r="L6170" s="9">
        <f>Таблица4[[#This Row],[Поступления]]/Таблица4[[#This Row],[Начисления]]</f>
        <v>0.9585786452045566</v>
      </c>
    </row>
    <row r="6171" spans="1:12" ht="15">
      <c r="A6171" s="31" t="s">
        <v>5579</v>
      </c>
      <c r="B6171" s="36" t="s">
        <v>1173</v>
      </c>
      <c r="C6171" s="36" t="s">
        <v>1174</v>
      </c>
      <c r="D6171" s="36" t="s">
        <v>1249</v>
      </c>
      <c r="E6171" s="36" t="s">
        <v>556</v>
      </c>
      <c r="F6171" s="33">
        <v>1492098.2</v>
      </c>
      <c r="G6171" s="33">
        <v>1419299.26</v>
      </c>
      <c r="H6171" s="33">
        <v>72798.939999999944</v>
      </c>
      <c r="I6171" s="33"/>
      <c r="J6171" s="38" t="s">
        <v>1932</v>
      </c>
      <c r="K6171" s="32" t="s">
        <v>1930</v>
      </c>
      <c r="L6171" s="9">
        <f>Таблица4[[#This Row],[Поступления]]/Таблица4[[#This Row],[Начисления]]</f>
        <v>0.95121035599399562</v>
      </c>
    </row>
    <row r="6172" spans="1:12" ht="15">
      <c r="A6172" s="31" t="s">
        <v>5581</v>
      </c>
      <c r="B6172" s="36" t="s">
        <v>1173</v>
      </c>
      <c r="C6172" s="36" t="s">
        <v>1174</v>
      </c>
      <c r="D6172" s="36" t="s">
        <v>1249</v>
      </c>
      <c r="E6172" s="36" t="s">
        <v>558</v>
      </c>
      <c r="F6172" s="33">
        <v>1248837.3400000001</v>
      </c>
      <c r="G6172" s="33">
        <v>1174673.1200000001</v>
      </c>
      <c r="H6172" s="33">
        <v>74164.219999999972</v>
      </c>
      <c r="I6172" s="33"/>
      <c r="J6172" s="38" t="s">
        <v>1932</v>
      </c>
      <c r="K6172" s="32" t="s">
        <v>1929</v>
      </c>
      <c r="L6172" s="9">
        <f>Таблица4[[#This Row],[Поступления]]/Таблица4[[#This Row],[Начисления]]</f>
        <v>0.94061338684828244</v>
      </c>
    </row>
    <row r="6173" spans="1:12" ht="15">
      <c r="A6173" s="31" t="s">
        <v>5702</v>
      </c>
      <c r="B6173" s="36" t="s">
        <v>1173</v>
      </c>
      <c r="C6173" s="36" t="s">
        <v>1174</v>
      </c>
      <c r="D6173" s="36" t="s">
        <v>1264</v>
      </c>
      <c r="E6173" s="36" t="s">
        <v>21</v>
      </c>
      <c r="F6173" s="33">
        <v>505367.58</v>
      </c>
      <c r="G6173" s="33">
        <v>504393.88</v>
      </c>
      <c r="H6173" s="33">
        <v>973.70000000001164</v>
      </c>
      <c r="I6173" s="33"/>
      <c r="J6173" s="38" t="s">
        <v>1932</v>
      </c>
      <c r="K6173" s="32" t="s">
        <v>1929</v>
      </c>
      <c r="L6173" s="9">
        <f>Таблица4[[#This Row],[Поступления]]/Таблица4[[#This Row],[Начисления]]</f>
        <v>0.99807328360873482</v>
      </c>
    </row>
    <row r="6174" spans="1:12" ht="15">
      <c r="A6174" s="31" t="s">
        <v>5705</v>
      </c>
      <c r="B6174" s="36" t="s">
        <v>1173</v>
      </c>
      <c r="C6174" s="36" t="s">
        <v>1174</v>
      </c>
      <c r="D6174" s="36" t="s">
        <v>1264</v>
      </c>
      <c r="E6174" s="36" t="s">
        <v>25</v>
      </c>
      <c r="F6174" s="33">
        <v>316574.18</v>
      </c>
      <c r="G6174" s="33">
        <v>311588.96999999997</v>
      </c>
      <c r="H6174" s="33">
        <v>4985.210000000021</v>
      </c>
      <c r="I6174" s="33"/>
      <c r="J6174" s="38" t="s">
        <v>1932</v>
      </c>
      <c r="K6174" s="32" t="s">
        <v>1929</v>
      </c>
      <c r="L6174" s="9">
        <f>Таблица4[[#This Row],[Поступления]]/Таблица4[[#This Row],[Начисления]]</f>
        <v>0.98425263235302385</v>
      </c>
    </row>
    <row r="6175" spans="1:12" ht="15">
      <c r="A6175" s="31" t="s">
        <v>5703</v>
      </c>
      <c r="B6175" s="36" t="s">
        <v>1173</v>
      </c>
      <c r="C6175" s="36" t="s">
        <v>1174</v>
      </c>
      <c r="D6175" s="36" t="s">
        <v>1264</v>
      </c>
      <c r="E6175" s="36" t="s">
        <v>42</v>
      </c>
      <c r="F6175" s="33">
        <v>496405.52</v>
      </c>
      <c r="G6175" s="33">
        <v>473316.7</v>
      </c>
      <c r="H6175" s="33">
        <v>23088.820000000007</v>
      </c>
      <c r="I6175" s="33"/>
      <c r="J6175" s="38" t="s">
        <v>1932</v>
      </c>
      <c r="K6175" s="32" t="s">
        <v>1929</v>
      </c>
      <c r="L6175" s="9">
        <f>Таблица4[[#This Row],[Поступления]]/Таблица4[[#This Row],[Начисления]]</f>
        <v>0.95348798699901649</v>
      </c>
    </row>
    <row r="6176" spans="1:12" ht="15">
      <c r="A6176" s="31" t="s">
        <v>5704</v>
      </c>
      <c r="B6176" s="36" t="s">
        <v>1173</v>
      </c>
      <c r="C6176" s="36" t="s">
        <v>1174</v>
      </c>
      <c r="D6176" s="36" t="s">
        <v>1264</v>
      </c>
      <c r="E6176" s="36" t="s">
        <v>43</v>
      </c>
      <c r="F6176" s="33">
        <v>444169.88</v>
      </c>
      <c r="G6176" s="33">
        <v>388483.29</v>
      </c>
      <c r="H6176" s="33">
        <v>55686.590000000026</v>
      </c>
      <c r="I6176" s="33"/>
      <c r="J6176" s="38" t="s">
        <v>1932</v>
      </c>
      <c r="K6176" s="32" t="s">
        <v>1929</v>
      </c>
      <c r="L6176" s="9">
        <f>Таблица4[[#This Row],[Поступления]]/Таблица4[[#This Row],[Начисления]]</f>
        <v>0.87462772126736732</v>
      </c>
    </row>
    <row r="6177" spans="1:12" ht="15">
      <c r="A6177" s="31" t="s">
        <v>5762</v>
      </c>
      <c r="B6177" s="36" t="s">
        <v>1173</v>
      </c>
      <c r="C6177" s="36" t="s">
        <v>1174</v>
      </c>
      <c r="D6177" s="36" t="s">
        <v>1268</v>
      </c>
      <c r="E6177" s="36" t="s">
        <v>20</v>
      </c>
      <c r="F6177" s="33">
        <v>3429655.16</v>
      </c>
      <c r="G6177" s="33">
        <v>3124955.26</v>
      </c>
      <c r="H6177" s="33">
        <v>304699.90000000037</v>
      </c>
      <c r="I6177" s="33"/>
      <c r="J6177" s="38" t="s">
        <v>1932</v>
      </c>
      <c r="K6177" s="32" t="s">
        <v>1929</v>
      </c>
      <c r="L6177" s="9">
        <f>Таблица4[[#This Row],[Поступления]]/Таблица4[[#This Row],[Начисления]]</f>
        <v>0.91115727798126489</v>
      </c>
    </row>
    <row r="6178" spans="1:12" ht="15">
      <c r="A6178" s="31" t="s">
        <v>5786</v>
      </c>
      <c r="B6178" s="36" t="s">
        <v>1173</v>
      </c>
      <c r="C6178" s="36" t="s">
        <v>1174</v>
      </c>
      <c r="D6178" s="36" t="s">
        <v>1274</v>
      </c>
      <c r="E6178" s="36" t="s">
        <v>67</v>
      </c>
      <c r="F6178" s="33">
        <v>2422967.08</v>
      </c>
      <c r="G6178" s="33">
        <v>2237681.91</v>
      </c>
      <c r="H6178" s="33">
        <v>185285.16999999993</v>
      </c>
      <c r="I6178" s="33"/>
      <c r="J6178" s="38" t="s">
        <v>1938</v>
      </c>
      <c r="K6178" s="32" t="s">
        <v>1930</v>
      </c>
      <c r="L6178" s="9">
        <f>Таблица4[[#This Row],[Поступления]]/Таблица4[[#This Row],[Начисления]]</f>
        <v>0.92352963788513387</v>
      </c>
    </row>
    <row r="6179" spans="1:12" ht="15">
      <c r="A6179" s="31" t="s">
        <v>5896</v>
      </c>
      <c r="B6179" s="36" t="s">
        <v>1173</v>
      </c>
      <c r="C6179" s="36" t="s">
        <v>1174</v>
      </c>
      <c r="D6179" s="36" t="s">
        <v>1279</v>
      </c>
      <c r="E6179" s="36" t="s">
        <v>12</v>
      </c>
      <c r="F6179" s="33">
        <v>5404693.0899999999</v>
      </c>
      <c r="G6179" s="33">
        <v>5068815.91</v>
      </c>
      <c r="H6179" s="33">
        <v>335877.1799999997</v>
      </c>
      <c r="I6179" s="33"/>
      <c r="J6179" s="38" t="s">
        <v>1932</v>
      </c>
      <c r="K6179" s="32" t="s">
        <v>1929</v>
      </c>
      <c r="L6179" s="9">
        <f>Таблица4[[#This Row],[Поступления]]/Таблица4[[#This Row],[Начисления]]</f>
        <v>0.93785453227280302</v>
      </c>
    </row>
    <row r="6180" spans="1:12" ht="15">
      <c r="A6180" s="31" t="s">
        <v>5898</v>
      </c>
      <c r="B6180" s="36" t="s">
        <v>1173</v>
      </c>
      <c r="C6180" s="36" t="s">
        <v>1174</v>
      </c>
      <c r="D6180" s="36" t="s">
        <v>1279</v>
      </c>
      <c r="E6180" s="36" t="s">
        <v>73</v>
      </c>
      <c r="F6180" s="33">
        <v>1202446.42</v>
      </c>
      <c r="G6180" s="33">
        <v>1128331.1000000001</v>
      </c>
      <c r="H6180" s="33">
        <v>74115.319999999832</v>
      </c>
      <c r="I6180" s="33"/>
      <c r="J6180" s="38" t="s">
        <v>1932</v>
      </c>
      <c r="K6180" s="32" t="s">
        <v>1929</v>
      </c>
      <c r="L6180" s="9">
        <f>Таблица4[[#This Row],[Поступления]]/Таблица4[[#This Row],[Начисления]]</f>
        <v>0.93836289187837585</v>
      </c>
    </row>
    <row r="6181" spans="1:12" ht="15">
      <c r="A6181" s="31" t="s">
        <v>5899</v>
      </c>
      <c r="B6181" s="36" t="s">
        <v>1173</v>
      </c>
      <c r="C6181" s="36" t="s">
        <v>1174</v>
      </c>
      <c r="D6181" s="36" t="s">
        <v>1279</v>
      </c>
      <c r="E6181" s="36" t="s">
        <v>74</v>
      </c>
      <c r="F6181" s="33">
        <v>2974421.52</v>
      </c>
      <c r="G6181" s="33">
        <v>2686807.23</v>
      </c>
      <c r="H6181" s="33">
        <v>287614.29000000004</v>
      </c>
      <c r="I6181" s="33"/>
      <c r="J6181" s="38" t="s">
        <v>1932</v>
      </c>
      <c r="K6181" s="32" t="s">
        <v>1929</v>
      </c>
      <c r="L6181" s="9">
        <f>Таблица4[[#This Row],[Поступления]]/Таблица4[[#This Row],[Начисления]]</f>
        <v>0.90330412550269601</v>
      </c>
    </row>
    <row r="6182" spans="1:12" ht="15">
      <c r="A6182" s="31" t="s">
        <v>5902</v>
      </c>
      <c r="B6182" s="36" t="s">
        <v>1173</v>
      </c>
      <c r="C6182" s="36" t="s">
        <v>1174</v>
      </c>
      <c r="D6182" s="36" t="s">
        <v>1279</v>
      </c>
      <c r="E6182" s="36" t="s">
        <v>14</v>
      </c>
      <c r="F6182" s="33">
        <v>5186280.67</v>
      </c>
      <c r="G6182" s="33">
        <v>4691048.1399999997</v>
      </c>
      <c r="H6182" s="33">
        <v>495232.53000000026</v>
      </c>
      <c r="I6182" s="33"/>
      <c r="J6182" s="38" t="s">
        <v>1932</v>
      </c>
      <c r="K6182" s="32" t="s">
        <v>1930</v>
      </c>
      <c r="L6182" s="9">
        <f>Таблица4[[#This Row],[Поступления]]/Таблица4[[#This Row],[Начисления]]</f>
        <v>0.90451104336395272</v>
      </c>
    </row>
    <row r="6183" spans="1:12" ht="15">
      <c r="A6183" s="31" t="s">
        <v>5905</v>
      </c>
      <c r="B6183" s="36" t="s">
        <v>1173</v>
      </c>
      <c r="C6183" s="36" t="s">
        <v>1174</v>
      </c>
      <c r="D6183" s="36" t="s">
        <v>1279</v>
      </c>
      <c r="E6183" s="36" t="s">
        <v>17</v>
      </c>
      <c r="F6183" s="33">
        <v>2367063.42</v>
      </c>
      <c r="G6183" s="33">
        <v>2080179.32</v>
      </c>
      <c r="H6183" s="33">
        <v>286884.09999999986</v>
      </c>
      <c r="I6183" s="33"/>
      <c r="J6183" s="38" t="s">
        <v>1932</v>
      </c>
      <c r="K6183" s="32" t="s">
        <v>1930</v>
      </c>
      <c r="L6183" s="9">
        <f>Таблица4[[#This Row],[Поступления]]/Таблица4[[#This Row],[Начисления]]</f>
        <v>0.87880168415597426</v>
      </c>
    </row>
    <row r="6184" spans="1:12" ht="15">
      <c r="A6184" s="31" t="s">
        <v>5909</v>
      </c>
      <c r="B6184" s="36" t="s">
        <v>1173</v>
      </c>
      <c r="C6184" s="36" t="s">
        <v>1174</v>
      </c>
      <c r="D6184" s="36" t="s">
        <v>1279</v>
      </c>
      <c r="E6184" s="36" t="s">
        <v>75</v>
      </c>
      <c r="F6184" s="33">
        <v>5132304.3600000003</v>
      </c>
      <c r="G6184" s="33">
        <v>4552867.5</v>
      </c>
      <c r="H6184" s="33">
        <v>579436.86000000034</v>
      </c>
      <c r="I6184" s="33"/>
      <c r="J6184" s="38" t="s">
        <v>1932</v>
      </c>
      <c r="K6184" s="32" t="s">
        <v>1930</v>
      </c>
      <c r="L6184" s="9">
        <f>Таблица4[[#This Row],[Поступления]]/Таблица4[[#This Row],[Начисления]]</f>
        <v>0.8871000588905058</v>
      </c>
    </row>
    <row r="6185" spans="1:12" ht="15">
      <c r="A6185" s="31" t="s">
        <v>5912</v>
      </c>
      <c r="B6185" s="36" t="s">
        <v>1173</v>
      </c>
      <c r="C6185" s="36" t="s">
        <v>1174</v>
      </c>
      <c r="D6185" s="36" t="s">
        <v>1279</v>
      </c>
      <c r="E6185" s="36" t="s">
        <v>76</v>
      </c>
      <c r="F6185" s="33">
        <v>3412666</v>
      </c>
      <c r="G6185" s="33">
        <v>3295394.78</v>
      </c>
      <c r="H6185" s="33">
        <v>117271.2200000002</v>
      </c>
      <c r="I6185" s="33"/>
      <c r="J6185" s="38" t="s">
        <v>1932</v>
      </c>
      <c r="K6185" s="32" t="s">
        <v>1930</v>
      </c>
      <c r="L6185" s="9">
        <f>Таблица4[[#This Row],[Поступления]]/Таблица4[[#This Row],[Начисления]]</f>
        <v>0.96563647892879056</v>
      </c>
    </row>
    <row r="6186" spans="1:12" ht="15">
      <c r="A6186" s="31" t="s">
        <v>5890</v>
      </c>
      <c r="B6186" s="36" t="s">
        <v>1173</v>
      </c>
      <c r="C6186" s="36" t="s">
        <v>1174</v>
      </c>
      <c r="D6186" s="36" t="s">
        <v>1279</v>
      </c>
      <c r="E6186" s="36" t="s">
        <v>484</v>
      </c>
      <c r="F6186" s="33">
        <v>1713856.52</v>
      </c>
      <c r="G6186" s="33">
        <v>1649752.29</v>
      </c>
      <c r="H6186" s="33">
        <v>64104.229999999981</v>
      </c>
      <c r="I6186" s="33"/>
      <c r="J6186" s="38" t="s">
        <v>1932</v>
      </c>
      <c r="K6186" s="32" t="s">
        <v>1930</v>
      </c>
      <c r="L6186" s="9">
        <f>Таблица4[[#This Row],[Поступления]]/Таблица4[[#This Row],[Начисления]]</f>
        <v>0.96259650136873764</v>
      </c>
    </row>
    <row r="6187" spans="1:12" ht="15">
      <c r="A6187" s="31" t="s">
        <v>5891</v>
      </c>
      <c r="B6187" s="36" t="s">
        <v>1173</v>
      </c>
      <c r="C6187" s="36" t="s">
        <v>1174</v>
      </c>
      <c r="D6187" s="36" t="s">
        <v>1279</v>
      </c>
      <c r="E6187" s="36" t="s">
        <v>205</v>
      </c>
      <c r="F6187" s="33">
        <v>2383914.13</v>
      </c>
      <c r="G6187" s="33">
        <v>2167965.3199999998</v>
      </c>
      <c r="H6187" s="33">
        <v>215948.81000000006</v>
      </c>
      <c r="I6187" s="33"/>
      <c r="J6187" s="38" t="s">
        <v>1932</v>
      </c>
      <c r="K6187" s="32" t="s">
        <v>1930</v>
      </c>
      <c r="L6187" s="9">
        <f>Таблица4[[#This Row],[Поступления]]/Таблица4[[#This Row],[Начисления]]</f>
        <v>0.90941418263249274</v>
      </c>
    </row>
    <row r="6188" spans="1:12" ht="15">
      <c r="A6188" s="31" t="s">
        <v>5895</v>
      </c>
      <c r="B6188" s="36" t="s">
        <v>1173</v>
      </c>
      <c r="C6188" s="36" t="s">
        <v>1174</v>
      </c>
      <c r="D6188" s="36" t="s">
        <v>1279</v>
      </c>
      <c r="E6188" s="36" t="s">
        <v>490</v>
      </c>
      <c r="F6188" s="33">
        <v>1199248.6100000001</v>
      </c>
      <c r="G6188" s="33">
        <v>1047775.49</v>
      </c>
      <c r="H6188" s="33">
        <v>151473.12000000011</v>
      </c>
      <c r="I6188" s="33"/>
      <c r="J6188" s="38" t="s">
        <v>1932</v>
      </c>
      <c r="K6188" s="32" t="s">
        <v>1930</v>
      </c>
      <c r="L6188" s="9">
        <f>Таблица4[[#This Row],[Поступления]]/Таблица4[[#This Row],[Начисления]]</f>
        <v>0.87369331201476219</v>
      </c>
    </row>
    <row r="6189" spans="1:12" ht="15">
      <c r="A6189" s="31" t="s">
        <v>5897</v>
      </c>
      <c r="B6189" s="36" t="s">
        <v>1173</v>
      </c>
      <c r="C6189" s="36" t="s">
        <v>1174</v>
      </c>
      <c r="D6189" s="36" t="s">
        <v>1279</v>
      </c>
      <c r="E6189" s="36" t="s">
        <v>534</v>
      </c>
      <c r="F6189" s="33">
        <v>1199312.26</v>
      </c>
      <c r="G6189" s="33">
        <v>1127519.9099999999</v>
      </c>
      <c r="H6189" s="33">
        <v>71792.350000000093</v>
      </c>
      <c r="I6189" s="33"/>
      <c r="J6189" s="38" t="s">
        <v>1932</v>
      </c>
      <c r="K6189" s="32" t="s">
        <v>1929</v>
      </c>
      <c r="L6189" s="9">
        <f>Таблица4[[#This Row],[Поступления]]/Таблица4[[#This Row],[Начисления]]</f>
        <v>0.94013873417753602</v>
      </c>
    </row>
    <row r="6190" spans="1:12" ht="15">
      <c r="A6190" s="31" t="s">
        <v>5900</v>
      </c>
      <c r="B6190" s="36" t="s">
        <v>1173</v>
      </c>
      <c r="C6190" s="36" t="s">
        <v>1174</v>
      </c>
      <c r="D6190" s="36" t="s">
        <v>1279</v>
      </c>
      <c r="E6190" s="36" t="s">
        <v>375</v>
      </c>
      <c r="F6190" s="33">
        <v>2304318.98</v>
      </c>
      <c r="G6190" s="33">
        <v>2210238.58</v>
      </c>
      <c r="H6190" s="33">
        <v>94080.399999999907</v>
      </c>
      <c r="I6190" s="33"/>
      <c r="J6190" s="38" t="s">
        <v>1932</v>
      </c>
      <c r="K6190" s="32" t="s">
        <v>1930</v>
      </c>
      <c r="L6190" s="9">
        <f>Таблица4[[#This Row],[Поступления]]/Таблица4[[#This Row],[Начисления]]</f>
        <v>0.95917214551606922</v>
      </c>
    </row>
    <row r="6191" spans="1:12" ht="15">
      <c r="A6191" s="31" t="s">
        <v>5903</v>
      </c>
      <c r="B6191" s="36" t="s">
        <v>1173</v>
      </c>
      <c r="C6191" s="36" t="s">
        <v>1174</v>
      </c>
      <c r="D6191" s="36" t="s">
        <v>1279</v>
      </c>
      <c r="E6191" s="36" t="s">
        <v>485</v>
      </c>
      <c r="F6191" s="33">
        <v>1189497.82</v>
      </c>
      <c r="G6191" s="33">
        <v>1126964.71</v>
      </c>
      <c r="H6191" s="33">
        <v>62533.110000000102</v>
      </c>
      <c r="I6191" s="33"/>
      <c r="J6191" s="38" t="s">
        <v>1932</v>
      </c>
      <c r="K6191" s="32" t="s">
        <v>1929</v>
      </c>
      <c r="L6191" s="9">
        <f>Таблица4[[#This Row],[Поступления]]/Таблица4[[#This Row],[Начисления]]</f>
        <v>0.9474289830980942</v>
      </c>
    </row>
    <row r="6192" spans="1:12" ht="15">
      <c r="A6192" s="31" t="s">
        <v>5892</v>
      </c>
      <c r="B6192" s="36" t="s">
        <v>1173</v>
      </c>
      <c r="C6192" s="36" t="s">
        <v>1174</v>
      </c>
      <c r="D6192" s="36" t="s">
        <v>1279</v>
      </c>
      <c r="E6192" s="36" t="s">
        <v>206</v>
      </c>
      <c r="F6192" s="33">
        <v>1518225.18</v>
      </c>
      <c r="G6192" s="33">
        <v>1427893.57</v>
      </c>
      <c r="H6192" s="33">
        <v>90331.60999999987</v>
      </c>
      <c r="I6192" s="33"/>
      <c r="J6192" s="38" t="s">
        <v>1932</v>
      </c>
      <c r="K6192" s="32" t="s">
        <v>1929</v>
      </c>
      <c r="L6192" s="9">
        <f>Таблица4[[#This Row],[Поступления]]/Таблица4[[#This Row],[Начисления]]</f>
        <v>0.94050183649305574</v>
      </c>
    </row>
    <row r="6193" spans="1:12" ht="15">
      <c r="A6193" s="31" t="s">
        <v>5893</v>
      </c>
      <c r="B6193" s="36" t="s">
        <v>1173</v>
      </c>
      <c r="C6193" s="36" t="s">
        <v>1174</v>
      </c>
      <c r="D6193" s="36" t="s">
        <v>1279</v>
      </c>
      <c r="E6193" s="36" t="s">
        <v>598</v>
      </c>
      <c r="F6193" s="33">
        <v>1509650.3</v>
      </c>
      <c r="G6193" s="33">
        <v>1409921.65</v>
      </c>
      <c r="H6193" s="33">
        <v>99728.65000000014</v>
      </c>
      <c r="I6193" s="33"/>
      <c r="J6193" s="38" t="s">
        <v>1932</v>
      </c>
      <c r="K6193" s="32" t="s">
        <v>1929</v>
      </c>
      <c r="L6193" s="9">
        <f>Таблица4[[#This Row],[Поступления]]/Таблица4[[#This Row],[Начисления]]</f>
        <v>0.93393923745121621</v>
      </c>
    </row>
    <row r="6194" spans="1:12" ht="15">
      <c r="A6194" s="31" t="s">
        <v>5894</v>
      </c>
      <c r="B6194" s="36" t="s">
        <v>1173</v>
      </c>
      <c r="C6194" s="36" t="s">
        <v>1174</v>
      </c>
      <c r="D6194" s="36" t="s">
        <v>1279</v>
      </c>
      <c r="E6194" s="36" t="s">
        <v>599</v>
      </c>
      <c r="F6194" s="33">
        <v>1514572.38</v>
      </c>
      <c r="G6194" s="33">
        <v>1428529.62</v>
      </c>
      <c r="H6194" s="33">
        <v>86042.759999999776</v>
      </c>
      <c r="I6194" s="33"/>
      <c r="J6194" s="38" t="s">
        <v>1932</v>
      </c>
      <c r="K6194" s="32" t="s">
        <v>1929</v>
      </c>
      <c r="L6194" s="9">
        <f>Таблица4[[#This Row],[Поступления]]/Таблица4[[#This Row],[Начисления]]</f>
        <v>0.9431900639836045</v>
      </c>
    </row>
    <row r="6195" spans="1:12" ht="15">
      <c r="A6195" s="31" t="s">
        <v>5901</v>
      </c>
      <c r="B6195" s="36" t="s">
        <v>1173</v>
      </c>
      <c r="C6195" s="36" t="s">
        <v>1174</v>
      </c>
      <c r="D6195" s="36" t="s">
        <v>1279</v>
      </c>
      <c r="E6195" s="36" t="s">
        <v>376</v>
      </c>
      <c r="F6195" s="33">
        <v>1201384.46</v>
      </c>
      <c r="G6195" s="33">
        <v>1150615.8899999999</v>
      </c>
      <c r="H6195" s="33">
        <v>50768.570000000065</v>
      </c>
      <c r="I6195" s="33"/>
      <c r="J6195" s="38" t="s">
        <v>1932</v>
      </c>
      <c r="K6195" s="32" t="s">
        <v>1930</v>
      </c>
      <c r="L6195" s="9">
        <f>Таблица4[[#This Row],[Поступления]]/Таблица4[[#This Row],[Начисления]]</f>
        <v>0.95774161253925316</v>
      </c>
    </row>
    <row r="6196" spans="1:12" ht="15">
      <c r="A6196" s="31" t="s">
        <v>5904</v>
      </c>
      <c r="B6196" s="36" t="s">
        <v>1173</v>
      </c>
      <c r="C6196" s="36" t="s">
        <v>1174</v>
      </c>
      <c r="D6196" s="36" t="s">
        <v>1279</v>
      </c>
      <c r="E6196" s="36" t="s">
        <v>600</v>
      </c>
      <c r="F6196" s="33">
        <v>1202220.18</v>
      </c>
      <c r="G6196" s="33">
        <v>1122390.1100000001</v>
      </c>
      <c r="H6196" s="33">
        <v>79830.069999999832</v>
      </c>
      <c r="I6196" s="33"/>
      <c r="J6196" s="38" t="s">
        <v>1932</v>
      </c>
      <c r="K6196" s="32" t="s">
        <v>1929</v>
      </c>
      <c r="L6196" s="9">
        <f>Таблица4[[#This Row],[Поступления]]/Таблица4[[#This Row],[Начисления]]</f>
        <v>0.93359779570494328</v>
      </c>
    </row>
    <row r="6197" spans="1:12" ht="15">
      <c r="A6197" s="31" t="s">
        <v>5906</v>
      </c>
      <c r="B6197" s="36" t="s">
        <v>1173</v>
      </c>
      <c r="C6197" s="36" t="s">
        <v>1174</v>
      </c>
      <c r="D6197" s="36" t="s">
        <v>1279</v>
      </c>
      <c r="E6197" s="36" t="s">
        <v>262</v>
      </c>
      <c r="F6197" s="33">
        <v>1195842.03</v>
      </c>
      <c r="G6197" s="33">
        <v>1140563.02</v>
      </c>
      <c r="H6197" s="33">
        <v>55279.010000000009</v>
      </c>
      <c r="I6197" s="33"/>
      <c r="J6197" s="38" t="s">
        <v>1932</v>
      </c>
      <c r="K6197" s="32" t="s">
        <v>1929</v>
      </c>
      <c r="L6197" s="9">
        <f>Таблица4[[#This Row],[Поступления]]/Таблица4[[#This Row],[Начисления]]</f>
        <v>0.9537739863516923</v>
      </c>
    </row>
    <row r="6198" spans="1:12" ht="15">
      <c r="A6198" s="31" t="s">
        <v>5907</v>
      </c>
      <c r="B6198" s="36" t="s">
        <v>1173</v>
      </c>
      <c r="C6198" s="36" t="s">
        <v>1174</v>
      </c>
      <c r="D6198" s="36" t="s">
        <v>1279</v>
      </c>
      <c r="E6198" s="36" t="s">
        <v>263</v>
      </c>
      <c r="F6198" s="33">
        <v>1182990.1000000001</v>
      </c>
      <c r="G6198" s="33">
        <v>1133717.06</v>
      </c>
      <c r="H6198" s="33">
        <v>49273.040000000037</v>
      </c>
      <c r="I6198" s="33"/>
      <c r="J6198" s="38" t="s">
        <v>1932</v>
      </c>
      <c r="K6198" s="32" t="s">
        <v>1930</v>
      </c>
      <c r="L6198" s="9">
        <f>Таблица4[[#This Row],[Поступления]]/Таблица4[[#This Row],[Начисления]]</f>
        <v>0.95834873005277044</v>
      </c>
    </row>
    <row r="6199" spans="1:12" ht="15">
      <c r="A6199" s="31" t="s">
        <v>5908</v>
      </c>
      <c r="B6199" s="36" t="s">
        <v>1173</v>
      </c>
      <c r="C6199" s="36" t="s">
        <v>1174</v>
      </c>
      <c r="D6199" s="36" t="s">
        <v>1279</v>
      </c>
      <c r="E6199" s="36" t="s">
        <v>601</v>
      </c>
      <c r="F6199" s="33">
        <v>2435707.27</v>
      </c>
      <c r="G6199" s="33">
        <v>2345162.17</v>
      </c>
      <c r="H6199" s="33">
        <v>90545.100000000093</v>
      </c>
      <c r="I6199" s="33"/>
      <c r="J6199" s="38" t="s">
        <v>1932</v>
      </c>
      <c r="K6199" s="32" t="s">
        <v>1929</v>
      </c>
      <c r="L6199" s="9">
        <f>Таблица4[[#This Row],[Поступления]]/Таблица4[[#This Row],[Начисления]]</f>
        <v>0.96282595157668516</v>
      </c>
    </row>
    <row r="6200" spans="1:12" ht="15">
      <c r="A6200" s="31" t="s">
        <v>5910</v>
      </c>
      <c r="B6200" s="36" t="s">
        <v>1173</v>
      </c>
      <c r="C6200" s="36" t="s">
        <v>1174</v>
      </c>
      <c r="D6200" s="36" t="s">
        <v>1279</v>
      </c>
      <c r="E6200" s="36" t="s">
        <v>356</v>
      </c>
      <c r="F6200" s="33">
        <v>1210909.6599999999</v>
      </c>
      <c r="G6200" s="33">
        <v>1168446.6299999999</v>
      </c>
      <c r="H6200" s="33">
        <v>42463.030000000028</v>
      </c>
      <c r="I6200" s="33"/>
      <c r="J6200" s="38" t="s">
        <v>1932</v>
      </c>
      <c r="K6200" s="32" t="s">
        <v>1930</v>
      </c>
      <c r="L6200" s="9">
        <f>Таблица4[[#This Row],[Поступления]]/Таблица4[[#This Row],[Начисления]]</f>
        <v>0.96493294966364374</v>
      </c>
    </row>
    <row r="6201" spans="1:12" ht="15">
      <c r="A6201" s="31" t="s">
        <v>5911</v>
      </c>
      <c r="B6201" s="36" t="s">
        <v>1173</v>
      </c>
      <c r="C6201" s="36" t="s">
        <v>1174</v>
      </c>
      <c r="D6201" s="36" t="s">
        <v>1279</v>
      </c>
      <c r="E6201" s="36" t="s">
        <v>602</v>
      </c>
      <c r="F6201" s="33">
        <v>2351092.06</v>
      </c>
      <c r="G6201" s="33">
        <v>2156269.23</v>
      </c>
      <c r="H6201" s="33">
        <v>194822.83000000007</v>
      </c>
      <c r="I6201" s="33"/>
      <c r="J6201" s="38" t="s">
        <v>1932</v>
      </c>
      <c r="K6201" s="32" t="s">
        <v>1930</v>
      </c>
      <c r="L6201" s="9">
        <f>Таблица4[[#This Row],[Поступления]]/Таблица4[[#This Row],[Начисления]]</f>
        <v>0.91713517589779103</v>
      </c>
    </row>
    <row r="6202" spans="1:12" ht="15">
      <c r="A6202" s="31" t="s">
        <v>5913</v>
      </c>
      <c r="B6202" s="36" t="s">
        <v>1173</v>
      </c>
      <c r="C6202" s="36" t="s">
        <v>1174</v>
      </c>
      <c r="D6202" s="36" t="s">
        <v>1279</v>
      </c>
      <c r="E6202" s="36" t="s">
        <v>567</v>
      </c>
      <c r="F6202" s="33">
        <v>1189870.19</v>
      </c>
      <c r="G6202" s="33">
        <v>1063958.26</v>
      </c>
      <c r="H6202" s="33">
        <v>125911.92999999993</v>
      </c>
      <c r="I6202" s="33"/>
      <c r="J6202" s="38" t="s">
        <v>1932</v>
      </c>
      <c r="K6202" s="32" t="s">
        <v>1929</v>
      </c>
      <c r="L6202" s="9">
        <f>Таблица4[[#This Row],[Поступления]]/Таблица4[[#This Row],[Начисления]]</f>
        <v>0.89418011220198734</v>
      </c>
    </row>
    <row r="6203" spans="1:12" ht="15">
      <c r="A6203" s="31" t="s">
        <v>5947</v>
      </c>
      <c r="B6203" s="36" t="s">
        <v>1173</v>
      </c>
      <c r="C6203" s="36" t="s">
        <v>1174</v>
      </c>
      <c r="D6203" s="36" t="s">
        <v>1284</v>
      </c>
      <c r="E6203" s="36" t="s">
        <v>303</v>
      </c>
      <c r="F6203" s="33">
        <v>1472225.1</v>
      </c>
      <c r="G6203" s="33">
        <v>1371959.44</v>
      </c>
      <c r="H6203" s="33">
        <v>100265.66000000015</v>
      </c>
      <c r="I6203" s="33"/>
      <c r="J6203" s="38" t="s">
        <v>1931</v>
      </c>
      <c r="K6203" s="32" t="s">
        <v>1929</v>
      </c>
      <c r="L6203" s="9">
        <f>Таблица4[[#This Row],[Поступления]]/Таблица4[[#This Row],[Начисления]]</f>
        <v>0.93189515652192034</v>
      </c>
    </row>
    <row r="6204" spans="1:12" ht="15">
      <c r="A6204" s="31" t="s">
        <v>6052</v>
      </c>
      <c r="B6204" s="36" t="s">
        <v>1173</v>
      </c>
      <c r="C6204" s="36" t="s">
        <v>1174</v>
      </c>
      <c r="D6204" s="36" t="s">
        <v>1102</v>
      </c>
      <c r="E6204" s="36" t="s">
        <v>29</v>
      </c>
      <c r="F6204" s="33">
        <v>586530.62</v>
      </c>
      <c r="G6204" s="33">
        <v>558997.18000000005</v>
      </c>
      <c r="H6204" s="33">
        <v>27533.439999999944</v>
      </c>
      <c r="I6204" s="33"/>
      <c r="J6204" s="38" t="s">
        <v>1932</v>
      </c>
      <c r="K6204" s="32" t="s">
        <v>1929</v>
      </c>
      <c r="L6204" s="9">
        <f>Таблица4[[#This Row],[Поступления]]/Таблица4[[#This Row],[Начисления]]</f>
        <v>0.953057114051437</v>
      </c>
    </row>
    <row r="6205" spans="1:12" ht="15">
      <c r="A6205" s="31" t="s">
        <v>6057</v>
      </c>
      <c r="B6205" s="36" t="s">
        <v>1173</v>
      </c>
      <c r="C6205" s="36" t="s">
        <v>1174</v>
      </c>
      <c r="D6205" s="36" t="s">
        <v>1102</v>
      </c>
      <c r="E6205" s="36" t="s">
        <v>30</v>
      </c>
      <c r="F6205" s="33">
        <v>620842.82999999996</v>
      </c>
      <c r="G6205" s="33">
        <v>514509.26</v>
      </c>
      <c r="H6205" s="33">
        <v>106333.56999999995</v>
      </c>
      <c r="I6205" s="33"/>
      <c r="J6205" s="38" t="s">
        <v>1932</v>
      </c>
      <c r="K6205" s="32" t="s">
        <v>1929</v>
      </c>
      <c r="L6205" s="9">
        <f>Таблица4[[#This Row],[Поступления]]/Таблица4[[#This Row],[Начисления]]</f>
        <v>0.82872707090778519</v>
      </c>
    </row>
    <row r="6206" spans="1:12" ht="15">
      <c r="A6206" s="31" t="s">
        <v>6020</v>
      </c>
      <c r="B6206" s="36" t="s">
        <v>1173</v>
      </c>
      <c r="C6206" s="36" t="s">
        <v>1174</v>
      </c>
      <c r="D6206" s="36" t="s">
        <v>1102</v>
      </c>
      <c r="E6206" s="36" t="s">
        <v>67</v>
      </c>
      <c r="F6206" s="33">
        <v>7060377.2000000002</v>
      </c>
      <c r="G6206" s="33">
        <v>6619844.4800000004</v>
      </c>
      <c r="H6206" s="33">
        <v>440532.71999999974</v>
      </c>
      <c r="I6206" s="33"/>
      <c r="J6206" s="38" t="s">
        <v>1932</v>
      </c>
      <c r="K6206" s="32" t="s">
        <v>1930</v>
      </c>
      <c r="L6206" s="9">
        <f>Таблица4[[#This Row],[Поступления]]/Таблица4[[#This Row],[Начисления]]</f>
        <v>0.93760493136259071</v>
      </c>
    </row>
    <row r="6207" spans="1:12" ht="15">
      <c r="A6207" s="31" t="s">
        <v>6029</v>
      </c>
      <c r="B6207" s="36" t="s">
        <v>1173</v>
      </c>
      <c r="C6207" s="36" t="s">
        <v>1174</v>
      </c>
      <c r="D6207" s="36" t="s">
        <v>1102</v>
      </c>
      <c r="E6207" s="36" t="s">
        <v>73</v>
      </c>
      <c r="F6207" s="33">
        <v>1309410.96</v>
      </c>
      <c r="G6207" s="33">
        <v>1224739.3500000001</v>
      </c>
      <c r="H6207" s="33">
        <v>84671.60999999987</v>
      </c>
      <c r="I6207" s="33"/>
      <c r="J6207" s="38" t="s">
        <v>1932</v>
      </c>
      <c r="K6207" s="32" t="s">
        <v>1930</v>
      </c>
      <c r="L6207" s="9">
        <f>Таблица4[[#This Row],[Поступления]]/Таблица4[[#This Row],[Начисления]]</f>
        <v>0.93533610716073445</v>
      </c>
    </row>
    <row r="6208" spans="1:12" ht="15">
      <c r="A6208" s="31" t="s">
        <v>6034</v>
      </c>
      <c r="B6208" s="36" t="s">
        <v>1173</v>
      </c>
      <c r="C6208" s="36" t="s">
        <v>1174</v>
      </c>
      <c r="D6208" s="36" t="s">
        <v>1102</v>
      </c>
      <c r="E6208" s="36" t="s">
        <v>77</v>
      </c>
      <c r="F6208" s="33">
        <v>1670026.28</v>
      </c>
      <c r="G6208" s="33">
        <v>1460868.74</v>
      </c>
      <c r="H6208" s="33">
        <v>209157.54000000004</v>
      </c>
      <c r="I6208" s="33"/>
      <c r="J6208" s="38" t="s">
        <v>1932</v>
      </c>
      <c r="K6208" s="32" t="s">
        <v>1930</v>
      </c>
      <c r="L6208" s="9">
        <f>Таблица4[[#This Row],[Поступления]]/Таблица4[[#This Row],[Начисления]]</f>
        <v>0.87475793494698773</v>
      </c>
    </row>
    <row r="6209" spans="1:12" ht="15">
      <c r="A6209" s="31" t="s">
        <v>6046</v>
      </c>
      <c r="B6209" s="36" t="s">
        <v>1173</v>
      </c>
      <c r="C6209" s="36" t="s">
        <v>1174</v>
      </c>
      <c r="D6209" s="36" t="s">
        <v>1102</v>
      </c>
      <c r="E6209" s="36" t="s">
        <v>23</v>
      </c>
      <c r="F6209" s="33">
        <v>1668894.88</v>
      </c>
      <c r="G6209" s="33">
        <v>1633653.7</v>
      </c>
      <c r="H6209" s="33">
        <v>35241.179999999935</v>
      </c>
      <c r="I6209" s="33"/>
      <c r="J6209" s="38" t="s">
        <v>1932</v>
      </c>
      <c r="K6209" s="32" t="s">
        <v>1929</v>
      </c>
      <c r="L6209" s="9">
        <f>Таблица4[[#This Row],[Поступления]]/Таблица4[[#This Row],[Начисления]]</f>
        <v>0.97888352320908312</v>
      </c>
    </row>
    <row r="6210" spans="1:12" ht="15">
      <c r="A6210" s="31" t="s">
        <v>6054</v>
      </c>
      <c r="B6210" s="36" t="s">
        <v>1173</v>
      </c>
      <c r="C6210" s="36" t="s">
        <v>1174</v>
      </c>
      <c r="D6210" s="36" t="s">
        <v>1102</v>
      </c>
      <c r="E6210" s="36" t="s">
        <v>385</v>
      </c>
      <c r="F6210" s="33">
        <v>12668460.74</v>
      </c>
      <c r="G6210" s="33">
        <v>11801666</v>
      </c>
      <c r="H6210" s="33">
        <v>866794.74000000022</v>
      </c>
      <c r="I6210" s="33"/>
      <c r="J6210" s="38" t="s">
        <v>1932</v>
      </c>
      <c r="K6210" s="32" t="s">
        <v>1930</v>
      </c>
      <c r="L6210" s="9">
        <f>Таблица4[[#This Row],[Поступления]]/Таблица4[[#This Row],[Начисления]]</f>
        <v>0.93157852735311864</v>
      </c>
    </row>
    <row r="6211" spans="1:12" ht="15">
      <c r="A6211" s="31" t="s">
        <v>6021</v>
      </c>
      <c r="B6211" s="36" t="s">
        <v>1173</v>
      </c>
      <c r="C6211" s="36" t="s">
        <v>1174</v>
      </c>
      <c r="D6211" s="36" t="s">
        <v>1102</v>
      </c>
      <c r="E6211" s="36" t="s">
        <v>367</v>
      </c>
      <c r="F6211" s="33">
        <v>2394977.62</v>
      </c>
      <c r="G6211" s="33">
        <v>2296284.83</v>
      </c>
      <c r="H6211" s="33">
        <v>98692.790000000037</v>
      </c>
      <c r="I6211" s="33"/>
      <c r="J6211" s="38" t="s">
        <v>1932</v>
      </c>
      <c r="K6211" s="32" t="s">
        <v>1929</v>
      </c>
      <c r="L6211" s="9">
        <f>Таблица4[[#This Row],[Поступления]]/Таблица4[[#This Row],[Начисления]]</f>
        <v>0.95879176941954058</v>
      </c>
    </row>
    <row r="6212" spans="1:12" ht="15">
      <c r="A6212" s="31" t="s">
        <v>6023</v>
      </c>
      <c r="B6212" s="36" t="s">
        <v>1173</v>
      </c>
      <c r="C6212" s="36" t="s">
        <v>1174</v>
      </c>
      <c r="D6212" s="36" t="s">
        <v>1102</v>
      </c>
      <c r="E6212" s="36" t="s">
        <v>167</v>
      </c>
      <c r="F6212" s="33">
        <v>3083859.45</v>
      </c>
      <c r="G6212" s="33">
        <v>2766011.5</v>
      </c>
      <c r="H6212" s="33">
        <v>317847.95000000019</v>
      </c>
      <c r="I6212" s="33"/>
      <c r="J6212" s="38" t="s">
        <v>1932</v>
      </c>
      <c r="K6212" s="32" t="s">
        <v>1930</v>
      </c>
      <c r="L6212" s="9">
        <f>Таблица4[[#This Row],[Поступления]]/Таблица4[[#This Row],[Начисления]]</f>
        <v>0.89693176516199524</v>
      </c>
    </row>
    <row r="6213" spans="1:12" ht="15">
      <c r="A6213" s="31" t="s">
        <v>6055</v>
      </c>
      <c r="B6213" s="36" t="s">
        <v>1173</v>
      </c>
      <c r="C6213" s="36" t="s">
        <v>1174</v>
      </c>
      <c r="D6213" s="36" t="s">
        <v>1102</v>
      </c>
      <c r="E6213" s="36" t="s">
        <v>639</v>
      </c>
      <c r="F6213" s="33">
        <v>1718892.46</v>
      </c>
      <c r="G6213" s="33">
        <v>1560438.6</v>
      </c>
      <c r="H6213" s="33">
        <v>158453.85999999987</v>
      </c>
      <c r="I6213" s="33"/>
      <c r="J6213" s="38" t="s">
        <v>1932</v>
      </c>
      <c r="K6213" s="32" t="s">
        <v>1930</v>
      </c>
      <c r="L6213" s="9">
        <f>Таблица4[[#This Row],[Поступления]]/Таблица4[[#This Row],[Начисления]]</f>
        <v>0.90781630399379387</v>
      </c>
    </row>
    <row r="6214" spans="1:12" ht="15">
      <c r="A6214" s="31" t="s">
        <v>6056</v>
      </c>
      <c r="B6214" s="36" t="s">
        <v>1173</v>
      </c>
      <c r="C6214" s="36" t="s">
        <v>1174</v>
      </c>
      <c r="D6214" s="36" t="s">
        <v>1102</v>
      </c>
      <c r="E6214" s="36" t="s">
        <v>640</v>
      </c>
      <c r="F6214" s="33">
        <v>2654501.7599999998</v>
      </c>
      <c r="G6214" s="33">
        <v>2298754.39</v>
      </c>
      <c r="H6214" s="33">
        <v>355747.36999999965</v>
      </c>
      <c r="I6214" s="33"/>
      <c r="J6214" s="38" t="s">
        <v>1932</v>
      </c>
      <c r="K6214" s="32" t="s">
        <v>1930</v>
      </c>
      <c r="L6214" s="9">
        <f>Таблица4[[#This Row],[Поступления]]/Таблица4[[#This Row],[Начисления]]</f>
        <v>0.86598337384413726</v>
      </c>
    </row>
    <row r="6215" spans="1:12" ht="15">
      <c r="A6215" s="31" t="s">
        <v>6045</v>
      </c>
      <c r="B6215" s="36" t="s">
        <v>1173</v>
      </c>
      <c r="C6215" s="36" t="s">
        <v>1174</v>
      </c>
      <c r="D6215" s="36" t="s">
        <v>1102</v>
      </c>
      <c r="E6215" s="36" t="s">
        <v>638</v>
      </c>
      <c r="F6215" s="33">
        <v>1800825.72</v>
      </c>
      <c r="G6215" s="33">
        <v>1609478.7</v>
      </c>
      <c r="H6215" s="33">
        <v>191347.02000000002</v>
      </c>
      <c r="I6215" s="33"/>
      <c r="J6215" s="38" t="s">
        <v>1932</v>
      </c>
      <c r="K6215" s="32" t="s">
        <v>1930</v>
      </c>
      <c r="L6215" s="9">
        <f>Таблица4[[#This Row],[Поступления]]/Таблица4[[#This Row],[Начисления]]</f>
        <v>0.89374484278245425</v>
      </c>
    </row>
    <row r="6216" spans="1:12" ht="15">
      <c r="A6216" s="31" t="s">
        <v>6053</v>
      </c>
      <c r="B6216" s="36" t="s">
        <v>1173</v>
      </c>
      <c r="C6216" s="36" t="s">
        <v>1174</v>
      </c>
      <c r="D6216" s="36" t="s">
        <v>1102</v>
      </c>
      <c r="E6216" s="36" t="s">
        <v>52</v>
      </c>
      <c r="F6216" s="33">
        <v>356817.86</v>
      </c>
      <c r="G6216" s="33">
        <v>324890.51</v>
      </c>
      <c r="H6216" s="33">
        <v>31927.349999999977</v>
      </c>
      <c r="I6216" s="33"/>
      <c r="J6216" s="38" t="s">
        <v>1932</v>
      </c>
      <c r="K6216" s="32" t="s">
        <v>1929</v>
      </c>
      <c r="L6216" s="9">
        <f>Таблица4[[#This Row],[Поступления]]/Таблица4[[#This Row],[Начисления]]</f>
        <v>0.91052199573194015</v>
      </c>
    </row>
    <row r="6217" spans="1:12" ht="15">
      <c r="A6217" s="31" t="s">
        <v>6121</v>
      </c>
      <c r="B6217" s="36" t="s">
        <v>1173</v>
      </c>
      <c r="C6217" s="36" t="s">
        <v>1174</v>
      </c>
      <c r="D6217" s="36" t="s">
        <v>1290</v>
      </c>
      <c r="E6217" s="36" t="s">
        <v>180</v>
      </c>
      <c r="F6217" s="33">
        <v>1236724.18</v>
      </c>
      <c r="G6217" s="33">
        <v>1081352.95</v>
      </c>
      <c r="H6217" s="33">
        <v>155371.22999999998</v>
      </c>
      <c r="I6217" s="33"/>
      <c r="J6217" s="38" t="s">
        <v>1932</v>
      </c>
      <c r="K6217" s="32" t="s">
        <v>1929</v>
      </c>
      <c r="L6217" s="9">
        <f>Таблица4[[#This Row],[Поступления]]/Таблица4[[#This Row],[Начисления]]</f>
        <v>0.87436872949310329</v>
      </c>
    </row>
    <row r="6218" spans="1:12" ht="15">
      <c r="A6218" s="31" t="s">
        <v>6411</v>
      </c>
      <c r="B6218" s="36" t="s">
        <v>1173</v>
      </c>
      <c r="C6218" s="36" t="s">
        <v>1174</v>
      </c>
      <c r="D6218" s="36" t="s">
        <v>1303</v>
      </c>
      <c r="E6218" s="36" t="s">
        <v>34</v>
      </c>
      <c r="F6218" s="33">
        <v>0</v>
      </c>
      <c r="G6218" s="33">
        <v>60.07</v>
      </c>
      <c r="H6218" s="33"/>
      <c r="I6218" s="33">
        <v>60.07</v>
      </c>
      <c r="J6218" s="38" t="s">
        <v>1935</v>
      </c>
      <c r="K6218" s="32" t="s">
        <v>1929</v>
      </c>
      <c r="L6218" s="9" t="e">
        <f>Таблица4[[#This Row],[Поступления]]/Таблица4[[#This Row],[Начисления]]</f>
        <v>#DIV/0!</v>
      </c>
    </row>
    <row r="6219" spans="1:12" ht="15">
      <c r="A6219" s="31" t="s">
        <v>6400</v>
      </c>
      <c r="B6219" s="36" t="s">
        <v>1173</v>
      </c>
      <c r="C6219" s="36" t="s">
        <v>1174</v>
      </c>
      <c r="D6219" s="36" t="s">
        <v>1303</v>
      </c>
      <c r="E6219" s="36" t="s">
        <v>96</v>
      </c>
      <c r="F6219" s="33">
        <v>112969.62</v>
      </c>
      <c r="G6219" s="33">
        <v>111005.92</v>
      </c>
      <c r="H6219" s="33">
        <v>1963.6999999999971</v>
      </c>
      <c r="I6219" s="33"/>
      <c r="J6219" s="38" t="s">
        <v>1935</v>
      </c>
      <c r="K6219" s="32" t="s">
        <v>1929</v>
      </c>
      <c r="L6219" s="9">
        <f>Таблица4[[#This Row],[Поступления]]/Таблица4[[#This Row],[Начисления]]</f>
        <v>0.98261745060309136</v>
      </c>
    </row>
    <row r="6220" spans="1:12" ht="15">
      <c r="A6220" s="31" t="s">
        <v>6401</v>
      </c>
      <c r="B6220" s="36" t="s">
        <v>1173</v>
      </c>
      <c r="C6220" s="36" t="s">
        <v>1174</v>
      </c>
      <c r="D6220" s="36" t="s">
        <v>1303</v>
      </c>
      <c r="E6220" s="36" t="s">
        <v>97</v>
      </c>
      <c r="F6220" s="33">
        <v>302690.82</v>
      </c>
      <c r="G6220" s="33">
        <v>265589.43</v>
      </c>
      <c r="H6220" s="33">
        <v>37101.390000000014</v>
      </c>
      <c r="I6220" s="33"/>
      <c r="J6220" s="38" t="s">
        <v>1935</v>
      </c>
      <c r="K6220" s="32" t="s">
        <v>1929</v>
      </c>
      <c r="L6220" s="9">
        <f>Таблица4[[#This Row],[Поступления]]/Таблица4[[#This Row],[Начисления]]</f>
        <v>0.87742809643186404</v>
      </c>
    </row>
    <row r="6221" spans="1:12" ht="15">
      <c r="A6221" s="31" t="s">
        <v>6402</v>
      </c>
      <c r="B6221" s="36" t="s">
        <v>1173</v>
      </c>
      <c r="C6221" s="36" t="s">
        <v>1174</v>
      </c>
      <c r="D6221" s="36" t="s">
        <v>1303</v>
      </c>
      <c r="E6221" s="36" t="s">
        <v>15</v>
      </c>
      <c r="F6221" s="33">
        <v>303665.94</v>
      </c>
      <c r="G6221" s="33">
        <v>232700.98</v>
      </c>
      <c r="H6221" s="33">
        <v>70964.959999999992</v>
      </c>
      <c r="I6221" s="33"/>
      <c r="J6221" s="38" t="s">
        <v>1935</v>
      </c>
      <c r="K6221" s="32" t="s">
        <v>1929</v>
      </c>
      <c r="L6221" s="9">
        <f>Таблица4[[#This Row],[Поступления]]/Таблица4[[#This Row],[Начисления]]</f>
        <v>0.76630582935972347</v>
      </c>
    </row>
    <row r="6222" spans="1:12" ht="15">
      <c r="A6222" s="31" t="s">
        <v>6403</v>
      </c>
      <c r="B6222" s="36" t="s">
        <v>1173</v>
      </c>
      <c r="C6222" s="36" t="s">
        <v>1174</v>
      </c>
      <c r="D6222" s="36" t="s">
        <v>1303</v>
      </c>
      <c r="E6222" s="36" t="s">
        <v>39</v>
      </c>
      <c r="F6222" s="33">
        <v>279216.18</v>
      </c>
      <c r="G6222" s="33">
        <v>239763.20000000001</v>
      </c>
      <c r="H6222" s="33">
        <v>39452.979999999981</v>
      </c>
      <c r="I6222" s="33"/>
      <c r="J6222" s="38" t="s">
        <v>1935</v>
      </c>
      <c r="K6222" s="32" t="s">
        <v>1929</v>
      </c>
      <c r="L6222" s="9">
        <f>Таблица4[[#This Row],[Поступления]]/Таблица4[[#This Row],[Начисления]]</f>
        <v>0.85870095350491515</v>
      </c>
    </row>
    <row r="6223" spans="1:12" ht="15">
      <c r="A6223" s="31" t="s">
        <v>6404</v>
      </c>
      <c r="B6223" s="36" t="s">
        <v>1173</v>
      </c>
      <c r="C6223" s="36" t="s">
        <v>1174</v>
      </c>
      <c r="D6223" s="36" t="s">
        <v>1303</v>
      </c>
      <c r="E6223" s="36" t="s">
        <v>40</v>
      </c>
      <c r="F6223" s="33">
        <v>113665.98</v>
      </c>
      <c r="G6223" s="33">
        <v>93552.76</v>
      </c>
      <c r="H6223" s="33">
        <v>20113.22</v>
      </c>
      <c r="I6223" s="33"/>
      <c r="J6223" s="38" t="s">
        <v>1935</v>
      </c>
      <c r="K6223" s="32" t="s">
        <v>1929</v>
      </c>
      <c r="L6223" s="9">
        <f>Таблица4[[#This Row],[Поступления]]/Таблица4[[#This Row],[Начисления]]</f>
        <v>0.82304978147375318</v>
      </c>
    </row>
    <row r="6224" spans="1:12" ht="15">
      <c r="A6224" s="31" t="s">
        <v>6405</v>
      </c>
      <c r="B6224" s="36" t="s">
        <v>1173</v>
      </c>
      <c r="C6224" s="36" t="s">
        <v>1174</v>
      </c>
      <c r="D6224" s="36" t="s">
        <v>1303</v>
      </c>
      <c r="E6224" s="36" t="s">
        <v>41</v>
      </c>
      <c r="F6224" s="33">
        <v>111947.84</v>
      </c>
      <c r="G6224" s="33">
        <v>85948.92</v>
      </c>
      <c r="H6224" s="33">
        <v>25998.92</v>
      </c>
      <c r="I6224" s="33"/>
      <c r="J6224" s="38" t="s">
        <v>1935</v>
      </c>
      <c r="K6224" s="32" t="s">
        <v>1929</v>
      </c>
      <c r="L6224" s="9">
        <f>Таблица4[[#This Row],[Поступления]]/Таблица4[[#This Row],[Начисления]]</f>
        <v>0.76775862758942026</v>
      </c>
    </row>
    <row r="6225" spans="1:12" ht="15">
      <c r="A6225" s="31" t="s">
        <v>6406</v>
      </c>
      <c r="B6225" s="36" t="s">
        <v>1173</v>
      </c>
      <c r="C6225" s="36" t="s">
        <v>1174</v>
      </c>
      <c r="D6225" s="36" t="s">
        <v>1303</v>
      </c>
      <c r="E6225" s="36" t="s">
        <v>45</v>
      </c>
      <c r="F6225" s="33">
        <v>115522.96</v>
      </c>
      <c r="G6225" s="33">
        <v>100359.09</v>
      </c>
      <c r="H6225" s="33">
        <v>15163.87000000001</v>
      </c>
      <c r="I6225" s="33"/>
      <c r="J6225" s="38" t="s">
        <v>1935</v>
      </c>
      <c r="K6225" s="32" t="s">
        <v>1929</v>
      </c>
      <c r="L6225" s="9">
        <f>Таблица4[[#This Row],[Поступления]]/Таблица4[[#This Row],[Начисления]]</f>
        <v>0.86873717570948661</v>
      </c>
    </row>
    <row r="6226" spans="1:12" ht="15">
      <c r="A6226" s="31" t="s">
        <v>6407</v>
      </c>
      <c r="B6226" s="36" t="s">
        <v>1173</v>
      </c>
      <c r="C6226" s="36" t="s">
        <v>1174</v>
      </c>
      <c r="D6226" s="36" t="s">
        <v>1303</v>
      </c>
      <c r="E6226" s="36" t="s">
        <v>47</v>
      </c>
      <c r="F6226" s="33">
        <v>114316.1</v>
      </c>
      <c r="G6226" s="33">
        <v>74444.399999999994</v>
      </c>
      <c r="H6226" s="33">
        <v>39871.700000000012</v>
      </c>
      <c r="I6226" s="33"/>
      <c r="J6226" s="38" t="s">
        <v>1935</v>
      </c>
      <c r="K6226" s="32" t="s">
        <v>1929</v>
      </c>
      <c r="L6226" s="9">
        <f>Таблица4[[#This Row],[Поступления]]/Таблица4[[#This Row],[Начисления]]</f>
        <v>0.65121535811666065</v>
      </c>
    </row>
    <row r="6227" spans="1:12" ht="15">
      <c r="A6227" s="31" t="s">
        <v>6408</v>
      </c>
      <c r="B6227" s="36" t="s">
        <v>1173</v>
      </c>
      <c r="C6227" s="36" t="s">
        <v>1174</v>
      </c>
      <c r="D6227" s="36" t="s">
        <v>1303</v>
      </c>
      <c r="E6227" s="36" t="s">
        <v>48</v>
      </c>
      <c r="F6227" s="33">
        <v>108373.08</v>
      </c>
      <c r="G6227" s="33">
        <v>96508.57</v>
      </c>
      <c r="H6227" s="33">
        <v>11864.509999999995</v>
      </c>
      <c r="I6227" s="33"/>
      <c r="J6227" s="38" t="s">
        <v>1935</v>
      </c>
      <c r="K6227" s="32" t="s">
        <v>1929</v>
      </c>
      <c r="L6227" s="9">
        <f>Таблица4[[#This Row],[Поступления]]/Таблица4[[#This Row],[Начисления]]</f>
        <v>0.89052161293192</v>
      </c>
    </row>
    <row r="6228" spans="1:12" ht="15">
      <c r="A6228" s="31" t="s">
        <v>6409</v>
      </c>
      <c r="B6228" s="36" t="s">
        <v>1173</v>
      </c>
      <c r="C6228" s="36" t="s">
        <v>1174</v>
      </c>
      <c r="D6228" s="36" t="s">
        <v>1303</v>
      </c>
      <c r="E6228" s="36" t="s">
        <v>98</v>
      </c>
      <c r="F6228" s="33">
        <v>114130.06</v>
      </c>
      <c r="G6228" s="33">
        <v>113028.81</v>
      </c>
      <c r="H6228" s="33">
        <v>1101.25</v>
      </c>
      <c r="I6228" s="33"/>
      <c r="J6228" s="38" t="s">
        <v>1935</v>
      </c>
      <c r="K6228" s="32" t="s">
        <v>1929</v>
      </c>
      <c r="L6228" s="9">
        <f>Таблица4[[#This Row],[Поступления]]/Таблица4[[#This Row],[Начисления]]</f>
        <v>0.99035092069521391</v>
      </c>
    </row>
    <row r="6229" spans="1:12" ht="15">
      <c r="A6229" s="31" t="s">
        <v>6410</v>
      </c>
      <c r="B6229" s="36" t="s">
        <v>1173</v>
      </c>
      <c r="C6229" s="36" t="s">
        <v>1174</v>
      </c>
      <c r="D6229" s="36" t="s">
        <v>1303</v>
      </c>
      <c r="E6229" s="36" t="s">
        <v>99</v>
      </c>
      <c r="F6229" s="33">
        <v>319733.2</v>
      </c>
      <c r="G6229" s="33">
        <v>252400.49</v>
      </c>
      <c r="H6229" s="33">
        <v>67332.710000000021</v>
      </c>
      <c r="I6229" s="33"/>
      <c r="J6229" s="38" t="s">
        <v>1935</v>
      </c>
      <c r="K6229" s="32" t="s">
        <v>1929</v>
      </c>
      <c r="L6229" s="9">
        <f>Таблица4[[#This Row],[Поступления]]/Таблица4[[#This Row],[Начисления]]</f>
        <v>0.7894097015886995</v>
      </c>
    </row>
    <row r="6230" spans="1:12" ht="15">
      <c r="A6230" s="31" t="s">
        <v>6427</v>
      </c>
      <c r="B6230" s="36" t="s">
        <v>1173</v>
      </c>
      <c r="C6230" s="36" t="s">
        <v>1174</v>
      </c>
      <c r="D6230" s="36" t="s">
        <v>1105</v>
      </c>
      <c r="E6230" s="36" t="s">
        <v>20</v>
      </c>
      <c r="F6230" s="33">
        <v>1681136.55</v>
      </c>
      <c r="G6230" s="33">
        <v>1584724.47</v>
      </c>
      <c r="H6230" s="33">
        <v>96412.080000000075</v>
      </c>
      <c r="I6230" s="33"/>
      <c r="J6230" s="38" t="s">
        <v>1932</v>
      </c>
      <c r="K6230" s="32" t="s">
        <v>1930</v>
      </c>
      <c r="L6230" s="9">
        <f>Таблица4[[#This Row],[Поступления]]/Таблица4[[#This Row],[Начисления]]</f>
        <v>0.94265065499884582</v>
      </c>
    </row>
    <row r="6231" spans="1:12" ht="15">
      <c r="A6231" s="31" t="s">
        <v>6428</v>
      </c>
      <c r="B6231" s="36" t="s">
        <v>1173</v>
      </c>
      <c r="C6231" s="36" t="s">
        <v>1174</v>
      </c>
      <c r="D6231" s="36" t="s">
        <v>1105</v>
      </c>
      <c r="E6231" s="36" t="s">
        <v>21</v>
      </c>
      <c r="F6231" s="33">
        <v>1202267.3999999999</v>
      </c>
      <c r="G6231" s="33">
        <v>1106916.72</v>
      </c>
      <c r="H6231" s="33">
        <v>95350.679999999935</v>
      </c>
      <c r="I6231" s="33"/>
      <c r="J6231" s="38" t="s">
        <v>1932</v>
      </c>
      <c r="K6231" s="32" t="s">
        <v>1930</v>
      </c>
      <c r="L6231" s="9">
        <f>Таблица4[[#This Row],[Поступления]]/Таблица4[[#This Row],[Начисления]]</f>
        <v>0.92069095444158267</v>
      </c>
    </row>
    <row r="6232" spans="1:12" ht="15">
      <c r="A6232" s="31" t="s">
        <v>6429</v>
      </c>
      <c r="B6232" s="36" t="s">
        <v>1173</v>
      </c>
      <c r="C6232" s="36" t="s">
        <v>1174</v>
      </c>
      <c r="D6232" s="36" t="s">
        <v>1105</v>
      </c>
      <c r="E6232" s="36" t="s">
        <v>25</v>
      </c>
      <c r="F6232" s="33">
        <v>1225159.06</v>
      </c>
      <c r="G6232" s="33">
        <v>1181443.58</v>
      </c>
      <c r="H6232" s="33">
        <v>43715.479999999981</v>
      </c>
      <c r="I6232" s="33"/>
      <c r="J6232" s="38" t="s">
        <v>1932</v>
      </c>
      <c r="K6232" s="32" t="s">
        <v>1930</v>
      </c>
      <c r="L6232" s="9">
        <f>Таблица4[[#This Row],[Поступления]]/Таблица4[[#This Row],[Начисления]]</f>
        <v>0.96431852693478026</v>
      </c>
    </row>
    <row r="6233" spans="1:12" ht="15">
      <c r="A6233" s="31" t="s">
        <v>6430</v>
      </c>
      <c r="B6233" s="36" t="s">
        <v>1173</v>
      </c>
      <c r="C6233" s="36" t="s">
        <v>1174</v>
      </c>
      <c r="D6233" s="36" t="s">
        <v>1105</v>
      </c>
      <c r="E6233" s="36" t="s">
        <v>34</v>
      </c>
      <c r="F6233" s="33">
        <v>1654222.48</v>
      </c>
      <c r="G6233" s="33">
        <v>1542790.64</v>
      </c>
      <c r="H6233" s="33">
        <v>111431.84000000008</v>
      </c>
      <c r="I6233" s="33"/>
      <c r="J6233" s="38" t="s">
        <v>1932</v>
      </c>
      <c r="K6233" s="32" t="s">
        <v>1930</v>
      </c>
      <c r="L6233" s="9">
        <f>Таблица4[[#This Row],[Поступления]]/Таблица4[[#This Row],[Начисления]]</f>
        <v>0.93263793634336289</v>
      </c>
    </row>
    <row r="6234" spans="1:12" ht="15">
      <c r="A6234" s="31" t="s">
        <v>6424</v>
      </c>
      <c r="B6234" s="36" t="s">
        <v>1173</v>
      </c>
      <c r="C6234" s="36" t="s">
        <v>1174</v>
      </c>
      <c r="D6234" s="36" t="s">
        <v>1105</v>
      </c>
      <c r="E6234" s="36" t="s">
        <v>26</v>
      </c>
      <c r="F6234" s="33">
        <v>482151.22</v>
      </c>
      <c r="G6234" s="33">
        <v>424876.07</v>
      </c>
      <c r="H6234" s="33">
        <v>57275.149999999965</v>
      </c>
      <c r="I6234" s="33"/>
      <c r="J6234" s="38" t="s">
        <v>1932</v>
      </c>
      <c r="K6234" s="32" t="s">
        <v>1929</v>
      </c>
      <c r="L6234" s="9">
        <f>Таблица4[[#This Row],[Поступления]]/Таблица4[[#This Row],[Начисления]]</f>
        <v>0.88120915674547096</v>
      </c>
    </row>
    <row r="6235" spans="1:12" ht="15">
      <c r="A6235" s="31" t="s">
        <v>6425</v>
      </c>
      <c r="B6235" s="36" t="s">
        <v>1173</v>
      </c>
      <c r="C6235" s="36" t="s">
        <v>1174</v>
      </c>
      <c r="D6235" s="36" t="s">
        <v>1105</v>
      </c>
      <c r="E6235" s="36" t="s">
        <v>27</v>
      </c>
      <c r="F6235" s="33">
        <v>430852.66</v>
      </c>
      <c r="G6235" s="33">
        <v>367151.31</v>
      </c>
      <c r="H6235" s="33">
        <v>63701.349999999977</v>
      </c>
      <c r="I6235" s="33"/>
      <c r="J6235" s="38" t="s">
        <v>1932</v>
      </c>
      <c r="K6235" s="32" t="s">
        <v>1929</v>
      </c>
      <c r="L6235" s="9">
        <f>Таблица4[[#This Row],[Поступления]]/Таблица4[[#This Row],[Начисления]]</f>
        <v>0.85215050082318167</v>
      </c>
    </row>
    <row r="6236" spans="1:12" ht="15">
      <c r="A6236" s="31" t="s">
        <v>6426</v>
      </c>
      <c r="B6236" s="36" t="s">
        <v>1173</v>
      </c>
      <c r="C6236" s="36" t="s">
        <v>1174</v>
      </c>
      <c r="D6236" s="36" t="s">
        <v>1105</v>
      </c>
      <c r="E6236" s="36" t="s">
        <v>28</v>
      </c>
      <c r="F6236" s="33">
        <v>407609.84</v>
      </c>
      <c r="G6236" s="33">
        <v>375115.07</v>
      </c>
      <c r="H6236" s="33">
        <v>32494.770000000019</v>
      </c>
      <c r="I6236" s="33"/>
      <c r="J6236" s="38" t="s">
        <v>1932</v>
      </c>
      <c r="K6236" s="32" t="s">
        <v>1929</v>
      </c>
      <c r="L6236" s="9">
        <f>Таблица4[[#This Row],[Поступления]]/Таблица4[[#This Row],[Начисления]]</f>
        <v>0.92027972141202474</v>
      </c>
    </row>
    <row r="6237" spans="1:12" ht="15">
      <c r="A6237" s="31" t="s">
        <v>6638</v>
      </c>
      <c r="B6237" s="36" t="s">
        <v>1173</v>
      </c>
      <c r="C6237" s="36" t="s">
        <v>1174</v>
      </c>
      <c r="D6237" s="36" t="s">
        <v>1327</v>
      </c>
      <c r="E6237" s="36" t="s">
        <v>97</v>
      </c>
      <c r="F6237" s="33">
        <v>1563137.24</v>
      </c>
      <c r="G6237" s="33">
        <v>1403040.86</v>
      </c>
      <c r="H6237" s="33">
        <v>160096.37999999989</v>
      </c>
      <c r="I6237" s="33"/>
      <c r="J6237" s="38" t="s">
        <v>1932</v>
      </c>
      <c r="K6237" s="32" t="s">
        <v>1929</v>
      </c>
      <c r="L6237" s="9">
        <f>Таблица4[[#This Row],[Поступления]]/Таблица4[[#This Row],[Начисления]]</f>
        <v>0.89758008708179715</v>
      </c>
    </row>
    <row r="6238" spans="1:12" ht="15">
      <c r="A6238" s="31" t="s">
        <v>6642</v>
      </c>
      <c r="B6238" s="36" t="s">
        <v>1173</v>
      </c>
      <c r="C6238" s="36" t="s">
        <v>1174</v>
      </c>
      <c r="D6238" s="36" t="s">
        <v>1327</v>
      </c>
      <c r="E6238" s="36" t="s">
        <v>29</v>
      </c>
      <c r="F6238" s="33">
        <v>462461.8</v>
      </c>
      <c r="G6238" s="33">
        <v>348375.69</v>
      </c>
      <c r="H6238" s="33">
        <v>114086.10999999999</v>
      </c>
      <c r="I6238" s="33"/>
      <c r="J6238" s="38" t="s">
        <v>1932</v>
      </c>
      <c r="K6238" s="32" t="s">
        <v>1929</v>
      </c>
      <c r="L6238" s="9">
        <f>Таблица4[[#This Row],[Поступления]]/Таблица4[[#This Row],[Начисления]]</f>
        <v>0.75330695421762406</v>
      </c>
    </row>
    <row r="6239" spans="1:12" ht="15">
      <c r="A6239" s="31" t="s">
        <v>6644</v>
      </c>
      <c r="B6239" s="36" t="s">
        <v>1173</v>
      </c>
      <c r="C6239" s="36" t="s">
        <v>1174</v>
      </c>
      <c r="D6239" s="36" t="s">
        <v>1327</v>
      </c>
      <c r="E6239" s="36" t="s">
        <v>34</v>
      </c>
      <c r="F6239" s="33">
        <v>538565.86</v>
      </c>
      <c r="G6239" s="33">
        <v>491587.3</v>
      </c>
      <c r="H6239" s="33">
        <v>46978.559999999998</v>
      </c>
      <c r="I6239" s="33"/>
      <c r="J6239" s="38" t="s">
        <v>1932</v>
      </c>
      <c r="K6239" s="32" t="s">
        <v>1929</v>
      </c>
      <c r="L6239" s="9">
        <f>Таблица4[[#This Row],[Поступления]]/Таблица4[[#This Row],[Начисления]]</f>
        <v>0.91277100260309851</v>
      </c>
    </row>
    <row r="6240" spans="1:12" ht="15">
      <c r="A6240" s="31" t="s">
        <v>6633</v>
      </c>
      <c r="B6240" s="36" t="s">
        <v>1173</v>
      </c>
      <c r="C6240" s="36" t="s">
        <v>1174</v>
      </c>
      <c r="D6240" s="36" t="s">
        <v>1327</v>
      </c>
      <c r="E6240" s="36" t="s">
        <v>28</v>
      </c>
      <c r="F6240" s="33">
        <v>879297.51</v>
      </c>
      <c r="G6240" s="33">
        <v>837756.72</v>
      </c>
      <c r="H6240" s="33">
        <v>41540.790000000037</v>
      </c>
      <c r="I6240" s="33"/>
      <c r="J6240" s="38" t="s">
        <v>1932</v>
      </c>
      <c r="K6240" s="32" t="s">
        <v>1929</v>
      </c>
      <c r="L6240" s="9">
        <f>Таблица4[[#This Row],[Поступления]]/Таблица4[[#This Row],[Начисления]]</f>
        <v>0.95275684335782995</v>
      </c>
    </row>
    <row r="6241" spans="1:12" ht="15">
      <c r="A6241" s="31" t="s">
        <v>6634</v>
      </c>
      <c r="B6241" s="36" t="s">
        <v>1173</v>
      </c>
      <c r="C6241" s="36" t="s">
        <v>1174</v>
      </c>
      <c r="D6241" s="36" t="s">
        <v>1327</v>
      </c>
      <c r="E6241" s="36" t="s">
        <v>16</v>
      </c>
      <c r="F6241" s="33">
        <v>131681.62</v>
      </c>
      <c r="G6241" s="33">
        <v>103136.3</v>
      </c>
      <c r="H6241" s="33">
        <v>28545.319999999992</v>
      </c>
      <c r="I6241" s="33"/>
      <c r="J6241" s="38" t="s">
        <v>1932</v>
      </c>
      <c r="K6241" s="32" t="s">
        <v>1929</v>
      </c>
      <c r="L6241" s="9">
        <f>Таблица4[[#This Row],[Поступления]]/Таблица4[[#This Row],[Начисления]]</f>
        <v>0.78322472035201274</v>
      </c>
    </row>
    <row r="6242" spans="1:12" ht="15">
      <c r="A6242" s="31" t="s">
        <v>6635</v>
      </c>
      <c r="B6242" s="36" t="s">
        <v>1173</v>
      </c>
      <c r="C6242" s="36" t="s">
        <v>1174</v>
      </c>
      <c r="D6242" s="36" t="s">
        <v>1327</v>
      </c>
      <c r="E6242" s="36" t="s">
        <v>70</v>
      </c>
      <c r="F6242" s="33">
        <v>747139.34</v>
      </c>
      <c r="G6242" s="33">
        <v>725624.83</v>
      </c>
      <c r="H6242" s="33">
        <v>21514.510000000009</v>
      </c>
      <c r="I6242" s="33"/>
      <c r="J6242" s="38" t="s">
        <v>1932</v>
      </c>
      <c r="K6242" s="32" t="s">
        <v>1929</v>
      </c>
      <c r="L6242" s="9">
        <f>Таблица4[[#This Row],[Поступления]]/Таблица4[[#This Row],[Начисления]]</f>
        <v>0.97120415316371911</v>
      </c>
    </row>
    <row r="6243" spans="1:12" ht="15">
      <c r="A6243" s="31" t="s">
        <v>6636</v>
      </c>
      <c r="B6243" s="36" t="s">
        <v>1173</v>
      </c>
      <c r="C6243" s="36" t="s">
        <v>1174</v>
      </c>
      <c r="D6243" s="36" t="s">
        <v>1327</v>
      </c>
      <c r="E6243" s="36" t="s">
        <v>8</v>
      </c>
      <c r="F6243" s="33">
        <v>1033858.2</v>
      </c>
      <c r="G6243" s="33">
        <v>933122.39</v>
      </c>
      <c r="H6243" s="33">
        <v>100735.80999999994</v>
      </c>
      <c r="I6243" s="33"/>
      <c r="J6243" s="38" t="s">
        <v>1932</v>
      </c>
      <c r="K6243" s="32" t="s">
        <v>1929</v>
      </c>
      <c r="L6243" s="9">
        <f>Таблица4[[#This Row],[Поступления]]/Таблица4[[#This Row],[Начисления]]</f>
        <v>0.90256322385410304</v>
      </c>
    </row>
    <row r="6244" spans="1:12" ht="15">
      <c r="A6244" s="31" t="s">
        <v>6641</v>
      </c>
      <c r="B6244" s="36" t="s">
        <v>1173</v>
      </c>
      <c r="C6244" s="36" t="s">
        <v>1174</v>
      </c>
      <c r="D6244" s="36" t="s">
        <v>1327</v>
      </c>
      <c r="E6244" s="36" t="s">
        <v>49</v>
      </c>
      <c r="F6244" s="33">
        <v>193018.58</v>
      </c>
      <c r="G6244" s="33">
        <v>163527.14000000001</v>
      </c>
      <c r="H6244" s="33">
        <v>29491.439999999973</v>
      </c>
      <c r="I6244" s="33"/>
      <c r="J6244" s="38" t="s">
        <v>1932</v>
      </c>
      <c r="K6244" s="32" t="s">
        <v>1929</v>
      </c>
      <c r="L6244" s="9">
        <f>Таблица4[[#This Row],[Поступления]]/Таблица4[[#This Row],[Начисления]]</f>
        <v>0.84720932047059938</v>
      </c>
    </row>
    <row r="6245" spans="1:12" ht="15">
      <c r="A6245" s="31" t="s">
        <v>6643</v>
      </c>
      <c r="B6245" s="36" t="s">
        <v>1173</v>
      </c>
      <c r="C6245" s="36" t="s">
        <v>1174</v>
      </c>
      <c r="D6245" s="36" t="s">
        <v>1327</v>
      </c>
      <c r="E6245" s="36" t="s">
        <v>52</v>
      </c>
      <c r="F6245" s="33">
        <v>404330.6</v>
      </c>
      <c r="G6245" s="33">
        <v>321710.83</v>
      </c>
      <c r="H6245" s="33">
        <v>82619.76999999996</v>
      </c>
      <c r="I6245" s="33"/>
      <c r="J6245" s="38" t="s">
        <v>1932</v>
      </c>
      <c r="K6245" s="32" t="s">
        <v>1929</v>
      </c>
      <c r="L6245" s="9">
        <f>Таблица4[[#This Row],[Поступления]]/Таблица4[[#This Row],[Начисления]]</f>
        <v>0.79566283135632088</v>
      </c>
    </row>
    <row r="6246" spans="1:12" ht="15">
      <c r="A6246" s="31" t="s">
        <v>6645</v>
      </c>
      <c r="B6246" s="36" t="s">
        <v>1173</v>
      </c>
      <c r="C6246" s="36" t="s">
        <v>1174</v>
      </c>
      <c r="D6246" s="36" t="s">
        <v>1327</v>
      </c>
      <c r="E6246" s="36" t="s">
        <v>112</v>
      </c>
      <c r="F6246" s="33">
        <v>397644.56</v>
      </c>
      <c r="G6246" s="33">
        <v>356178.71</v>
      </c>
      <c r="H6246" s="33">
        <v>41465.849999999977</v>
      </c>
      <c r="I6246" s="33"/>
      <c r="J6246" s="38" t="s">
        <v>1932</v>
      </c>
      <c r="K6246" s="32" t="s">
        <v>1929</v>
      </c>
      <c r="L6246" s="9">
        <f>Таблица4[[#This Row],[Поступления]]/Таблица4[[#This Row],[Начисления]]</f>
        <v>0.89572131956237511</v>
      </c>
    </row>
    <row r="6247" spans="1:12" ht="15">
      <c r="A6247" s="31" t="s">
        <v>6744</v>
      </c>
      <c r="B6247" s="36" t="s">
        <v>1173</v>
      </c>
      <c r="C6247" s="36" t="s">
        <v>1174</v>
      </c>
      <c r="D6247" s="36" t="s">
        <v>1334</v>
      </c>
      <c r="E6247" s="36" t="s">
        <v>20</v>
      </c>
      <c r="F6247" s="33">
        <v>1975731.92</v>
      </c>
      <c r="G6247" s="33">
        <v>1550062.76</v>
      </c>
      <c r="H6247" s="33">
        <v>425669.15999999992</v>
      </c>
      <c r="I6247" s="33"/>
      <c r="J6247" s="38" t="s">
        <v>1932</v>
      </c>
      <c r="K6247" s="32" t="s">
        <v>1930</v>
      </c>
      <c r="L6247" s="9">
        <f>Таблица4[[#This Row],[Поступления]]/Таблица4[[#This Row],[Начисления]]</f>
        <v>0.78455115509800544</v>
      </c>
    </row>
    <row r="6248" spans="1:12" ht="15">
      <c r="A6248" s="31" t="s">
        <v>6751</v>
      </c>
      <c r="B6248" s="36" t="s">
        <v>1173</v>
      </c>
      <c r="C6248" s="36" t="s">
        <v>1174</v>
      </c>
      <c r="D6248" s="36" t="s">
        <v>1334</v>
      </c>
      <c r="E6248" s="36" t="s">
        <v>21</v>
      </c>
      <c r="F6248" s="33">
        <v>1796784.42</v>
      </c>
      <c r="G6248" s="33">
        <v>1722679.66</v>
      </c>
      <c r="H6248" s="33">
        <v>74104.760000000009</v>
      </c>
      <c r="I6248" s="33"/>
      <c r="J6248" s="38" t="s">
        <v>1932</v>
      </c>
      <c r="K6248" s="32" t="s">
        <v>1930</v>
      </c>
      <c r="L6248" s="9">
        <f>Таблица4[[#This Row],[Поступления]]/Таблица4[[#This Row],[Начисления]]</f>
        <v>0.95875701103864197</v>
      </c>
    </row>
    <row r="6249" spans="1:12" ht="15">
      <c r="A6249" s="31" t="s">
        <v>6756</v>
      </c>
      <c r="B6249" s="36" t="s">
        <v>1173</v>
      </c>
      <c r="C6249" s="36" t="s">
        <v>1174</v>
      </c>
      <c r="D6249" s="36" t="s">
        <v>1334</v>
      </c>
      <c r="E6249" s="36" t="s">
        <v>25</v>
      </c>
      <c r="F6249" s="33">
        <v>2744545.94</v>
      </c>
      <c r="G6249" s="33">
        <v>2573971.98</v>
      </c>
      <c r="H6249" s="33">
        <v>170573.95999999996</v>
      </c>
      <c r="I6249" s="33"/>
      <c r="J6249" s="38" t="s">
        <v>1932</v>
      </c>
      <c r="K6249" s="32" t="s">
        <v>1930</v>
      </c>
      <c r="L6249" s="9">
        <f>Таблица4[[#This Row],[Поступления]]/Таблица4[[#This Row],[Начисления]]</f>
        <v>0.93784984338793764</v>
      </c>
    </row>
    <row r="6250" spans="1:12" ht="15">
      <c r="A6250" s="31" t="s">
        <v>6762</v>
      </c>
      <c r="B6250" s="36" t="s">
        <v>1173</v>
      </c>
      <c r="C6250" s="36" t="s">
        <v>1174</v>
      </c>
      <c r="D6250" s="36" t="s">
        <v>1334</v>
      </c>
      <c r="E6250" s="36" t="s">
        <v>100</v>
      </c>
      <c r="F6250" s="33">
        <v>1930457.29</v>
      </c>
      <c r="G6250" s="33">
        <v>1793952.06</v>
      </c>
      <c r="H6250" s="33">
        <v>136505.22999999998</v>
      </c>
      <c r="I6250" s="33"/>
      <c r="J6250" s="38" t="s">
        <v>1932</v>
      </c>
      <c r="K6250" s="32" t="s">
        <v>1930</v>
      </c>
      <c r="L6250" s="9">
        <f>Таблица4[[#This Row],[Поступления]]/Таблица4[[#This Row],[Начисления]]</f>
        <v>0.92928865574643194</v>
      </c>
    </row>
    <row r="6251" spans="1:12" ht="15">
      <c r="A6251" s="31" t="s">
        <v>6763</v>
      </c>
      <c r="B6251" s="36" t="s">
        <v>1173</v>
      </c>
      <c r="C6251" s="36" t="s">
        <v>1174</v>
      </c>
      <c r="D6251" s="36" t="s">
        <v>1334</v>
      </c>
      <c r="E6251" s="36" t="s">
        <v>29</v>
      </c>
      <c r="F6251" s="33">
        <v>1033718.76</v>
      </c>
      <c r="G6251" s="33">
        <v>962796.23</v>
      </c>
      <c r="H6251" s="33">
        <v>70922.530000000028</v>
      </c>
      <c r="I6251" s="33"/>
      <c r="J6251" s="38" t="s">
        <v>1932</v>
      </c>
      <c r="K6251" s="32" t="s">
        <v>1930</v>
      </c>
      <c r="L6251" s="9">
        <f>Таблица4[[#This Row],[Поступления]]/Таблица4[[#This Row],[Начисления]]</f>
        <v>0.93139088430590156</v>
      </c>
    </row>
    <row r="6252" spans="1:12" ht="15">
      <c r="A6252" s="31" t="s">
        <v>6729</v>
      </c>
      <c r="B6252" s="36" t="s">
        <v>1173</v>
      </c>
      <c r="C6252" s="36" t="s">
        <v>1174</v>
      </c>
      <c r="D6252" s="36" t="s">
        <v>1334</v>
      </c>
      <c r="E6252" s="36" t="s">
        <v>67</v>
      </c>
      <c r="F6252" s="33">
        <v>6782498.4900000002</v>
      </c>
      <c r="G6252" s="33">
        <v>6616661.2800000003</v>
      </c>
      <c r="H6252" s="33">
        <v>165837.20999999996</v>
      </c>
      <c r="I6252" s="33"/>
      <c r="J6252" s="38" t="s">
        <v>1932</v>
      </c>
      <c r="K6252" s="32" t="s">
        <v>1929</v>
      </c>
      <c r="L6252" s="9">
        <f>Таблица4[[#This Row],[Поступления]]/Таблица4[[#This Row],[Начисления]]</f>
        <v>0.97554924483293182</v>
      </c>
    </row>
    <row r="6253" spans="1:12" ht="15">
      <c r="A6253" s="31" t="s">
        <v>6733</v>
      </c>
      <c r="B6253" s="36" t="s">
        <v>1173</v>
      </c>
      <c r="C6253" s="36" t="s">
        <v>1174</v>
      </c>
      <c r="D6253" s="36" t="s">
        <v>1334</v>
      </c>
      <c r="E6253" s="36" t="s">
        <v>68</v>
      </c>
      <c r="F6253" s="33">
        <v>3453926.49</v>
      </c>
      <c r="G6253" s="33">
        <v>3202111.2</v>
      </c>
      <c r="H6253" s="33">
        <v>251815.29000000004</v>
      </c>
      <c r="I6253" s="33"/>
      <c r="J6253" s="38" t="s">
        <v>1932</v>
      </c>
      <c r="K6253" s="32" t="s">
        <v>1930</v>
      </c>
      <c r="L6253" s="9">
        <f>Таблица4[[#This Row],[Поступления]]/Таблица4[[#This Row],[Начисления]]</f>
        <v>0.92709303723484859</v>
      </c>
    </row>
    <row r="6254" spans="1:12" ht="15">
      <c r="A6254" s="31" t="s">
        <v>6734</v>
      </c>
      <c r="B6254" s="36" t="s">
        <v>1173</v>
      </c>
      <c r="C6254" s="36" t="s">
        <v>1174</v>
      </c>
      <c r="D6254" s="36" t="s">
        <v>1334</v>
      </c>
      <c r="E6254" s="36" t="s">
        <v>69</v>
      </c>
      <c r="F6254" s="33">
        <v>3371992.6</v>
      </c>
      <c r="G6254" s="33">
        <v>3198931.6</v>
      </c>
      <c r="H6254" s="33">
        <v>173061</v>
      </c>
      <c r="I6254" s="33"/>
      <c r="J6254" s="38" t="s">
        <v>1932</v>
      </c>
      <c r="K6254" s="32" t="s">
        <v>1930</v>
      </c>
      <c r="L6254" s="9">
        <f>Таблица4[[#This Row],[Поступления]]/Таблица4[[#This Row],[Начисления]]</f>
        <v>0.94867693363265393</v>
      </c>
    </row>
    <row r="6255" spans="1:12" ht="15">
      <c r="A6255" s="31" t="s">
        <v>6735</v>
      </c>
      <c r="B6255" s="36" t="s">
        <v>1173</v>
      </c>
      <c r="C6255" s="36" t="s">
        <v>1174</v>
      </c>
      <c r="D6255" s="36" t="s">
        <v>1334</v>
      </c>
      <c r="E6255" s="36" t="s">
        <v>70</v>
      </c>
      <c r="F6255" s="33">
        <v>3907956.06</v>
      </c>
      <c r="G6255" s="33">
        <v>3619509.86</v>
      </c>
      <c r="H6255" s="33">
        <v>288446.20000000019</v>
      </c>
      <c r="I6255" s="33"/>
      <c r="J6255" s="38" t="s">
        <v>1932</v>
      </c>
      <c r="K6255" s="32" t="s">
        <v>1930</v>
      </c>
      <c r="L6255" s="9">
        <f>Таблица4[[#This Row],[Поступления]]/Таблица4[[#This Row],[Начисления]]</f>
        <v>0.92619000941377005</v>
      </c>
    </row>
    <row r="6256" spans="1:12" ht="15">
      <c r="A6256" s="31" t="s">
        <v>6736</v>
      </c>
      <c r="B6256" s="36" t="s">
        <v>1173</v>
      </c>
      <c r="C6256" s="36" t="s">
        <v>1174</v>
      </c>
      <c r="D6256" s="36" t="s">
        <v>1334</v>
      </c>
      <c r="E6256" s="36" t="s">
        <v>7</v>
      </c>
      <c r="F6256" s="33">
        <v>4483898.83</v>
      </c>
      <c r="G6256" s="33">
        <v>4353378.22</v>
      </c>
      <c r="H6256" s="33">
        <v>130520.61000000034</v>
      </c>
      <c r="I6256" s="33"/>
      <c r="J6256" s="38" t="s">
        <v>1932</v>
      </c>
      <c r="K6256" s="32" t="s">
        <v>1930</v>
      </c>
      <c r="L6256" s="9">
        <f>Таблица4[[#This Row],[Поступления]]/Таблица4[[#This Row],[Начисления]]</f>
        <v>0.97089126785672808</v>
      </c>
    </row>
    <row r="6257" spans="1:12" ht="15">
      <c r="A6257" s="31" t="s">
        <v>6739</v>
      </c>
      <c r="B6257" s="36" t="s">
        <v>1173</v>
      </c>
      <c r="C6257" s="36" t="s">
        <v>1174</v>
      </c>
      <c r="D6257" s="36" t="s">
        <v>1334</v>
      </c>
      <c r="E6257" s="36" t="s">
        <v>73</v>
      </c>
      <c r="F6257" s="33">
        <v>2017870.9</v>
      </c>
      <c r="G6257" s="33">
        <v>1672906.49</v>
      </c>
      <c r="H6257" s="33">
        <v>344964.40999999992</v>
      </c>
      <c r="I6257" s="33"/>
      <c r="J6257" s="38" t="s">
        <v>1932</v>
      </c>
      <c r="K6257" s="32" t="s">
        <v>1930</v>
      </c>
      <c r="L6257" s="9">
        <f>Таблица4[[#This Row],[Поступления]]/Таблица4[[#This Row],[Начисления]]</f>
        <v>0.82904535171204463</v>
      </c>
    </row>
    <row r="6258" spans="1:12" ht="15">
      <c r="A6258" s="31" t="s">
        <v>6750</v>
      </c>
      <c r="B6258" s="36" t="s">
        <v>1173</v>
      </c>
      <c r="C6258" s="36" t="s">
        <v>1174</v>
      </c>
      <c r="D6258" s="36" t="s">
        <v>1334</v>
      </c>
      <c r="E6258" s="36" t="s">
        <v>77</v>
      </c>
      <c r="F6258" s="33">
        <v>3468117.83</v>
      </c>
      <c r="G6258" s="33">
        <v>3337499.57</v>
      </c>
      <c r="H6258" s="33">
        <v>130618.26000000024</v>
      </c>
      <c r="I6258" s="33"/>
      <c r="J6258" s="38" t="s">
        <v>1932</v>
      </c>
      <c r="K6258" s="32" t="s">
        <v>1929</v>
      </c>
      <c r="L6258" s="9">
        <f>Таблица4[[#This Row],[Поступления]]/Таблица4[[#This Row],[Начисления]]</f>
        <v>0.96233742150565849</v>
      </c>
    </row>
    <row r="6259" spans="1:12" ht="15">
      <c r="A6259" s="31" t="s">
        <v>6754</v>
      </c>
      <c r="B6259" s="36" t="s">
        <v>1173</v>
      </c>
      <c r="C6259" s="36" t="s">
        <v>1174</v>
      </c>
      <c r="D6259" s="36" t="s">
        <v>1334</v>
      </c>
      <c r="E6259" s="36" t="s">
        <v>134</v>
      </c>
      <c r="F6259" s="33">
        <v>1439441.42</v>
      </c>
      <c r="G6259" s="33">
        <v>957115.64</v>
      </c>
      <c r="H6259" s="33">
        <v>482325.77999999991</v>
      </c>
      <c r="I6259" s="33"/>
      <c r="J6259" s="38" t="s">
        <v>1932</v>
      </c>
      <c r="K6259" s="32" t="s">
        <v>1929</v>
      </c>
      <c r="L6259" s="9">
        <f>Таблица4[[#This Row],[Поступления]]/Таблица4[[#This Row],[Начисления]]</f>
        <v>0.66492156381049539</v>
      </c>
    </row>
    <row r="6260" spans="1:12" ht="15">
      <c r="A6260" s="31" t="s">
        <v>6755</v>
      </c>
      <c r="B6260" s="36" t="s">
        <v>1173</v>
      </c>
      <c r="C6260" s="36" t="s">
        <v>1174</v>
      </c>
      <c r="D6260" s="36" t="s">
        <v>1334</v>
      </c>
      <c r="E6260" s="36" t="s">
        <v>135</v>
      </c>
      <c r="F6260" s="33">
        <v>2653929.7200000002</v>
      </c>
      <c r="G6260" s="33">
        <v>2433537.7799999998</v>
      </c>
      <c r="H6260" s="33">
        <v>220391.94000000041</v>
      </c>
      <c r="I6260" s="33"/>
      <c r="J6260" s="38" t="s">
        <v>1932</v>
      </c>
      <c r="K6260" s="32" t="s">
        <v>1929</v>
      </c>
      <c r="L6260" s="9">
        <f>Таблица4[[#This Row],[Поступления]]/Таблица4[[#This Row],[Начисления]]</f>
        <v>0.91695637667451102</v>
      </c>
    </row>
    <row r="6261" spans="1:12" ht="15">
      <c r="A6261" s="31" t="s">
        <v>6760</v>
      </c>
      <c r="B6261" s="36" t="s">
        <v>1173</v>
      </c>
      <c r="C6261" s="36" t="s">
        <v>1174</v>
      </c>
      <c r="D6261" s="36" t="s">
        <v>1334</v>
      </c>
      <c r="E6261" s="36" t="s">
        <v>180</v>
      </c>
      <c r="F6261" s="33">
        <v>2009931.5</v>
      </c>
      <c r="G6261" s="33">
        <v>1866194.55</v>
      </c>
      <c r="H6261" s="33">
        <v>143736.94999999995</v>
      </c>
      <c r="I6261" s="33"/>
      <c r="J6261" s="38" t="s">
        <v>1932</v>
      </c>
      <c r="K6261" s="32" t="s">
        <v>1930</v>
      </c>
      <c r="L6261" s="9">
        <f>Таблица4[[#This Row],[Поступления]]/Таблица4[[#This Row],[Начисления]]</f>
        <v>0.92848664245522794</v>
      </c>
    </row>
    <row r="6262" spans="1:12" ht="15">
      <c r="A6262" s="31" t="s">
        <v>6761</v>
      </c>
      <c r="B6262" s="36" t="s">
        <v>1173</v>
      </c>
      <c r="C6262" s="36" t="s">
        <v>1174</v>
      </c>
      <c r="D6262" s="36" t="s">
        <v>1334</v>
      </c>
      <c r="E6262" s="36" t="s">
        <v>23</v>
      </c>
      <c r="F6262" s="33">
        <v>3400149.69</v>
      </c>
      <c r="G6262" s="33">
        <v>3186071.72</v>
      </c>
      <c r="H6262" s="33">
        <v>214077.96999999974</v>
      </c>
      <c r="I6262" s="33"/>
      <c r="J6262" s="38" t="s">
        <v>1932</v>
      </c>
      <c r="K6262" s="32" t="s">
        <v>1930</v>
      </c>
      <c r="L6262" s="9">
        <f>Таблица4[[#This Row],[Поступления]]/Таблица4[[#This Row],[Начисления]]</f>
        <v>0.93703866314191608</v>
      </c>
    </row>
    <row r="6263" spans="1:12" ht="15">
      <c r="A6263" s="31" t="s">
        <v>6731</v>
      </c>
      <c r="B6263" s="36" t="s">
        <v>1173</v>
      </c>
      <c r="C6263" s="36" t="s">
        <v>1174</v>
      </c>
      <c r="D6263" s="36" t="s">
        <v>1334</v>
      </c>
      <c r="E6263" s="36" t="s">
        <v>603</v>
      </c>
      <c r="F6263" s="33">
        <v>2030336.7</v>
      </c>
      <c r="G6263" s="33">
        <v>1923449.56</v>
      </c>
      <c r="H6263" s="33">
        <v>106887.1399999999</v>
      </c>
      <c r="I6263" s="33"/>
      <c r="J6263" s="38" t="s">
        <v>1932</v>
      </c>
      <c r="K6263" s="32" t="s">
        <v>1929</v>
      </c>
      <c r="L6263" s="9">
        <f>Таблица4[[#This Row],[Поступления]]/Таблица4[[#This Row],[Начисления]]</f>
        <v>0.94735496826708598</v>
      </c>
    </row>
    <row r="6264" spans="1:12" ht="15">
      <c r="A6264" s="31" t="s">
        <v>6741</v>
      </c>
      <c r="B6264" s="36" t="s">
        <v>1173</v>
      </c>
      <c r="C6264" s="36" t="s">
        <v>1174</v>
      </c>
      <c r="D6264" s="36" t="s">
        <v>1334</v>
      </c>
      <c r="E6264" s="36" t="s">
        <v>375</v>
      </c>
      <c r="F6264" s="33">
        <v>5205803.13</v>
      </c>
      <c r="G6264" s="33">
        <v>4834765.74</v>
      </c>
      <c r="H6264" s="33">
        <v>371037.38999999966</v>
      </c>
      <c r="I6264" s="33"/>
      <c r="J6264" s="38" t="s">
        <v>1932</v>
      </c>
      <c r="K6264" s="32" t="s">
        <v>1930</v>
      </c>
      <c r="L6264" s="9">
        <f>Таблица4[[#This Row],[Поступления]]/Таблица4[[#This Row],[Начисления]]</f>
        <v>0.92872619637462173</v>
      </c>
    </row>
    <row r="6265" spans="1:12" ht="15">
      <c r="A6265" s="31" t="s">
        <v>6758</v>
      </c>
      <c r="B6265" s="36" t="s">
        <v>1173</v>
      </c>
      <c r="C6265" s="36" t="s">
        <v>1174</v>
      </c>
      <c r="D6265" s="36" t="s">
        <v>1334</v>
      </c>
      <c r="E6265" s="36" t="s">
        <v>360</v>
      </c>
      <c r="F6265" s="33">
        <v>1224714.29</v>
      </c>
      <c r="G6265" s="33">
        <v>1138406.7</v>
      </c>
      <c r="H6265" s="33">
        <v>86307.590000000084</v>
      </c>
      <c r="I6265" s="33"/>
      <c r="J6265" s="38" t="s">
        <v>1932</v>
      </c>
      <c r="K6265" s="32" t="s">
        <v>1929</v>
      </c>
      <c r="L6265" s="9">
        <f>Таблица4[[#This Row],[Поступления]]/Таблица4[[#This Row],[Начисления]]</f>
        <v>0.92952838820881234</v>
      </c>
    </row>
    <row r="6266" spans="1:12" ht="15">
      <c r="A6266" s="31" t="s">
        <v>6732</v>
      </c>
      <c r="B6266" s="36" t="s">
        <v>1173</v>
      </c>
      <c r="C6266" s="36" t="s">
        <v>1174</v>
      </c>
      <c r="D6266" s="36" t="s">
        <v>1334</v>
      </c>
      <c r="E6266" s="36" t="s">
        <v>694</v>
      </c>
      <c r="F6266" s="33">
        <v>2013900.86</v>
      </c>
      <c r="G6266" s="33">
        <v>1814594.15</v>
      </c>
      <c r="H6266" s="33">
        <v>199306.7100000002</v>
      </c>
      <c r="I6266" s="33"/>
      <c r="J6266" s="38" t="s">
        <v>1932</v>
      </c>
      <c r="K6266" s="32" t="s">
        <v>1930</v>
      </c>
      <c r="L6266" s="9">
        <f>Таблица4[[#This Row],[Поступления]]/Таблица4[[#This Row],[Начисления]]</f>
        <v>0.90103449779548717</v>
      </c>
    </row>
    <row r="6267" spans="1:12" ht="15">
      <c r="A6267" s="31" t="s">
        <v>6759</v>
      </c>
      <c r="B6267" s="36" t="s">
        <v>1173</v>
      </c>
      <c r="C6267" s="36" t="s">
        <v>1174</v>
      </c>
      <c r="D6267" s="36" t="s">
        <v>1334</v>
      </c>
      <c r="E6267" s="36" t="s">
        <v>697</v>
      </c>
      <c r="F6267" s="33">
        <v>1217775.52</v>
      </c>
      <c r="G6267" s="33">
        <v>1155357.68</v>
      </c>
      <c r="H6267" s="33">
        <v>62417.840000000084</v>
      </c>
      <c r="I6267" s="33"/>
      <c r="J6267" s="38" t="s">
        <v>1932</v>
      </c>
      <c r="K6267" s="32" t="s">
        <v>1929</v>
      </c>
      <c r="L6267" s="9">
        <f>Таблица4[[#This Row],[Поступления]]/Таблица4[[#This Row],[Начисления]]</f>
        <v>0.9487443794238859</v>
      </c>
    </row>
    <row r="6268" spans="1:12" ht="15">
      <c r="A6268" s="31" t="s">
        <v>6769</v>
      </c>
      <c r="B6268" s="36" t="s">
        <v>1173</v>
      </c>
      <c r="C6268" s="36" t="s">
        <v>1174</v>
      </c>
      <c r="D6268" s="36" t="s">
        <v>1336</v>
      </c>
      <c r="E6268" s="36" t="s">
        <v>118</v>
      </c>
      <c r="F6268" s="33">
        <v>1659814.12</v>
      </c>
      <c r="G6268" s="33">
        <v>1546529.2</v>
      </c>
      <c r="H6268" s="33">
        <v>113284.92000000016</v>
      </c>
      <c r="I6268" s="33"/>
      <c r="J6268" s="38" t="s">
        <v>1932</v>
      </c>
      <c r="K6268" s="32" t="s">
        <v>1929</v>
      </c>
      <c r="L6268" s="9">
        <f>Таблица4[[#This Row],[Поступления]]/Таблица4[[#This Row],[Начисления]]</f>
        <v>0.93174842975790562</v>
      </c>
    </row>
    <row r="6269" spans="1:12" ht="15">
      <c r="A6269" s="31" t="s">
        <v>6770</v>
      </c>
      <c r="B6269" s="36" t="s">
        <v>1173</v>
      </c>
      <c r="C6269" s="36" t="s">
        <v>1174</v>
      </c>
      <c r="D6269" s="36" t="s">
        <v>1336</v>
      </c>
      <c r="E6269" s="36" t="s">
        <v>139</v>
      </c>
      <c r="F6269" s="33">
        <v>5020983.46</v>
      </c>
      <c r="G6269" s="33">
        <v>4405765.88</v>
      </c>
      <c r="H6269" s="33">
        <v>615217.58000000007</v>
      </c>
      <c r="I6269" s="33"/>
      <c r="J6269" s="38" t="s">
        <v>1932</v>
      </c>
      <c r="K6269" s="32" t="s">
        <v>1929</v>
      </c>
      <c r="L6269" s="9">
        <f>Таблица4[[#This Row],[Поступления]]/Таблица4[[#This Row],[Начисления]]</f>
        <v>0.87747070172583275</v>
      </c>
    </row>
    <row r="6270" spans="1:12" ht="15">
      <c r="A6270" s="31" t="s">
        <v>6771</v>
      </c>
      <c r="B6270" s="36" t="s">
        <v>1173</v>
      </c>
      <c r="C6270" s="36" t="s">
        <v>1174</v>
      </c>
      <c r="D6270" s="36" t="s">
        <v>1336</v>
      </c>
      <c r="E6270" s="36" t="s">
        <v>78</v>
      </c>
      <c r="F6270" s="33">
        <v>5367418.46</v>
      </c>
      <c r="G6270" s="33">
        <v>5040567.72</v>
      </c>
      <c r="H6270" s="33">
        <v>326850.74000000022</v>
      </c>
      <c r="I6270" s="33"/>
      <c r="J6270" s="38" t="s">
        <v>1932</v>
      </c>
      <c r="K6270" s="32" t="s">
        <v>1929</v>
      </c>
      <c r="L6270" s="9">
        <f>Таблица4[[#This Row],[Поступления]]/Таблица4[[#This Row],[Начисления]]</f>
        <v>0.9391046659700909</v>
      </c>
    </row>
    <row r="6271" spans="1:12" ht="15">
      <c r="A6271" s="31" t="s">
        <v>6772</v>
      </c>
      <c r="B6271" s="36" t="s">
        <v>1173</v>
      </c>
      <c r="C6271" s="36" t="s">
        <v>1174</v>
      </c>
      <c r="D6271" s="36" t="s">
        <v>1336</v>
      </c>
      <c r="E6271" s="36" t="s">
        <v>225</v>
      </c>
      <c r="F6271" s="33">
        <v>216074.86</v>
      </c>
      <c r="G6271" s="33">
        <v>201718.13</v>
      </c>
      <c r="H6271" s="33">
        <v>14356.729999999981</v>
      </c>
      <c r="I6271" s="33"/>
      <c r="J6271" s="38" t="s">
        <v>1932</v>
      </c>
      <c r="K6271" s="32" t="s">
        <v>1929</v>
      </c>
      <c r="L6271" s="9">
        <f>Таблица4[[#This Row],[Поступления]]/Таблица4[[#This Row],[Начисления]]</f>
        <v>0.93355668493780353</v>
      </c>
    </row>
    <row r="6272" spans="1:12" ht="15">
      <c r="A6272" s="31" t="s">
        <v>6773</v>
      </c>
      <c r="B6272" s="36" t="s">
        <v>1173</v>
      </c>
      <c r="C6272" s="36" t="s">
        <v>1174</v>
      </c>
      <c r="D6272" s="36" t="s">
        <v>1336</v>
      </c>
      <c r="E6272" s="36" t="s">
        <v>207</v>
      </c>
      <c r="F6272" s="33">
        <v>806757.94</v>
      </c>
      <c r="G6272" s="33">
        <v>717989.15</v>
      </c>
      <c r="H6272" s="33">
        <v>88768.789999999921</v>
      </c>
      <c r="I6272" s="33"/>
      <c r="J6272" s="38" t="s">
        <v>1932</v>
      </c>
      <c r="K6272" s="32" t="s">
        <v>1929</v>
      </c>
      <c r="L6272" s="9">
        <f>Таблица4[[#This Row],[Поступления]]/Таблица4[[#This Row],[Начисления]]</f>
        <v>0.88996849538289025</v>
      </c>
    </row>
    <row r="6273" spans="1:12" ht="15">
      <c r="A6273" s="31" t="s">
        <v>6774</v>
      </c>
      <c r="B6273" s="36" t="s">
        <v>1173</v>
      </c>
      <c r="C6273" s="36" t="s">
        <v>1174</v>
      </c>
      <c r="D6273" s="36" t="s">
        <v>1336</v>
      </c>
      <c r="E6273" s="36" t="s">
        <v>141</v>
      </c>
      <c r="F6273" s="33">
        <v>1850136.66</v>
      </c>
      <c r="G6273" s="33">
        <v>1789562.05</v>
      </c>
      <c r="H6273" s="33">
        <v>60574.60999999987</v>
      </c>
      <c r="I6273" s="33"/>
      <c r="J6273" s="38" t="s">
        <v>1932</v>
      </c>
      <c r="K6273" s="32" t="s">
        <v>1930</v>
      </c>
      <c r="L6273" s="9">
        <f>Таблица4[[#This Row],[Поступления]]/Таблица4[[#This Row],[Начисления]]</f>
        <v>0.96725938612556339</v>
      </c>
    </row>
    <row r="6274" spans="1:12" ht="15">
      <c r="A6274" s="31" t="s">
        <v>6776</v>
      </c>
      <c r="B6274" s="36" t="s">
        <v>1173</v>
      </c>
      <c r="C6274" s="36" t="s">
        <v>1174</v>
      </c>
      <c r="D6274" s="36" t="s">
        <v>1336</v>
      </c>
      <c r="E6274" s="36" t="s">
        <v>109</v>
      </c>
      <c r="F6274" s="33">
        <v>529743.96</v>
      </c>
      <c r="G6274" s="33">
        <v>475060.84</v>
      </c>
      <c r="H6274" s="33">
        <v>54683.119999999937</v>
      </c>
      <c r="I6274" s="33"/>
      <c r="J6274" s="38" t="s">
        <v>1932</v>
      </c>
      <c r="K6274" s="32" t="s">
        <v>1929</v>
      </c>
      <c r="L6274" s="9">
        <f>Таблица4[[#This Row],[Поступления]]/Таблица4[[#This Row],[Начисления]]</f>
        <v>0.89677443420025038</v>
      </c>
    </row>
    <row r="6275" spans="1:12" ht="15">
      <c r="A6275" s="31" t="s">
        <v>6767</v>
      </c>
      <c r="B6275" s="36" t="s">
        <v>1173</v>
      </c>
      <c r="C6275" s="36" t="s">
        <v>1174</v>
      </c>
      <c r="D6275" s="36" t="s">
        <v>1336</v>
      </c>
      <c r="E6275" s="36" t="s">
        <v>699</v>
      </c>
      <c r="F6275" s="33">
        <v>1198692.4099999999</v>
      </c>
      <c r="G6275" s="33">
        <v>1117262.71</v>
      </c>
      <c r="H6275" s="33">
        <v>81429.699999999953</v>
      </c>
      <c r="I6275" s="33"/>
      <c r="J6275" s="38" t="s">
        <v>1932</v>
      </c>
      <c r="K6275" s="32" t="s">
        <v>1929</v>
      </c>
      <c r="L6275" s="9">
        <f>Таблица4[[#This Row],[Поступления]]/Таблица4[[#This Row],[Начисления]]</f>
        <v>0.93206789388113342</v>
      </c>
    </row>
    <row r="6276" spans="1:12" ht="15">
      <c r="A6276" s="31" t="s">
        <v>6768</v>
      </c>
      <c r="B6276" s="36" t="s">
        <v>1173</v>
      </c>
      <c r="C6276" s="36" t="s">
        <v>1174</v>
      </c>
      <c r="D6276" s="36" t="s">
        <v>1336</v>
      </c>
      <c r="E6276" s="36" t="s">
        <v>700</v>
      </c>
      <c r="F6276" s="33">
        <v>1184158.8600000001</v>
      </c>
      <c r="G6276" s="33">
        <v>1090630.79</v>
      </c>
      <c r="H6276" s="33">
        <v>93528.070000000065</v>
      </c>
      <c r="I6276" s="33"/>
      <c r="J6276" s="38" t="s">
        <v>1932</v>
      </c>
      <c r="K6276" s="32" t="s">
        <v>1930</v>
      </c>
      <c r="L6276" s="9">
        <f>Таблица4[[#This Row],[Поступления]]/Таблица4[[#This Row],[Начисления]]</f>
        <v>0.92101729492612161</v>
      </c>
    </row>
    <row r="6277" spans="1:12" ht="15">
      <c r="A6277" s="31" t="s">
        <v>6775</v>
      </c>
      <c r="B6277" s="36" t="s">
        <v>1173</v>
      </c>
      <c r="C6277" s="36" t="s">
        <v>1174</v>
      </c>
      <c r="D6277" s="36" t="s">
        <v>1336</v>
      </c>
      <c r="E6277" s="36" t="s">
        <v>701</v>
      </c>
      <c r="F6277" s="33">
        <v>699732.64</v>
      </c>
      <c r="G6277" s="33">
        <v>677549.79</v>
      </c>
      <c r="H6277" s="33">
        <v>22182.849999999977</v>
      </c>
      <c r="I6277" s="33"/>
      <c r="J6277" s="38" t="s">
        <v>1932</v>
      </c>
      <c r="K6277" s="32" t="s">
        <v>1929</v>
      </c>
      <c r="L6277" s="9">
        <f>Таблица4[[#This Row],[Поступления]]/Таблица4[[#This Row],[Начисления]]</f>
        <v>0.96829810597373311</v>
      </c>
    </row>
    <row r="6278" spans="1:12" ht="15">
      <c r="A6278" s="31" t="s">
        <v>6777</v>
      </c>
      <c r="B6278" s="36" t="s">
        <v>1173</v>
      </c>
      <c r="C6278" s="36" t="s">
        <v>1174</v>
      </c>
      <c r="D6278" s="36" t="s">
        <v>1336</v>
      </c>
      <c r="E6278" s="36" t="s">
        <v>702</v>
      </c>
      <c r="F6278" s="33">
        <v>736042.79</v>
      </c>
      <c r="G6278" s="33">
        <v>687112.76</v>
      </c>
      <c r="H6278" s="33">
        <v>48930.030000000028</v>
      </c>
      <c r="I6278" s="33"/>
      <c r="J6278" s="38" t="s">
        <v>1932</v>
      </c>
      <c r="K6278" s="32" t="s">
        <v>1929</v>
      </c>
      <c r="L6278" s="9">
        <f>Таблица4[[#This Row],[Поступления]]/Таблица4[[#This Row],[Начисления]]</f>
        <v>0.93352284586606704</v>
      </c>
    </row>
    <row r="6279" spans="1:12" ht="15">
      <c r="A6279" s="31" t="s">
        <v>6778</v>
      </c>
      <c r="B6279" s="36" t="s">
        <v>1173</v>
      </c>
      <c r="C6279" s="36" t="s">
        <v>1174</v>
      </c>
      <c r="D6279" s="36" t="s">
        <v>1336</v>
      </c>
      <c r="E6279" s="36" t="s">
        <v>359</v>
      </c>
      <c r="F6279" s="33">
        <v>177649.3</v>
      </c>
      <c r="G6279" s="33">
        <v>140789.1</v>
      </c>
      <c r="H6279" s="33">
        <v>36860.199999999983</v>
      </c>
      <c r="I6279" s="33"/>
      <c r="J6279" s="38" t="s">
        <v>1932</v>
      </c>
      <c r="K6279" s="32" t="s">
        <v>1929</v>
      </c>
      <c r="L6279" s="9">
        <f>Таблица4[[#This Row],[Поступления]]/Таблица4[[#This Row],[Начисления]]</f>
        <v>0.79251142560088905</v>
      </c>
    </row>
    <row r="6280" spans="1:12" ht="15">
      <c r="A6280" s="31" t="s">
        <v>6779</v>
      </c>
      <c r="B6280" s="36" t="s">
        <v>1173</v>
      </c>
      <c r="C6280" s="36" t="s">
        <v>1174</v>
      </c>
      <c r="D6280" s="36" t="s">
        <v>1336</v>
      </c>
      <c r="E6280" s="36" t="s">
        <v>703</v>
      </c>
      <c r="F6280" s="33">
        <v>270420.7</v>
      </c>
      <c r="G6280" s="33">
        <v>249436.24</v>
      </c>
      <c r="H6280" s="33">
        <v>20984.460000000021</v>
      </c>
      <c r="I6280" s="33"/>
      <c r="J6280" s="38" t="s">
        <v>1932</v>
      </c>
      <c r="K6280" s="32" t="s">
        <v>1929</v>
      </c>
      <c r="L6280" s="9">
        <f>Таблица4[[#This Row],[Поступления]]/Таблица4[[#This Row],[Начисления]]</f>
        <v>0.92240068900050909</v>
      </c>
    </row>
    <row r="6281" spans="1:12" ht="15">
      <c r="A6281" s="31" t="s">
        <v>6797</v>
      </c>
      <c r="B6281" s="36" t="s">
        <v>1173</v>
      </c>
      <c r="C6281" s="36" t="s">
        <v>1174</v>
      </c>
      <c r="D6281" s="36" t="s">
        <v>1339</v>
      </c>
      <c r="E6281" s="36" t="s">
        <v>19</v>
      </c>
      <c r="F6281" s="33">
        <v>693742.42</v>
      </c>
      <c r="G6281" s="33">
        <v>651126.96</v>
      </c>
      <c r="H6281" s="33">
        <v>42615.460000000079</v>
      </c>
      <c r="I6281" s="33"/>
      <c r="J6281" s="38" t="s">
        <v>1938</v>
      </c>
      <c r="K6281" s="32" t="s">
        <v>1929</v>
      </c>
      <c r="L6281" s="9">
        <f>Таблица4[[#This Row],[Поступления]]/Таблица4[[#This Row],[Начисления]]</f>
        <v>0.93857163873588689</v>
      </c>
    </row>
    <row r="6282" spans="1:12" ht="15">
      <c r="A6282" s="31" t="s">
        <v>6798</v>
      </c>
      <c r="B6282" s="36" t="s">
        <v>1173</v>
      </c>
      <c r="C6282" s="36" t="s">
        <v>1174</v>
      </c>
      <c r="D6282" s="36" t="s">
        <v>1339</v>
      </c>
      <c r="E6282" s="36" t="s">
        <v>20</v>
      </c>
      <c r="F6282" s="33">
        <v>180714.1</v>
      </c>
      <c r="G6282" s="33">
        <v>138722.97</v>
      </c>
      <c r="H6282" s="33">
        <v>41991.130000000005</v>
      </c>
      <c r="I6282" s="33"/>
      <c r="J6282" s="38" t="s">
        <v>1938</v>
      </c>
      <c r="K6282" s="32" t="s">
        <v>1929</v>
      </c>
      <c r="L6282" s="9">
        <f>Таблица4[[#This Row],[Поступления]]/Таблица4[[#This Row],[Начисления]]</f>
        <v>0.76763777701905933</v>
      </c>
    </row>
    <row r="6283" spans="1:12" ht="15">
      <c r="A6283" s="31" t="s">
        <v>6800</v>
      </c>
      <c r="B6283" s="36" t="s">
        <v>1173</v>
      </c>
      <c r="C6283" s="36" t="s">
        <v>1174</v>
      </c>
      <c r="D6283" s="36" t="s">
        <v>1339</v>
      </c>
      <c r="E6283" s="36" t="s">
        <v>100</v>
      </c>
      <c r="F6283" s="33">
        <v>706418.62</v>
      </c>
      <c r="G6283" s="33">
        <v>618810.07999999996</v>
      </c>
      <c r="H6283" s="33">
        <v>87608.540000000037</v>
      </c>
      <c r="I6283" s="33"/>
      <c r="J6283" s="38" t="s">
        <v>1938</v>
      </c>
      <c r="K6283" s="32" t="s">
        <v>1929</v>
      </c>
      <c r="L6283" s="9">
        <f>Таблица4[[#This Row],[Поступления]]/Таблица4[[#This Row],[Начисления]]</f>
        <v>0.87598211949735971</v>
      </c>
    </row>
    <row r="6284" spans="1:12" ht="15">
      <c r="A6284" s="31" t="s">
        <v>6801</v>
      </c>
      <c r="B6284" s="36" t="s">
        <v>1173</v>
      </c>
      <c r="C6284" s="36" t="s">
        <v>1174</v>
      </c>
      <c r="D6284" s="36" t="s">
        <v>1339</v>
      </c>
      <c r="E6284" s="36" t="s">
        <v>29</v>
      </c>
      <c r="F6284" s="33">
        <v>178670.66</v>
      </c>
      <c r="G6284" s="33">
        <v>158204.73000000001</v>
      </c>
      <c r="H6284" s="33">
        <v>20465.929999999993</v>
      </c>
      <c r="I6284" s="33"/>
      <c r="J6284" s="38" t="s">
        <v>1938</v>
      </c>
      <c r="K6284" s="32" t="s">
        <v>1930</v>
      </c>
      <c r="L6284" s="9">
        <f>Таблица4[[#This Row],[Поступления]]/Таблица4[[#This Row],[Начисления]]</f>
        <v>0.88545444450700528</v>
      </c>
    </row>
    <row r="6285" spans="1:12" ht="15">
      <c r="A6285" s="31" t="s">
        <v>6793</v>
      </c>
      <c r="B6285" s="36" t="s">
        <v>1173</v>
      </c>
      <c r="C6285" s="36" t="s">
        <v>1174</v>
      </c>
      <c r="D6285" s="36" t="s">
        <v>1339</v>
      </c>
      <c r="E6285" s="36" t="s">
        <v>22</v>
      </c>
      <c r="F6285" s="33">
        <v>303155.31</v>
      </c>
      <c r="G6285" s="33">
        <v>250306.73</v>
      </c>
      <c r="H6285" s="33">
        <v>52848.579999999987</v>
      </c>
      <c r="I6285" s="33"/>
      <c r="J6285" s="38" t="s">
        <v>1938</v>
      </c>
      <c r="K6285" s="32" t="s">
        <v>1930</v>
      </c>
      <c r="L6285" s="9">
        <f>Таблица4[[#This Row],[Поступления]]/Таблица4[[#This Row],[Начисления]]</f>
        <v>0.8256716004743575</v>
      </c>
    </row>
    <row r="6286" spans="1:12" ht="15">
      <c r="A6286" s="31" t="s">
        <v>6871</v>
      </c>
      <c r="B6286" s="36" t="s">
        <v>1173</v>
      </c>
      <c r="C6286" s="36" t="s">
        <v>1174</v>
      </c>
      <c r="D6286" s="36" t="s">
        <v>1346</v>
      </c>
      <c r="E6286" s="36" t="s">
        <v>83</v>
      </c>
      <c r="F6286" s="33">
        <v>10272878.35</v>
      </c>
      <c r="G6286" s="33">
        <v>9572345.3900000006</v>
      </c>
      <c r="H6286" s="33">
        <v>700532.95999999903</v>
      </c>
      <c r="I6286" s="33"/>
      <c r="J6286" s="38" t="s">
        <v>1935</v>
      </c>
      <c r="K6286" s="32" t="s">
        <v>1930</v>
      </c>
      <c r="L6286" s="9">
        <f>Таблица4[[#This Row],[Поступления]]/Таблица4[[#This Row],[Начисления]]</f>
        <v>0.93180752889962926</v>
      </c>
    </row>
    <row r="6287" spans="1:12" ht="15">
      <c r="A6287" s="31" t="s">
        <v>6873</v>
      </c>
      <c r="B6287" s="36" t="s">
        <v>1173</v>
      </c>
      <c r="C6287" s="36" t="s">
        <v>1174</v>
      </c>
      <c r="D6287" s="36" t="s">
        <v>1346</v>
      </c>
      <c r="E6287" s="36" t="s">
        <v>164</v>
      </c>
      <c r="F6287" s="33">
        <v>12108501.279999999</v>
      </c>
      <c r="G6287" s="33">
        <v>11271798.439999999</v>
      </c>
      <c r="H6287" s="33">
        <v>836702.83999999985</v>
      </c>
      <c r="I6287" s="33"/>
      <c r="J6287" s="38" t="s">
        <v>1935</v>
      </c>
      <c r="K6287" s="32" t="s">
        <v>1930</v>
      </c>
      <c r="L6287" s="9">
        <f>Таблица4[[#This Row],[Поступления]]/Таблица4[[#This Row],[Начисления]]</f>
        <v>0.93089955390416412</v>
      </c>
    </row>
    <row r="6288" spans="1:12" ht="15">
      <c r="A6288" s="31" t="s">
        <v>6874</v>
      </c>
      <c r="B6288" s="36" t="s">
        <v>1173</v>
      </c>
      <c r="C6288" s="36" t="s">
        <v>1174</v>
      </c>
      <c r="D6288" s="36" t="s">
        <v>1346</v>
      </c>
      <c r="E6288" s="36" t="s">
        <v>165</v>
      </c>
      <c r="F6288" s="33">
        <v>3998965.18</v>
      </c>
      <c r="G6288" s="33">
        <v>3754469.77</v>
      </c>
      <c r="H6288" s="33">
        <v>244495.41000000015</v>
      </c>
      <c r="I6288" s="33"/>
      <c r="J6288" s="38" t="s">
        <v>1935</v>
      </c>
      <c r="K6288" s="32" t="s">
        <v>1930</v>
      </c>
      <c r="L6288" s="9">
        <f>Таблица4[[#This Row],[Поступления]]/Таблица4[[#This Row],[Начисления]]</f>
        <v>0.93886033036176619</v>
      </c>
    </row>
    <row r="6289" spans="1:12" ht="15">
      <c r="A6289" s="31" t="s">
        <v>6869</v>
      </c>
      <c r="B6289" s="36" t="s">
        <v>1173</v>
      </c>
      <c r="C6289" s="36" t="s">
        <v>1174</v>
      </c>
      <c r="D6289" s="36" t="s">
        <v>1346</v>
      </c>
      <c r="E6289" s="36" t="s">
        <v>736</v>
      </c>
      <c r="F6289" s="33">
        <v>7497320.0999999996</v>
      </c>
      <c r="G6289" s="33">
        <v>7005903.4199999999</v>
      </c>
      <c r="H6289" s="33">
        <v>491416.6799999997</v>
      </c>
      <c r="I6289" s="33"/>
      <c r="J6289" s="38" t="s">
        <v>1935</v>
      </c>
      <c r="K6289" s="32" t="s">
        <v>1930</v>
      </c>
      <c r="L6289" s="9">
        <f>Таблица4[[#This Row],[Поступления]]/Таблица4[[#This Row],[Начисления]]</f>
        <v>0.93445435523021092</v>
      </c>
    </row>
    <row r="6290" spans="1:12" ht="15">
      <c r="A6290" s="31" t="s">
        <v>6870</v>
      </c>
      <c r="B6290" s="36" t="s">
        <v>1173</v>
      </c>
      <c r="C6290" s="36" t="s">
        <v>1174</v>
      </c>
      <c r="D6290" s="36" t="s">
        <v>1346</v>
      </c>
      <c r="E6290" s="36" t="s">
        <v>737</v>
      </c>
      <c r="F6290" s="33">
        <v>6171753.1799999997</v>
      </c>
      <c r="G6290" s="33">
        <v>5910183.9800000004</v>
      </c>
      <c r="H6290" s="33">
        <v>261569.19999999925</v>
      </c>
      <c r="I6290" s="33"/>
      <c r="J6290" s="38" t="s">
        <v>1935</v>
      </c>
      <c r="K6290" s="32" t="s">
        <v>1930</v>
      </c>
      <c r="L6290" s="9">
        <f>Таблица4[[#This Row],[Поступления]]/Таблица4[[#This Row],[Начисления]]</f>
        <v>0.95761833106877436</v>
      </c>
    </row>
    <row r="6291" spans="1:12" ht="15">
      <c r="A6291" s="31" t="s">
        <v>6872</v>
      </c>
      <c r="B6291" s="36" t="s">
        <v>1173</v>
      </c>
      <c r="C6291" s="36" t="s">
        <v>1174</v>
      </c>
      <c r="D6291" s="36" t="s">
        <v>1346</v>
      </c>
      <c r="E6291" s="36" t="s">
        <v>738</v>
      </c>
      <c r="F6291" s="33">
        <v>6695840.0899999999</v>
      </c>
      <c r="G6291" s="33">
        <v>6212918.3799999999</v>
      </c>
      <c r="H6291" s="33">
        <v>482921.70999999996</v>
      </c>
      <c r="I6291" s="33"/>
      <c r="J6291" s="38" t="s">
        <v>1935</v>
      </c>
      <c r="K6291" s="32" t="s">
        <v>1930</v>
      </c>
      <c r="L6291" s="9">
        <f>Таблица4[[#This Row],[Поступления]]/Таблица4[[#This Row],[Начисления]]</f>
        <v>0.92787735317615683</v>
      </c>
    </row>
    <row r="6292" spans="1:12" ht="15">
      <c r="A6292" s="31" t="s">
        <v>6996</v>
      </c>
      <c r="B6292" s="36" t="s">
        <v>1173</v>
      </c>
      <c r="C6292" s="36" t="s">
        <v>1174</v>
      </c>
      <c r="D6292" s="36" t="s">
        <v>1350</v>
      </c>
      <c r="E6292" s="36" t="s">
        <v>100</v>
      </c>
      <c r="F6292" s="33">
        <v>1275137.74</v>
      </c>
      <c r="G6292" s="33">
        <v>1208565.0900000001</v>
      </c>
      <c r="H6292" s="33">
        <v>66572.649999999907</v>
      </c>
      <c r="I6292" s="33"/>
      <c r="J6292" s="38" t="s">
        <v>1932</v>
      </c>
      <c r="K6292" s="32" t="s">
        <v>1930</v>
      </c>
      <c r="L6292" s="9">
        <f>Таблица4[[#This Row],[Поступления]]/Таблица4[[#This Row],[Начисления]]</f>
        <v>0.94779179698657501</v>
      </c>
    </row>
    <row r="6293" spans="1:12" ht="15">
      <c r="A6293" s="31" t="s">
        <v>6997</v>
      </c>
      <c r="B6293" s="36" t="s">
        <v>1173</v>
      </c>
      <c r="C6293" s="36" t="s">
        <v>1174</v>
      </c>
      <c r="D6293" s="36" t="s">
        <v>1350</v>
      </c>
      <c r="E6293" s="36" t="s">
        <v>34</v>
      </c>
      <c r="F6293" s="33">
        <v>2817614</v>
      </c>
      <c r="G6293" s="33">
        <v>2587453.8199999998</v>
      </c>
      <c r="H6293" s="33">
        <v>230160.18000000017</v>
      </c>
      <c r="I6293" s="33"/>
      <c r="J6293" s="38" t="s">
        <v>1932</v>
      </c>
      <c r="K6293" s="32" t="s">
        <v>1930</v>
      </c>
      <c r="L6293" s="9">
        <f>Таблица4[[#This Row],[Поступления]]/Таблица4[[#This Row],[Начисления]]</f>
        <v>0.91831380025794873</v>
      </c>
    </row>
    <row r="6294" spans="1:12" ht="15">
      <c r="A6294" s="31" t="s">
        <v>6981</v>
      </c>
      <c r="B6294" s="36" t="s">
        <v>1173</v>
      </c>
      <c r="C6294" s="36" t="s">
        <v>1174</v>
      </c>
      <c r="D6294" s="36" t="s">
        <v>1350</v>
      </c>
      <c r="E6294" s="36" t="s">
        <v>67</v>
      </c>
      <c r="F6294" s="33">
        <v>1660328.07</v>
      </c>
      <c r="G6294" s="33">
        <v>1477459.63</v>
      </c>
      <c r="H6294" s="33">
        <v>182868.44000000018</v>
      </c>
      <c r="I6294" s="33"/>
      <c r="J6294" s="38" t="s">
        <v>1932</v>
      </c>
      <c r="K6294" s="32" t="s">
        <v>1929</v>
      </c>
      <c r="L6294" s="9">
        <f>Таблица4[[#This Row],[Поступления]]/Таблица4[[#This Row],[Начисления]]</f>
        <v>0.88986005639234889</v>
      </c>
    </row>
    <row r="6295" spans="1:12" ht="15">
      <c r="A6295" s="31" t="s">
        <v>6982</v>
      </c>
      <c r="B6295" s="36" t="s">
        <v>1173</v>
      </c>
      <c r="C6295" s="36" t="s">
        <v>1174</v>
      </c>
      <c r="D6295" s="36" t="s">
        <v>1350</v>
      </c>
      <c r="E6295" s="36" t="s">
        <v>22</v>
      </c>
      <c r="F6295" s="33">
        <v>1645194.53</v>
      </c>
      <c r="G6295" s="33">
        <v>1495989.53</v>
      </c>
      <c r="H6295" s="33">
        <v>149205</v>
      </c>
      <c r="I6295" s="33"/>
      <c r="J6295" s="38" t="s">
        <v>1932</v>
      </c>
      <c r="K6295" s="32" t="s">
        <v>1929</v>
      </c>
      <c r="L6295" s="9">
        <f>Таблица4[[#This Row],[Поступления]]/Таблица4[[#This Row],[Начисления]]</f>
        <v>0.9093085970812218</v>
      </c>
    </row>
    <row r="6296" spans="1:12" ht="15">
      <c r="A6296" s="31" t="s">
        <v>6983</v>
      </c>
      <c r="B6296" s="36" t="s">
        <v>1173</v>
      </c>
      <c r="C6296" s="36" t="s">
        <v>1174</v>
      </c>
      <c r="D6296" s="36" t="s">
        <v>1350</v>
      </c>
      <c r="E6296" s="36" t="s">
        <v>68</v>
      </c>
      <c r="F6296" s="33">
        <v>1221675.71</v>
      </c>
      <c r="G6296" s="33">
        <v>1121386.79</v>
      </c>
      <c r="H6296" s="33">
        <v>100288.91999999993</v>
      </c>
      <c r="I6296" s="33"/>
      <c r="J6296" s="38" t="s">
        <v>1932</v>
      </c>
      <c r="K6296" s="32" t="s">
        <v>1929</v>
      </c>
      <c r="L6296" s="9">
        <f>Таблица4[[#This Row],[Поступления]]/Таблица4[[#This Row],[Начисления]]</f>
        <v>0.91790872227458797</v>
      </c>
    </row>
    <row r="6297" spans="1:12" ht="15">
      <c r="A6297" s="31" t="s">
        <v>6984</v>
      </c>
      <c r="B6297" s="36" t="s">
        <v>1173</v>
      </c>
      <c r="C6297" s="36" t="s">
        <v>1174</v>
      </c>
      <c r="D6297" s="36" t="s">
        <v>1350</v>
      </c>
      <c r="E6297" s="36" t="s">
        <v>69</v>
      </c>
      <c r="F6297" s="33">
        <v>1420874.22</v>
      </c>
      <c r="G6297" s="33">
        <v>1358175.54</v>
      </c>
      <c r="H6297" s="33">
        <v>62698.679999999935</v>
      </c>
      <c r="I6297" s="33"/>
      <c r="J6297" s="38" t="s">
        <v>1932</v>
      </c>
      <c r="K6297" s="32" t="s">
        <v>1930</v>
      </c>
      <c r="L6297" s="9">
        <f>Таблица4[[#This Row],[Поступления]]/Таблица4[[#This Row],[Начисления]]</f>
        <v>0.95587316659176214</v>
      </c>
    </row>
    <row r="6298" spans="1:12" ht="15">
      <c r="A6298" s="31" t="s">
        <v>6986</v>
      </c>
      <c r="B6298" s="36" t="s">
        <v>1173</v>
      </c>
      <c r="C6298" s="36" t="s">
        <v>1174</v>
      </c>
      <c r="D6298" s="36" t="s">
        <v>1350</v>
      </c>
      <c r="E6298" s="36" t="s">
        <v>70</v>
      </c>
      <c r="F6298" s="33">
        <v>1662800.85</v>
      </c>
      <c r="G6298" s="33">
        <v>1534758.68</v>
      </c>
      <c r="H6298" s="33">
        <v>128042.17000000016</v>
      </c>
      <c r="I6298" s="33"/>
      <c r="J6298" s="38" t="s">
        <v>1932</v>
      </c>
      <c r="K6298" s="32" t="s">
        <v>1929</v>
      </c>
      <c r="L6298" s="9">
        <f>Таблица4[[#This Row],[Поступления]]/Таблица4[[#This Row],[Начисления]]</f>
        <v>0.92299608819661105</v>
      </c>
    </row>
    <row r="6299" spans="1:12" ht="15">
      <c r="A6299" s="31" t="s">
        <v>6987</v>
      </c>
      <c r="B6299" s="36" t="s">
        <v>1173</v>
      </c>
      <c r="C6299" s="36" t="s">
        <v>1174</v>
      </c>
      <c r="D6299" s="36" t="s">
        <v>1350</v>
      </c>
      <c r="E6299" s="36" t="s">
        <v>7</v>
      </c>
      <c r="F6299" s="33">
        <v>129684.9</v>
      </c>
      <c r="G6299" s="33">
        <v>128388.42</v>
      </c>
      <c r="H6299" s="33">
        <v>1296.4799999999959</v>
      </c>
      <c r="I6299" s="33"/>
      <c r="J6299" s="38" t="s">
        <v>1932</v>
      </c>
      <c r="K6299" s="32" t="s">
        <v>1929</v>
      </c>
      <c r="L6299" s="9">
        <f>Таблица4[[#This Row],[Поступления]]/Таблица4[[#This Row],[Начисления]]</f>
        <v>0.99000284535824912</v>
      </c>
    </row>
    <row r="6300" spans="1:12" ht="15">
      <c r="A6300" s="31" t="s">
        <v>6988</v>
      </c>
      <c r="B6300" s="36" t="s">
        <v>1173</v>
      </c>
      <c r="C6300" s="36" t="s">
        <v>1174</v>
      </c>
      <c r="D6300" s="36" t="s">
        <v>1350</v>
      </c>
      <c r="E6300" s="36" t="s">
        <v>11</v>
      </c>
      <c r="F6300" s="33">
        <v>122162.94</v>
      </c>
      <c r="G6300" s="33">
        <v>102936.44</v>
      </c>
      <c r="H6300" s="33">
        <v>19226.5</v>
      </c>
      <c r="I6300" s="33"/>
      <c r="J6300" s="38" t="s">
        <v>1932</v>
      </c>
      <c r="K6300" s="32" t="s">
        <v>1929</v>
      </c>
      <c r="L6300" s="9">
        <f>Таблица4[[#This Row],[Поступления]]/Таблица4[[#This Row],[Начисления]]</f>
        <v>0.84261593573304638</v>
      </c>
    </row>
    <row r="6301" spans="1:12" ht="15">
      <c r="A6301" s="31" t="s">
        <v>6989</v>
      </c>
      <c r="B6301" s="36" t="s">
        <v>1173</v>
      </c>
      <c r="C6301" s="36" t="s">
        <v>1174</v>
      </c>
      <c r="D6301" s="36" t="s">
        <v>1350</v>
      </c>
      <c r="E6301" s="36" t="s">
        <v>13</v>
      </c>
      <c r="F6301" s="33">
        <v>129545.7</v>
      </c>
      <c r="G6301" s="33">
        <v>127635.01</v>
      </c>
      <c r="H6301" s="33">
        <v>1910.6900000000023</v>
      </c>
      <c r="I6301" s="33"/>
      <c r="J6301" s="38" t="s">
        <v>1932</v>
      </c>
      <c r="K6301" s="32" t="s">
        <v>1929</v>
      </c>
      <c r="L6301" s="9">
        <f>Таблица4[[#This Row],[Поступления]]/Таблица4[[#This Row],[Начисления]]</f>
        <v>0.98525084198086077</v>
      </c>
    </row>
    <row r="6302" spans="1:12" ht="15">
      <c r="A6302" s="31" t="s">
        <v>6990</v>
      </c>
      <c r="B6302" s="36" t="s">
        <v>1173</v>
      </c>
      <c r="C6302" s="36" t="s">
        <v>1174</v>
      </c>
      <c r="D6302" s="36" t="s">
        <v>1350</v>
      </c>
      <c r="E6302" s="36" t="s">
        <v>41</v>
      </c>
      <c r="F6302" s="33">
        <v>129638.78</v>
      </c>
      <c r="G6302" s="33">
        <v>122924.1</v>
      </c>
      <c r="H6302" s="33">
        <v>6714.679999999993</v>
      </c>
      <c r="I6302" s="33"/>
      <c r="J6302" s="38" t="s">
        <v>1932</v>
      </c>
      <c r="K6302" s="32" t="s">
        <v>1929</v>
      </c>
      <c r="L6302" s="9">
        <f>Таблица4[[#This Row],[Поступления]]/Таблица4[[#This Row],[Начисления]]</f>
        <v>0.94820469615650504</v>
      </c>
    </row>
    <row r="6303" spans="1:12" ht="15">
      <c r="A6303" s="31" t="s">
        <v>6992</v>
      </c>
      <c r="B6303" s="36" t="s">
        <v>1173</v>
      </c>
      <c r="C6303" s="36" t="s">
        <v>1174</v>
      </c>
      <c r="D6303" s="36" t="s">
        <v>1350</v>
      </c>
      <c r="E6303" s="36" t="s">
        <v>44</v>
      </c>
      <c r="F6303" s="33">
        <v>130335.26</v>
      </c>
      <c r="G6303" s="33">
        <v>109213.85</v>
      </c>
      <c r="H6303" s="33">
        <v>21121.409999999989</v>
      </c>
      <c r="I6303" s="33"/>
      <c r="J6303" s="38" t="s">
        <v>1932</v>
      </c>
      <c r="K6303" s="32" t="s">
        <v>1929</v>
      </c>
      <c r="L6303" s="9">
        <f>Таблица4[[#This Row],[Поступления]]/Таблица4[[#This Row],[Начисления]]</f>
        <v>0.83794554136770061</v>
      </c>
    </row>
    <row r="6304" spans="1:12" ht="15">
      <c r="A6304" s="31" t="s">
        <v>6994</v>
      </c>
      <c r="B6304" s="36" t="s">
        <v>1173</v>
      </c>
      <c r="C6304" s="36" t="s">
        <v>1174</v>
      </c>
      <c r="D6304" s="36" t="s">
        <v>1350</v>
      </c>
      <c r="E6304" s="36" t="s">
        <v>45</v>
      </c>
      <c r="F6304" s="33">
        <v>130009.78</v>
      </c>
      <c r="G6304" s="33">
        <v>115488.55</v>
      </c>
      <c r="H6304" s="33">
        <v>14521.229999999996</v>
      </c>
      <c r="I6304" s="33"/>
      <c r="J6304" s="38" t="s">
        <v>1932</v>
      </c>
      <c r="K6304" s="32" t="s">
        <v>1929</v>
      </c>
      <c r="L6304" s="9">
        <f>Таблица4[[#This Row],[Поступления]]/Таблица4[[#This Row],[Начисления]]</f>
        <v>0.88830663354710704</v>
      </c>
    </row>
    <row r="6305" spans="1:12" ht="15">
      <c r="A6305" s="31" t="s">
        <v>6985</v>
      </c>
      <c r="B6305" s="36" t="s">
        <v>1173</v>
      </c>
      <c r="C6305" s="36" t="s">
        <v>1174</v>
      </c>
      <c r="D6305" s="36" t="s">
        <v>1350</v>
      </c>
      <c r="E6305" s="36" t="s">
        <v>337</v>
      </c>
      <c r="F6305" s="33">
        <v>1855843.37</v>
      </c>
      <c r="G6305" s="33">
        <v>1712519.93</v>
      </c>
      <c r="H6305" s="33">
        <v>143323.44000000018</v>
      </c>
      <c r="I6305" s="33"/>
      <c r="J6305" s="38" t="s">
        <v>1932</v>
      </c>
      <c r="K6305" s="32" t="s">
        <v>1929</v>
      </c>
      <c r="L6305" s="9">
        <f>Таблица4[[#This Row],[Поступления]]/Таблица4[[#This Row],[Начисления]]</f>
        <v>0.92277180158797556</v>
      </c>
    </row>
    <row r="6306" spans="1:12" ht="15">
      <c r="A6306" s="31" t="s">
        <v>6991</v>
      </c>
      <c r="B6306" s="36" t="s">
        <v>1173</v>
      </c>
      <c r="C6306" s="36" t="s">
        <v>1174</v>
      </c>
      <c r="D6306" s="36" t="s">
        <v>1350</v>
      </c>
      <c r="E6306" s="36" t="s">
        <v>688</v>
      </c>
      <c r="F6306" s="33">
        <v>115522.72</v>
      </c>
      <c r="G6306" s="33">
        <v>100356.55</v>
      </c>
      <c r="H6306" s="33">
        <v>15166.169999999998</v>
      </c>
      <c r="I6306" s="33"/>
      <c r="J6306" s="38" t="s">
        <v>1932</v>
      </c>
      <c r="K6306" s="32" t="s">
        <v>1929</v>
      </c>
      <c r="L6306" s="9">
        <f>Таблица4[[#This Row],[Поступления]]/Таблица4[[#This Row],[Начисления]]</f>
        <v>0.86871699350569309</v>
      </c>
    </row>
    <row r="6307" spans="1:12" ht="15">
      <c r="A6307" s="31" t="s">
        <v>6993</v>
      </c>
      <c r="B6307" s="36" t="s">
        <v>1173</v>
      </c>
      <c r="C6307" s="36" t="s">
        <v>1174</v>
      </c>
      <c r="D6307" s="36" t="s">
        <v>1350</v>
      </c>
      <c r="E6307" s="36" t="s">
        <v>347</v>
      </c>
      <c r="F6307" s="33">
        <v>128431.44</v>
      </c>
      <c r="G6307" s="33">
        <v>125829.24</v>
      </c>
      <c r="H6307" s="33">
        <v>2602.1999999999971</v>
      </c>
      <c r="I6307" s="33"/>
      <c r="J6307" s="38" t="s">
        <v>1932</v>
      </c>
      <c r="K6307" s="32" t="s">
        <v>1929</v>
      </c>
      <c r="L6307" s="9">
        <f>Таблица4[[#This Row],[Поступления]]/Таблица4[[#This Row],[Начисления]]</f>
        <v>0.97973860606094587</v>
      </c>
    </row>
    <row r="6308" spans="1:12" ht="15">
      <c r="A6308" s="31" t="s">
        <v>6995</v>
      </c>
      <c r="B6308" s="36" t="s">
        <v>1173</v>
      </c>
      <c r="C6308" s="36" t="s">
        <v>1174</v>
      </c>
      <c r="D6308" s="36" t="s">
        <v>1350</v>
      </c>
      <c r="E6308" s="36" t="s">
        <v>690</v>
      </c>
      <c r="F6308" s="33">
        <v>127549.04</v>
      </c>
      <c r="G6308" s="33">
        <v>130676.23</v>
      </c>
      <c r="H6308" s="33"/>
      <c r="I6308" s="33">
        <v>3127.1900000000023</v>
      </c>
      <c r="J6308" s="38" t="s">
        <v>1932</v>
      </c>
      <c r="K6308" s="32" t="s">
        <v>1929</v>
      </c>
      <c r="L6308" s="9">
        <f>Таблица4[[#This Row],[Поступления]]/Таблица4[[#This Row],[Начисления]]</f>
        <v>1.0245175502692925</v>
      </c>
    </row>
    <row r="6309" spans="1:12" ht="15">
      <c r="A6309" s="31" t="s">
        <v>7031</v>
      </c>
      <c r="B6309" s="36" t="s">
        <v>1173</v>
      </c>
      <c r="C6309" s="36" t="s">
        <v>1174</v>
      </c>
      <c r="D6309" s="36" t="s">
        <v>1354</v>
      </c>
      <c r="E6309" s="36" t="s">
        <v>18</v>
      </c>
      <c r="F6309" s="33">
        <v>1932361.07</v>
      </c>
      <c r="G6309" s="33">
        <v>1834155.16</v>
      </c>
      <c r="H6309" s="33">
        <v>98205.910000000149</v>
      </c>
      <c r="I6309" s="33"/>
      <c r="J6309" s="38" t="s">
        <v>1932</v>
      </c>
      <c r="K6309" s="32" t="s">
        <v>1930</v>
      </c>
      <c r="L6309" s="9">
        <f>Таблица4[[#This Row],[Поступления]]/Таблица4[[#This Row],[Начисления]]</f>
        <v>0.94917828167589813</v>
      </c>
    </row>
    <row r="6310" spans="1:12" ht="15">
      <c r="A6310" s="31" t="s">
        <v>7041</v>
      </c>
      <c r="B6310" s="36" t="s">
        <v>1173</v>
      </c>
      <c r="C6310" s="36" t="s">
        <v>1174</v>
      </c>
      <c r="D6310" s="36" t="s">
        <v>1354</v>
      </c>
      <c r="E6310" s="36" t="s">
        <v>20</v>
      </c>
      <c r="F6310" s="33">
        <v>1201152.78</v>
      </c>
      <c r="G6310" s="33">
        <v>1170395.1399999999</v>
      </c>
      <c r="H6310" s="33">
        <v>30757.64000000013</v>
      </c>
      <c r="I6310" s="33"/>
      <c r="J6310" s="38" t="s">
        <v>1932</v>
      </c>
      <c r="K6310" s="32" t="s">
        <v>1930</v>
      </c>
      <c r="L6310" s="9">
        <f>Таблица4[[#This Row],[Поступления]]/Таблица4[[#This Row],[Начисления]]</f>
        <v>0.97439323247455656</v>
      </c>
    </row>
    <row r="6311" spans="1:12" ht="15">
      <c r="A6311" s="31" t="s">
        <v>7050</v>
      </c>
      <c r="B6311" s="36" t="s">
        <v>1173</v>
      </c>
      <c r="C6311" s="36" t="s">
        <v>1174</v>
      </c>
      <c r="D6311" s="36" t="s">
        <v>1354</v>
      </c>
      <c r="E6311" s="36" t="s">
        <v>25</v>
      </c>
      <c r="F6311" s="33">
        <v>1214451.78</v>
      </c>
      <c r="G6311" s="33">
        <v>1175153.8700000001</v>
      </c>
      <c r="H6311" s="33">
        <v>39297.909999999916</v>
      </c>
      <c r="I6311" s="33"/>
      <c r="J6311" s="38" t="s">
        <v>1932</v>
      </c>
      <c r="K6311" s="32" t="s">
        <v>1929</v>
      </c>
      <c r="L6311" s="9">
        <f>Таблица4[[#This Row],[Поступления]]/Таблица4[[#This Row],[Начисления]]</f>
        <v>0.96764144065069435</v>
      </c>
    </row>
    <row r="6312" spans="1:12" ht="15">
      <c r="A6312" s="31" t="s">
        <v>7051</v>
      </c>
      <c r="B6312" s="36" t="s">
        <v>1173</v>
      </c>
      <c r="C6312" s="36" t="s">
        <v>1174</v>
      </c>
      <c r="D6312" s="36" t="s">
        <v>1354</v>
      </c>
      <c r="E6312" s="36" t="s">
        <v>29</v>
      </c>
      <c r="F6312" s="33">
        <v>1520652.8</v>
      </c>
      <c r="G6312" s="33">
        <v>1450553.4</v>
      </c>
      <c r="H6312" s="33">
        <v>70099.40000000014</v>
      </c>
      <c r="I6312" s="33"/>
      <c r="J6312" s="38" t="s">
        <v>1932</v>
      </c>
      <c r="K6312" s="32" t="s">
        <v>1929</v>
      </c>
      <c r="L6312" s="9">
        <f>Таблица4[[#This Row],[Поступления]]/Таблица4[[#This Row],[Начисления]]</f>
        <v>0.95390177166017109</v>
      </c>
    </row>
    <row r="6313" spans="1:12" ht="15">
      <c r="A6313" s="31" t="s">
        <v>7052</v>
      </c>
      <c r="B6313" s="36" t="s">
        <v>1173</v>
      </c>
      <c r="C6313" s="36" t="s">
        <v>1174</v>
      </c>
      <c r="D6313" s="36" t="s">
        <v>1354</v>
      </c>
      <c r="E6313" s="36" t="s">
        <v>30</v>
      </c>
      <c r="F6313" s="33">
        <v>1210413.8999999999</v>
      </c>
      <c r="G6313" s="33">
        <v>1120531.1200000001</v>
      </c>
      <c r="H6313" s="33">
        <v>89882.779999999795</v>
      </c>
      <c r="I6313" s="33"/>
      <c r="J6313" s="38" t="s">
        <v>1932</v>
      </c>
      <c r="K6313" s="32" t="s">
        <v>1929</v>
      </c>
      <c r="L6313" s="9">
        <f>Таблица4[[#This Row],[Поступления]]/Таблица4[[#This Row],[Начисления]]</f>
        <v>0.92574211185116118</v>
      </c>
    </row>
    <row r="6314" spans="1:12" ht="15">
      <c r="A6314" s="31" t="s">
        <v>7037</v>
      </c>
      <c r="B6314" s="36" t="s">
        <v>1173</v>
      </c>
      <c r="C6314" s="36" t="s">
        <v>1174</v>
      </c>
      <c r="D6314" s="36" t="s">
        <v>1354</v>
      </c>
      <c r="E6314" s="36" t="s">
        <v>73</v>
      </c>
      <c r="F6314" s="33">
        <v>1305253.72</v>
      </c>
      <c r="G6314" s="33">
        <v>1097514.7</v>
      </c>
      <c r="H6314" s="33">
        <v>207739.02000000002</v>
      </c>
      <c r="I6314" s="33"/>
      <c r="J6314" s="38" t="s">
        <v>1932</v>
      </c>
      <c r="K6314" s="32" t="s">
        <v>1930</v>
      </c>
      <c r="L6314" s="9">
        <f>Таблица4[[#This Row],[Поступления]]/Таблица4[[#This Row],[Начисления]]</f>
        <v>0.84084395484427343</v>
      </c>
    </row>
    <row r="6315" spans="1:12" ht="15">
      <c r="A6315" s="31" t="s">
        <v>7040</v>
      </c>
      <c r="B6315" s="36" t="s">
        <v>1173</v>
      </c>
      <c r="C6315" s="36" t="s">
        <v>1174</v>
      </c>
      <c r="D6315" s="36" t="s">
        <v>1354</v>
      </c>
      <c r="E6315" s="36" t="s">
        <v>74</v>
      </c>
      <c r="F6315" s="33">
        <v>2484612.9900000002</v>
      </c>
      <c r="G6315" s="33">
        <v>2086852.13</v>
      </c>
      <c r="H6315" s="33">
        <v>397760.86000000034</v>
      </c>
      <c r="I6315" s="33"/>
      <c r="J6315" s="38" t="s">
        <v>1932</v>
      </c>
      <c r="K6315" s="32" t="s">
        <v>1930</v>
      </c>
      <c r="L6315" s="9">
        <f>Таблица4[[#This Row],[Поступления]]/Таблица4[[#This Row],[Начисления]]</f>
        <v>0.83991033549253069</v>
      </c>
    </row>
    <row r="6316" spans="1:12" ht="15">
      <c r="A6316" s="31" t="s">
        <v>7046</v>
      </c>
      <c r="B6316" s="36" t="s">
        <v>1173</v>
      </c>
      <c r="C6316" s="36" t="s">
        <v>1174</v>
      </c>
      <c r="D6316" s="36" t="s">
        <v>1354</v>
      </c>
      <c r="E6316" s="36" t="s">
        <v>17</v>
      </c>
      <c r="F6316" s="33">
        <v>962445.09</v>
      </c>
      <c r="G6316" s="33">
        <v>934505.54</v>
      </c>
      <c r="H6316" s="33">
        <v>27939.54999999993</v>
      </c>
      <c r="I6316" s="33"/>
      <c r="J6316" s="38" t="s">
        <v>1932</v>
      </c>
      <c r="K6316" s="32" t="s">
        <v>1929</v>
      </c>
      <c r="L6316" s="9">
        <f>Таблица4[[#This Row],[Поступления]]/Таблица4[[#This Row],[Начисления]]</f>
        <v>0.97097023997493725</v>
      </c>
    </row>
    <row r="6317" spans="1:12" ht="15">
      <c r="A6317" s="31" t="s">
        <v>7072</v>
      </c>
      <c r="B6317" s="36" t="s">
        <v>1173</v>
      </c>
      <c r="C6317" s="36" t="s">
        <v>1174</v>
      </c>
      <c r="D6317" s="36" t="s">
        <v>972</v>
      </c>
      <c r="E6317" s="36" t="s">
        <v>180</v>
      </c>
      <c r="F6317" s="33">
        <v>3194761.32</v>
      </c>
      <c r="G6317" s="33">
        <v>2901011.75</v>
      </c>
      <c r="H6317" s="33">
        <v>293749.56999999983</v>
      </c>
      <c r="I6317" s="33"/>
      <c r="J6317" s="38" t="s">
        <v>1931</v>
      </c>
      <c r="K6317" s="32" t="s">
        <v>1929</v>
      </c>
      <c r="L6317" s="9">
        <f>Таблица4[[#This Row],[Поступления]]/Таблица4[[#This Row],[Начисления]]</f>
        <v>0.90805273365460681</v>
      </c>
    </row>
    <row r="6318" spans="1:12" ht="15">
      <c r="A6318" s="31" t="s">
        <v>7121</v>
      </c>
      <c r="B6318" s="36" t="s">
        <v>1173</v>
      </c>
      <c r="C6318" s="36" t="s">
        <v>1174</v>
      </c>
      <c r="D6318" s="36" t="s">
        <v>1361</v>
      </c>
      <c r="E6318" s="36" t="s">
        <v>20</v>
      </c>
      <c r="F6318" s="33">
        <v>296608.65999999997</v>
      </c>
      <c r="G6318" s="33">
        <v>259882.28</v>
      </c>
      <c r="H6318" s="33">
        <v>36726.379999999976</v>
      </c>
      <c r="I6318" s="33"/>
      <c r="J6318" s="38" t="s">
        <v>1938</v>
      </c>
      <c r="K6318" s="32" t="s">
        <v>1929</v>
      </c>
      <c r="L6318" s="9">
        <f>Таблица4[[#This Row],[Поступления]]/Таблица4[[#This Row],[Начисления]]</f>
        <v>0.87617900300011475</v>
      </c>
    </row>
    <row r="6319" spans="1:12" ht="15">
      <c r="A6319" s="31" t="s">
        <v>7123</v>
      </c>
      <c r="B6319" s="36" t="s">
        <v>1173</v>
      </c>
      <c r="C6319" s="36" t="s">
        <v>1174</v>
      </c>
      <c r="D6319" s="36" t="s">
        <v>1361</v>
      </c>
      <c r="E6319" s="36" t="s">
        <v>25</v>
      </c>
      <c r="F6319" s="33">
        <v>298929.71999999997</v>
      </c>
      <c r="G6319" s="33">
        <v>271136.84999999998</v>
      </c>
      <c r="H6319" s="33">
        <v>27792.869999999995</v>
      </c>
      <c r="I6319" s="33"/>
      <c r="J6319" s="38" t="s">
        <v>1938</v>
      </c>
      <c r="K6319" s="32" t="s">
        <v>1929</v>
      </c>
      <c r="L6319" s="9">
        <f>Таблица4[[#This Row],[Поступления]]/Таблица4[[#This Row],[Начисления]]</f>
        <v>0.9070254038307064</v>
      </c>
    </row>
    <row r="6320" spans="1:12" ht="15">
      <c r="A6320" s="31" t="s">
        <v>7124</v>
      </c>
      <c r="B6320" s="36" t="s">
        <v>1173</v>
      </c>
      <c r="C6320" s="36" t="s">
        <v>1174</v>
      </c>
      <c r="D6320" s="36" t="s">
        <v>1361</v>
      </c>
      <c r="E6320" s="36" t="s">
        <v>100</v>
      </c>
      <c r="F6320" s="33">
        <v>296700.90000000002</v>
      </c>
      <c r="G6320" s="33">
        <v>288776.45</v>
      </c>
      <c r="H6320" s="33">
        <v>7924.4500000000116</v>
      </c>
      <c r="I6320" s="33"/>
      <c r="J6320" s="38" t="s">
        <v>1938</v>
      </c>
      <c r="K6320" s="32" t="s">
        <v>1929</v>
      </c>
      <c r="L6320" s="9">
        <f>Таблица4[[#This Row],[Поступления]]/Таблица4[[#This Row],[Начисления]]</f>
        <v>0.97329145277280926</v>
      </c>
    </row>
    <row r="6321" spans="1:12" ht="15">
      <c r="A6321" s="31" t="s">
        <v>7253</v>
      </c>
      <c r="B6321" s="36" t="s">
        <v>1173</v>
      </c>
      <c r="C6321" s="36" t="s">
        <v>1174</v>
      </c>
      <c r="D6321" s="36" t="s">
        <v>1372</v>
      </c>
      <c r="E6321" s="36" t="s">
        <v>20</v>
      </c>
      <c r="F6321" s="33">
        <v>231612.71</v>
      </c>
      <c r="G6321" s="33">
        <v>199954.67</v>
      </c>
      <c r="H6321" s="33">
        <v>31658.039999999979</v>
      </c>
      <c r="I6321" s="33"/>
      <c r="J6321" s="38" t="s">
        <v>1931</v>
      </c>
      <c r="K6321" s="32" t="s">
        <v>1929</v>
      </c>
      <c r="L6321" s="9">
        <f>Таблица4[[#This Row],[Поступления]]/Таблица4[[#This Row],[Начисления]]</f>
        <v>0.86331475504949629</v>
      </c>
    </row>
    <row r="6322" spans="1:12" ht="15">
      <c r="A6322" s="31" t="s">
        <v>7259</v>
      </c>
      <c r="B6322" s="36" t="s">
        <v>1173</v>
      </c>
      <c r="C6322" s="36" t="s">
        <v>1174</v>
      </c>
      <c r="D6322" s="36" t="s">
        <v>1018</v>
      </c>
      <c r="E6322" s="36" t="s">
        <v>19</v>
      </c>
      <c r="F6322" s="33">
        <v>3905505.1</v>
      </c>
      <c r="G6322" s="33">
        <v>3661898.53</v>
      </c>
      <c r="H6322" s="33">
        <v>243606.5700000003</v>
      </c>
      <c r="I6322" s="33"/>
      <c r="J6322" s="38" t="s">
        <v>1935</v>
      </c>
      <c r="K6322" s="32" t="s">
        <v>1929</v>
      </c>
      <c r="L6322" s="9">
        <f>Таблица4[[#This Row],[Поступления]]/Таблица4[[#This Row],[Начисления]]</f>
        <v>0.93762482348313914</v>
      </c>
    </row>
    <row r="6323" spans="1:12" ht="15">
      <c r="A6323" s="31" t="s">
        <v>7261</v>
      </c>
      <c r="B6323" s="36" t="s">
        <v>1173</v>
      </c>
      <c r="C6323" s="36" t="s">
        <v>1174</v>
      </c>
      <c r="D6323" s="36" t="s">
        <v>1018</v>
      </c>
      <c r="E6323" s="36" t="s">
        <v>21</v>
      </c>
      <c r="F6323" s="33">
        <v>3948399.49</v>
      </c>
      <c r="G6323" s="33">
        <v>3766715.21</v>
      </c>
      <c r="H6323" s="33">
        <v>181684.28000000026</v>
      </c>
      <c r="I6323" s="33"/>
      <c r="J6323" s="38" t="s">
        <v>1935</v>
      </c>
      <c r="K6323" s="32" t="s">
        <v>1930</v>
      </c>
      <c r="L6323" s="9">
        <f>Таблица4[[#This Row],[Поступления]]/Таблица4[[#This Row],[Начисления]]</f>
        <v>0.95398533495403726</v>
      </c>
    </row>
    <row r="6324" spans="1:12" ht="15">
      <c r="A6324" s="31" t="s">
        <v>7263</v>
      </c>
      <c r="B6324" s="36" t="s">
        <v>1173</v>
      </c>
      <c r="C6324" s="36" t="s">
        <v>1174</v>
      </c>
      <c r="D6324" s="36" t="s">
        <v>1018</v>
      </c>
      <c r="E6324" s="36" t="s">
        <v>100</v>
      </c>
      <c r="F6324" s="33">
        <v>5887466.7400000002</v>
      </c>
      <c r="G6324" s="33">
        <v>5594988.3399999999</v>
      </c>
      <c r="H6324" s="33">
        <v>292478.40000000037</v>
      </c>
      <c r="I6324" s="33"/>
      <c r="J6324" s="38" t="s">
        <v>1935</v>
      </c>
      <c r="K6324" s="32" t="s">
        <v>1930</v>
      </c>
      <c r="L6324" s="9">
        <f>Таблица4[[#This Row],[Поступления]]/Таблица4[[#This Row],[Начисления]]</f>
        <v>0.95032185948281034</v>
      </c>
    </row>
    <row r="6325" spans="1:12" ht="15">
      <c r="A6325" s="31" t="s">
        <v>7352</v>
      </c>
      <c r="B6325" s="36" t="s">
        <v>1173</v>
      </c>
      <c r="C6325" s="36" t="s">
        <v>1174</v>
      </c>
      <c r="D6325" s="36" t="s">
        <v>1377</v>
      </c>
      <c r="E6325" s="36" t="s">
        <v>19</v>
      </c>
      <c r="F6325" s="33">
        <v>161490.87</v>
      </c>
      <c r="G6325" s="33">
        <v>136372.66</v>
      </c>
      <c r="H6325" s="33">
        <v>25118.209999999992</v>
      </c>
      <c r="I6325" s="33"/>
      <c r="J6325" s="38" t="s">
        <v>1938</v>
      </c>
      <c r="K6325" s="32" t="s">
        <v>1929</v>
      </c>
      <c r="L6325" s="9">
        <f>Таблица4[[#This Row],[Поступления]]/Таблица4[[#This Row],[Начисления]]</f>
        <v>0.84446049488742003</v>
      </c>
    </row>
    <row r="6326" spans="1:12" ht="15">
      <c r="A6326" s="31" t="s">
        <v>7351</v>
      </c>
      <c r="B6326" s="36" t="s">
        <v>1173</v>
      </c>
      <c r="C6326" s="36" t="s">
        <v>1174</v>
      </c>
      <c r="D6326" s="36" t="s">
        <v>1377</v>
      </c>
      <c r="E6326" s="36" t="s">
        <v>70</v>
      </c>
      <c r="F6326" s="33">
        <v>342065.06</v>
      </c>
      <c r="G6326" s="33">
        <v>299402.23999999999</v>
      </c>
      <c r="H6326" s="33">
        <v>42662.820000000007</v>
      </c>
      <c r="I6326" s="33"/>
      <c r="J6326" s="38" t="s">
        <v>1938</v>
      </c>
      <c r="K6326" s="32" t="s">
        <v>1929</v>
      </c>
      <c r="L6326" s="9">
        <f>Таблица4[[#This Row],[Поступления]]/Таблица4[[#This Row],[Начисления]]</f>
        <v>0.87527863851397159</v>
      </c>
    </row>
    <row r="6327" spans="1:12" ht="15">
      <c r="A6327" s="31" t="s">
        <v>7372</v>
      </c>
      <c r="B6327" s="36" t="s">
        <v>1173</v>
      </c>
      <c r="C6327" s="36" t="s">
        <v>1174</v>
      </c>
      <c r="D6327" s="36" t="s">
        <v>1381</v>
      </c>
      <c r="E6327" s="36" t="s">
        <v>67</v>
      </c>
      <c r="F6327" s="33">
        <v>297536.94</v>
      </c>
      <c r="G6327" s="33">
        <v>294595.45</v>
      </c>
      <c r="H6327" s="33">
        <v>2941.4899999999907</v>
      </c>
      <c r="I6327" s="33"/>
      <c r="J6327" s="38" t="s">
        <v>1938</v>
      </c>
      <c r="K6327" s="32" t="s">
        <v>1929</v>
      </c>
      <c r="L6327" s="9">
        <f>Таблица4[[#This Row],[Поступления]]/Таблица4[[#This Row],[Начисления]]</f>
        <v>0.99011386619758879</v>
      </c>
    </row>
    <row r="6328" spans="1:12" ht="15">
      <c r="A6328" s="31" t="s">
        <v>7398</v>
      </c>
      <c r="B6328" s="36" t="s">
        <v>1173</v>
      </c>
      <c r="C6328" s="36" t="s">
        <v>1174</v>
      </c>
      <c r="D6328" s="36" t="s">
        <v>1382</v>
      </c>
      <c r="E6328" s="36" t="s">
        <v>96</v>
      </c>
      <c r="F6328" s="33">
        <v>2708813.32</v>
      </c>
      <c r="G6328" s="33">
        <v>2571523.79</v>
      </c>
      <c r="H6328" s="33">
        <v>137289.5299999998</v>
      </c>
      <c r="I6328" s="33"/>
      <c r="J6328" s="38" t="s">
        <v>1935</v>
      </c>
      <c r="K6328" s="32" t="s">
        <v>1929</v>
      </c>
      <c r="L6328" s="9">
        <f>Таблица4[[#This Row],[Поступления]]/Таблица4[[#This Row],[Начисления]]</f>
        <v>0.94931746348618817</v>
      </c>
    </row>
    <row r="6329" spans="1:12" ht="15">
      <c r="A6329" s="31" t="s">
        <v>7401</v>
      </c>
      <c r="B6329" s="36" t="s">
        <v>1173</v>
      </c>
      <c r="C6329" s="36" t="s">
        <v>1174</v>
      </c>
      <c r="D6329" s="36" t="s">
        <v>1382</v>
      </c>
      <c r="E6329" s="36" t="s">
        <v>97</v>
      </c>
      <c r="F6329" s="33">
        <v>1403761.27</v>
      </c>
      <c r="G6329" s="33">
        <v>1323004.8500000001</v>
      </c>
      <c r="H6329" s="33">
        <v>80756.419999999925</v>
      </c>
      <c r="I6329" s="33"/>
      <c r="J6329" s="38" t="s">
        <v>1935</v>
      </c>
      <c r="K6329" s="32" t="s">
        <v>1929</v>
      </c>
      <c r="L6329" s="9">
        <f>Таблица4[[#This Row],[Поступления]]/Таблица4[[#This Row],[Начисления]]</f>
        <v>0.94247140042551547</v>
      </c>
    </row>
    <row r="6330" spans="1:12" ht="15">
      <c r="A6330" s="31" t="s">
        <v>7405</v>
      </c>
      <c r="B6330" s="36" t="s">
        <v>1173</v>
      </c>
      <c r="C6330" s="36" t="s">
        <v>1174</v>
      </c>
      <c r="D6330" s="36" t="s">
        <v>1382</v>
      </c>
      <c r="E6330" s="36" t="s">
        <v>15</v>
      </c>
      <c r="F6330" s="33">
        <v>1358334.88</v>
      </c>
      <c r="G6330" s="33">
        <v>1294062.2</v>
      </c>
      <c r="H6330" s="33">
        <v>64272.679999999935</v>
      </c>
      <c r="I6330" s="33"/>
      <c r="J6330" s="38" t="s">
        <v>1935</v>
      </c>
      <c r="K6330" s="32" t="s">
        <v>1929</v>
      </c>
      <c r="L6330" s="9">
        <f>Таблица4[[#This Row],[Поступления]]/Таблица4[[#This Row],[Начисления]]</f>
        <v>0.9526827434483609</v>
      </c>
    </row>
    <row r="6331" spans="1:12" ht="15">
      <c r="A6331" s="31" t="s">
        <v>7408</v>
      </c>
      <c r="B6331" s="36" t="s">
        <v>1173</v>
      </c>
      <c r="C6331" s="36" t="s">
        <v>1174</v>
      </c>
      <c r="D6331" s="36" t="s">
        <v>1382</v>
      </c>
      <c r="E6331" s="36" t="s">
        <v>39</v>
      </c>
      <c r="F6331" s="33">
        <v>1629304.04</v>
      </c>
      <c r="G6331" s="33">
        <v>1459233.17</v>
      </c>
      <c r="H6331" s="33">
        <v>170070.87000000011</v>
      </c>
      <c r="I6331" s="33"/>
      <c r="J6331" s="38" t="s">
        <v>1935</v>
      </c>
      <c r="K6331" s="32" t="s">
        <v>1929</v>
      </c>
      <c r="L6331" s="9">
        <f>Таблица4[[#This Row],[Поступления]]/Таблица4[[#This Row],[Начисления]]</f>
        <v>0.89561747480844633</v>
      </c>
    </row>
    <row r="6332" spans="1:12" ht="15">
      <c r="A6332" s="31" t="s">
        <v>7410</v>
      </c>
      <c r="B6332" s="36" t="s">
        <v>1173</v>
      </c>
      <c r="C6332" s="36" t="s">
        <v>1174</v>
      </c>
      <c r="D6332" s="36" t="s">
        <v>1382</v>
      </c>
      <c r="E6332" s="36" t="s">
        <v>40</v>
      </c>
      <c r="F6332" s="33">
        <v>1604416.08</v>
      </c>
      <c r="G6332" s="33">
        <v>1470706.18</v>
      </c>
      <c r="H6332" s="33">
        <v>133709.90000000014</v>
      </c>
      <c r="I6332" s="33"/>
      <c r="J6332" s="38" t="s">
        <v>1935</v>
      </c>
      <c r="K6332" s="32" t="s">
        <v>1929</v>
      </c>
      <c r="L6332" s="9">
        <f>Таблица4[[#This Row],[Поступления]]/Таблица4[[#This Row],[Начисления]]</f>
        <v>0.91666133139229067</v>
      </c>
    </row>
    <row r="6333" spans="1:12" ht="15">
      <c r="A6333" s="31" t="s">
        <v>7411</v>
      </c>
      <c r="B6333" s="36" t="s">
        <v>1173</v>
      </c>
      <c r="C6333" s="36" t="s">
        <v>1174</v>
      </c>
      <c r="D6333" s="36" t="s">
        <v>1382</v>
      </c>
      <c r="E6333" s="36" t="s">
        <v>44</v>
      </c>
      <c r="F6333" s="33">
        <v>1586308.06</v>
      </c>
      <c r="G6333" s="33">
        <v>1476731.61</v>
      </c>
      <c r="H6333" s="33">
        <v>109576.44999999995</v>
      </c>
      <c r="I6333" s="33"/>
      <c r="J6333" s="38" t="s">
        <v>1935</v>
      </c>
      <c r="K6333" s="32" t="s">
        <v>1930</v>
      </c>
      <c r="L6333" s="9">
        <f>Таблица4[[#This Row],[Поступления]]/Таблица4[[#This Row],[Начисления]]</f>
        <v>0.93092360004777386</v>
      </c>
    </row>
    <row r="6334" spans="1:12" ht="15">
      <c r="A6334" s="31" t="s">
        <v>7413</v>
      </c>
      <c r="B6334" s="36" t="s">
        <v>1173</v>
      </c>
      <c r="C6334" s="36" t="s">
        <v>1174</v>
      </c>
      <c r="D6334" s="36" t="s">
        <v>1382</v>
      </c>
      <c r="E6334" s="36" t="s">
        <v>45</v>
      </c>
      <c r="F6334" s="33">
        <v>1719716.61</v>
      </c>
      <c r="G6334" s="33">
        <v>1590329.23</v>
      </c>
      <c r="H6334" s="33">
        <v>129387.38000000012</v>
      </c>
      <c r="I6334" s="33"/>
      <c r="J6334" s="38" t="s">
        <v>1935</v>
      </c>
      <c r="K6334" s="32" t="s">
        <v>1929</v>
      </c>
      <c r="L6334" s="9">
        <f>Таблица4[[#This Row],[Поступления]]/Таблица4[[#This Row],[Начисления]]</f>
        <v>0.92476238279747724</v>
      </c>
    </row>
    <row r="6335" spans="1:12" ht="15">
      <c r="A6335" s="31" t="s">
        <v>7415</v>
      </c>
      <c r="B6335" s="36" t="s">
        <v>1173</v>
      </c>
      <c r="C6335" s="36" t="s">
        <v>1174</v>
      </c>
      <c r="D6335" s="36" t="s">
        <v>1382</v>
      </c>
      <c r="E6335" s="36" t="s">
        <v>46</v>
      </c>
      <c r="F6335" s="33">
        <v>732003.48</v>
      </c>
      <c r="G6335" s="33">
        <v>664010.81000000006</v>
      </c>
      <c r="H6335" s="33">
        <v>67992.669999999925</v>
      </c>
      <c r="I6335" s="33"/>
      <c r="J6335" s="38" t="s">
        <v>1935</v>
      </c>
      <c r="K6335" s="32" t="s">
        <v>1929</v>
      </c>
      <c r="L6335" s="9">
        <f>Таблица4[[#This Row],[Поступления]]/Таблица4[[#This Row],[Начисления]]</f>
        <v>0.90711428038566166</v>
      </c>
    </row>
    <row r="6336" spans="1:12" ht="15">
      <c r="A6336" s="31" t="s">
        <v>7417</v>
      </c>
      <c r="B6336" s="36" t="s">
        <v>1173</v>
      </c>
      <c r="C6336" s="36" t="s">
        <v>1174</v>
      </c>
      <c r="D6336" s="36" t="s">
        <v>1382</v>
      </c>
      <c r="E6336" s="36" t="s">
        <v>47</v>
      </c>
      <c r="F6336" s="33">
        <v>1489128.91</v>
      </c>
      <c r="G6336" s="33">
        <v>1329132.52</v>
      </c>
      <c r="H6336" s="33">
        <v>159996.3899999999</v>
      </c>
      <c r="I6336" s="33"/>
      <c r="J6336" s="38" t="s">
        <v>1935</v>
      </c>
      <c r="K6336" s="32" t="s">
        <v>1929</v>
      </c>
      <c r="L6336" s="9">
        <f>Таблица4[[#This Row],[Поступления]]/Таблица4[[#This Row],[Начисления]]</f>
        <v>0.89255705874382629</v>
      </c>
    </row>
    <row r="6337" spans="1:12" ht="15">
      <c r="A6337" s="31" t="s">
        <v>7419</v>
      </c>
      <c r="B6337" s="36" t="s">
        <v>1173</v>
      </c>
      <c r="C6337" s="36" t="s">
        <v>1174</v>
      </c>
      <c r="D6337" s="36" t="s">
        <v>1382</v>
      </c>
      <c r="E6337" s="36" t="s">
        <v>135</v>
      </c>
      <c r="F6337" s="33">
        <v>1162752.92</v>
      </c>
      <c r="G6337" s="33">
        <v>1119537.23</v>
      </c>
      <c r="H6337" s="33">
        <v>43215.689999999944</v>
      </c>
      <c r="I6337" s="33"/>
      <c r="J6337" s="38" t="s">
        <v>1935</v>
      </c>
      <c r="K6337" s="32" t="s">
        <v>1929</v>
      </c>
      <c r="L6337" s="9">
        <f>Таблица4[[#This Row],[Поступления]]/Таблица4[[#This Row],[Начисления]]</f>
        <v>0.9628332990984878</v>
      </c>
    </row>
    <row r="6338" spans="1:12" ht="15">
      <c r="A6338" s="31" t="s">
        <v>7424</v>
      </c>
      <c r="B6338" s="36" t="s">
        <v>1173</v>
      </c>
      <c r="C6338" s="36" t="s">
        <v>1174</v>
      </c>
      <c r="D6338" s="36" t="s">
        <v>1382</v>
      </c>
      <c r="E6338" s="36" t="s">
        <v>118</v>
      </c>
      <c r="F6338" s="33">
        <v>987419.72</v>
      </c>
      <c r="G6338" s="33">
        <v>915670.41</v>
      </c>
      <c r="H6338" s="33">
        <v>71749.309999999939</v>
      </c>
      <c r="I6338" s="33"/>
      <c r="J6338" s="38" t="s">
        <v>1935</v>
      </c>
      <c r="K6338" s="32" t="s">
        <v>1929</v>
      </c>
      <c r="L6338" s="9">
        <f>Таблица4[[#This Row],[Поступления]]/Таблица4[[#This Row],[Начисления]]</f>
        <v>0.92733656362463579</v>
      </c>
    </row>
    <row r="6339" spans="1:12" ht="15">
      <c r="A6339" s="31" t="s">
        <v>7426</v>
      </c>
      <c r="B6339" s="36" t="s">
        <v>1173</v>
      </c>
      <c r="C6339" s="36" t="s">
        <v>1174</v>
      </c>
      <c r="D6339" s="36" t="s">
        <v>1382</v>
      </c>
      <c r="E6339" s="36" t="s">
        <v>119</v>
      </c>
      <c r="F6339" s="33">
        <v>1175626.46</v>
      </c>
      <c r="G6339" s="33">
        <v>1064923.55</v>
      </c>
      <c r="H6339" s="33">
        <v>110702.90999999992</v>
      </c>
      <c r="I6339" s="33"/>
      <c r="J6339" s="38" t="s">
        <v>1935</v>
      </c>
      <c r="K6339" s="32" t="s">
        <v>1929</v>
      </c>
      <c r="L6339" s="9">
        <f>Таблица4[[#This Row],[Поступления]]/Таблица4[[#This Row],[Начисления]]</f>
        <v>0.90583496223792048</v>
      </c>
    </row>
    <row r="6340" spans="1:12" ht="15">
      <c r="A6340" s="31" t="s">
        <v>7427</v>
      </c>
      <c r="B6340" s="36" t="s">
        <v>1173</v>
      </c>
      <c r="C6340" s="36" t="s">
        <v>1174</v>
      </c>
      <c r="D6340" s="36" t="s">
        <v>1382</v>
      </c>
      <c r="E6340" s="36" t="s">
        <v>180</v>
      </c>
      <c r="F6340" s="33">
        <v>895032.98</v>
      </c>
      <c r="G6340" s="33">
        <v>806079.89</v>
      </c>
      <c r="H6340" s="33">
        <v>88953.089999999967</v>
      </c>
      <c r="I6340" s="33"/>
      <c r="J6340" s="38" t="s">
        <v>1935</v>
      </c>
      <c r="K6340" s="32" t="s">
        <v>1929</v>
      </c>
      <c r="L6340" s="9">
        <f>Таблица4[[#This Row],[Поступления]]/Таблица4[[#This Row],[Начисления]]</f>
        <v>0.90061473488943389</v>
      </c>
    </row>
    <row r="6341" spans="1:12" ht="15">
      <c r="A6341" s="31" t="s">
        <v>7428</v>
      </c>
      <c r="B6341" s="36" t="s">
        <v>1173</v>
      </c>
      <c r="C6341" s="36" t="s">
        <v>1174</v>
      </c>
      <c r="D6341" s="36" t="s">
        <v>1382</v>
      </c>
      <c r="E6341" s="36" t="s">
        <v>23</v>
      </c>
      <c r="F6341" s="33">
        <v>401266.52</v>
      </c>
      <c r="G6341" s="33">
        <v>396213.32</v>
      </c>
      <c r="H6341" s="33">
        <v>5053.2000000000116</v>
      </c>
      <c r="I6341" s="33"/>
      <c r="J6341" s="38" t="s">
        <v>1935</v>
      </c>
      <c r="K6341" s="32" t="s">
        <v>1929</v>
      </c>
      <c r="L6341" s="9">
        <f>Таблица4[[#This Row],[Поступления]]/Таблица4[[#This Row],[Начисления]]</f>
        <v>0.98740687361606938</v>
      </c>
    </row>
    <row r="6342" spans="1:12" ht="15">
      <c r="A6342" s="31" t="s">
        <v>7430</v>
      </c>
      <c r="B6342" s="36" t="s">
        <v>1173</v>
      </c>
      <c r="C6342" s="36" t="s">
        <v>1174</v>
      </c>
      <c r="D6342" s="36" t="s">
        <v>1382</v>
      </c>
      <c r="E6342" s="36" t="s">
        <v>225</v>
      </c>
      <c r="F6342" s="33">
        <v>411203.29</v>
      </c>
      <c r="G6342" s="33">
        <v>387116.22</v>
      </c>
      <c r="H6342" s="33">
        <v>24087.070000000007</v>
      </c>
      <c r="I6342" s="33"/>
      <c r="J6342" s="38" t="s">
        <v>1935</v>
      </c>
      <c r="K6342" s="32" t="s">
        <v>1929</v>
      </c>
      <c r="L6342" s="9">
        <f>Таблица4[[#This Row],[Поступления]]/Таблица4[[#This Row],[Начисления]]</f>
        <v>0.94142296380945778</v>
      </c>
    </row>
    <row r="6343" spans="1:12" ht="15">
      <c r="A6343" s="31" t="s">
        <v>7432</v>
      </c>
      <c r="B6343" s="36" t="s">
        <v>1173</v>
      </c>
      <c r="C6343" s="36" t="s">
        <v>1174</v>
      </c>
      <c r="D6343" s="36" t="s">
        <v>1382</v>
      </c>
      <c r="E6343" s="36" t="s">
        <v>182</v>
      </c>
      <c r="F6343" s="33">
        <v>886745.3</v>
      </c>
      <c r="G6343" s="33">
        <v>858594.12</v>
      </c>
      <c r="H6343" s="33">
        <v>28151.180000000051</v>
      </c>
      <c r="I6343" s="33"/>
      <c r="J6343" s="38" t="s">
        <v>1935</v>
      </c>
      <c r="K6343" s="32" t="s">
        <v>1929</v>
      </c>
      <c r="L6343" s="9">
        <f>Таблица4[[#This Row],[Поступления]]/Таблица4[[#This Row],[Начисления]]</f>
        <v>0.96825336429750453</v>
      </c>
    </row>
    <row r="6344" spans="1:12" ht="15">
      <c r="A6344" s="31" t="s">
        <v>7437</v>
      </c>
      <c r="B6344" s="36" t="s">
        <v>1173</v>
      </c>
      <c r="C6344" s="36" t="s">
        <v>1174</v>
      </c>
      <c r="D6344" s="36" t="s">
        <v>1382</v>
      </c>
      <c r="E6344" s="36" t="s">
        <v>196</v>
      </c>
      <c r="F6344" s="33">
        <v>1901640.34</v>
      </c>
      <c r="G6344" s="33">
        <v>1687628.38</v>
      </c>
      <c r="H6344" s="33">
        <v>214011.9600000002</v>
      </c>
      <c r="I6344" s="33"/>
      <c r="J6344" s="38" t="s">
        <v>1935</v>
      </c>
      <c r="K6344" s="32" t="s">
        <v>1929</v>
      </c>
      <c r="L6344" s="9">
        <f>Таблица4[[#This Row],[Поступления]]/Таблица4[[#This Row],[Начисления]]</f>
        <v>0.88745928685968023</v>
      </c>
    </row>
    <row r="6345" spans="1:12" ht="15">
      <c r="A6345" s="31" t="s">
        <v>7399</v>
      </c>
      <c r="B6345" s="36" t="s">
        <v>1173</v>
      </c>
      <c r="C6345" s="36" t="s">
        <v>1174</v>
      </c>
      <c r="D6345" s="36" t="s">
        <v>1382</v>
      </c>
      <c r="E6345" s="36" t="s">
        <v>340</v>
      </c>
      <c r="F6345" s="33">
        <v>3391495.4</v>
      </c>
      <c r="G6345" s="33">
        <v>3190819.54</v>
      </c>
      <c r="H6345" s="33">
        <v>200675.85999999987</v>
      </c>
      <c r="I6345" s="33"/>
      <c r="J6345" s="38" t="s">
        <v>1935</v>
      </c>
      <c r="K6345" s="32" t="s">
        <v>1930</v>
      </c>
      <c r="L6345" s="9">
        <f>Таблица4[[#This Row],[Поступления]]/Таблица4[[#This Row],[Начисления]]</f>
        <v>0.94082968238730325</v>
      </c>
    </row>
    <row r="6346" spans="1:12" ht="15">
      <c r="A6346" s="31" t="s">
        <v>7402</v>
      </c>
      <c r="B6346" s="36" t="s">
        <v>1173</v>
      </c>
      <c r="C6346" s="36" t="s">
        <v>1174</v>
      </c>
      <c r="D6346" s="36" t="s">
        <v>1382</v>
      </c>
      <c r="E6346" s="36" t="s">
        <v>341</v>
      </c>
      <c r="F6346" s="33">
        <v>5027699.71</v>
      </c>
      <c r="G6346" s="33">
        <v>4727392.8600000003</v>
      </c>
      <c r="H6346" s="33">
        <v>300306.84999999963</v>
      </c>
      <c r="I6346" s="33"/>
      <c r="J6346" s="38" t="s">
        <v>1935</v>
      </c>
      <c r="K6346" s="32" t="s">
        <v>1929</v>
      </c>
      <c r="L6346" s="9">
        <f>Таблица4[[#This Row],[Поступления]]/Таблица4[[#This Row],[Начисления]]</f>
        <v>0.94026953332103447</v>
      </c>
    </row>
    <row r="6347" spans="1:12" ht="15">
      <c r="A6347" s="31" t="s">
        <v>7406</v>
      </c>
      <c r="B6347" s="36" t="s">
        <v>1173</v>
      </c>
      <c r="C6347" s="36" t="s">
        <v>1174</v>
      </c>
      <c r="D6347" s="36" t="s">
        <v>1382</v>
      </c>
      <c r="E6347" s="36" t="s">
        <v>533</v>
      </c>
      <c r="F6347" s="33">
        <v>5512794.29</v>
      </c>
      <c r="G6347" s="33">
        <v>5184263.05</v>
      </c>
      <c r="H6347" s="33">
        <v>328531.24000000022</v>
      </c>
      <c r="I6347" s="33"/>
      <c r="J6347" s="38" t="s">
        <v>1935</v>
      </c>
      <c r="K6347" s="32" t="s">
        <v>1930</v>
      </c>
      <c r="L6347" s="9">
        <f>Таблица4[[#This Row],[Поступления]]/Таблица4[[#This Row],[Начисления]]</f>
        <v>0.94040567764410443</v>
      </c>
    </row>
    <row r="6348" spans="1:12" ht="15">
      <c r="A6348" s="31" t="s">
        <v>7420</v>
      </c>
      <c r="B6348" s="36" t="s">
        <v>1173</v>
      </c>
      <c r="C6348" s="36" t="s">
        <v>1174</v>
      </c>
      <c r="D6348" s="36" t="s">
        <v>1382</v>
      </c>
      <c r="E6348" s="36" t="s">
        <v>298</v>
      </c>
      <c r="F6348" s="33">
        <v>931845.86</v>
      </c>
      <c r="G6348" s="33">
        <v>832565.8</v>
      </c>
      <c r="H6348" s="33">
        <v>99280.059999999939</v>
      </c>
      <c r="I6348" s="33"/>
      <c r="J6348" s="38" t="s">
        <v>1935</v>
      </c>
      <c r="K6348" s="32" t="s">
        <v>1929</v>
      </c>
      <c r="L6348" s="9">
        <f>Таблица4[[#This Row],[Поступления]]/Таблица4[[#This Row],[Начисления]]</f>
        <v>0.89345871000596611</v>
      </c>
    </row>
    <row r="6349" spans="1:12" ht="15">
      <c r="A6349" s="31" t="s">
        <v>7422</v>
      </c>
      <c r="B6349" s="36" t="s">
        <v>1173</v>
      </c>
      <c r="C6349" s="36" t="s">
        <v>1174</v>
      </c>
      <c r="D6349" s="36" t="s">
        <v>1382</v>
      </c>
      <c r="E6349" s="36" t="s">
        <v>527</v>
      </c>
      <c r="F6349" s="33">
        <v>1543217.66</v>
      </c>
      <c r="G6349" s="33">
        <v>1386202.31</v>
      </c>
      <c r="H6349" s="33">
        <v>157015.34999999986</v>
      </c>
      <c r="I6349" s="33"/>
      <c r="J6349" s="38" t="s">
        <v>1935</v>
      </c>
      <c r="K6349" s="32" t="s">
        <v>1930</v>
      </c>
      <c r="L6349" s="9">
        <f>Таблица4[[#This Row],[Поступления]]/Таблица4[[#This Row],[Начисления]]</f>
        <v>0.89825456637140877</v>
      </c>
    </row>
    <row r="6350" spans="1:12" ht="15">
      <c r="A6350" s="31" t="s">
        <v>7429</v>
      </c>
      <c r="B6350" s="36" t="s">
        <v>1173</v>
      </c>
      <c r="C6350" s="36" t="s">
        <v>1174</v>
      </c>
      <c r="D6350" s="36" t="s">
        <v>1382</v>
      </c>
      <c r="E6350" s="36" t="s">
        <v>379</v>
      </c>
      <c r="F6350" s="33">
        <v>406467.3</v>
      </c>
      <c r="G6350" s="33">
        <v>371270.14</v>
      </c>
      <c r="H6350" s="33">
        <v>35197.159999999974</v>
      </c>
      <c r="I6350" s="33"/>
      <c r="J6350" s="38" t="s">
        <v>1935</v>
      </c>
      <c r="K6350" s="32" t="s">
        <v>1929</v>
      </c>
      <c r="L6350" s="9">
        <f>Таблица4[[#This Row],[Поступления]]/Таблица4[[#This Row],[Начисления]]</f>
        <v>0.91340715476989176</v>
      </c>
    </row>
    <row r="6351" spans="1:12" ht="15">
      <c r="A6351" s="31" t="s">
        <v>7431</v>
      </c>
      <c r="B6351" s="36" t="s">
        <v>1173</v>
      </c>
      <c r="C6351" s="36" t="s">
        <v>1174</v>
      </c>
      <c r="D6351" s="36" t="s">
        <v>1382</v>
      </c>
      <c r="E6351" s="36" t="s">
        <v>383</v>
      </c>
      <c r="F6351" s="33">
        <v>410599.46</v>
      </c>
      <c r="G6351" s="33">
        <v>387086.88</v>
      </c>
      <c r="H6351" s="33">
        <v>23512.580000000016</v>
      </c>
      <c r="I6351" s="33"/>
      <c r="J6351" s="38" t="s">
        <v>1935</v>
      </c>
      <c r="K6351" s="32" t="s">
        <v>1929</v>
      </c>
      <c r="L6351" s="9">
        <f>Таблица4[[#This Row],[Поступления]]/Таблица4[[#This Row],[Начисления]]</f>
        <v>0.94273596950176208</v>
      </c>
    </row>
    <row r="6352" spans="1:12" ht="15">
      <c r="A6352" s="31" t="s">
        <v>7445</v>
      </c>
      <c r="B6352" s="36" t="s">
        <v>1173</v>
      </c>
      <c r="C6352" s="36" t="s">
        <v>1174</v>
      </c>
      <c r="D6352" s="36" t="s">
        <v>1383</v>
      </c>
      <c r="E6352" s="36" t="s">
        <v>29</v>
      </c>
      <c r="F6352" s="33">
        <v>2055071.42</v>
      </c>
      <c r="G6352" s="33">
        <v>1837183.72</v>
      </c>
      <c r="H6352" s="33">
        <v>217887.69999999995</v>
      </c>
      <c r="I6352" s="33"/>
      <c r="J6352" s="38" t="s">
        <v>1931</v>
      </c>
      <c r="K6352" s="32" t="s">
        <v>1930</v>
      </c>
      <c r="L6352" s="9">
        <f>Таблица4[[#This Row],[Поступления]]/Таблица4[[#This Row],[Начисления]]</f>
        <v>0.89397560694022016</v>
      </c>
    </row>
    <row r="6353" spans="1:12" ht="15">
      <c r="A6353" s="31" t="s">
        <v>7446</v>
      </c>
      <c r="B6353" s="36" t="s">
        <v>1173</v>
      </c>
      <c r="C6353" s="36" t="s">
        <v>1174</v>
      </c>
      <c r="D6353" s="36" t="s">
        <v>1383</v>
      </c>
      <c r="E6353" s="36" t="s">
        <v>30</v>
      </c>
      <c r="F6353" s="33">
        <v>2059670.43</v>
      </c>
      <c r="G6353" s="33">
        <v>1985431.42</v>
      </c>
      <c r="H6353" s="33">
        <v>74239.010000000009</v>
      </c>
      <c r="I6353" s="33"/>
      <c r="J6353" s="38" t="s">
        <v>1931</v>
      </c>
      <c r="K6353" s="32" t="s">
        <v>1930</v>
      </c>
      <c r="L6353" s="9">
        <f>Таблица4[[#This Row],[Поступления]]/Таблица4[[#This Row],[Начисления]]</f>
        <v>0.96395587909663782</v>
      </c>
    </row>
    <row r="6354" spans="1:12" ht="15">
      <c r="A6354" s="31" t="s">
        <v>7439</v>
      </c>
      <c r="B6354" s="36" t="s">
        <v>1173</v>
      </c>
      <c r="C6354" s="36" t="s">
        <v>1174</v>
      </c>
      <c r="D6354" s="36" t="s">
        <v>1383</v>
      </c>
      <c r="E6354" s="36" t="s">
        <v>26</v>
      </c>
      <c r="F6354" s="33">
        <v>2043894.9</v>
      </c>
      <c r="G6354" s="33">
        <v>1645406.47</v>
      </c>
      <c r="H6354" s="33">
        <v>398488.42999999993</v>
      </c>
      <c r="I6354" s="33"/>
      <c r="J6354" s="38" t="s">
        <v>1931</v>
      </c>
      <c r="K6354" s="32" t="s">
        <v>1929</v>
      </c>
      <c r="L6354" s="9">
        <f>Таблица4[[#This Row],[Поступления]]/Таблица4[[#This Row],[Начисления]]</f>
        <v>0.80503477453757533</v>
      </c>
    </row>
    <row r="6355" spans="1:12" ht="15">
      <c r="A6355" s="31" t="s">
        <v>7454</v>
      </c>
      <c r="B6355" s="36" t="s">
        <v>1173</v>
      </c>
      <c r="C6355" s="36" t="s">
        <v>1174</v>
      </c>
      <c r="D6355" s="36" t="s">
        <v>1384</v>
      </c>
      <c r="E6355" s="36" t="s">
        <v>18</v>
      </c>
      <c r="F6355" s="33">
        <v>213448.9</v>
      </c>
      <c r="G6355" s="33">
        <v>192351.83</v>
      </c>
      <c r="H6355" s="33">
        <v>21097.070000000007</v>
      </c>
      <c r="I6355" s="33"/>
      <c r="J6355" s="38" t="s">
        <v>1932</v>
      </c>
      <c r="K6355" s="32" t="s">
        <v>1929</v>
      </c>
      <c r="L6355" s="9">
        <f>Таблица4[[#This Row],[Поступления]]/Таблица4[[#This Row],[Начисления]]</f>
        <v>0.90116102729974246</v>
      </c>
    </row>
    <row r="6356" spans="1:12" ht="15">
      <c r="A6356" s="31" t="s">
        <v>7459</v>
      </c>
      <c r="B6356" s="36" t="s">
        <v>1173</v>
      </c>
      <c r="C6356" s="36" t="s">
        <v>1174</v>
      </c>
      <c r="D6356" s="36" t="s">
        <v>1384</v>
      </c>
      <c r="E6356" s="36" t="s">
        <v>19</v>
      </c>
      <c r="F6356" s="33">
        <v>216466.92</v>
      </c>
      <c r="G6356" s="33">
        <v>178496.18</v>
      </c>
      <c r="H6356" s="33">
        <v>37970.74000000002</v>
      </c>
      <c r="I6356" s="33"/>
      <c r="J6356" s="38" t="s">
        <v>1932</v>
      </c>
      <c r="K6356" s="32" t="s">
        <v>1929</v>
      </c>
      <c r="L6356" s="9">
        <f>Таблица4[[#This Row],[Поступления]]/Таблица4[[#This Row],[Начисления]]</f>
        <v>0.82458871775881504</v>
      </c>
    </row>
    <row r="6357" spans="1:12" ht="15">
      <c r="A6357" s="31" t="s">
        <v>7460</v>
      </c>
      <c r="B6357" s="36" t="s">
        <v>1173</v>
      </c>
      <c r="C6357" s="36" t="s">
        <v>1174</v>
      </c>
      <c r="D6357" s="36" t="s">
        <v>1384</v>
      </c>
      <c r="E6357" s="36" t="s">
        <v>20</v>
      </c>
      <c r="F6357" s="33">
        <v>215631.35999999999</v>
      </c>
      <c r="G6357" s="33">
        <v>205173.2</v>
      </c>
      <c r="H6357" s="33">
        <v>10458.159999999974</v>
      </c>
      <c r="I6357" s="33"/>
      <c r="J6357" s="38" t="s">
        <v>1932</v>
      </c>
      <c r="K6357" s="32" t="s">
        <v>1929</v>
      </c>
      <c r="L6357" s="9">
        <f>Таблица4[[#This Row],[Поступления]]/Таблица4[[#This Row],[Начисления]]</f>
        <v>0.95149981895026781</v>
      </c>
    </row>
    <row r="6358" spans="1:12" ht="15">
      <c r="A6358" s="31" t="s">
        <v>7461</v>
      </c>
      <c r="B6358" s="36" t="s">
        <v>1173</v>
      </c>
      <c r="C6358" s="36" t="s">
        <v>1174</v>
      </c>
      <c r="D6358" s="36" t="s">
        <v>1384</v>
      </c>
      <c r="E6358" s="36" t="s">
        <v>21</v>
      </c>
      <c r="F6358" s="33">
        <v>213212.34</v>
      </c>
      <c r="G6358" s="33">
        <v>181821.74</v>
      </c>
      <c r="H6358" s="33">
        <v>31390.600000000006</v>
      </c>
      <c r="I6358" s="33"/>
      <c r="J6358" s="38" t="s">
        <v>1932</v>
      </c>
      <c r="K6358" s="32" t="s">
        <v>1929</v>
      </c>
      <c r="L6358" s="9">
        <f>Таблица4[[#This Row],[Поступления]]/Таблица4[[#This Row],[Начисления]]</f>
        <v>0.85277306182184387</v>
      </c>
    </row>
    <row r="6359" spans="1:12" ht="15">
      <c r="A6359" s="31" t="s">
        <v>7462</v>
      </c>
      <c r="B6359" s="36" t="s">
        <v>1173</v>
      </c>
      <c r="C6359" s="36" t="s">
        <v>1174</v>
      </c>
      <c r="D6359" s="36" t="s">
        <v>1384</v>
      </c>
      <c r="E6359" s="36" t="s">
        <v>25</v>
      </c>
      <c r="F6359" s="33">
        <v>215584.52</v>
      </c>
      <c r="G6359" s="33">
        <v>201528.26</v>
      </c>
      <c r="H6359" s="33">
        <v>14056.25999999998</v>
      </c>
      <c r="I6359" s="33"/>
      <c r="J6359" s="38" t="s">
        <v>1932</v>
      </c>
      <c r="K6359" s="32" t="s">
        <v>1929</v>
      </c>
      <c r="L6359" s="9">
        <f>Таблица4[[#This Row],[Поступления]]/Таблица4[[#This Row],[Начисления]]</f>
        <v>0.93479930748274509</v>
      </c>
    </row>
    <row r="6360" spans="1:12" ht="15">
      <c r="A6360" s="31" t="s">
        <v>7463</v>
      </c>
      <c r="B6360" s="36" t="s">
        <v>1173</v>
      </c>
      <c r="C6360" s="36" t="s">
        <v>1174</v>
      </c>
      <c r="D6360" s="36" t="s">
        <v>1384</v>
      </c>
      <c r="E6360" s="36" t="s">
        <v>29</v>
      </c>
      <c r="F6360" s="33">
        <v>212807.36</v>
      </c>
      <c r="G6360" s="33">
        <v>191058.34</v>
      </c>
      <c r="H6360" s="33">
        <v>21749.01999999999</v>
      </c>
      <c r="I6360" s="33"/>
      <c r="J6360" s="38" t="s">
        <v>1932</v>
      </c>
      <c r="K6360" s="32" t="s">
        <v>1929</v>
      </c>
      <c r="L6360" s="9">
        <f>Таблица4[[#This Row],[Поступления]]/Таблица4[[#This Row],[Начисления]]</f>
        <v>0.8977994934009802</v>
      </c>
    </row>
    <row r="6361" spans="1:12" ht="15">
      <c r="A6361" s="31" t="s">
        <v>7464</v>
      </c>
      <c r="B6361" s="36" t="s">
        <v>1173</v>
      </c>
      <c r="C6361" s="36" t="s">
        <v>1174</v>
      </c>
      <c r="D6361" s="36" t="s">
        <v>1384</v>
      </c>
      <c r="E6361" s="36" t="s">
        <v>30</v>
      </c>
      <c r="F6361" s="33">
        <v>213913.1</v>
      </c>
      <c r="G6361" s="33">
        <v>178127.42</v>
      </c>
      <c r="H6361" s="33">
        <v>35785.679999999993</v>
      </c>
      <c r="I6361" s="33"/>
      <c r="J6361" s="38" t="s">
        <v>1932</v>
      </c>
      <c r="K6361" s="32" t="s">
        <v>1929</v>
      </c>
      <c r="L6361" s="9">
        <f>Таблица4[[#This Row],[Поступления]]/Таблица4[[#This Row],[Начисления]]</f>
        <v>0.83270926371503196</v>
      </c>
    </row>
    <row r="6362" spans="1:12" ht="15">
      <c r="A6362" s="31" t="s">
        <v>7455</v>
      </c>
      <c r="B6362" s="36" t="s">
        <v>1173</v>
      </c>
      <c r="C6362" s="36" t="s">
        <v>1174</v>
      </c>
      <c r="D6362" s="36" t="s">
        <v>1384</v>
      </c>
      <c r="E6362" s="36" t="s">
        <v>26</v>
      </c>
      <c r="F6362" s="33">
        <v>212845.38</v>
      </c>
      <c r="G6362" s="33">
        <v>198851.39</v>
      </c>
      <c r="H6362" s="33">
        <v>13993.989999999991</v>
      </c>
      <c r="I6362" s="33"/>
      <c r="J6362" s="38" t="s">
        <v>1932</v>
      </c>
      <c r="K6362" s="32" t="s">
        <v>1929</v>
      </c>
      <c r="L6362" s="9">
        <f>Таблица4[[#This Row],[Поступления]]/Таблица4[[#This Row],[Начисления]]</f>
        <v>0.93425278951321378</v>
      </c>
    </row>
    <row r="6363" spans="1:12" ht="15">
      <c r="A6363" s="31" t="s">
        <v>7456</v>
      </c>
      <c r="B6363" s="36" t="s">
        <v>1173</v>
      </c>
      <c r="C6363" s="36" t="s">
        <v>1174</v>
      </c>
      <c r="D6363" s="36" t="s">
        <v>1384</v>
      </c>
      <c r="E6363" s="36" t="s">
        <v>27</v>
      </c>
      <c r="F6363" s="33">
        <v>216188.34</v>
      </c>
      <c r="G6363" s="33">
        <v>199878.83</v>
      </c>
      <c r="H6363" s="33">
        <v>16309.510000000009</v>
      </c>
      <c r="I6363" s="33"/>
      <c r="J6363" s="38" t="s">
        <v>1932</v>
      </c>
      <c r="K6363" s="32" t="s">
        <v>1929</v>
      </c>
      <c r="L6363" s="9">
        <f>Таблица4[[#This Row],[Поступления]]/Таблица4[[#This Row],[Начисления]]</f>
        <v>0.92455878980337236</v>
      </c>
    </row>
    <row r="6364" spans="1:12" ht="15">
      <c r="A6364" s="31" t="s">
        <v>7457</v>
      </c>
      <c r="B6364" s="36" t="s">
        <v>1173</v>
      </c>
      <c r="C6364" s="36" t="s">
        <v>1174</v>
      </c>
      <c r="D6364" s="36" t="s">
        <v>1384</v>
      </c>
      <c r="E6364" s="36" t="s">
        <v>28</v>
      </c>
      <c r="F6364" s="33">
        <v>209734.46</v>
      </c>
      <c r="G6364" s="33">
        <v>150093.79</v>
      </c>
      <c r="H6364" s="33">
        <v>59640.669999999984</v>
      </c>
      <c r="I6364" s="33"/>
      <c r="J6364" s="38" t="s">
        <v>1932</v>
      </c>
      <c r="K6364" s="32" t="s">
        <v>1929</v>
      </c>
      <c r="L6364" s="9">
        <f>Таблица4[[#This Row],[Поступления]]/Таблица4[[#This Row],[Начисления]]</f>
        <v>0.71563723958380521</v>
      </c>
    </row>
    <row r="6365" spans="1:12" ht="15">
      <c r="A6365" s="31" t="s">
        <v>7458</v>
      </c>
      <c r="B6365" s="36" t="s">
        <v>1173</v>
      </c>
      <c r="C6365" s="36" t="s">
        <v>1174</v>
      </c>
      <c r="D6365" s="36" t="s">
        <v>1384</v>
      </c>
      <c r="E6365" s="36" t="s">
        <v>16</v>
      </c>
      <c r="F6365" s="33">
        <v>215074.2</v>
      </c>
      <c r="G6365" s="33">
        <v>207974.11</v>
      </c>
      <c r="H6365" s="33">
        <v>7100.0900000000256</v>
      </c>
      <c r="I6365" s="33"/>
      <c r="J6365" s="38" t="s">
        <v>1932</v>
      </c>
      <c r="K6365" s="32" t="s">
        <v>1929</v>
      </c>
      <c r="L6365" s="9">
        <f>Таблица4[[#This Row],[Поступления]]/Таблица4[[#This Row],[Начисления]]</f>
        <v>0.96698771865709587</v>
      </c>
    </row>
    <row r="6366" spans="1:12" ht="15">
      <c r="A6366" s="31" t="s">
        <v>7607</v>
      </c>
      <c r="B6366" s="36" t="s">
        <v>1173</v>
      </c>
      <c r="C6366" s="36" t="s">
        <v>1174</v>
      </c>
      <c r="D6366" s="36" t="s">
        <v>1390</v>
      </c>
      <c r="E6366" s="36" t="s">
        <v>28</v>
      </c>
      <c r="F6366" s="33">
        <v>2028560.38</v>
      </c>
      <c r="G6366" s="33">
        <v>1862103.52</v>
      </c>
      <c r="H6366" s="33">
        <v>166456.85999999987</v>
      </c>
      <c r="I6366" s="33"/>
      <c r="J6366" s="38" t="s">
        <v>1935</v>
      </c>
      <c r="K6366" s="32" t="s">
        <v>1929</v>
      </c>
      <c r="L6366" s="9">
        <f>Таблица4[[#This Row],[Поступления]]/Таблица4[[#This Row],[Начисления]]</f>
        <v>0.9179433544886646</v>
      </c>
    </row>
    <row r="6367" spans="1:12" ht="15">
      <c r="A6367" s="31" t="s">
        <v>7608</v>
      </c>
      <c r="B6367" s="36" t="s">
        <v>1173</v>
      </c>
      <c r="C6367" s="36" t="s">
        <v>1174</v>
      </c>
      <c r="D6367" s="36" t="s">
        <v>1390</v>
      </c>
      <c r="E6367" s="36" t="s">
        <v>16</v>
      </c>
      <c r="F6367" s="33">
        <v>2007969.21</v>
      </c>
      <c r="G6367" s="33">
        <v>1808870.1</v>
      </c>
      <c r="H6367" s="33">
        <v>199099.10999999987</v>
      </c>
      <c r="I6367" s="33"/>
      <c r="J6367" s="38" t="s">
        <v>1935</v>
      </c>
      <c r="K6367" s="32" t="s">
        <v>1930</v>
      </c>
      <c r="L6367" s="9">
        <f>Таблица4[[#This Row],[Поступления]]/Таблица4[[#This Row],[Начисления]]</f>
        <v>0.9008455363715463</v>
      </c>
    </row>
    <row r="6368" spans="1:12" ht="15">
      <c r="A6368" s="31" t="s">
        <v>7609</v>
      </c>
      <c r="B6368" s="36" t="s">
        <v>1173</v>
      </c>
      <c r="C6368" s="36" t="s">
        <v>1174</v>
      </c>
      <c r="D6368" s="36" t="s">
        <v>1390</v>
      </c>
      <c r="E6368" s="36" t="s">
        <v>6</v>
      </c>
      <c r="F6368" s="33">
        <v>2016460.74</v>
      </c>
      <c r="G6368" s="33">
        <v>1920262.63</v>
      </c>
      <c r="H6368" s="33">
        <v>96198.110000000102</v>
      </c>
      <c r="I6368" s="33"/>
      <c r="J6368" s="38" t="s">
        <v>1935</v>
      </c>
      <c r="K6368" s="32" t="s">
        <v>1929</v>
      </c>
      <c r="L6368" s="9">
        <f>Таблица4[[#This Row],[Поступления]]/Таблица4[[#This Row],[Начисления]]</f>
        <v>0.95229358643501283</v>
      </c>
    </row>
    <row r="6369" spans="1:12" ht="15">
      <c r="A6369" s="31" t="s">
        <v>7610</v>
      </c>
      <c r="B6369" s="36" t="s">
        <v>1173</v>
      </c>
      <c r="C6369" s="36" t="s">
        <v>1174</v>
      </c>
      <c r="D6369" s="36" t="s">
        <v>1390</v>
      </c>
      <c r="E6369" s="36" t="s">
        <v>8</v>
      </c>
      <c r="F6369" s="33">
        <v>2033865.55</v>
      </c>
      <c r="G6369" s="33">
        <v>1838749.18</v>
      </c>
      <c r="H6369" s="33">
        <v>195116.37000000011</v>
      </c>
      <c r="I6369" s="33"/>
      <c r="J6369" s="38" t="s">
        <v>1935</v>
      </c>
      <c r="K6369" s="32" t="s">
        <v>1930</v>
      </c>
      <c r="L6369" s="9">
        <f>Таблица4[[#This Row],[Поступления]]/Таблица4[[#This Row],[Начисления]]</f>
        <v>0.90406623977676392</v>
      </c>
    </row>
    <row r="6370" spans="1:12" ht="15">
      <c r="A6370" s="31" t="s">
        <v>7611</v>
      </c>
      <c r="B6370" s="36" t="s">
        <v>1173</v>
      </c>
      <c r="C6370" s="36" t="s">
        <v>1174</v>
      </c>
      <c r="D6370" s="36" t="s">
        <v>1390</v>
      </c>
      <c r="E6370" s="36" t="s">
        <v>10</v>
      </c>
      <c r="F6370" s="33">
        <v>2045739.56</v>
      </c>
      <c r="G6370" s="33">
        <v>1839663.48</v>
      </c>
      <c r="H6370" s="33">
        <v>206076.08000000007</v>
      </c>
      <c r="I6370" s="33"/>
      <c r="J6370" s="38" t="s">
        <v>1935</v>
      </c>
      <c r="K6370" s="32" t="s">
        <v>1930</v>
      </c>
      <c r="L6370" s="9">
        <f>Таблица4[[#This Row],[Поступления]]/Таблица4[[#This Row],[Начисления]]</f>
        <v>0.89926573058009396</v>
      </c>
    </row>
    <row r="6371" spans="1:12" ht="15">
      <c r="A6371" s="31" t="s">
        <v>7612</v>
      </c>
      <c r="B6371" s="36" t="s">
        <v>1173</v>
      </c>
      <c r="C6371" s="36" t="s">
        <v>1174</v>
      </c>
      <c r="D6371" s="36" t="s">
        <v>1390</v>
      </c>
      <c r="E6371" s="36" t="s">
        <v>12</v>
      </c>
      <c r="F6371" s="33">
        <v>2003044.19</v>
      </c>
      <c r="G6371" s="33">
        <v>1765594.66</v>
      </c>
      <c r="H6371" s="33">
        <v>237449.53000000003</v>
      </c>
      <c r="I6371" s="33"/>
      <c r="J6371" s="38" t="s">
        <v>1935</v>
      </c>
      <c r="K6371" s="32" t="s">
        <v>1930</v>
      </c>
      <c r="L6371" s="9">
        <f>Таблица4[[#This Row],[Поступления]]/Таблица4[[#This Row],[Начисления]]</f>
        <v>0.88145567073085884</v>
      </c>
    </row>
    <row r="6372" spans="1:12" ht="15">
      <c r="A6372" s="31" t="s">
        <v>7615</v>
      </c>
      <c r="B6372" s="36" t="s">
        <v>1173</v>
      </c>
      <c r="C6372" s="36" t="s">
        <v>1174</v>
      </c>
      <c r="D6372" s="36" t="s">
        <v>1390</v>
      </c>
      <c r="E6372" s="36" t="s">
        <v>44</v>
      </c>
      <c r="F6372" s="33">
        <v>3461369.36</v>
      </c>
      <c r="G6372" s="33">
        <v>3136190.19</v>
      </c>
      <c r="H6372" s="33">
        <v>325179.16999999993</v>
      </c>
      <c r="I6372" s="33"/>
      <c r="J6372" s="38" t="s">
        <v>1935</v>
      </c>
      <c r="K6372" s="32" t="s">
        <v>1929</v>
      </c>
      <c r="L6372" s="9">
        <f>Таблица4[[#This Row],[Поступления]]/Таблица4[[#This Row],[Начисления]]</f>
        <v>0.90605476151785203</v>
      </c>
    </row>
    <row r="6373" spans="1:12" ht="15">
      <c r="A6373" s="31" t="s">
        <v>7616</v>
      </c>
      <c r="B6373" s="36" t="s">
        <v>1173</v>
      </c>
      <c r="C6373" s="36" t="s">
        <v>1174</v>
      </c>
      <c r="D6373" s="36" t="s">
        <v>1390</v>
      </c>
      <c r="E6373" s="36" t="s">
        <v>172</v>
      </c>
      <c r="F6373" s="33">
        <v>758190.72</v>
      </c>
      <c r="G6373" s="33">
        <v>702874.06</v>
      </c>
      <c r="H6373" s="33">
        <v>55316.659999999916</v>
      </c>
      <c r="I6373" s="33"/>
      <c r="J6373" s="38" t="s">
        <v>1935</v>
      </c>
      <c r="K6373" s="32" t="s">
        <v>1929</v>
      </c>
      <c r="L6373" s="9">
        <f>Таблица4[[#This Row],[Поступления]]/Таблица4[[#This Row],[Начисления]]</f>
        <v>0.92704123310820807</v>
      </c>
    </row>
    <row r="6374" spans="1:12" ht="15">
      <c r="A6374" s="31" t="s">
        <v>7618</v>
      </c>
      <c r="B6374" s="36" t="s">
        <v>1173</v>
      </c>
      <c r="C6374" s="36" t="s">
        <v>1174</v>
      </c>
      <c r="D6374" s="36" t="s">
        <v>1390</v>
      </c>
      <c r="E6374" s="36" t="s">
        <v>134</v>
      </c>
      <c r="F6374" s="33">
        <v>1328425.8899999999</v>
      </c>
      <c r="G6374" s="33">
        <v>1251130.03</v>
      </c>
      <c r="H6374" s="33">
        <v>77295.85999999987</v>
      </c>
      <c r="I6374" s="33"/>
      <c r="J6374" s="38" t="s">
        <v>1935</v>
      </c>
      <c r="K6374" s="32" t="s">
        <v>1929</v>
      </c>
      <c r="L6374" s="9">
        <f>Таблица4[[#This Row],[Поступления]]/Таблица4[[#This Row],[Начисления]]</f>
        <v>0.94181394642948435</v>
      </c>
    </row>
    <row r="6375" spans="1:12" ht="15">
      <c r="A6375" s="31" t="s">
        <v>7619</v>
      </c>
      <c r="B6375" s="36" t="s">
        <v>1173</v>
      </c>
      <c r="C6375" s="36" t="s">
        <v>1174</v>
      </c>
      <c r="D6375" s="36" t="s">
        <v>1390</v>
      </c>
      <c r="E6375" s="36" t="s">
        <v>135</v>
      </c>
      <c r="F6375" s="33">
        <v>1331116.6200000001</v>
      </c>
      <c r="G6375" s="33">
        <v>1135438.69</v>
      </c>
      <c r="H6375" s="33">
        <v>195677.93000000017</v>
      </c>
      <c r="I6375" s="33"/>
      <c r="J6375" s="38" t="s">
        <v>1935</v>
      </c>
      <c r="K6375" s="32" t="s">
        <v>1930</v>
      </c>
      <c r="L6375" s="9">
        <f>Таблица4[[#This Row],[Поступления]]/Таблица4[[#This Row],[Начисления]]</f>
        <v>0.85299715512529617</v>
      </c>
    </row>
    <row r="6376" spans="1:12" ht="15">
      <c r="A6376" s="31" t="s">
        <v>7614</v>
      </c>
      <c r="B6376" s="36" t="s">
        <v>1173</v>
      </c>
      <c r="C6376" s="36" t="s">
        <v>1174</v>
      </c>
      <c r="D6376" s="36" t="s">
        <v>1390</v>
      </c>
      <c r="E6376" s="36" t="s">
        <v>223</v>
      </c>
      <c r="F6376" s="33">
        <v>864100.18</v>
      </c>
      <c r="G6376" s="33">
        <v>856569.69</v>
      </c>
      <c r="H6376" s="33">
        <v>7530.4900000001071</v>
      </c>
      <c r="I6376" s="33"/>
      <c r="J6376" s="38" t="s">
        <v>1935</v>
      </c>
      <c r="K6376" s="32" t="s">
        <v>1929</v>
      </c>
      <c r="L6376" s="9">
        <f>Таблица4[[#This Row],[Поступления]]/Таблица4[[#This Row],[Начисления]]</f>
        <v>0.99128516556957535</v>
      </c>
    </row>
    <row r="6377" spans="1:12" ht="15">
      <c r="A6377" s="31" t="s">
        <v>7617</v>
      </c>
      <c r="B6377" s="36" t="s">
        <v>1173</v>
      </c>
      <c r="C6377" s="36" t="s">
        <v>1174</v>
      </c>
      <c r="D6377" s="36" t="s">
        <v>1390</v>
      </c>
      <c r="E6377" s="36" t="s">
        <v>173</v>
      </c>
      <c r="F6377" s="33">
        <v>1471526.26</v>
      </c>
      <c r="G6377" s="33">
        <v>1396663.31</v>
      </c>
      <c r="H6377" s="33">
        <v>74862.949999999953</v>
      </c>
      <c r="I6377" s="33"/>
      <c r="J6377" s="38" t="s">
        <v>1935</v>
      </c>
      <c r="K6377" s="32" t="s">
        <v>1929</v>
      </c>
      <c r="L6377" s="9">
        <f>Таблица4[[#This Row],[Поступления]]/Таблица4[[#This Row],[Начисления]]</f>
        <v>0.94912564455356718</v>
      </c>
    </row>
    <row r="6378" spans="1:12" ht="15">
      <c r="A6378" s="31" t="s">
        <v>7620</v>
      </c>
      <c r="B6378" s="36" t="s">
        <v>1173</v>
      </c>
      <c r="C6378" s="36" t="s">
        <v>1174</v>
      </c>
      <c r="D6378" s="36" t="s">
        <v>1390</v>
      </c>
      <c r="E6378" s="36" t="s">
        <v>118</v>
      </c>
      <c r="F6378" s="33">
        <v>1308550.3799999999</v>
      </c>
      <c r="G6378" s="33">
        <v>1240248.8999999999</v>
      </c>
      <c r="H6378" s="33">
        <v>68301.479999999981</v>
      </c>
      <c r="I6378" s="33"/>
      <c r="J6378" s="38" t="s">
        <v>1935</v>
      </c>
      <c r="K6378" s="32" t="s">
        <v>1929</v>
      </c>
      <c r="L6378" s="9">
        <f>Таблица4[[#This Row],[Поступления]]/Таблица4[[#This Row],[Начисления]]</f>
        <v>0.94780370626616606</v>
      </c>
    </row>
    <row r="6379" spans="1:12" ht="15">
      <c r="A6379" s="31" t="s">
        <v>7653</v>
      </c>
      <c r="B6379" s="36" t="s">
        <v>1173</v>
      </c>
      <c r="C6379" s="36" t="s">
        <v>1174</v>
      </c>
      <c r="D6379" s="36" t="s">
        <v>1393</v>
      </c>
      <c r="E6379" s="36" t="s">
        <v>68</v>
      </c>
      <c r="F6379" s="33">
        <v>306683.90000000002</v>
      </c>
      <c r="G6379" s="33">
        <v>233705.08</v>
      </c>
      <c r="H6379" s="33">
        <v>72978.820000000036</v>
      </c>
      <c r="I6379" s="33"/>
      <c r="J6379" s="38" t="s">
        <v>1938</v>
      </c>
      <c r="K6379" s="32" t="s">
        <v>1929</v>
      </c>
      <c r="L6379" s="9">
        <f>Таблица4[[#This Row],[Поступления]]/Таблица4[[#This Row],[Начисления]]</f>
        <v>0.76203895933239396</v>
      </c>
    </row>
    <row r="6380" spans="1:12" ht="15">
      <c r="A6380" s="31" t="s">
        <v>7657</v>
      </c>
      <c r="B6380" s="36" t="s">
        <v>1173</v>
      </c>
      <c r="C6380" s="36" t="s">
        <v>1174</v>
      </c>
      <c r="D6380" s="36" t="s">
        <v>1393</v>
      </c>
      <c r="E6380" s="36" t="s">
        <v>7</v>
      </c>
      <c r="F6380" s="33">
        <v>304130.08</v>
      </c>
      <c r="G6380" s="33">
        <v>305683.26</v>
      </c>
      <c r="H6380" s="33"/>
      <c r="I6380" s="33">
        <v>1553.179999999993</v>
      </c>
      <c r="J6380" s="38" t="s">
        <v>1938</v>
      </c>
      <c r="K6380" s="32" t="s">
        <v>1929</v>
      </c>
      <c r="L6380" s="9">
        <f>Таблица4[[#This Row],[Поступления]]/Таблица4[[#This Row],[Начисления]]</f>
        <v>1.0051069594957527</v>
      </c>
    </row>
    <row r="6381" spans="1:12" ht="15">
      <c r="A6381" s="31" t="s">
        <v>7746</v>
      </c>
      <c r="B6381" s="36" t="s">
        <v>1173</v>
      </c>
      <c r="C6381" s="36" t="s">
        <v>1174</v>
      </c>
      <c r="D6381" s="36" t="s">
        <v>1396</v>
      </c>
      <c r="E6381" s="36" t="s">
        <v>95</v>
      </c>
      <c r="F6381" s="33">
        <v>2850506.1</v>
      </c>
      <c r="G6381" s="33">
        <v>2611563.38</v>
      </c>
      <c r="H6381" s="33">
        <v>238942.7200000002</v>
      </c>
      <c r="I6381" s="33"/>
      <c r="J6381" s="38" t="s">
        <v>1935</v>
      </c>
      <c r="K6381" s="32" t="s">
        <v>1930</v>
      </c>
      <c r="L6381" s="9">
        <f>Таблица4[[#This Row],[Поступления]]/Таблица4[[#This Row],[Начисления]]</f>
        <v>0.91617533461864886</v>
      </c>
    </row>
    <row r="6382" spans="1:12" ht="15">
      <c r="A6382" s="31" t="s">
        <v>7782</v>
      </c>
      <c r="B6382" s="36" t="s">
        <v>1173</v>
      </c>
      <c r="C6382" s="36" t="s">
        <v>1174</v>
      </c>
      <c r="D6382" s="36" t="s">
        <v>1401</v>
      </c>
      <c r="E6382" s="36" t="s">
        <v>9</v>
      </c>
      <c r="F6382" s="33">
        <v>196268.17</v>
      </c>
      <c r="G6382" s="33">
        <v>168197.55</v>
      </c>
      <c r="H6382" s="33">
        <v>28070.620000000024</v>
      </c>
      <c r="I6382" s="33"/>
      <c r="J6382" s="38" t="s">
        <v>1935</v>
      </c>
      <c r="K6382" s="32" t="s">
        <v>1929</v>
      </c>
      <c r="L6382" s="9">
        <f>Таблица4[[#This Row],[Поступления]]/Таблица4[[#This Row],[Начисления]]</f>
        <v>0.85697823544184459</v>
      </c>
    </row>
    <row r="6383" spans="1:12" ht="15">
      <c r="A6383" s="31" t="s">
        <v>7785</v>
      </c>
      <c r="B6383" s="36" t="s">
        <v>1173</v>
      </c>
      <c r="C6383" s="36" t="s">
        <v>1174</v>
      </c>
      <c r="D6383" s="36" t="s">
        <v>1401</v>
      </c>
      <c r="E6383" s="36" t="s">
        <v>11</v>
      </c>
      <c r="F6383" s="33">
        <v>330363.98</v>
      </c>
      <c r="G6383" s="33">
        <v>316172.15000000002</v>
      </c>
      <c r="H6383" s="33">
        <v>14191.829999999958</v>
      </c>
      <c r="I6383" s="33"/>
      <c r="J6383" s="38" t="s">
        <v>1935</v>
      </c>
      <c r="K6383" s="32" t="s">
        <v>1930</v>
      </c>
      <c r="L6383" s="9">
        <f>Таблица4[[#This Row],[Поступления]]/Таблица4[[#This Row],[Начисления]]</f>
        <v>0.95704183609847548</v>
      </c>
    </row>
    <row r="6384" spans="1:12" ht="15">
      <c r="A6384" s="31" t="s">
        <v>7794</v>
      </c>
      <c r="B6384" s="36" t="s">
        <v>1173</v>
      </c>
      <c r="C6384" s="36" t="s">
        <v>1174</v>
      </c>
      <c r="D6384" s="36" t="s">
        <v>1401</v>
      </c>
      <c r="E6384" s="36" t="s">
        <v>45</v>
      </c>
      <c r="F6384" s="33">
        <v>2451765.83</v>
      </c>
      <c r="G6384" s="33">
        <v>2300985.2400000002</v>
      </c>
      <c r="H6384" s="33">
        <v>150780.58999999985</v>
      </c>
      <c r="I6384" s="33"/>
      <c r="J6384" s="38" t="s">
        <v>1935</v>
      </c>
      <c r="K6384" s="32" t="s">
        <v>1929</v>
      </c>
      <c r="L6384" s="9">
        <f>Таблица4[[#This Row],[Поступления]]/Таблица4[[#This Row],[Начисления]]</f>
        <v>0.93850122709312744</v>
      </c>
    </row>
    <row r="6385" spans="1:12" ht="15">
      <c r="A6385" s="31" t="s">
        <v>7795</v>
      </c>
      <c r="B6385" s="36" t="s">
        <v>1173</v>
      </c>
      <c r="C6385" s="36" t="s">
        <v>1174</v>
      </c>
      <c r="D6385" s="36" t="s">
        <v>1401</v>
      </c>
      <c r="E6385" s="36" t="s">
        <v>46</v>
      </c>
      <c r="F6385" s="33">
        <v>2204631.0299999998</v>
      </c>
      <c r="G6385" s="33">
        <v>2024308.37</v>
      </c>
      <c r="H6385" s="33">
        <v>180322.65999999968</v>
      </c>
      <c r="I6385" s="33"/>
      <c r="J6385" s="38" t="s">
        <v>1935</v>
      </c>
      <c r="K6385" s="32" t="s">
        <v>1929</v>
      </c>
      <c r="L6385" s="9">
        <f>Таблица4[[#This Row],[Поступления]]/Таблица4[[#This Row],[Начисления]]</f>
        <v>0.91820732923277426</v>
      </c>
    </row>
    <row r="6386" spans="1:12" ht="15">
      <c r="A6386" s="31" t="s">
        <v>7796</v>
      </c>
      <c r="B6386" s="36" t="s">
        <v>1173</v>
      </c>
      <c r="C6386" s="36" t="s">
        <v>1174</v>
      </c>
      <c r="D6386" s="36" t="s">
        <v>1401</v>
      </c>
      <c r="E6386" s="36" t="s">
        <v>99</v>
      </c>
      <c r="F6386" s="33">
        <v>1388187.81</v>
      </c>
      <c r="G6386" s="33">
        <v>1277152.3500000001</v>
      </c>
      <c r="H6386" s="33">
        <v>111035.45999999996</v>
      </c>
      <c r="I6386" s="33"/>
      <c r="J6386" s="38" t="s">
        <v>1935</v>
      </c>
      <c r="K6386" s="32" t="s">
        <v>1929</v>
      </c>
      <c r="L6386" s="9">
        <f>Таблица4[[#This Row],[Поступления]]/Таблица4[[#This Row],[Начисления]]</f>
        <v>0.92001409377020826</v>
      </c>
    </row>
    <row r="6387" spans="1:12" ht="15">
      <c r="A6387" s="31" t="s">
        <v>7797</v>
      </c>
      <c r="B6387" s="36" t="s">
        <v>1173</v>
      </c>
      <c r="C6387" s="36" t="s">
        <v>1174</v>
      </c>
      <c r="D6387" s="36" t="s">
        <v>1401</v>
      </c>
      <c r="E6387" s="36" t="s">
        <v>130</v>
      </c>
      <c r="F6387" s="33">
        <v>1501104.29</v>
      </c>
      <c r="G6387" s="33">
        <v>1349912.17</v>
      </c>
      <c r="H6387" s="33">
        <v>151192.12000000011</v>
      </c>
      <c r="I6387" s="33"/>
      <c r="J6387" s="38" t="s">
        <v>1935</v>
      </c>
      <c r="K6387" s="32" t="s">
        <v>1929</v>
      </c>
      <c r="L6387" s="9">
        <f>Таблица4[[#This Row],[Поступления]]/Таблица4[[#This Row],[Начисления]]</f>
        <v>0.89927940316525234</v>
      </c>
    </row>
    <row r="6388" spans="1:12" ht="15">
      <c r="A6388" s="31" t="s">
        <v>7798</v>
      </c>
      <c r="B6388" s="36" t="s">
        <v>1173</v>
      </c>
      <c r="C6388" s="36" t="s">
        <v>1174</v>
      </c>
      <c r="D6388" s="36" t="s">
        <v>1401</v>
      </c>
      <c r="E6388" s="36" t="s">
        <v>138</v>
      </c>
      <c r="F6388" s="33">
        <v>1659623.62</v>
      </c>
      <c r="G6388" s="33">
        <v>1557702.93</v>
      </c>
      <c r="H6388" s="33">
        <v>101920.69000000018</v>
      </c>
      <c r="I6388" s="33"/>
      <c r="J6388" s="38" t="s">
        <v>1935</v>
      </c>
      <c r="K6388" s="32" t="s">
        <v>1929</v>
      </c>
      <c r="L6388" s="9">
        <f>Таблица4[[#This Row],[Поступления]]/Таблица4[[#This Row],[Начисления]]</f>
        <v>0.93858806974559683</v>
      </c>
    </row>
    <row r="6389" spans="1:12" ht="15">
      <c r="A6389" s="31" t="s">
        <v>7821</v>
      </c>
      <c r="B6389" s="36" t="s">
        <v>1173</v>
      </c>
      <c r="C6389" s="36" t="s">
        <v>1174</v>
      </c>
      <c r="D6389" s="36" t="s">
        <v>1402</v>
      </c>
      <c r="E6389" s="36" t="s">
        <v>26</v>
      </c>
      <c r="F6389" s="33">
        <v>3503855.5</v>
      </c>
      <c r="G6389" s="33">
        <v>3078042.71</v>
      </c>
      <c r="H6389" s="33">
        <v>425812.79000000004</v>
      </c>
      <c r="I6389" s="33"/>
      <c r="J6389" s="38" t="s">
        <v>1931</v>
      </c>
      <c r="K6389" s="32" t="s">
        <v>1929</v>
      </c>
      <c r="L6389" s="9">
        <f>Таблица4[[#This Row],[Поступления]]/Таблица4[[#This Row],[Начисления]]</f>
        <v>0.87847307344723546</v>
      </c>
    </row>
    <row r="6390" spans="1:12" ht="15">
      <c r="A6390" s="31" t="s">
        <v>7822</v>
      </c>
      <c r="B6390" s="36" t="s">
        <v>1173</v>
      </c>
      <c r="C6390" s="36" t="s">
        <v>1174</v>
      </c>
      <c r="D6390" s="36" t="s">
        <v>1402</v>
      </c>
      <c r="E6390" s="36" t="s">
        <v>22</v>
      </c>
      <c r="F6390" s="33">
        <v>3539333.16</v>
      </c>
      <c r="G6390" s="33">
        <v>3260596.97</v>
      </c>
      <c r="H6390" s="33">
        <v>278736.18999999994</v>
      </c>
      <c r="I6390" s="33"/>
      <c r="J6390" s="38" t="s">
        <v>1931</v>
      </c>
      <c r="K6390" s="32" t="s">
        <v>1929</v>
      </c>
      <c r="L6390" s="9">
        <f>Таблица4[[#This Row],[Поступления]]/Таблица4[[#This Row],[Начисления]]</f>
        <v>0.92124612818308405</v>
      </c>
    </row>
    <row r="6391" spans="1:12" ht="15">
      <c r="A6391" s="31" t="s">
        <v>7823</v>
      </c>
      <c r="B6391" s="36" t="s">
        <v>1173</v>
      </c>
      <c r="C6391" s="36" t="s">
        <v>1174</v>
      </c>
      <c r="D6391" s="36" t="s">
        <v>1402</v>
      </c>
      <c r="E6391" s="36" t="s">
        <v>27</v>
      </c>
      <c r="F6391" s="33">
        <v>3530310.11</v>
      </c>
      <c r="G6391" s="33">
        <v>3074960.87</v>
      </c>
      <c r="H6391" s="33">
        <v>455349.23999999976</v>
      </c>
      <c r="I6391" s="33"/>
      <c r="J6391" s="38" t="s">
        <v>1931</v>
      </c>
      <c r="K6391" s="32" t="s">
        <v>1929</v>
      </c>
      <c r="L6391" s="9">
        <f>Таблица4[[#This Row],[Поступления]]/Таблица4[[#This Row],[Начисления]]</f>
        <v>0.87101721213947414</v>
      </c>
    </row>
    <row r="6392" spans="1:12" ht="15">
      <c r="A6392" s="31" t="s">
        <v>7829</v>
      </c>
      <c r="B6392" s="36" t="s">
        <v>1173</v>
      </c>
      <c r="C6392" s="36" t="s">
        <v>1174</v>
      </c>
      <c r="D6392" s="36" t="s">
        <v>1403</v>
      </c>
      <c r="E6392" s="36" t="s">
        <v>214</v>
      </c>
      <c r="F6392" s="33">
        <v>338464.14</v>
      </c>
      <c r="G6392" s="33">
        <v>269325.43</v>
      </c>
      <c r="H6392" s="33">
        <v>69138.710000000021</v>
      </c>
      <c r="I6392" s="33"/>
      <c r="J6392" s="38" t="s">
        <v>1935</v>
      </c>
      <c r="K6392" s="32" t="s">
        <v>1929</v>
      </c>
      <c r="L6392" s="9">
        <f>Таблица4[[#This Row],[Поступления]]/Таблица4[[#This Row],[Начисления]]</f>
        <v>0.79572810874440048</v>
      </c>
    </row>
    <row r="6393" spans="1:12" ht="15">
      <c r="A6393" s="31" t="s">
        <v>7853</v>
      </c>
      <c r="B6393" s="36" t="s">
        <v>1173</v>
      </c>
      <c r="C6393" s="36" t="s">
        <v>1174</v>
      </c>
      <c r="D6393" s="36" t="s">
        <v>1405</v>
      </c>
      <c r="E6393" s="36" t="s">
        <v>18</v>
      </c>
      <c r="F6393" s="33">
        <v>5945054.1500000004</v>
      </c>
      <c r="G6393" s="33">
        <v>5640358.9800000004</v>
      </c>
      <c r="H6393" s="33">
        <v>304695.16999999993</v>
      </c>
      <c r="I6393" s="33"/>
      <c r="J6393" s="38" t="s">
        <v>1935</v>
      </c>
      <c r="K6393" s="32" t="s">
        <v>1929</v>
      </c>
      <c r="L6393" s="9">
        <f>Таблица4[[#This Row],[Поступления]]/Таблица4[[#This Row],[Начисления]]</f>
        <v>0.94874812536400532</v>
      </c>
    </row>
    <row r="6394" spans="1:12" ht="15">
      <c r="A6394" s="31" t="s">
        <v>7864</v>
      </c>
      <c r="B6394" s="36" t="s">
        <v>1173</v>
      </c>
      <c r="C6394" s="36" t="s">
        <v>1174</v>
      </c>
      <c r="D6394" s="36" t="s">
        <v>1405</v>
      </c>
      <c r="E6394" s="36" t="s">
        <v>20</v>
      </c>
      <c r="F6394" s="33">
        <v>10405204.359999999</v>
      </c>
      <c r="G6394" s="33">
        <v>9646895.75</v>
      </c>
      <c r="H6394" s="33">
        <v>758308.6099999994</v>
      </c>
      <c r="I6394" s="33"/>
      <c r="J6394" s="38" t="s">
        <v>1935</v>
      </c>
      <c r="K6394" s="32" t="s">
        <v>1930</v>
      </c>
      <c r="L6394" s="9">
        <f>Таблица4[[#This Row],[Поступления]]/Таблица4[[#This Row],[Начисления]]</f>
        <v>0.92712218003952784</v>
      </c>
    </row>
    <row r="6395" spans="1:12" ht="15">
      <c r="A6395" s="31" t="s">
        <v>7855</v>
      </c>
      <c r="B6395" s="36" t="s">
        <v>1173</v>
      </c>
      <c r="C6395" s="36" t="s">
        <v>1174</v>
      </c>
      <c r="D6395" s="36" t="s">
        <v>1405</v>
      </c>
      <c r="E6395" s="36" t="s">
        <v>536</v>
      </c>
      <c r="F6395" s="33">
        <v>1517448.86</v>
      </c>
      <c r="G6395" s="33">
        <v>1400771.36</v>
      </c>
      <c r="H6395" s="33">
        <v>116677.5</v>
      </c>
      <c r="I6395" s="33"/>
      <c r="J6395" s="38" t="s">
        <v>1935</v>
      </c>
      <c r="K6395" s="32" t="s">
        <v>1930</v>
      </c>
      <c r="L6395" s="9">
        <f>Таблица4[[#This Row],[Поступления]]/Таблица4[[#This Row],[Начисления]]</f>
        <v>0.9231094351344401</v>
      </c>
    </row>
    <row r="6396" spans="1:12" ht="15">
      <c r="A6396" s="31" t="s">
        <v>7858</v>
      </c>
      <c r="B6396" s="36" t="s">
        <v>1173</v>
      </c>
      <c r="C6396" s="36" t="s">
        <v>1174</v>
      </c>
      <c r="D6396" s="36" t="s">
        <v>1405</v>
      </c>
      <c r="E6396" s="36" t="s">
        <v>490</v>
      </c>
      <c r="F6396" s="33">
        <v>1516883.96</v>
      </c>
      <c r="G6396" s="33">
        <v>1461940.55</v>
      </c>
      <c r="H6396" s="33">
        <v>54943.409999999916</v>
      </c>
      <c r="I6396" s="33"/>
      <c r="J6396" s="38" t="s">
        <v>1935</v>
      </c>
      <c r="K6396" s="32" t="s">
        <v>1929</v>
      </c>
      <c r="L6396" s="9">
        <f>Таблица4[[#This Row],[Поступления]]/Таблица4[[#This Row],[Начисления]]</f>
        <v>0.96377876525241923</v>
      </c>
    </row>
    <row r="6397" spans="1:12" ht="15">
      <c r="A6397" s="31" t="s">
        <v>7856</v>
      </c>
      <c r="B6397" s="36" t="s">
        <v>1173</v>
      </c>
      <c r="C6397" s="36" t="s">
        <v>1174</v>
      </c>
      <c r="D6397" s="36" t="s">
        <v>1405</v>
      </c>
      <c r="E6397" s="36" t="s">
        <v>819</v>
      </c>
      <c r="F6397" s="33">
        <v>1512666.34</v>
      </c>
      <c r="G6397" s="33">
        <v>1436693.56</v>
      </c>
      <c r="H6397" s="33">
        <v>75972.780000000028</v>
      </c>
      <c r="I6397" s="33"/>
      <c r="J6397" s="38" t="s">
        <v>1935</v>
      </c>
      <c r="K6397" s="32" t="s">
        <v>1930</v>
      </c>
      <c r="L6397" s="9">
        <f>Таблица4[[#This Row],[Поступления]]/Таблица4[[#This Row],[Начисления]]</f>
        <v>0.9497755863332028</v>
      </c>
    </row>
    <row r="6398" spans="1:12" ht="15">
      <c r="A6398" s="31" t="s">
        <v>7859</v>
      </c>
      <c r="B6398" s="36" t="s">
        <v>1173</v>
      </c>
      <c r="C6398" s="36" t="s">
        <v>1174</v>
      </c>
      <c r="D6398" s="36" t="s">
        <v>1405</v>
      </c>
      <c r="E6398" s="36" t="s">
        <v>570</v>
      </c>
      <c r="F6398" s="33">
        <v>1521385.28</v>
      </c>
      <c r="G6398" s="33">
        <v>1433134.28</v>
      </c>
      <c r="H6398" s="33">
        <v>88251</v>
      </c>
      <c r="I6398" s="33"/>
      <c r="J6398" s="38" t="s">
        <v>1935</v>
      </c>
      <c r="K6398" s="32" t="s">
        <v>1930</v>
      </c>
      <c r="L6398" s="9">
        <f>Таблица4[[#This Row],[Поступления]]/Таблица4[[#This Row],[Начисления]]</f>
        <v>0.94199299732938124</v>
      </c>
    </row>
    <row r="6399" spans="1:12" ht="15">
      <c r="A6399" s="31" t="s">
        <v>7860</v>
      </c>
      <c r="B6399" s="36" t="s">
        <v>1173</v>
      </c>
      <c r="C6399" s="36" t="s">
        <v>1174</v>
      </c>
      <c r="D6399" s="36" t="s">
        <v>1405</v>
      </c>
      <c r="E6399" s="36" t="s">
        <v>820</v>
      </c>
      <c r="F6399" s="33">
        <v>1536787.62</v>
      </c>
      <c r="G6399" s="33">
        <v>1354256.16</v>
      </c>
      <c r="H6399" s="33">
        <v>182531.4600000002</v>
      </c>
      <c r="I6399" s="33"/>
      <c r="J6399" s="38" t="s">
        <v>1935</v>
      </c>
      <c r="K6399" s="32" t="s">
        <v>1930</v>
      </c>
      <c r="L6399" s="9">
        <f>Таблица4[[#This Row],[Поступления]]/Таблица4[[#This Row],[Начисления]]</f>
        <v>0.88122531856418773</v>
      </c>
    </row>
    <row r="6400" spans="1:12" ht="15">
      <c r="A6400" s="31" t="s">
        <v>7854</v>
      </c>
      <c r="B6400" s="36" t="s">
        <v>1173</v>
      </c>
      <c r="C6400" s="36" t="s">
        <v>1174</v>
      </c>
      <c r="D6400" s="36" t="s">
        <v>1405</v>
      </c>
      <c r="E6400" s="36" t="s">
        <v>8</v>
      </c>
      <c r="F6400" s="33">
        <v>3414711.15</v>
      </c>
      <c r="G6400" s="33">
        <v>3171001.5</v>
      </c>
      <c r="H6400" s="33">
        <v>243709.64999999991</v>
      </c>
      <c r="I6400" s="33"/>
      <c r="J6400" s="38" t="s">
        <v>1935</v>
      </c>
      <c r="K6400" s="32" t="s">
        <v>1929</v>
      </c>
      <c r="L6400" s="9">
        <f>Таблица4[[#This Row],[Поступления]]/Таблица4[[#This Row],[Начисления]]</f>
        <v>0.92862949769558112</v>
      </c>
    </row>
    <row r="6401" spans="1:12" ht="15">
      <c r="A6401" s="31" t="s">
        <v>7857</v>
      </c>
      <c r="B6401" s="36" t="s">
        <v>1173</v>
      </c>
      <c r="C6401" s="36" t="s">
        <v>1174</v>
      </c>
      <c r="D6401" s="36" t="s">
        <v>1405</v>
      </c>
      <c r="E6401" s="36" t="s">
        <v>10</v>
      </c>
      <c r="F6401" s="33">
        <v>3459454.08</v>
      </c>
      <c r="G6401" s="33">
        <v>3210295.53</v>
      </c>
      <c r="H6401" s="33">
        <v>249158.55000000028</v>
      </c>
      <c r="I6401" s="33"/>
      <c r="J6401" s="38" t="s">
        <v>1935</v>
      </c>
      <c r="K6401" s="32" t="s">
        <v>1930</v>
      </c>
      <c r="L6401" s="9">
        <f>Таблица4[[#This Row],[Поступления]]/Таблица4[[#This Row],[Начисления]]</f>
        <v>0.92797749464562906</v>
      </c>
    </row>
    <row r="6402" spans="1:12" ht="15">
      <c r="A6402" s="31" t="s">
        <v>7861</v>
      </c>
      <c r="B6402" s="36" t="s">
        <v>1173</v>
      </c>
      <c r="C6402" s="36" t="s">
        <v>1174</v>
      </c>
      <c r="D6402" s="36" t="s">
        <v>1405</v>
      </c>
      <c r="E6402" s="36" t="s">
        <v>73</v>
      </c>
      <c r="F6402" s="33">
        <v>3501027.19</v>
      </c>
      <c r="G6402" s="33">
        <v>3337785</v>
      </c>
      <c r="H6402" s="33">
        <v>163242.18999999994</v>
      </c>
      <c r="I6402" s="33"/>
      <c r="J6402" s="38" t="s">
        <v>1935</v>
      </c>
      <c r="K6402" s="32" t="s">
        <v>1929</v>
      </c>
      <c r="L6402" s="9">
        <f>Таблица4[[#This Row],[Поступления]]/Таблица4[[#This Row],[Начисления]]</f>
        <v>0.95337305849372744</v>
      </c>
    </row>
    <row r="6403" spans="1:12" ht="15">
      <c r="A6403" s="31" t="s">
        <v>7862</v>
      </c>
      <c r="B6403" s="36" t="s">
        <v>1173</v>
      </c>
      <c r="C6403" s="36" t="s">
        <v>1174</v>
      </c>
      <c r="D6403" s="36" t="s">
        <v>1405</v>
      </c>
      <c r="E6403" s="36" t="s">
        <v>339</v>
      </c>
      <c r="F6403" s="33">
        <v>1518097.18</v>
      </c>
      <c r="G6403" s="33">
        <v>1435138.16</v>
      </c>
      <c r="H6403" s="33">
        <v>82959.020000000019</v>
      </c>
      <c r="I6403" s="33"/>
      <c r="J6403" s="38" t="s">
        <v>1935</v>
      </c>
      <c r="K6403" s="32" t="s">
        <v>1929</v>
      </c>
      <c r="L6403" s="9">
        <f>Таблица4[[#This Row],[Поступления]]/Таблица4[[#This Row],[Начисления]]</f>
        <v>0.94535328759388115</v>
      </c>
    </row>
    <row r="6404" spans="1:12" ht="15">
      <c r="A6404" s="31" t="s">
        <v>7863</v>
      </c>
      <c r="B6404" s="36" t="s">
        <v>1173</v>
      </c>
      <c r="C6404" s="36" t="s">
        <v>1174</v>
      </c>
      <c r="D6404" s="36" t="s">
        <v>1405</v>
      </c>
      <c r="E6404" s="36" t="s">
        <v>676</v>
      </c>
      <c r="F6404" s="33">
        <v>1516891.46</v>
      </c>
      <c r="G6404" s="33">
        <v>1424741.24</v>
      </c>
      <c r="H6404" s="33">
        <v>92150.219999999972</v>
      </c>
      <c r="I6404" s="33"/>
      <c r="J6404" s="38" t="s">
        <v>1935</v>
      </c>
      <c r="K6404" s="32" t="s">
        <v>1929</v>
      </c>
      <c r="L6404" s="9">
        <f>Таблица4[[#This Row],[Поступления]]/Таблица4[[#This Row],[Начисления]]</f>
        <v>0.93925061717995306</v>
      </c>
    </row>
    <row r="6405" spans="1:12" ht="15">
      <c r="A6405" s="31" t="s">
        <v>8338</v>
      </c>
      <c r="B6405" s="36" t="s">
        <v>1173</v>
      </c>
      <c r="C6405" s="36" t="s">
        <v>1174</v>
      </c>
      <c r="D6405" s="36" t="s">
        <v>1439</v>
      </c>
      <c r="E6405" s="36" t="s">
        <v>30</v>
      </c>
      <c r="F6405" s="33">
        <v>332453.84000000003</v>
      </c>
      <c r="G6405" s="33">
        <v>295234.34000000003</v>
      </c>
      <c r="H6405" s="33">
        <v>37219.5</v>
      </c>
      <c r="I6405" s="33"/>
      <c r="J6405" s="38" t="s">
        <v>1938</v>
      </c>
      <c r="K6405" s="32" t="s">
        <v>1929</v>
      </c>
      <c r="L6405" s="9">
        <f>Таблица4[[#This Row],[Поступления]]/Таблица4[[#This Row],[Начисления]]</f>
        <v>0.88804611190534</v>
      </c>
    </row>
    <row r="6406" spans="1:12" ht="15">
      <c r="A6406" s="31" t="s">
        <v>8330</v>
      </c>
      <c r="B6406" s="36" t="s">
        <v>1173</v>
      </c>
      <c r="C6406" s="36" t="s">
        <v>1174</v>
      </c>
      <c r="D6406" s="36" t="s">
        <v>1439</v>
      </c>
      <c r="E6406" s="36" t="s">
        <v>26</v>
      </c>
      <c r="F6406" s="33">
        <v>152158.06</v>
      </c>
      <c r="G6406" s="33">
        <v>149412.88</v>
      </c>
      <c r="H6406" s="33">
        <v>2745.179999999993</v>
      </c>
      <c r="I6406" s="33"/>
      <c r="J6406" s="38" t="s">
        <v>1938</v>
      </c>
      <c r="K6406" s="32" t="s">
        <v>1929</v>
      </c>
      <c r="L6406" s="9">
        <f>Таблица4[[#This Row],[Поступления]]/Таблица4[[#This Row],[Начисления]]</f>
        <v>0.9819583661884228</v>
      </c>
    </row>
    <row r="6407" spans="1:12" ht="15">
      <c r="A6407" s="31" t="s">
        <v>8331</v>
      </c>
      <c r="B6407" s="36" t="s">
        <v>1173</v>
      </c>
      <c r="C6407" s="36" t="s">
        <v>1174</v>
      </c>
      <c r="D6407" s="36" t="s">
        <v>1439</v>
      </c>
      <c r="E6407" s="36" t="s">
        <v>27</v>
      </c>
      <c r="F6407" s="33">
        <v>293543.74</v>
      </c>
      <c r="G6407" s="33">
        <v>268283.84000000003</v>
      </c>
      <c r="H6407" s="33">
        <v>25259.899999999965</v>
      </c>
      <c r="I6407" s="33"/>
      <c r="J6407" s="38" t="s">
        <v>1938</v>
      </c>
      <c r="K6407" s="32" t="s">
        <v>1929</v>
      </c>
      <c r="L6407" s="9">
        <f>Таблица4[[#This Row],[Поступления]]/Таблица4[[#This Row],[Начисления]]</f>
        <v>0.91394842894622808</v>
      </c>
    </row>
    <row r="6408" spans="1:12" ht="15">
      <c r="A6408" s="31" t="s">
        <v>8332</v>
      </c>
      <c r="B6408" s="36" t="s">
        <v>1173</v>
      </c>
      <c r="C6408" s="36" t="s">
        <v>1174</v>
      </c>
      <c r="D6408" s="36" t="s">
        <v>1439</v>
      </c>
      <c r="E6408" s="36" t="s">
        <v>16</v>
      </c>
      <c r="F6408" s="33">
        <v>296794.46000000002</v>
      </c>
      <c r="G6408" s="33">
        <v>289851.69</v>
      </c>
      <c r="H6408" s="33">
        <v>6942.7700000000186</v>
      </c>
      <c r="I6408" s="33"/>
      <c r="J6408" s="38" t="s">
        <v>1938</v>
      </c>
      <c r="K6408" s="32" t="s">
        <v>1929</v>
      </c>
      <c r="L6408" s="9">
        <f>Таблица4[[#This Row],[Поступления]]/Таблица4[[#This Row],[Начисления]]</f>
        <v>0.97660748115042306</v>
      </c>
    </row>
    <row r="6409" spans="1:12" ht="15">
      <c r="A6409" s="31" t="s">
        <v>8336</v>
      </c>
      <c r="B6409" s="36" t="s">
        <v>1173</v>
      </c>
      <c r="C6409" s="36" t="s">
        <v>1174</v>
      </c>
      <c r="D6409" s="36" t="s">
        <v>1439</v>
      </c>
      <c r="E6409" s="36" t="s">
        <v>14</v>
      </c>
      <c r="F6409" s="33">
        <v>288469.25</v>
      </c>
      <c r="G6409" s="33">
        <v>252496.39</v>
      </c>
      <c r="H6409" s="33">
        <v>35972.859999999986</v>
      </c>
      <c r="I6409" s="33"/>
      <c r="J6409" s="38" t="s">
        <v>1938</v>
      </c>
      <c r="K6409" s="32" t="s">
        <v>1929</v>
      </c>
      <c r="L6409" s="9">
        <f>Таблица4[[#This Row],[Поступления]]/Таблица4[[#This Row],[Начисления]]</f>
        <v>0.87529741904899749</v>
      </c>
    </row>
    <row r="6410" spans="1:12" ht="15">
      <c r="A6410" s="31" t="s">
        <v>8344</v>
      </c>
      <c r="B6410" s="36" t="s">
        <v>1173</v>
      </c>
      <c r="C6410" s="36" t="s">
        <v>1174</v>
      </c>
      <c r="D6410" s="36" t="s">
        <v>1442</v>
      </c>
      <c r="E6410" s="36" t="s">
        <v>26</v>
      </c>
      <c r="F6410" s="33">
        <v>383566.98</v>
      </c>
      <c r="G6410" s="33">
        <v>294545.25</v>
      </c>
      <c r="H6410" s="33">
        <v>89021.729999999981</v>
      </c>
      <c r="I6410" s="33"/>
      <c r="J6410" s="38" t="s">
        <v>1932</v>
      </c>
      <c r="K6410" s="32" t="s">
        <v>1929</v>
      </c>
      <c r="L6410" s="9">
        <f>Таблица4[[#This Row],[Поступления]]/Таблица4[[#This Row],[Начисления]]</f>
        <v>0.76791086135725239</v>
      </c>
    </row>
    <row r="6411" spans="1:12" ht="15">
      <c r="A6411" s="31" t="s">
        <v>8345</v>
      </c>
      <c r="B6411" s="36" t="s">
        <v>1173</v>
      </c>
      <c r="C6411" s="36" t="s">
        <v>1174</v>
      </c>
      <c r="D6411" s="36" t="s">
        <v>1442</v>
      </c>
      <c r="E6411" s="36" t="s">
        <v>69</v>
      </c>
      <c r="F6411" s="33">
        <v>238103.8</v>
      </c>
      <c r="G6411" s="33">
        <v>237058.14</v>
      </c>
      <c r="H6411" s="33">
        <v>1045.6599999999744</v>
      </c>
      <c r="I6411" s="33"/>
      <c r="J6411" s="38" t="s">
        <v>1932</v>
      </c>
      <c r="K6411" s="32" t="s">
        <v>1929</v>
      </c>
      <c r="L6411" s="9">
        <f>Таблица4[[#This Row],[Поступления]]/Таблица4[[#This Row],[Начисления]]</f>
        <v>0.99560838592244238</v>
      </c>
    </row>
    <row r="6412" spans="1:12" ht="15">
      <c r="A6412" s="31" t="s">
        <v>8346</v>
      </c>
      <c r="B6412" s="36" t="s">
        <v>1173</v>
      </c>
      <c r="C6412" s="36" t="s">
        <v>1174</v>
      </c>
      <c r="D6412" s="36" t="s">
        <v>1442</v>
      </c>
      <c r="E6412" s="36" t="s">
        <v>70</v>
      </c>
      <c r="F6412" s="33">
        <v>144462.26999999999</v>
      </c>
      <c r="G6412" s="33">
        <v>123168.94</v>
      </c>
      <c r="H6412" s="33">
        <v>21293.329999999987</v>
      </c>
      <c r="I6412" s="33"/>
      <c r="J6412" s="38" t="s">
        <v>1932</v>
      </c>
      <c r="K6412" s="32" t="s">
        <v>1929</v>
      </c>
      <c r="L6412" s="9">
        <f>Таблица4[[#This Row],[Поступления]]/Таблица4[[#This Row],[Начисления]]</f>
        <v>0.85260282840633761</v>
      </c>
    </row>
    <row r="6413" spans="1:12" ht="15">
      <c r="A6413" s="31" t="s">
        <v>8347</v>
      </c>
      <c r="B6413" s="36" t="s">
        <v>1173</v>
      </c>
      <c r="C6413" s="36" t="s">
        <v>1174</v>
      </c>
      <c r="D6413" s="36" t="s">
        <v>1442</v>
      </c>
      <c r="E6413" s="36" t="s">
        <v>7</v>
      </c>
      <c r="F6413" s="33">
        <v>337978.67</v>
      </c>
      <c r="G6413" s="33">
        <v>320750.64</v>
      </c>
      <c r="H6413" s="33">
        <v>17228.02999999997</v>
      </c>
      <c r="I6413" s="33"/>
      <c r="J6413" s="38" t="s">
        <v>1932</v>
      </c>
      <c r="K6413" s="32" t="s">
        <v>1929</v>
      </c>
      <c r="L6413" s="9">
        <f>Таблица4[[#This Row],[Поступления]]/Таблица4[[#This Row],[Начисления]]</f>
        <v>0.94902628026792346</v>
      </c>
    </row>
    <row r="6414" spans="1:12" ht="15">
      <c r="A6414" s="31" t="s">
        <v>8354</v>
      </c>
      <c r="B6414" s="36" t="s">
        <v>1173</v>
      </c>
      <c r="C6414" s="36" t="s">
        <v>1174</v>
      </c>
      <c r="D6414" s="36" t="s">
        <v>1168</v>
      </c>
      <c r="E6414" s="36" t="s">
        <v>19</v>
      </c>
      <c r="F6414" s="33">
        <v>743193.22</v>
      </c>
      <c r="G6414" s="33">
        <v>666724.46</v>
      </c>
      <c r="H6414" s="33">
        <v>76468.760000000009</v>
      </c>
      <c r="I6414" s="33"/>
      <c r="J6414" s="38" t="s">
        <v>1932</v>
      </c>
      <c r="K6414" s="32" t="s">
        <v>1929</v>
      </c>
      <c r="L6414" s="9">
        <f>Таблица4[[#This Row],[Поступления]]/Таблица4[[#This Row],[Начисления]]</f>
        <v>0.89710783421840146</v>
      </c>
    </row>
    <row r="6415" spans="1:12" ht="15">
      <c r="A6415" s="31" t="s">
        <v>8360</v>
      </c>
      <c r="B6415" s="36" t="s">
        <v>1173</v>
      </c>
      <c r="C6415" s="36" t="s">
        <v>1174</v>
      </c>
      <c r="D6415" s="36" t="s">
        <v>1168</v>
      </c>
      <c r="E6415" s="36" t="s">
        <v>20</v>
      </c>
      <c r="F6415" s="33">
        <v>443427.28</v>
      </c>
      <c r="G6415" s="33">
        <v>437859.54</v>
      </c>
      <c r="H6415" s="33">
        <v>5567.7400000000489</v>
      </c>
      <c r="I6415" s="33"/>
      <c r="J6415" s="38" t="s">
        <v>1932</v>
      </c>
      <c r="K6415" s="32" t="s">
        <v>1929</v>
      </c>
      <c r="L6415" s="9">
        <f>Таблица4[[#This Row],[Поступления]]/Таблица4[[#This Row],[Начисления]]</f>
        <v>0.9874438487411058</v>
      </c>
    </row>
    <row r="6416" spans="1:12" ht="15">
      <c r="A6416" s="31" t="s">
        <v>8366</v>
      </c>
      <c r="B6416" s="36" t="s">
        <v>1173</v>
      </c>
      <c r="C6416" s="36" t="s">
        <v>1174</v>
      </c>
      <c r="D6416" s="36" t="s">
        <v>1168</v>
      </c>
      <c r="E6416" s="36" t="s">
        <v>25</v>
      </c>
      <c r="F6416" s="33">
        <v>1424771.32</v>
      </c>
      <c r="G6416" s="33">
        <v>1311350.05</v>
      </c>
      <c r="H6416" s="33">
        <v>113421.27000000002</v>
      </c>
      <c r="I6416" s="33"/>
      <c r="J6416" s="38" t="s">
        <v>1932</v>
      </c>
      <c r="K6416" s="32" t="s">
        <v>1929</v>
      </c>
      <c r="L6416" s="9">
        <f>Таблица4[[#This Row],[Поступления]]/Таблица4[[#This Row],[Начисления]]</f>
        <v>0.92039335126425759</v>
      </c>
    </row>
    <row r="6417" spans="1:12" ht="15">
      <c r="A6417" s="31" t="s">
        <v>8369</v>
      </c>
      <c r="B6417" s="36" t="s">
        <v>1173</v>
      </c>
      <c r="C6417" s="36" t="s">
        <v>1174</v>
      </c>
      <c r="D6417" s="36" t="s">
        <v>1168</v>
      </c>
      <c r="E6417" s="36" t="s">
        <v>100</v>
      </c>
      <c r="F6417" s="33">
        <v>1235335.78</v>
      </c>
      <c r="G6417" s="33">
        <v>1197403.32</v>
      </c>
      <c r="H6417" s="33">
        <v>37932.459999999963</v>
      </c>
      <c r="I6417" s="33"/>
      <c r="J6417" s="38" t="s">
        <v>1932</v>
      </c>
      <c r="K6417" s="32" t="s">
        <v>1929</v>
      </c>
      <c r="L6417" s="9">
        <f>Таблица4[[#This Row],[Поступления]]/Таблица4[[#This Row],[Начисления]]</f>
        <v>0.96929380609375704</v>
      </c>
    </row>
    <row r="6418" spans="1:12" ht="15">
      <c r="A6418" s="31" t="s">
        <v>8370</v>
      </c>
      <c r="B6418" s="36" t="s">
        <v>1173</v>
      </c>
      <c r="C6418" s="36" t="s">
        <v>1174</v>
      </c>
      <c r="D6418" s="36" t="s">
        <v>1168</v>
      </c>
      <c r="E6418" s="36" t="s">
        <v>30</v>
      </c>
      <c r="F6418" s="33">
        <v>837032.81</v>
      </c>
      <c r="G6418" s="33">
        <v>749758.78</v>
      </c>
      <c r="H6418" s="33">
        <v>87274.030000000028</v>
      </c>
      <c r="I6418" s="33"/>
      <c r="J6418" s="38" t="s">
        <v>1932</v>
      </c>
      <c r="K6418" s="32" t="s">
        <v>1929</v>
      </c>
      <c r="L6418" s="9">
        <f>Таблица4[[#This Row],[Поступления]]/Таблица4[[#This Row],[Начисления]]</f>
        <v>0.89573403938610241</v>
      </c>
    </row>
    <row r="6419" spans="1:12" ht="15">
      <c r="A6419" s="31" t="s">
        <v>8350</v>
      </c>
      <c r="B6419" s="36" t="s">
        <v>1173</v>
      </c>
      <c r="C6419" s="36" t="s">
        <v>1174</v>
      </c>
      <c r="D6419" s="36" t="s">
        <v>1168</v>
      </c>
      <c r="E6419" s="36" t="s">
        <v>26</v>
      </c>
      <c r="F6419" s="33">
        <v>451506.46</v>
      </c>
      <c r="G6419" s="33">
        <v>430990.15</v>
      </c>
      <c r="H6419" s="33">
        <v>20516.309999999998</v>
      </c>
      <c r="I6419" s="33"/>
      <c r="J6419" s="38" t="s">
        <v>1932</v>
      </c>
      <c r="K6419" s="32" t="s">
        <v>1929</v>
      </c>
      <c r="L6419" s="9">
        <f>Таблица4[[#This Row],[Поступления]]/Таблица4[[#This Row],[Начисления]]</f>
        <v>0.95456031791881779</v>
      </c>
    </row>
    <row r="6420" spans="1:12" ht="15">
      <c r="A6420" s="31" t="s">
        <v>8351</v>
      </c>
      <c r="B6420" s="36" t="s">
        <v>1173</v>
      </c>
      <c r="C6420" s="36" t="s">
        <v>1174</v>
      </c>
      <c r="D6420" s="36" t="s">
        <v>1168</v>
      </c>
      <c r="E6420" s="36" t="s">
        <v>27</v>
      </c>
      <c r="F6420" s="33">
        <v>1435677.16</v>
      </c>
      <c r="G6420" s="33">
        <v>1331609.73</v>
      </c>
      <c r="H6420" s="33">
        <v>104067.42999999993</v>
      </c>
      <c r="I6420" s="33"/>
      <c r="J6420" s="38" t="s">
        <v>1932</v>
      </c>
      <c r="K6420" s="32" t="s">
        <v>1929</v>
      </c>
      <c r="L6420" s="9">
        <f>Таблица4[[#This Row],[Поступления]]/Таблица4[[#This Row],[Начисления]]</f>
        <v>0.9275133484745276</v>
      </c>
    </row>
    <row r="6421" spans="1:12" ht="15">
      <c r="A6421" s="31" t="s">
        <v>8352</v>
      </c>
      <c r="B6421" s="36" t="s">
        <v>1173</v>
      </c>
      <c r="C6421" s="36" t="s">
        <v>1174</v>
      </c>
      <c r="D6421" s="36" t="s">
        <v>1168</v>
      </c>
      <c r="E6421" s="36" t="s">
        <v>68</v>
      </c>
      <c r="F6421" s="33">
        <v>1200081.06</v>
      </c>
      <c r="G6421" s="33">
        <v>1078721.8799999999</v>
      </c>
      <c r="H6421" s="33">
        <v>121359.18000000017</v>
      </c>
      <c r="I6421" s="33"/>
      <c r="J6421" s="38" t="s">
        <v>1932</v>
      </c>
      <c r="K6421" s="32" t="s">
        <v>1929</v>
      </c>
      <c r="L6421" s="9">
        <f>Таблица4[[#This Row],[Поступления]]/Таблица4[[#This Row],[Начисления]]</f>
        <v>0.89887418104907002</v>
      </c>
    </row>
    <row r="6422" spans="1:12" ht="15">
      <c r="A6422" s="31" t="s">
        <v>8353</v>
      </c>
      <c r="B6422" s="36" t="s">
        <v>1173</v>
      </c>
      <c r="C6422" s="36" t="s">
        <v>1174</v>
      </c>
      <c r="D6422" s="36" t="s">
        <v>1168</v>
      </c>
      <c r="E6422" s="36" t="s">
        <v>70</v>
      </c>
      <c r="F6422" s="33">
        <v>1209928.8</v>
      </c>
      <c r="G6422" s="33">
        <v>1047633.96</v>
      </c>
      <c r="H6422" s="33">
        <v>162294.84000000008</v>
      </c>
      <c r="I6422" s="33"/>
      <c r="J6422" s="38" t="s">
        <v>1932</v>
      </c>
      <c r="K6422" s="32" t="s">
        <v>1930</v>
      </c>
      <c r="L6422" s="9">
        <f>Таблица4[[#This Row],[Поступления]]/Таблица4[[#This Row],[Начисления]]</f>
        <v>0.86586414010477308</v>
      </c>
    </row>
    <row r="6423" spans="1:12" ht="15">
      <c r="A6423" s="31" t="s">
        <v>8355</v>
      </c>
      <c r="B6423" s="36" t="s">
        <v>1173</v>
      </c>
      <c r="C6423" s="36" t="s">
        <v>1174</v>
      </c>
      <c r="D6423" s="36" t="s">
        <v>1168</v>
      </c>
      <c r="E6423" s="36" t="s">
        <v>7</v>
      </c>
      <c r="F6423" s="33">
        <v>1647226.36</v>
      </c>
      <c r="G6423" s="33">
        <v>1575092.67</v>
      </c>
      <c r="H6423" s="33">
        <v>72133.690000000177</v>
      </c>
      <c r="I6423" s="33"/>
      <c r="J6423" s="38" t="s">
        <v>1932</v>
      </c>
      <c r="K6423" s="32" t="s">
        <v>1929</v>
      </c>
      <c r="L6423" s="9">
        <f>Таблица4[[#This Row],[Поступления]]/Таблица4[[#This Row],[Начисления]]</f>
        <v>0.95620899971513318</v>
      </c>
    </row>
    <row r="6424" spans="1:12" ht="15">
      <c r="A6424" s="31" t="s">
        <v>8356</v>
      </c>
      <c r="B6424" s="36" t="s">
        <v>1173</v>
      </c>
      <c r="C6424" s="36" t="s">
        <v>1174</v>
      </c>
      <c r="D6424" s="36" t="s">
        <v>1168</v>
      </c>
      <c r="E6424" s="36" t="s">
        <v>9</v>
      </c>
      <c r="F6424" s="33">
        <v>1209788.76</v>
      </c>
      <c r="G6424" s="33">
        <v>1109486.96</v>
      </c>
      <c r="H6424" s="33">
        <v>100301.80000000005</v>
      </c>
      <c r="I6424" s="33"/>
      <c r="J6424" s="38" t="s">
        <v>1932</v>
      </c>
      <c r="K6424" s="32" t="s">
        <v>1929</v>
      </c>
      <c r="L6424" s="9">
        <f>Таблица4[[#This Row],[Поступления]]/Таблица4[[#This Row],[Начисления]]</f>
        <v>0.91709147636650212</v>
      </c>
    </row>
    <row r="6425" spans="1:12" ht="15">
      <c r="A6425" s="31" t="s">
        <v>8357</v>
      </c>
      <c r="B6425" s="36" t="s">
        <v>1173</v>
      </c>
      <c r="C6425" s="36" t="s">
        <v>1174</v>
      </c>
      <c r="D6425" s="36" t="s">
        <v>1168</v>
      </c>
      <c r="E6425" s="36" t="s">
        <v>11</v>
      </c>
      <c r="F6425" s="33">
        <v>1223998.72</v>
      </c>
      <c r="G6425" s="33">
        <v>1141054.0900000001</v>
      </c>
      <c r="H6425" s="33">
        <v>82944.629999999888</v>
      </c>
      <c r="I6425" s="33"/>
      <c r="J6425" s="38" t="s">
        <v>1932</v>
      </c>
      <c r="K6425" s="32" t="s">
        <v>1929</v>
      </c>
      <c r="L6425" s="9">
        <f>Таблица4[[#This Row],[Поступления]]/Таблица4[[#This Row],[Начисления]]</f>
        <v>0.93223470854610058</v>
      </c>
    </row>
    <row r="6426" spans="1:12" ht="15">
      <c r="A6426" s="31" t="s">
        <v>8358</v>
      </c>
      <c r="B6426" s="36" t="s">
        <v>1173</v>
      </c>
      <c r="C6426" s="36" t="s">
        <v>1174</v>
      </c>
      <c r="D6426" s="36" t="s">
        <v>1168</v>
      </c>
      <c r="E6426" s="36" t="s">
        <v>13</v>
      </c>
      <c r="F6426" s="33">
        <v>1207514.06</v>
      </c>
      <c r="G6426" s="33">
        <v>1164256.73</v>
      </c>
      <c r="H6426" s="33">
        <v>43257.330000000075</v>
      </c>
      <c r="I6426" s="33"/>
      <c r="J6426" s="38" t="s">
        <v>1932</v>
      </c>
      <c r="K6426" s="32" t="s">
        <v>1929</v>
      </c>
      <c r="L6426" s="9">
        <f>Таблица4[[#This Row],[Поступления]]/Таблица4[[#This Row],[Начисления]]</f>
        <v>0.96417654134809816</v>
      </c>
    </row>
    <row r="6427" spans="1:12" ht="15">
      <c r="A6427" s="31" t="s">
        <v>8359</v>
      </c>
      <c r="B6427" s="36" t="s">
        <v>1173</v>
      </c>
      <c r="C6427" s="36" t="s">
        <v>1174</v>
      </c>
      <c r="D6427" s="36" t="s">
        <v>1168</v>
      </c>
      <c r="E6427" s="36" t="s">
        <v>96</v>
      </c>
      <c r="F6427" s="33">
        <v>1195627.8999999999</v>
      </c>
      <c r="G6427" s="33">
        <v>1111649.3999999999</v>
      </c>
      <c r="H6427" s="33">
        <v>83978.5</v>
      </c>
      <c r="I6427" s="33"/>
      <c r="J6427" s="38" t="s">
        <v>1932</v>
      </c>
      <c r="K6427" s="32" t="s">
        <v>1930</v>
      </c>
      <c r="L6427" s="9">
        <f>Таблица4[[#This Row],[Поступления]]/Таблица4[[#This Row],[Начисления]]</f>
        <v>0.92976201040474216</v>
      </c>
    </row>
    <row r="6428" spans="1:12" ht="15">
      <c r="A6428" s="31" t="s">
        <v>8363</v>
      </c>
      <c r="B6428" s="36" t="s">
        <v>1173</v>
      </c>
      <c r="C6428" s="36" t="s">
        <v>1174</v>
      </c>
      <c r="D6428" s="36" t="s">
        <v>1168</v>
      </c>
      <c r="E6428" s="36" t="s">
        <v>97</v>
      </c>
      <c r="F6428" s="33">
        <v>1215407.92</v>
      </c>
      <c r="G6428" s="33">
        <v>1173746.42</v>
      </c>
      <c r="H6428" s="33">
        <v>41661.5</v>
      </c>
      <c r="I6428" s="33"/>
      <c r="J6428" s="38" t="s">
        <v>1932</v>
      </c>
      <c r="K6428" s="32" t="s">
        <v>1929</v>
      </c>
      <c r="L6428" s="9">
        <f>Таблица4[[#This Row],[Поступления]]/Таблица4[[#This Row],[Начисления]]</f>
        <v>0.96572220789872754</v>
      </c>
    </row>
    <row r="6429" spans="1:12" ht="15">
      <c r="A6429" s="31" t="s">
        <v>8364</v>
      </c>
      <c r="B6429" s="36" t="s">
        <v>1173</v>
      </c>
      <c r="C6429" s="36" t="s">
        <v>1174</v>
      </c>
      <c r="D6429" s="36" t="s">
        <v>1168</v>
      </c>
      <c r="E6429" s="36" t="s">
        <v>15</v>
      </c>
      <c r="F6429" s="33">
        <v>1211479.73</v>
      </c>
      <c r="G6429" s="33">
        <v>1068710.28</v>
      </c>
      <c r="H6429" s="33">
        <v>142769.44999999995</v>
      </c>
      <c r="I6429" s="33"/>
      <c r="J6429" s="38" t="s">
        <v>1932</v>
      </c>
      <c r="K6429" s="32" t="s">
        <v>1929</v>
      </c>
      <c r="L6429" s="9">
        <f>Таблица4[[#This Row],[Поступления]]/Таблица4[[#This Row],[Начисления]]</f>
        <v>0.88215283634997343</v>
      </c>
    </row>
    <row r="6430" spans="1:12" ht="15">
      <c r="A6430" s="31" t="s">
        <v>8365</v>
      </c>
      <c r="B6430" s="36" t="s">
        <v>1173</v>
      </c>
      <c r="C6430" s="36" t="s">
        <v>1174</v>
      </c>
      <c r="D6430" s="36" t="s">
        <v>1168</v>
      </c>
      <c r="E6430" s="36" t="s">
        <v>39</v>
      </c>
      <c r="F6430" s="33">
        <v>1209836.02</v>
      </c>
      <c r="G6430" s="33">
        <v>1189504.5</v>
      </c>
      <c r="H6430" s="33">
        <v>20331.520000000019</v>
      </c>
      <c r="I6430" s="33"/>
      <c r="J6430" s="38" t="s">
        <v>1932</v>
      </c>
      <c r="K6430" s="32" t="s">
        <v>1930</v>
      </c>
      <c r="L6430" s="9">
        <f>Таблица4[[#This Row],[Поступления]]/Таблица4[[#This Row],[Начисления]]</f>
        <v>0.98319481345909998</v>
      </c>
    </row>
    <row r="6431" spans="1:12" ht="15">
      <c r="A6431" s="31" t="s">
        <v>8348</v>
      </c>
      <c r="B6431" s="36" t="s">
        <v>1173</v>
      </c>
      <c r="C6431" s="36" t="s">
        <v>1174</v>
      </c>
      <c r="D6431" s="36" t="s">
        <v>1168</v>
      </c>
      <c r="E6431" s="36" t="s">
        <v>24</v>
      </c>
      <c r="F6431" s="33">
        <v>1033842.87</v>
      </c>
      <c r="G6431" s="33">
        <v>980266.48</v>
      </c>
      <c r="H6431" s="33">
        <v>53576.390000000014</v>
      </c>
      <c r="I6431" s="33"/>
      <c r="J6431" s="38" t="s">
        <v>1932</v>
      </c>
      <c r="K6431" s="32" t="s">
        <v>1929</v>
      </c>
      <c r="L6431" s="9">
        <f>Таблица4[[#This Row],[Поступления]]/Таблица4[[#This Row],[Начисления]]</f>
        <v>0.94817743435228219</v>
      </c>
    </row>
    <row r="6432" spans="1:12" ht="15">
      <c r="A6432" s="31" t="s">
        <v>8349</v>
      </c>
      <c r="B6432" s="36" t="s">
        <v>1173</v>
      </c>
      <c r="C6432" s="36" t="s">
        <v>1174</v>
      </c>
      <c r="D6432" s="36" t="s">
        <v>1168</v>
      </c>
      <c r="E6432" s="36" t="s">
        <v>35</v>
      </c>
      <c r="F6432" s="33">
        <v>1310218.74</v>
      </c>
      <c r="G6432" s="33">
        <v>1290446.74</v>
      </c>
      <c r="H6432" s="33">
        <v>19772</v>
      </c>
      <c r="I6432" s="33"/>
      <c r="J6432" s="38" t="s">
        <v>1932</v>
      </c>
      <c r="K6432" s="32" t="s">
        <v>1930</v>
      </c>
      <c r="L6432" s="9">
        <f>Таблица4[[#This Row],[Поступления]]/Таблица4[[#This Row],[Начисления]]</f>
        <v>0.98490939001528854</v>
      </c>
    </row>
    <row r="6433" spans="1:12" ht="15">
      <c r="A6433" s="31" t="s">
        <v>8361</v>
      </c>
      <c r="B6433" s="36" t="s">
        <v>1173</v>
      </c>
      <c r="C6433" s="36" t="s">
        <v>1174</v>
      </c>
      <c r="D6433" s="36" t="s">
        <v>1168</v>
      </c>
      <c r="E6433" s="36" t="s">
        <v>38</v>
      </c>
      <c r="F6433" s="33">
        <v>446259.26</v>
      </c>
      <c r="G6433" s="33">
        <v>419814.6</v>
      </c>
      <c r="H6433" s="33">
        <v>26444.660000000033</v>
      </c>
      <c r="I6433" s="33"/>
      <c r="J6433" s="38" t="s">
        <v>1932</v>
      </c>
      <c r="K6433" s="32" t="s">
        <v>1929</v>
      </c>
      <c r="L6433" s="9">
        <f>Таблица4[[#This Row],[Поступления]]/Таблица4[[#This Row],[Начисления]]</f>
        <v>0.94074148735871599</v>
      </c>
    </row>
    <row r="6434" spans="1:12" ht="15">
      <c r="A6434" s="31" t="s">
        <v>8362</v>
      </c>
      <c r="B6434" s="36" t="s">
        <v>1173</v>
      </c>
      <c r="C6434" s="36" t="s">
        <v>1174</v>
      </c>
      <c r="D6434" s="36" t="s">
        <v>1168</v>
      </c>
      <c r="E6434" s="36" t="s">
        <v>242</v>
      </c>
      <c r="F6434" s="33">
        <v>291640.09999999998</v>
      </c>
      <c r="G6434" s="33">
        <v>275585.49</v>
      </c>
      <c r="H6434" s="33">
        <v>16054.609999999986</v>
      </c>
      <c r="I6434" s="33"/>
      <c r="J6434" s="38" t="s">
        <v>1932</v>
      </c>
      <c r="K6434" s="32" t="s">
        <v>1929</v>
      </c>
      <c r="L6434" s="9">
        <f>Таблица4[[#This Row],[Поступления]]/Таблица4[[#This Row],[Начисления]]</f>
        <v>0.94495060864401026</v>
      </c>
    </row>
    <row r="6435" spans="1:12" ht="15">
      <c r="A6435" s="31" t="s">
        <v>8367</v>
      </c>
      <c r="B6435" s="36" t="s">
        <v>1173</v>
      </c>
      <c r="C6435" s="36" t="s">
        <v>1174</v>
      </c>
      <c r="D6435" s="36" t="s">
        <v>1168</v>
      </c>
      <c r="E6435" s="36" t="s">
        <v>50</v>
      </c>
      <c r="F6435" s="33">
        <v>297073.34000000003</v>
      </c>
      <c r="G6435" s="33">
        <v>269966.65000000002</v>
      </c>
      <c r="H6435" s="33">
        <v>27106.690000000002</v>
      </c>
      <c r="I6435" s="33"/>
      <c r="J6435" s="38" t="s">
        <v>1932</v>
      </c>
      <c r="K6435" s="32" t="s">
        <v>1929</v>
      </c>
      <c r="L6435" s="9">
        <f>Таблица4[[#This Row],[Поступления]]/Таблица4[[#This Row],[Начисления]]</f>
        <v>0.90875421537321388</v>
      </c>
    </row>
    <row r="6436" spans="1:12" ht="15">
      <c r="A6436" s="31" t="s">
        <v>8368</v>
      </c>
      <c r="B6436" s="36" t="s">
        <v>1173</v>
      </c>
      <c r="C6436" s="36" t="s">
        <v>1174</v>
      </c>
      <c r="D6436" s="36" t="s">
        <v>1168</v>
      </c>
      <c r="E6436" s="36" t="s">
        <v>832</v>
      </c>
      <c r="F6436" s="33">
        <v>295912.18</v>
      </c>
      <c r="G6436" s="33">
        <v>293587.19</v>
      </c>
      <c r="H6436" s="33">
        <v>2324.9899999999907</v>
      </c>
      <c r="I6436" s="33"/>
      <c r="J6436" s="38" t="s">
        <v>1932</v>
      </c>
      <c r="K6436" s="32" t="s">
        <v>1930</v>
      </c>
      <c r="L6436" s="9">
        <f>Таблица4[[#This Row],[Поступления]]/Таблица4[[#This Row],[Начисления]]</f>
        <v>0.99214297295907183</v>
      </c>
    </row>
    <row r="6437" spans="1:12" ht="15">
      <c r="A6437" s="31" t="s">
        <v>8371</v>
      </c>
      <c r="B6437" s="36" t="s">
        <v>1173</v>
      </c>
      <c r="C6437" s="36" t="s">
        <v>1174</v>
      </c>
      <c r="D6437" s="36" t="s">
        <v>1168</v>
      </c>
      <c r="E6437" s="36" t="s">
        <v>54</v>
      </c>
      <c r="F6437" s="33">
        <v>453595.54</v>
      </c>
      <c r="G6437" s="33">
        <v>416939.82</v>
      </c>
      <c r="H6437" s="33">
        <v>36655.719999999972</v>
      </c>
      <c r="I6437" s="33"/>
      <c r="J6437" s="38" t="s">
        <v>1932</v>
      </c>
      <c r="K6437" s="32" t="s">
        <v>1929</v>
      </c>
      <c r="L6437" s="9">
        <f>Таблица4[[#This Row],[Поступления]]/Таблица4[[#This Row],[Начисления]]</f>
        <v>0.9191885352311886</v>
      </c>
    </row>
    <row r="6438" spans="1:12" ht="15">
      <c r="A6438" s="31" t="s">
        <v>8372</v>
      </c>
      <c r="B6438" s="36" t="s">
        <v>1173</v>
      </c>
      <c r="C6438" s="36" t="s">
        <v>1174</v>
      </c>
      <c r="D6438" s="36" t="s">
        <v>1168</v>
      </c>
      <c r="E6438" s="36" t="s">
        <v>833</v>
      </c>
      <c r="F6438" s="33">
        <v>426618.62</v>
      </c>
      <c r="G6438" s="33">
        <v>415406</v>
      </c>
      <c r="H6438" s="33">
        <v>11212.619999999995</v>
      </c>
      <c r="I6438" s="33"/>
      <c r="J6438" s="38" t="s">
        <v>1932</v>
      </c>
      <c r="K6438" s="32" t="s">
        <v>1929</v>
      </c>
      <c r="L6438" s="9">
        <f>Таблица4[[#This Row],[Поступления]]/Таблица4[[#This Row],[Начисления]]</f>
        <v>0.97371746221484656</v>
      </c>
    </row>
    <row r="6439" spans="1:12" ht="15">
      <c r="A6439" s="31" t="s">
        <v>8437</v>
      </c>
      <c r="B6439" s="36" t="s">
        <v>1173</v>
      </c>
      <c r="C6439" s="36" t="s">
        <v>1174</v>
      </c>
      <c r="D6439" s="36" t="s">
        <v>1452</v>
      </c>
      <c r="E6439" s="36" t="s">
        <v>18</v>
      </c>
      <c r="F6439" s="33">
        <v>765423.42</v>
      </c>
      <c r="G6439" s="33">
        <v>655261.30000000005</v>
      </c>
      <c r="H6439" s="33">
        <v>110162.12</v>
      </c>
      <c r="I6439" s="33"/>
      <c r="J6439" s="38" t="s">
        <v>1932</v>
      </c>
      <c r="K6439" s="32" t="s">
        <v>1929</v>
      </c>
      <c r="L6439" s="9">
        <f>Таблица4[[#This Row],[Поступления]]/Таблица4[[#This Row],[Начисления]]</f>
        <v>0.85607688878921417</v>
      </c>
    </row>
    <row r="6440" spans="1:12" ht="15">
      <c r="A6440" s="31" t="s">
        <v>8448</v>
      </c>
      <c r="B6440" s="36" t="s">
        <v>1173</v>
      </c>
      <c r="C6440" s="36" t="s">
        <v>1174</v>
      </c>
      <c r="D6440" s="36" t="s">
        <v>1452</v>
      </c>
      <c r="E6440" s="36" t="s">
        <v>20</v>
      </c>
      <c r="F6440" s="33">
        <v>784587.68</v>
      </c>
      <c r="G6440" s="33">
        <v>620369.28</v>
      </c>
      <c r="H6440" s="33">
        <v>164218.40000000002</v>
      </c>
      <c r="I6440" s="33"/>
      <c r="J6440" s="38" t="s">
        <v>1932</v>
      </c>
      <c r="K6440" s="32" t="s">
        <v>1929</v>
      </c>
      <c r="L6440" s="9">
        <f>Таблица4[[#This Row],[Поступления]]/Таблица4[[#This Row],[Начисления]]</f>
        <v>0.79069464868477157</v>
      </c>
    </row>
    <row r="6441" spans="1:12" ht="15">
      <c r="A6441" s="31" t="s">
        <v>8461</v>
      </c>
      <c r="B6441" s="36" t="s">
        <v>1173</v>
      </c>
      <c r="C6441" s="36" t="s">
        <v>1174</v>
      </c>
      <c r="D6441" s="36" t="s">
        <v>1452</v>
      </c>
      <c r="E6441" s="36" t="s">
        <v>25</v>
      </c>
      <c r="F6441" s="33">
        <v>1138311.1499999999</v>
      </c>
      <c r="G6441" s="33">
        <v>959536.15</v>
      </c>
      <c r="H6441" s="33">
        <v>178774.99999999988</v>
      </c>
      <c r="I6441" s="33"/>
      <c r="J6441" s="38" t="s">
        <v>1932</v>
      </c>
      <c r="K6441" s="32" t="s">
        <v>1929</v>
      </c>
      <c r="L6441" s="9">
        <f>Таблица4[[#This Row],[Поступления]]/Таблица4[[#This Row],[Начисления]]</f>
        <v>0.84294715904346551</v>
      </c>
    </row>
    <row r="6442" spans="1:12" ht="15">
      <c r="A6442" s="31" t="s">
        <v>8465</v>
      </c>
      <c r="B6442" s="36" t="s">
        <v>1173</v>
      </c>
      <c r="C6442" s="36" t="s">
        <v>1174</v>
      </c>
      <c r="D6442" s="36" t="s">
        <v>1452</v>
      </c>
      <c r="E6442" s="36" t="s">
        <v>29</v>
      </c>
      <c r="F6442" s="33">
        <v>1108487.48</v>
      </c>
      <c r="G6442" s="33">
        <v>904670.9</v>
      </c>
      <c r="H6442" s="33">
        <v>203816.57999999996</v>
      </c>
      <c r="I6442" s="33"/>
      <c r="J6442" s="38" t="s">
        <v>1932</v>
      </c>
      <c r="K6442" s="32" t="s">
        <v>1929</v>
      </c>
      <c r="L6442" s="9">
        <f>Таблица4[[#This Row],[Поступления]]/Таблица4[[#This Row],[Начисления]]</f>
        <v>0.81613091381059177</v>
      </c>
    </row>
    <row r="6443" spans="1:12" ht="15">
      <c r="A6443" s="31" t="s">
        <v>8468</v>
      </c>
      <c r="B6443" s="36" t="s">
        <v>1173</v>
      </c>
      <c r="C6443" s="36" t="s">
        <v>1174</v>
      </c>
      <c r="D6443" s="36" t="s">
        <v>1452</v>
      </c>
      <c r="E6443" s="36" t="s">
        <v>30</v>
      </c>
      <c r="F6443" s="33">
        <v>1115677.57</v>
      </c>
      <c r="G6443" s="33">
        <v>960256.36</v>
      </c>
      <c r="H6443" s="33">
        <v>155421.21000000008</v>
      </c>
      <c r="I6443" s="33"/>
      <c r="J6443" s="38" t="s">
        <v>1932</v>
      </c>
      <c r="K6443" s="32" t="s">
        <v>1929</v>
      </c>
      <c r="L6443" s="9">
        <f>Таблица4[[#This Row],[Поступления]]/Таблица4[[#This Row],[Начисления]]</f>
        <v>0.86069343493210138</v>
      </c>
    </row>
    <row r="6444" spans="1:12" ht="15">
      <c r="A6444" s="31" t="s">
        <v>8441</v>
      </c>
      <c r="B6444" s="36" t="s">
        <v>1173</v>
      </c>
      <c r="C6444" s="36" t="s">
        <v>1174</v>
      </c>
      <c r="D6444" s="36" t="s">
        <v>1452</v>
      </c>
      <c r="E6444" s="36" t="s">
        <v>26</v>
      </c>
      <c r="F6444" s="33">
        <v>1802810.42</v>
      </c>
      <c r="G6444" s="33">
        <v>1602819.63</v>
      </c>
      <c r="H6444" s="33">
        <v>199990.79000000004</v>
      </c>
      <c r="I6444" s="33"/>
      <c r="J6444" s="38" t="s">
        <v>1932</v>
      </c>
      <c r="K6444" s="32" t="s">
        <v>1930</v>
      </c>
      <c r="L6444" s="9">
        <f>Таблица4[[#This Row],[Поступления]]/Таблица4[[#This Row],[Начисления]]</f>
        <v>0.88906720985116117</v>
      </c>
    </row>
    <row r="6445" spans="1:12" ht="15">
      <c r="A6445" s="31" t="s">
        <v>8443</v>
      </c>
      <c r="B6445" s="36" t="s">
        <v>1173</v>
      </c>
      <c r="C6445" s="36" t="s">
        <v>1174</v>
      </c>
      <c r="D6445" s="36" t="s">
        <v>1452</v>
      </c>
      <c r="E6445" s="36" t="s">
        <v>319</v>
      </c>
      <c r="F6445" s="33">
        <v>1184809.1599999999</v>
      </c>
      <c r="G6445" s="33">
        <v>1099455.55</v>
      </c>
      <c r="H6445" s="33">
        <v>85353.60999999987</v>
      </c>
      <c r="I6445" s="33"/>
      <c r="J6445" s="38" t="s">
        <v>1932</v>
      </c>
      <c r="K6445" s="32" t="s">
        <v>1929</v>
      </c>
      <c r="L6445" s="9">
        <f>Таблица4[[#This Row],[Поступления]]/Таблица4[[#This Row],[Начисления]]</f>
        <v>0.92796003535286653</v>
      </c>
    </row>
    <row r="6446" spans="1:12" ht="15">
      <c r="A6446" s="31" t="s">
        <v>8442</v>
      </c>
      <c r="B6446" s="36" t="s">
        <v>1173</v>
      </c>
      <c r="C6446" s="36" t="s">
        <v>1174</v>
      </c>
      <c r="D6446" s="36" t="s">
        <v>1452</v>
      </c>
      <c r="E6446" s="36" t="s">
        <v>219</v>
      </c>
      <c r="F6446" s="33">
        <v>1190658.74</v>
      </c>
      <c r="G6446" s="33">
        <v>1113732.99</v>
      </c>
      <c r="H6446" s="33">
        <v>76925.75</v>
      </c>
      <c r="I6446" s="33"/>
      <c r="J6446" s="38" t="s">
        <v>1932</v>
      </c>
      <c r="K6446" s="32" t="s">
        <v>1929</v>
      </c>
      <c r="L6446" s="9">
        <f>Таблица4[[#This Row],[Поступления]]/Таблица4[[#This Row],[Начисления]]</f>
        <v>0.93539227705160921</v>
      </c>
    </row>
    <row r="6447" spans="1:12" ht="15">
      <c r="A6447" s="31" t="s">
        <v>8438</v>
      </c>
      <c r="B6447" s="36" t="s">
        <v>1173</v>
      </c>
      <c r="C6447" s="36" t="s">
        <v>1174</v>
      </c>
      <c r="D6447" s="36" t="s">
        <v>1452</v>
      </c>
      <c r="E6447" s="36" t="s">
        <v>24</v>
      </c>
      <c r="F6447" s="33">
        <v>1191263.1000000001</v>
      </c>
      <c r="G6447" s="33">
        <v>1141204.53</v>
      </c>
      <c r="H6447" s="33">
        <v>50058.570000000065</v>
      </c>
      <c r="I6447" s="33"/>
      <c r="J6447" s="38" t="s">
        <v>1932</v>
      </c>
      <c r="K6447" s="32" t="s">
        <v>1929</v>
      </c>
      <c r="L6447" s="9">
        <f>Таблица4[[#This Row],[Поступления]]/Таблица4[[#This Row],[Начисления]]</f>
        <v>0.95797857752833937</v>
      </c>
    </row>
    <row r="6448" spans="1:12" ht="15">
      <c r="A6448" s="31" t="s">
        <v>8449</v>
      </c>
      <c r="B6448" s="36" t="s">
        <v>1173</v>
      </c>
      <c r="C6448" s="36" t="s">
        <v>1174</v>
      </c>
      <c r="D6448" s="36" t="s">
        <v>1452</v>
      </c>
      <c r="E6448" s="36" t="s">
        <v>38</v>
      </c>
      <c r="F6448" s="33">
        <v>1172272.33</v>
      </c>
      <c r="G6448" s="33">
        <v>1127026.3999999999</v>
      </c>
      <c r="H6448" s="33">
        <v>45245.930000000168</v>
      </c>
      <c r="I6448" s="33"/>
      <c r="J6448" s="38" t="s">
        <v>1932</v>
      </c>
      <c r="K6448" s="32" t="s">
        <v>1929</v>
      </c>
      <c r="L6448" s="9">
        <f>Таблица4[[#This Row],[Поступления]]/Таблица4[[#This Row],[Начисления]]</f>
        <v>0.96140322615991447</v>
      </c>
    </row>
    <row r="6449" spans="1:12" ht="15">
      <c r="A6449" s="31" t="s">
        <v>8462</v>
      </c>
      <c r="B6449" s="36" t="s">
        <v>1173</v>
      </c>
      <c r="C6449" s="36" t="s">
        <v>1174</v>
      </c>
      <c r="D6449" s="36" t="s">
        <v>1452</v>
      </c>
      <c r="E6449" s="36" t="s">
        <v>49</v>
      </c>
      <c r="F6449" s="33">
        <v>1184251.52</v>
      </c>
      <c r="G6449" s="33">
        <v>1071696.3</v>
      </c>
      <c r="H6449" s="33">
        <v>112555.21999999997</v>
      </c>
      <c r="I6449" s="33"/>
      <c r="J6449" s="38" t="s">
        <v>1932</v>
      </c>
      <c r="K6449" s="32" t="s">
        <v>1929</v>
      </c>
      <c r="L6449" s="9">
        <f>Таблица4[[#This Row],[Поступления]]/Таблица4[[#This Row],[Начисления]]</f>
        <v>0.90495665988252227</v>
      </c>
    </row>
    <row r="6450" spans="1:12" ht="15">
      <c r="A6450" s="31" t="s">
        <v>8466</v>
      </c>
      <c r="B6450" s="36" t="s">
        <v>1173</v>
      </c>
      <c r="C6450" s="36" t="s">
        <v>1174</v>
      </c>
      <c r="D6450" s="36" t="s">
        <v>1452</v>
      </c>
      <c r="E6450" s="36" t="s">
        <v>52</v>
      </c>
      <c r="F6450" s="33">
        <v>1172040.06</v>
      </c>
      <c r="G6450" s="33">
        <v>1085603.69</v>
      </c>
      <c r="H6450" s="33">
        <v>86436.370000000112</v>
      </c>
      <c r="I6450" s="33"/>
      <c r="J6450" s="38" t="s">
        <v>1932</v>
      </c>
      <c r="K6450" s="32" t="s">
        <v>1929</v>
      </c>
      <c r="L6450" s="9">
        <f>Таблица4[[#This Row],[Поступления]]/Таблица4[[#This Row],[Начисления]]</f>
        <v>0.9262513518522566</v>
      </c>
    </row>
    <row r="6451" spans="1:12" ht="15">
      <c r="A6451" s="31" t="s">
        <v>8469</v>
      </c>
      <c r="B6451" s="36" t="s">
        <v>1173</v>
      </c>
      <c r="C6451" s="36" t="s">
        <v>1174</v>
      </c>
      <c r="D6451" s="36" t="s">
        <v>1452</v>
      </c>
      <c r="E6451" s="36" t="s">
        <v>54</v>
      </c>
      <c r="F6451" s="33">
        <v>1168186.96</v>
      </c>
      <c r="G6451" s="33">
        <v>1064739.56</v>
      </c>
      <c r="H6451" s="33">
        <v>103447.39999999991</v>
      </c>
      <c r="I6451" s="33"/>
      <c r="J6451" s="38" t="s">
        <v>1932</v>
      </c>
      <c r="K6451" s="32" t="s">
        <v>1929</v>
      </c>
      <c r="L6451" s="9">
        <f>Таблица4[[#This Row],[Поступления]]/Таблица4[[#This Row],[Начисления]]</f>
        <v>0.91144619522203885</v>
      </c>
    </row>
    <row r="6452" spans="1:12" ht="15">
      <c r="A6452" s="31" t="s">
        <v>8522</v>
      </c>
      <c r="B6452" s="36" t="s">
        <v>1173</v>
      </c>
      <c r="C6452" s="36" t="s">
        <v>1174</v>
      </c>
      <c r="D6452" s="36" t="s">
        <v>1456</v>
      </c>
      <c r="E6452" s="36" t="s">
        <v>51</v>
      </c>
      <c r="F6452" s="33">
        <v>1941765.94</v>
      </c>
      <c r="G6452" s="33">
        <v>1603591.79</v>
      </c>
      <c r="H6452" s="33">
        <v>338174.14999999991</v>
      </c>
      <c r="I6452" s="33"/>
      <c r="J6452" s="38" t="s">
        <v>1938</v>
      </c>
      <c r="K6452" s="32" t="s">
        <v>1929</v>
      </c>
      <c r="L6452" s="9">
        <f>Таблица4[[#This Row],[Поступления]]/Таблица4[[#This Row],[Начисления]]</f>
        <v>0.82584196012831501</v>
      </c>
    </row>
    <row r="6453" spans="1:12" ht="15">
      <c r="A6453" s="31" t="s">
        <v>8615</v>
      </c>
      <c r="B6453" s="36" t="s">
        <v>1173</v>
      </c>
      <c r="C6453" s="36" t="s">
        <v>1174</v>
      </c>
      <c r="D6453" s="36" t="s">
        <v>1467</v>
      </c>
      <c r="E6453" s="36" t="s">
        <v>13</v>
      </c>
      <c r="F6453" s="33">
        <v>3411413.65</v>
      </c>
      <c r="G6453" s="33">
        <v>3250520.43</v>
      </c>
      <c r="H6453" s="33">
        <v>160893.21999999974</v>
      </c>
      <c r="I6453" s="33"/>
      <c r="J6453" s="38" t="s">
        <v>1932</v>
      </c>
      <c r="K6453" s="32" t="s">
        <v>1930</v>
      </c>
      <c r="L6453" s="9">
        <f>Таблица4[[#This Row],[Поступления]]/Таблица4[[#This Row],[Начисления]]</f>
        <v>0.95283678952272477</v>
      </c>
    </row>
    <row r="6454" spans="1:12" ht="15">
      <c r="A6454" s="31" t="s">
        <v>8617</v>
      </c>
      <c r="B6454" s="36" t="s">
        <v>1173</v>
      </c>
      <c r="C6454" s="36" t="s">
        <v>1174</v>
      </c>
      <c r="D6454" s="36" t="s">
        <v>1467</v>
      </c>
      <c r="E6454" s="36" t="s">
        <v>96</v>
      </c>
      <c r="F6454" s="33">
        <v>1703083.06</v>
      </c>
      <c r="G6454" s="33">
        <v>1606984.52</v>
      </c>
      <c r="H6454" s="33">
        <v>96098.540000000037</v>
      </c>
      <c r="I6454" s="33"/>
      <c r="J6454" s="38" t="s">
        <v>1932</v>
      </c>
      <c r="K6454" s="32" t="s">
        <v>1930</v>
      </c>
      <c r="L6454" s="9">
        <f>Таблица4[[#This Row],[Поступления]]/Таблица4[[#This Row],[Начисления]]</f>
        <v>0.94357377966051759</v>
      </c>
    </row>
    <row r="6455" spans="1:12" ht="15">
      <c r="A6455" s="31" t="s">
        <v>8619</v>
      </c>
      <c r="B6455" s="36" t="s">
        <v>1173</v>
      </c>
      <c r="C6455" s="36" t="s">
        <v>1174</v>
      </c>
      <c r="D6455" s="36" t="s">
        <v>1467</v>
      </c>
      <c r="E6455" s="36" t="s">
        <v>15</v>
      </c>
      <c r="F6455" s="33">
        <v>5264483.16</v>
      </c>
      <c r="G6455" s="33">
        <v>4924369.07</v>
      </c>
      <c r="H6455" s="33">
        <v>340114.08999999985</v>
      </c>
      <c r="I6455" s="33"/>
      <c r="J6455" s="38" t="s">
        <v>1932</v>
      </c>
      <c r="K6455" s="32" t="s">
        <v>1930</v>
      </c>
      <c r="L6455" s="9">
        <f>Таблица4[[#This Row],[Поступления]]/Таблица4[[#This Row],[Начисления]]</f>
        <v>0.93539459056793717</v>
      </c>
    </row>
    <row r="6456" spans="1:12" ht="15">
      <c r="A6456" s="31" t="s">
        <v>8622</v>
      </c>
      <c r="B6456" s="36" t="s">
        <v>1173</v>
      </c>
      <c r="C6456" s="36" t="s">
        <v>1174</v>
      </c>
      <c r="D6456" s="36" t="s">
        <v>1467</v>
      </c>
      <c r="E6456" s="36" t="s">
        <v>40</v>
      </c>
      <c r="F6456" s="33">
        <v>1412603.82</v>
      </c>
      <c r="G6456" s="33">
        <v>971654.01</v>
      </c>
      <c r="H6456" s="33">
        <v>440949.81000000006</v>
      </c>
      <c r="I6456" s="33"/>
      <c r="J6456" s="38" t="s">
        <v>1932</v>
      </c>
      <c r="K6456" s="32" t="s">
        <v>1929</v>
      </c>
      <c r="L6456" s="9">
        <f>Таблица4[[#This Row],[Поступления]]/Таблица4[[#This Row],[Начисления]]</f>
        <v>0.68784608695168326</v>
      </c>
    </row>
    <row r="6457" spans="1:12" ht="15">
      <c r="A6457" s="31" t="s">
        <v>8624</v>
      </c>
      <c r="B6457" s="36" t="s">
        <v>1173</v>
      </c>
      <c r="C6457" s="36" t="s">
        <v>1174</v>
      </c>
      <c r="D6457" s="36" t="s">
        <v>1467</v>
      </c>
      <c r="E6457" s="36" t="s">
        <v>41</v>
      </c>
      <c r="F6457" s="33">
        <v>94768.35</v>
      </c>
      <c r="G6457" s="33">
        <v>94120.7</v>
      </c>
      <c r="H6457" s="33">
        <v>647.65000000000873</v>
      </c>
      <c r="I6457" s="33"/>
      <c r="J6457" s="38" t="s">
        <v>1932</v>
      </c>
      <c r="K6457" s="32" t="s">
        <v>1929</v>
      </c>
      <c r="L6457" s="9">
        <f>Таблица4[[#This Row],[Поступления]]/Таблица4[[#This Row],[Начисления]]</f>
        <v>0.99316596732980988</v>
      </c>
    </row>
    <row r="6458" spans="1:12" ht="15">
      <c r="A6458" s="31" t="s">
        <v>8626</v>
      </c>
      <c r="B6458" s="36" t="s">
        <v>1173</v>
      </c>
      <c r="C6458" s="36" t="s">
        <v>1174</v>
      </c>
      <c r="D6458" s="36" t="s">
        <v>1467</v>
      </c>
      <c r="E6458" s="36" t="s">
        <v>44</v>
      </c>
      <c r="F6458" s="33">
        <v>493526.94</v>
      </c>
      <c r="G6458" s="33">
        <v>488605.93</v>
      </c>
      <c r="H6458" s="33">
        <v>4921.0100000000093</v>
      </c>
      <c r="I6458" s="33"/>
      <c r="J6458" s="38" t="s">
        <v>1932</v>
      </c>
      <c r="K6458" s="32" t="s">
        <v>1929</v>
      </c>
      <c r="L6458" s="9">
        <f>Таблица4[[#This Row],[Поступления]]/Таблица4[[#This Row],[Начисления]]</f>
        <v>0.99002889285030715</v>
      </c>
    </row>
    <row r="6459" spans="1:12" ht="15">
      <c r="A6459" s="31" t="s">
        <v>8616</v>
      </c>
      <c r="B6459" s="36" t="s">
        <v>1173</v>
      </c>
      <c r="C6459" s="36" t="s">
        <v>1174</v>
      </c>
      <c r="D6459" s="36" t="s">
        <v>1467</v>
      </c>
      <c r="E6459" s="36" t="s">
        <v>374</v>
      </c>
      <c r="F6459" s="33">
        <v>1870946.27</v>
      </c>
      <c r="G6459" s="33">
        <v>1717827.92</v>
      </c>
      <c r="H6459" s="33">
        <v>153118.35000000009</v>
      </c>
      <c r="I6459" s="33"/>
      <c r="J6459" s="38" t="s">
        <v>1932</v>
      </c>
      <c r="K6459" s="32" t="s">
        <v>1929</v>
      </c>
      <c r="L6459" s="9">
        <f>Таблица4[[#This Row],[Поступления]]/Таблица4[[#This Row],[Начисления]]</f>
        <v>0.91815994266901091</v>
      </c>
    </row>
    <row r="6460" spans="1:12" ht="15">
      <c r="A6460" s="31" t="s">
        <v>8662</v>
      </c>
      <c r="B6460" s="36" t="s">
        <v>1173</v>
      </c>
      <c r="C6460" s="36" t="s">
        <v>1174</v>
      </c>
      <c r="D6460" s="36" t="s">
        <v>1470</v>
      </c>
      <c r="E6460" s="36" t="s">
        <v>18</v>
      </c>
      <c r="F6460" s="33">
        <v>263349.73</v>
      </c>
      <c r="G6460" s="33">
        <v>260907.19</v>
      </c>
      <c r="H6460" s="33">
        <v>2442.539999999979</v>
      </c>
      <c r="I6460" s="33"/>
      <c r="J6460" s="38" t="s">
        <v>1938</v>
      </c>
      <c r="K6460" s="32" t="s">
        <v>1929</v>
      </c>
      <c r="L6460" s="9">
        <f>Таблица4[[#This Row],[Поступления]]/Таблица4[[#This Row],[Начисления]]</f>
        <v>0.99072510915427947</v>
      </c>
    </row>
    <row r="6461" spans="1:12" ht="15">
      <c r="A6461" s="31" t="s">
        <v>8665</v>
      </c>
      <c r="B6461" s="36" t="s">
        <v>1173</v>
      </c>
      <c r="C6461" s="36" t="s">
        <v>1174</v>
      </c>
      <c r="D6461" s="36" t="s">
        <v>1470</v>
      </c>
      <c r="E6461" s="36" t="s">
        <v>21</v>
      </c>
      <c r="F6461" s="33">
        <v>160660.13</v>
      </c>
      <c r="G6461" s="33">
        <v>95494.45</v>
      </c>
      <c r="H6461" s="33">
        <v>65165.680000000008</v>
      </c>
      <c r="I6461" s="33"/>
      <c r="J6461" s="38" t="s">
        <v>1938</v>
      </c>
      <c r="K6461" s="32" t="s">
        <v>1929</v>
      </c>
      <c r="L6461" s="9">
        <f>Таблица4[[#This Row],[Поступления]]/Таблица4[[#This Row],[Начисления]]</f>
        <v>0.59438797914579056</v>
      </c>
    </row>
    <row r="6462" spans="1:12" ht="15">
      <c r="A6462" s="31" t="s">
        <v>8691</v>
      </c>
      <c r="B6462" s="36" t="s">
        <v>1173</v>
      </c>
      <c r="C6462" s="36" t="s">
        <v>1174</v>
      </c>
      <c r="D6462" s="36" t="s">
        <v>1473</v>
      </c>
      <c r="E6462" s="36" t="s">
        <v>27</v>
      </c>
      <c r="F6462" s="33">
        <v>3468109.78</v>
      </c>
      <c r="G6462" s="33">
        <v>3308825.36</v>
      </c>
      <c r="H6462" s="33">
        <v>159284.41999999993</v>
      </c>
      <c r="I6462" s="33"/>
      <c r="J6462" s="38" t="s">
        <v>1931</v>
      </c>
      <c r="K6462" s="32" t="s">
        <v>1930</v>
      </c>
      <c r="L6462" s="9">
        <f>Таблица4[[#This Row],[Поступления]]/Таблица4[[#This Row],[Начисления]]</f>
        <v>0.95407169031425532</v>
      </c>
    </row>
    <row r="6463" spans="1:12" ht="15">
      <c r="A6463" s="31" t="s">
        <v>8692</v>
      </c>
      <c r="B6463" s="36" t="s">
        <v>1173</v>
      </c>
      <c r="C6463" s="36" t="s">
        <v>1174</v>
      </c>
      <c r="D6463" s="36" t="s">
        <v>1473</v>
      </c>
      <c r="E6463" s="36" t="s">
        <v>16</v>
      </c>
      <c r="F6463" s="33">
        <v>2279584.38</v>
      </c>
      <c r="G6463" s="33">
        <v>2113382.4300000002</v>
      </c>
      <c r="H6463" s="33">
        <v>166201.94999999972</v>
      </c>
      <c r="I6463" s="33"/>
      <c r="J6463" s="38" t="s">
        <v>1931</v>
      </c>
      <c r="K6463" s="32" t="s">
        <v>1930</v>
      </c>
      <c r="L6463" s="9">
        <f>Таблица4[[#This Row],[Поступления]]/Таблица4[[#This Row],[Начисления]]</f>
        <v>0.92709111737289596</v>
      </c>
    </row>
    <row r="6464" spans="1:12" ht="15">
      <c r="A6464" s="31" t="s">
        <v>8693</v>
      </c>
      <c r="B6464" s="36" t="s">
        <v>1173</v>
      </c>
      <c r="C6464" s="36" t="s">
        <v>1174</v>
      </c>
      <c r="D6464" s="36" t="s">
        <v>1473</v>
      </c>
      <c r="E6464" s="36" t="s">
        <v>13</v>
      </c>
      <c r="F6464" s="33">
        <v>1769324.18</v>
      </c>
      <c r="G6464" s="33">
        <v>1595002.62</v>
      </c>
      <c r="H6464" s="33">
        <v>174321.55999999982</v>
      </c>
      <c r="I6464" s="33"/>
      <c r="J6464" s="38" t="s">
        <v>1931</v>
      </c>
      <c r="K6464" s="32" t="s">
        <v>1930</v>
      </c>
      <c r="L6464" s="9">
        <f>Таблица4[[#This Row],[Поступления]]/Таблица4[[#This Row],[Начисления]]</f>
        <v>0.90147562443870533</v>
      </c>
    </row>
    <row r="6465" spans="1:12" ht="15">
      <c r="A6465" s="31" t="s">
        <v>8694</v>
      </c>
      <c r="B6465" s="36" t="s">
        <v>1173</v>
      </c>
      <c r="C6465" s="36" t="s">
        <v>1174</v>
      </c>
      <c r="D6465" s="36" t="s">
        <v>1473</v>
      </c>
      <c r="E6465" s="36" t="s">
        <v>96</v>
      </c>
      <c r="F6465" s="33">
        <v>1630045.92</v>
      </c>
      <c r="G6465" s="33">
        <v>1521061.06</v>
      </c>
      <c r="H6465" s="33">
        <v>108984.85999999987</v>
      </c>
      <c r="I6465" s="33"/>
      <c r="J6465" s="38" t="s">
        <v>1931</v>
      </c>
      <c r="K6465" s="32" t="s">
        <v>1930</v>
      </c>
      <c r="L6465" s="9">
        <f>Таблица4[[#This Row],[Поступления]]/Таблица4[[#This Row],[Начисления]]</f>
        <v>0.93314000626436344</v>
      </c>
    </row>
    <row r="6466" spans="1:12" ht="15">
      <c r="A6466" s="31" t="s">
        <v>8695</v>
      </c>
      <c r="B6466" s="36" t="s">
        <v>1173</v>
      </c>
      <c r="C6466" s="36" t="s">
        <v>1174</v>
      </c>
      <c r="D6466" s="36" t="s">
        <v>1473</v>
      </c>
      <c r="E6466" s="36" t="s">
        <v>14</v>
      </c>
      <c r="F6466" s="33">
        <v>2128401.7400000002</v>
      </c>
      <c r="G6466" s="33">
        <v>1837631.1</v>
      </c>
      <c r="H6466" s="33">
        <v>290770.64000000013</v>
      </c>
      <c r="I6466" s="33"/>
      <c r="J6466" s="38" t="s">
        <v>1931</v>
      </c>
      <c r="K6466" s="32" t="s">
        <v>1930</v>
      </c>
      <c r="L6466" s="9">
        <f>Таблица4[[#This Row],[Поступления]]/Таблица4[[#This Row],[Начисления]]</f>
        <v>0.86338545278580725</v>
      </c>
    </row>
    <row r="6467" spans="1:12" ht="15">
      <c r="A6467" s="31" t="s">
        <v>8698</v>
      </c>
      <c r="B6467" s="36" t="s">
        <v>1173</v>
      </c>
      <c r="C6467" s="36" t="s">
        <v>1174</v>
      </c>
      <c r="D6467" s="36" t="s">
        <v>1473</v>
      </c>
      <c r="E6467" s="36" t="s">
        <v>17</v>
      </c>
      <c r="F6467" s="33">
        <v>1740157.77</v>
      </c>
      <c r="G6467" s="33">
        <v>1427844.58</v>
      </c>
      <c r="H6467" s="33">
        <v>312313.18999999994</v>
      </c>
      <c r="I6467" s="33"/>
      <c r="J6467" s="38" t="s">
        <v>1931</v>
      </c>
      <c r="K6467" s="32" t="s">
        <v>1929</v>
      </c>
      <c r="L6467" s="9">
        <f>Таблица4[[#This Row],[Поступления]]/Таблица4[[#This Row],[Начисления]]</f>
        <v>0.82052593426629361</v>
      </c>
    </row>
    <row r="6468" spans="1:12" ht="15">
      <c r="A6468" s="31" t="s">
        <v>8700</v>
      </c>
      <c r="B6468" s="36" t="s">
        <v>1173</v>
      </c>
      <c r="C6468" s="36" t="s">
        <v>1174</v>
      </c>
      <c r="D6468" s="36" t="s">
        <v>1473</v>
      </c>
      <c r="E6468" s="36" t="s">
        <v>133</v>
      </c>
      <c r="F6468" s="33">
        <v>4114394.28</v>
      </c>
      <c r="G6468" s="33">
        <v>3898601.56</v>
      </c>
      <c r="H6468" s="33">
        <v>215792.71999999974</v>
      </c>
      <c r="I6468" s="33"/>
      <c r="J6468" s="38" t="s">
        <v>1931</v>
      </c>
      <c r="K6468" s="32" t="s">
        <v>1929</v>
      </c>
      <c r="L6468" s="9">
        <f>Таблица4[[#This Row],[Поступления]]/Таблица4[[#This Row],[Начисления]]</f>
        <v>0.94755176453336898</v>
      </c>
    </row>
    <row r="6469" spans="1:12" ht="15">
      <c r="A6469" s="31" t="s">
        <v>8703</v>
      </c>
      <c r="B6469" s="36" t="s">
        <v>1173</v>
      </c>
      <c r="C6469" s="36" t="s">
        <v>1174</v>
      </c>
      <c r="D6469" s="36" t="s">
        <v>1473</v>
      </c>
      <c r="E6469" s="36" t="s">
        <v>135</v>
      </c>
      <c r="F6469" s="33">
        <v>1889090.6</v>
      </c>
      <c r="G6469" s="33">
        <v>1827424.52</v>
      </c>
      <c r="H6469" s="33">
        <v>61666.080000000075</v>
      </c>
      <c r="I6469" s="33"/>
      <c r="J6469" s="38" t="s">
        <v>1931</v>
      </c>
      <c r="K6469" s="32" t="s">
        <v>1929</v>
      </c>
      <c r="L6469" s="9">
        <f>Таблица4[[#This Row],[Поступления]]/Таблица4[[#This Row],[Начисления]]</f>
        <v>0.9673567376810831</v>
      </c>
    </row>
    <row r="6470" spans="1:12" ht="15">
      <c r="A6470" s="31" t="s">
        <v>8704</v>
      </c>
      <c r="B6470" s="36" t="s">
        <v>1173</v>
      </c>
      <c r="C6470" s="36" t="s">
        <v>1174</v>
      </c>
      <c r="D6470" s="36" t="s">
        <v>1473</v>
      </c>
      <c r="E6470" s="36" t="s">
        <v>118</v>
      </c>
      <c r="F6470" s="33">
        <v>4774431.32</v>
      </c>
      <c r="G6470" s="33">
        <v>4403584.32</v>
      </c>
      <c r="H6470" s="33">
        <v>370847</v>
      </c>
      <c r="I6470" s="33"/>
      <c r="J6470" s="38" t="s">
        <v>1931</v>
      </c>
      <c r="K6470" s="32" t="s">
        <v>1930</v>
      </c>
      <c r="L6470" s="9">
        <f>Таблица4[[#This Row],[Поступления]]/Таблица4[[#This Row],[Начисления]]</f>
        <v>0.92232645625322351</v>
      </c>
    </row>
    <row r="6471" spans="1:12" ht="15">
      <c r="A6471" s="31" t="s">
        <v>8696</v>
      </c>
      <c r="B6471" s="36" t="s">
        <v>1173</v>
      </c>
      <c r="C6471" s="36" t="s">
        <v>1174</v>
      </c>
      <c r="D6471" s="36" t="s">
        <v>1473</v>
      </c>
      <c r="E6471" s="36" t="s">
        <v>113</v>
      </c>
      <c r="F6471" s="33">
        <v>2637390.6800000002</v>
      </c>
      <c r="G6471" s="33">
        <v>2332972.7799999998</v>
      </c>
      <c r="H6471" s="33">
        <v>304417.90000000037</v>
      </c>
      <c r="I6471" s="33"/>
      <c r="J6471" s="38" t="s">
        <v>1931</v>
      </c>
      <c r="K6471" s="32" t="s">
        <v>1930</v>
      </c>
      <c r="L6471" s="9">
        <f>Таблица4[[#This Row],[Поступления]]/Таблица4[[#This Row],[Начисления]]</f>
        <v>0.88457610686635157</v>
      </c>
    </row>
    <row r="6472" spans="1:12" ht="15">
      <c r="A6472" s="31" t="s">
        <v>8751</v>
      </c>
      <c r="B6472" s="36" t="s">
        <v>1173</v>
      </c>
      <c r="C6472" s="36" t="s">
        <v>1174</v>
      </c>
      <c r="D6472" s="36" t="s">
        <v>1476</v>
      </c>
      <c r="E6472" s="36" t="s">
        <v>14</v>
      </c>
      <c r="F6472" s="33">
        <v>4636664.38</v>
      </c>
      <c r="G6472" s="33">
        <v>3468187.87</v>
      </c>
      <c r="H6472" s="33">
        <v>1168476.5099999998</v>
      </c>
      <c r="I6472" s="33"/>
      <c r="J6472" s="38" t="s">
        <v>1938</v>
      </c>
      <c r="K6472" s="32" t="s">
        <v>1930</v>
      </c>
      <c r="L6472" s="9">
        <f>Таблица4[[#This Row],[Поступления]]/Таблица4[[#This Row],[Начисления]]</f>
        <v>0.74799200152589007</v>
      </c>
    </row>
    <row r="6473" spans="1:12" ht="15">
      <c r="A6473" s="31" t="s">
        <v>8758</v>
      </c>
      <c r="B6473" s="36" t="s">
        <v>1173</v>
      </c>
      <c r="C6473" s="36" t="s">
        <v>1174</v>
      </c>
      <c r="D6473" s="36" t="s">
        <v>1477</v>
      </c>
      <c r="E6473" s="36" t="s">
        <v>19</v>
      </c>
      <c r="F6473" s="33">
        <v>344295.39</v>
      </c>
      <c r="G6473" s="33">
        <v>271037.61</v>
      </c>
      <c r="H6473" s="33">
        <v>73257.780000000028</v>
      </c>
      <c r="I6473" s="33"/>
      <c r="J6473" s="38" t="s">
        <v>1938</v>
      </c>
      <c r="K6473" s="32" t="s">
        <v>1929</v>
      </c>
      <c r="L6473" s="9">
        <f>Таблица4[[#This Row],[Поступления]]/Таблица4[[#This Row],[Начисления]]</f>
        <v>0.78722404618894248</v>
      </c>
    </row>
    <row r="6474" spans="1:12" ht="15">
      <c r="A6474" s="31" t="s">
        <v>8850</v>
      </c>
      <c r="B6474" s="36" t="s">
        <v>1173</v>
      </c>
      <c r="C6474" s="36" t="s">
        <v>1174</v>
      </c>
      <c r="D6474" s="36" t="s">
        <v>1481</v>
      </c>
      <c r="E6474" s="36" t="s">
        <v>20</v>
      </c>
      <c r="F6474" s="33">
        <v>721258.28</v>
      </c>
      <c r="G6474" s="33">
        <v>664579.06000000006</v>
      </c>
      <c r="H6474" s="33">
        <v>56679.219999999972</v>
      </c>
      <c r="I6474" s="33"/>
      <c r="J6474" s="38" t="s">
        <v>1938</v>
      </c>
      <c r="K6474" s="32" t="s">
        <v>1929</v>
      </c>
      <c r="L6474" s="9">
        <f>Таблица4[[#This Row],[Поступления]]/Таблица4[[#This Row],[Начисления]]</f>
        <v>0.92141619504180949</v>
      </c>
    </row>
    <row r="6475" spans="1:12" ht="15">
      <c r="A6475" s="31" t="s">
        <v>8852</v>
      </c>
      <c r="B6475" s="36" t="s">
        <v>1173</v>
      </c>
      <c r="C6475" s="36" t="s">
        <v>1174</v>
      </c>
      <c r="D6475" s="36" t="s">
        <v>1481</v>
      </c>
      <c r="E6475" s="36" t="s">
        <v>25</v>
      </c>
      <c r="F6475" s="33">
        <v>721137.66</v>
      </c>
      <c r="G6475" s="33">
        <v>684556.42</v>
      </c>
      <c r="H6475" s="33">
        <v>36581.239999999991</v>
      </c>
      <c r="I6475" s="33"/>
      <c r="J6475" s="38" t="s">
        <v>1938</v>
      </c>
      <c r="K6475" s="32" t="s">
        <v>1929</v>
      </c>
      <c r="L6475" s="9">
        <f>Таблица4[[#This Row],[Поступления]]/Таблица4[[#This Row],[Начисления]]</f>
        <v>0.9492728753064984</v>
      </c>
    </row>
    <row r="6476" spans="1:12" ht="15">
      <c r="A6476" s="31" t="s">
        <v>8848</v>
      </c>
      <c r="B6476" s="36" t="s">
        <v>1173</v>
      </c>
      <c r="C6476" s="36" t="s">
        <v>1174</v>
      </c>
      <c r="D6476" s="36" t="s">
        <v>1481</v>
      </c>
      <c r="E6476" s="36" t="s">
        <v>26</v>
      </c>
      <c r="F6476" s="33">
        <v>715007.63</v>
      </c>
      <c r="G6476" s="33">
        <v>641740.25</v>
      </c>
      <c r="H6476" s="33">
        <v>73267.38</v>
      </c>
      <c r="I6476" s="33"/>
      <c r="J6476" s="38" t="s">
        <v>1938</v>
      </c>
      <c r="K6476" s="32" t="s">
        <v>1929</v>
      </c>
      <c r="L6476" s="9">
        <f>Таблица4[[#This Row],[Поступления]]/Таблица4[[#This Row],[Начисления]]</f>
        <v>0.89752923335936985</v>
      </c>
    </row>
    <row r="6477" spans="1:12" ht="15">
      <c r="A6477" s="31" t="s">
        <v>9026</v>
      </c>
      <c r="B6477" s="36" t="s">
        <v>1173</v>
      </c>
      <c r="C6477" s="36" t="s">
        <v>1174</v>
      </c>
      <c r="D6477" s="36" t="s">
        <v>1491</v>
      </c>
      <c r="E6477" s="36" t="s">
        <v>76</v>
      </c>
      <c r="F6477" s="33">
        <v>172317.9</v>
      </c>
      <c r="G6477" s="33">
        <v>100991.59</v>
      </c>
      <c r="H6477" s="33">
        <v>71326.31</v>
      </c>
      <c r="I6477" s="33"/>
      <c r="J6477" s="38" t="s">
        <v>1932</v>
      </c>
      <c r="K6477" s="32" t="s">
        <v>1929</v>
      </c>
      <c r="L6477" s="9">
        <f>Таблица4[[#This Row],[Поступления]]/Таблица4[[#This Row],[Начисления]]</f>
        <v>0.58607718640953721</v>
      </c>
    </row>
    <row r="6478" spans="1:12" ht="15">
      <c r="A6478" s="31" t="s">
        <v>9059</v>
      </c>
      <c r="B6478" s="36" t="s">
        <v>1173</v>
      </c>
      <c r="C6478" s="36" t="s">
        <v>1174</v>
      </c>
      <c r="D6478" s="36" t="s">
        <v>1497</v>
      </c>
      <c r="E6478" s="36" t="s">
        <v>77</v>
      </c>
      <c r="F6478" s="33">
        <v>4744316.32</v>
      </c>
      <c r="G6478" s="33">
        <v>4460238.17</v>
      </c>
      <c r="H6478" s="33">
        <v>284078.15000000037</v>
      </c>
      <c r="I6478" s="33"/>
      <c r="J6478" s="38" t="s">
        <v>1935</v>
      </c>
      <c r="K6478" s="32" t="s">
        <v>1929</v>
      </c>
      <c r="L6478" s="9">
        <f>Таблица4[[#This Row],[Поступления]]/Таблица4[[#This Row],[Начисления]]</f>
        <v>0.94012242632253484</v>
      </c>
    </row>
    <row r="6479" spans="1:12" ht="15">
      <c r="A6479" s="31" t="s">
        <v>9060</v>
      </c>
      <c r="B6479" s="36" t="s">
        <v>1173</v>
      </c>
      <c r="C6479" s="36" t="s">
        <v>1174</v>
      </c>
      <c r="D6479" s="36" t="s">
        <v>1497</v>
      </c>
      <c r="E6479" s="36" t="s">
        <v>172</v>
      </c>
      <c r="F6479" s="33">
        <v>3135931.83</v>
      </c>
      <c r="G6479" s="33">
        <v>2972431.21</v>
      </c>
      <c r="H6479" s="33">
        <v>163500.62000000011</v>
      </c>
      <c r="I6479" s="33"/>
      <c r="J6479" s="38" t="s">
        <v>1935</v>
      </c>
      <c r="K6479" s="32" t="s">
        <v>1930</v>
      </c>
      <c r="L6479" s="9">
        <f>Таблица4[[#This Row],[Поступления]]/Таблица4[[#This Row],[Начисления]]</f>
        <v>0.94786218933847166</v>
      </c>
    </row>
    <row r="6480" spans="1:12" ht="15">
      <c r="A6480" s="31" t="s">
        <v>9144</v>
      </c>
      <c r="B6480" s="36" t="s">
        <v>1173</v>
      </c>
      <c r="C6480" s="36" t="s">
        <v>1174</v>
      </c>
      <c r="D6480" s="36" t="s">
        <v>1086</v>
      </c>
      <c r="E6480" s="36" t="s">
        <v>14</v>
      </c>
      <c r="F6480" s="33">
        <v>411992.42</v>
      </c>
      <c r="G6480" s="33">
        <v>383829.34</v>
      </c>
      <c r="H6480" s="33">
        <v>28163.079999999958</v>
      </c>
      <c r="I6480" s="33"/>
      <c r="J6480" s="38" t="s">
        <v>1935</v>
      </c>
      <c r="K6480" s="32" t="s">
        <v>1929</v>
      </c>
      <c r="L6480" s="9">
        <f>Таблица4[[#This Row],[Поступления]]/Таблица4[[#This Row],[Начисления]]</f>
        <v>0.93164175204971011</v>
      </c>
    </row>
    <row r="6481" spans="1:12" ht="15">
      <c r="A6481" s="31" t="s">
        <v>9146</v>
      </c>
      <c r="B6481" s="36" t="s">
        <v>1173</v>
      </c>
      <c r="C6481" s="36" t="s">
        <v>1174</v>
      </c>
      <c r="D6481" s="36" t="s">
        <v>1086</v>
      </c>
      <c r="E6481" s="36" t="s">
        <v>40</v>
      </c>
      <c r="F6481" s="33">
        <v>979717.06</v>
      </c>
      <c r="G6481" s="33">
        <v>898010.78</v>
      </c>
      <c r="H6481" s="33">
        <v>81706.280000000028</v>
      </c>
      <c r="I6481" s="33"/>
      <c r="J6481" s="38" t="s">
        <v>1935</v>
      </c>
      <c r="K6481" s="32" t="s">
        <v>1929</v>
      </c>
      <c r="L6481" s="9">
        <f>Таблица4[[#This Row],[Поступления]]/Таблица4[[#This Row],[Начисления]]</f>
        <v>0.91660216675210282</v>
      </c>
    </row>
    <row r="6482" spans="1:12" ht="15">
      <c r="A6482" s="31" t="s">
        <v>9147</v>
      </c>
      <c r="B6482" s="36" t="s">
        <v>1173</v>
      </c>
      <c r="C6482" s="36" t="s">
        <v>1174</v>
      </c>
      <c r="D6482" s="36" t="s">
        <v>1086</v>
      </c>
      <c r="E6482" s="36" t="s">
        <v>76</v>
      </c>
      <c r="F6482" s="33">
        <v>392026.48</v>
      </c>
      <c r="G6482" s="33">
        <v>387129.87</v>
      </c>
      <c r="H6482" s="33">
        <v>4896.609999999986</v>
      </c>
      <c r="I6482" s="33"/>
      <c r="J6482" s="38" t="s">
        <v>1935</v>
      </c>
      <c r="K6482" s="32" t="s">
        <v>1929</v>
      </c>
      <c r="L6482" s="9">
        <f>Таблица4[[#This Row],[Поступления]]/Таблица4[[#This Row],[Начисления]]</f>
        <v>0.98750949170576441</v>
      </c>
    </row>
    <row r="6483" spans="1:12" ht="15">
      <c r="A6483" s="31" t="s">
        <v>9149</v>
      </c>
      <c r="B6483" s="36" t="s">
        <v>1173</v>
      </c>
      <c r="C6483" s="36" t="s">
        <v>1174</v>
      </c>
      <c r="D6483" s="36" t="s">
        <v>1086</v>
      </c>
      <c r="E6483" s="36" t="s">
        <v>44</v>
      </c>
      <c r="F6483" s="33">
        <v>1455323.18</v>
      </c>
      <c r="G6483" s="33">
        <v>1351925.76</v>
      </c>
      <c r="H6483" s="33">
        <v>103397.41999999993</v>
      </c>
      <c r="I6483" s="33"/>
      <c r="J6483" s="38" t="s">
        <v>1935</v>
      </c>
      <c r="K6483" s="32" t="s">
        <v>1929</v>
      </c>
      <c r="L6483" s="9">
        <f>Таблица4[[#This Row],[Поступления]]/Таблица4[[#This Row],[Начисления]]</f>
        <v>0.92895226199860303</v>
      </c>
    </row>
    <row r="6484" spans="1:12" ht="15">
      <c r="A6484" s="31" t="s">
        <v>9145</v>
      </c>
      <c r="B6484" s="36" t="s">
        <v>1173</v>
      </c>
      <c r="C6484" s="36" t="s">
        <v>1174</v>
      </c>
      <c r="D6484" s="36" t="s">
        <v>1086</v>
      </c>
      <c r="E6484" s="36" t="s">
        <v>356</v>
      </c>
      <c r="F6484" s="33">
        <v>390958.22</v>
      </c>
      <c r="G6484" s="33">
        <v>342123.88</v>
      </c>
      <c r="H6484" s="33">
        <v>48834.339999999967</v>
      </c>
      <c r="I6484" s="33"/>
      <c r="J6484" s="38" t="s">
        <v>1935</v>
      </c>
      <c r="K6484" s="32" t="s">
        <v>1929</v>
      </c>
      <c r="L6484" s="9">
        <f>Таблица4[[#This Row],[Поступления]]/Таблица4[[#This Row],[Начисления]]</f>
        <v>0.87509064267788006</v>
      </c>
    </row>
    <row r="6485" spans="1:12" ht="15">
      <c r="A6485" s="31" t="s">
        <v>4490</v>
      </c>
      <c r="B6485" s="36" t="s">
        <v>1173</v>
      </c>
      <c r="C6485" s="36" t="s">
        <v>1174</v>
      </c>
      <c r="D6485" s="36" t="s">
        <v>1230</v>
      </c>
      <c r="E6485" s="36" t="s">
        <v>7</v>
      </c>
      <c r="F6485" s="33">
        <v>502077.91</v>
      </c>
      <c r="G6485" s="33">
        <v>450738.25</v>
      </c>
      <c r="H6485" s="33">
        <v>51339.659999999974</v>
      </c>
      <c r="I6485" s="33"/>
      <c r="J6485" s="38" t="s">
        <v>1931</v>
      </c>
      <c r="K6485" s="32" t="s">
        <v>1929</v>
      </c>
      <c r="L6485" s="9">
        <f>Таблица4[[#This Row],[Поступления]]/Таблица4[[#This Row],[Начисления]]</f>
        <v>0.89774563075280489</v>
      </c>
    </row>
    <row r="6486" spans="1:12" ht="15">
      <c r="A6486" s="31" t="s">
        <v>4491</v>
      </c>
      <c r="B6486" s="36" t="s">
        <v>1173</v>
      </c>
      <c r="C6486" s="36" t="s">
        <v>1174</v>
      </c>
      <c r="D6486" s="36" t="s">
        <v>1230</v>
      </c>
      <c r="E6486" s="36" t="s">
        <v>494</v>
      </c>
      <c r="F6486" s="33">
        <v>500220.59</v>
      </c>
      <c r="G6486" s="33">
        <v>439819.4</v>
      </c>
      <c r="H6486" s="33">
        <v>60401.19</v>
      </c>
      <c r="I6486" s="33"/>
      <c r="J6486" s="38" t="s">
        <v>1931</v>
      </c>
      <c r="K6486" s="32" t="s">
        <v>1929</v>
      </c>
      <c r="L6486" s="9">
        <f>Таблица4[[#This Row],[Поступления]]/Таблица4[[#This Row],[Начисления]]</f>
        <v>0.87925089209142715</v>
      </c>
    </row>
    <row r="6487" spans="1:12" ht="15">
      <c r="A6487" s="31" t="s">
        <v>9295</v>
      </c>
      <c r="B6487" s="36" t="s">
        <v>1173</v>
      </c>
      <c r="C6487" s="36" t="s">
        <v>1174</v>
      </c>
      <c r="D6487" s="36" t="s">
        <v>1509</v>
      </c>
      <c r="E6487" s="36" t="s">
        <v>6</v>
      </c>
      <c r="F6487" s="33">
        <v>1942023.23</v>
      </c>
      <c r="G6487" s="33">
        <v>1752086.89</v>
      </c>
      <c r="H6487" s="33">
        <v>189936.34000000008</v>
      </c>
      <c r="I6487" s="33"/>
      <c r="J6487" s="38" t="s">
        <v>1932</v>
      </c>
      <c r="K6487" s="32" t="s">
        <v>1929</v>
      </c>
      <c r="L6487" s="9">
        <f>Таблица4[[#This Row],[Поступления]]/Таблица4[[#This Row],[Начисления]]</f>
        <v>0.90219666939823362</v>
      </c>
    </row>
    <row r="6488" spans="1:12" ht="15">
      <c r="A6488" s="31" t="s">
        <v>13717</v>
      </c>
      <c r="B6488" s="36" t="s">
        <v>1173</v>
      </c>
      <c r="C6488" s="36" t="s">
        <v>1174</v>
      </c>
      <c r="D6488" s="36" t="s">
        <v>1509</v>
      </c>
      <c r="E6488" s="36" t="s">
        <v>8</v>
      </c>
      <c r="F6488" s="33">
        <v>2023607.87</v>
      </c>
      <c r="G6488" s="33">
        <v>1964493.1</v>
      </c>
      <c r="H6488" s="33">
        <v>59114.770000000019</v>
      </c>
      <c r="I6488" s="33"/>
      <c r="J6488" s="38" t="s">
        <v>1932</v>
      </c>
      <c r="K6488" s="32" t="s">
        <v>1929</v>
      </c>
      <c r="L6488" s="9">
        <f>Таблица4[[#This Row],[Поступления]]/Таблица4[[#This Row],[Начисления]]</f>
        <v>0.97078743818089619</v>
      </c>
    </row>
    <row r="6489" spans="1:12" ht="15">
      <c r="A6489" s="31" t="s">
        <v>9297</v>
      </c>
      <c r="B6489" s="36" t="s">
        <v>1173</v>
      </c>
      <c r="C6489" s="36" t="s">
        <v>1174</v>
      </c>
      <c r="D6489" s="36" t="s">
        <v>1509</v>
      </c>
      <c r="E6489" s="36" t="s">
        <v>10</v>
      </c>
      <c r="F6489" s="33">
        <v>2186673.96</v>
      </c>
      <c r="G6489" s="33">
        <v>1892071.09</v>
      </c>
      <c r="H6489" s="33">
        <v>294602.86999999988</v>
      </c>
      <c r="I6489" s="33"/>
      <c r="J6489" s="38" t="s">
        <v>1932</v>
      </c>
      <c r="K6489" s="32" t="s">
        <v>1930</v>
      </c>
      <c r="L6489" s="9">
        <f>Таблица4[[#This Row],[Поступления]]/Таблица4[[#This Row],[Начисления]]</f>
        <v>0.86527352710597971</v>
      </c>
    </row>
    <row r="6490" spans="1:12" ht="15">
      <c r="A6490" s="31" t="s">
        <v>9322</v>
      </c>
      <c r="B6490" s="36" t="s">
        <v>1173</v>
      </c>
      <c r="C6490" s="36" t="s">
        <v>1174</v>
      </c>
      <c r="D6490" s="36" t="s">
        <v>1512</v>
      </c>
      <c r="E6490" s="36" t="s">
        <v>74</v>
      </c>
      <c r="F6490" s="33">
        <v>3298907.06</v>
      </c>
      <c r="G6490" s="33">
        <v>2023700.63</v>
      </c>
      <c r="H6490" s="33">
        <v>1275206.4300000002</v>
      </c>
      <c r="I6490" s="33"/>
      <c r="J6490" s="38" t="s">
        <v>1932</v>
      </c>
      <c r="K6490" s="32" t="s">
        <v>1930</v>
      </c>
      <c r="L6490" s="9">
        <f>Таблица4[[#This Row],[Поступления]]/Таблица4[[#This Row],[Начисления]]</f>
        <v>0.61344578467754707</v>
      </c>
    </row>
    <row r="6491" spans="1:12" ht="15">
      <c r="A6491" s="31" t="s">
        <v>9323</v>
      </c>
      <c r="B6491" s="36" t="s">
        <v>1173</v>
      </c>
      <c r="C6491" s="36" t="s">
        <v>1174</v>
      </c>
      <c r="D6491" s="36" t="s">
        <v>1512</v>
      </c>
      <c r="E6491" s="36" t="s">
        <v>76</v>
      </c>
      <c r="F6491" s="33">
        <v>677304.95</v>
      </c>
      <c r="G6491" s="33">
        <v>624592.15</v>
      </c>
      <c r="H6491" s="33">
        <v>52712.79999999993</v>
      </c>
      <c r="I6491" s="33"/>
      <c r="J6491" s="38" t="s">
        <v>1932</v>
      </c>
      <c r="K6491" s="32" t="s">
        <v>1929</v>
      </c>
      <c r="L6491" s="9">
        <f>Таблица4[[#This Row],[Поступления]]/Таблица4[[#This Row],[Начисления]]</f>
        <v>0.92217272293669206</v>
      </c>
    </row>
    <row r="6492" spans="1:12" ht="15">
      <c r="A6492" s="31" t="s">
        <v>9326</v>
      </c>
      <c r="B6492" s="36" t="s">
        <v>1173</v>
      </c>
      <c r="C6492" s="36" t="s">
        <v>1174</v>
      </c>
      <c r="D6492" s="36" t="s">
        <v>1512</v>
      </c>
      <c r="E6492" s="36" t="s">
        <v>133</v>
      </c>
      <c r="F6492" s="33">
        <v>1018864.89</v>
      </c>
      <c r="G6492" s="33">
        <v>894417.07</v>
      </c>
      <c r="H6492" s="33">
        <v>124447.82000000007</v>
      </c>
      <c r="I6492" s="33"/>
      <c r="J6492" s="38" t="s">
        <v>1932</v>
      </c>
      <c r="K6492" s="32" t="s">
        <v>1929</v>
      </c>
      <c r="L6492" s="9">
        <f>Таблица4[[#This Row],[Поступления]]/Таблица4[[#This Row],[Начисления]]</f>
        <v>0.87785640547492017</v>
      </c>
    </row>
    <row r="6493" spans="1:12" ht="15">
      <c r="A6493" s="31" t="s">
        <v>9327</v>
      </c>
      <c r="B6493" s="36" t="s">
        <v>1173</v>
      </c>
      <c r="C6493" s="36" t="s">
        <v>1174</v>
      </c>
      <c r="D6493" s="36" t="s">
        <v>1512</v>
      </c>
      <c r="E6493" s="36" t="s">
        <v>172</v>
      </c>
      <c r="F6493" s="33">
        <v>287879.36</v>
      </c>
      <c r="G6493" s="33">
        <v>247191.91</v>
      </c>
      <c r="H6493" s="33">
        <v>40687.449999999983</v>
      </c>
      <c r="I6493" s="33"/>
      <c r="J6493" s="38" t="s">
        <v>1932</v>
      </c>
      <c r="K6493" s="32" t="s">
        <v>1929</v>
      </c>
      <c r="L6493" s="9">
        <f>Таблица4[[#This Row],[Поступления]]/Таблица4[[#This Row],[Начисления]]</f>
        <v>0.85866492825327945</v>
      </c>
    </row>
    <row r="6494" spans="1:12" ht="15">
      <c r="A6494" s="31" t="s">
        <v>9328</v>
      </c>
      <c r="B6494" s="36" t="s">
        <v>1173</v>
      </c>
      <c r="C6494" s="36" t="s">
        <v>1174</v>
      </c>
      <c r="D6494" s="36" t="s">
        <v>1512</v>
      </c>
      <c r="E6494" s="36" t="s">
        <v>135</v>
      </c>
      <c r="F6494" s="33">
        <v>834093.46</v>
      </c>
      <c r="G6494" s="33">
        <v>737702.15</v>
      </c>
      <c r="H6494" s="33">
        <v>96391.309999999939</v>
      </c>
      <c r="I6494" s="33"/>
      <c r="J6494" s="38" t="s">
        <v>1932</v>
      </c>
      <c r="K6494" s="32" t="s">
        <v>1929</v>
      </c>
      <c r="L6494" s="9">
        <f>Таблица4[[#This Row],[Поступления]]/Таблица4[[#This Row],[Начисления]]</f>
        <v>0.88443584007959974</v>
      </c>
    </row>
    <row r="6495" spans="1:12" ht="15">
      <c r="A6495" s="31" t="s">
        <v>9334</v>
      </c>
      <c r="B6495" s="36" t="s">
        <v>1173</v>
      </c>
      <c r="C6495" s="36" t="s">
        <v>1174</v>
      </c>
      <c r="D6495" s="36" t="s">
        <v>1512</v>
      </c>
      <c r="E6495" s="36" t="s">
        <v>139</v>
      </c>
      <c r="F6495" s="33">
        <v>1660973.98</v>
      </c>
      <c r="G6495" s="33">
        <v>1521761.21</v>
      </c>
      <c r="H6495" s="33">
        <v>139212.77000000002</v>
      </c>
      <c r="I6495" s="33"/>
      <c r="J6495" s="38" t="s">
        <v>1932</v>
      </c>
      <c r="K6495" s="32" t="s">
        <v>1929</v>
      </c>
      <c r="L6495" s="9">
        <f>Таблица4[[#This Row],[Поступления]]/Таблица4[[#This Row],[Начисления]]</f>
        <v>0.91618606210796871</v>
      </c>
    </row>
    <row r="6496" spans="1:12" ht="15">
      <c r="A6496" s="31" t="s">
        <v>9324</v>
      </c>
      <c r="B6496" s="36" t="s">
        <v>1173</v>
      </c>
      <c r="C6496" s="36" t="s">
        <v>1174</v>
      </c>
      <c r="D6496" s="36" t="s">
        <v>1512</v>
      </c>
      <c r="E6496" s="36" t="s">
        <v>31</v>
      </c>
      <c r="F6496" s="33">
        <v>667601.47</v>
      </c>
      <c r="G6496" s="33">
        <v>607196.03</v>
      </c>
      <c r="H6496" s="33">
        <v>60405.439999999944</v>
      </c>
      <c r="I6496" s="33"/>
      <c r="J6496" s="38" t="s">
        <v>1932</v>
      </c>
      <c r="K6496" s="32" t="s">
        <v>1929</v>
      </c>
      <c r="L6496" s="9">
        <f>Таблица4[[#This Row],[Поступления]]/Таблица4[[#This Row],[Начисления]]</f>
        <v>0.90951871331259959</v>
      </c>
    </row>
    <row r="6497" spans="1:12" ht="15">
      <c r="A6497" s="31" t="s">
        <v>9325</v>
      </c>
      <c r="B6497" s="36" t="s">
        <v>1173</v>
      </c>
      <c r="C6497" s="36" t="s">
        <v>1174</v>
      </c>
      <c r="D6497" s="36" t="s">
        <v>1512</v>
      </c>
      <c r="E6497" s="36" t="s">
        <v>309</v>
      </c>
      <c r="F6497" s="33">
        <v>1749781.16</v>
      </c>
      <c r="G6497" s="33">
        <v>1663896.81</v>
      </c>
      <c r="H6497" s="33">
        <v>85884.34999999986</v>
      </c>
      <c r="I6497" s="33"/>
      <c r="J6497" s="38" t="s">
        <v>1932</v>
      </c>
      <c r="K6497" s="32" t="s">
        <v>1929</v>
      </c>
      <c r="L6497" s="9">
        <f>Таблица4[[#This Row],[Поступления]]/Таблица4[[#This Row],[Начисления]]</f>
        <v>0.95091709068350017</v>
      </c>
    </row>
    <row r="6498" spans="1:12" ht="15">
      <c r="A6498" s="31" t="s">
        <v>13710</v>
      </c>
      <c r="B6498" s="36" t="s">
        <v>1173</v>
      </c>
      <c r="C6498" s="36" t="s">
        <v>1174</v>
      </c>
      <c r="D6498" s="36" t="s">
        <v>1512</v>
      </c>
      <c r="E6498" s="36" t="s">
        <v>136</v>
      </c>
      <c r="F6498" s="33">
        <v>152518.01999999999</v>
      </c>
      <c r="G6498" s="33">
        <v>126002.64</v>
      </c>
      <c r="H6498" s="33">
        <v>26515.37999999999</v>
      </c>
      <c r="I6498" s="33"/>
      <c r="J6498" s="38" t="s">
        <v>1932</v>
      </c>
      <c r="K6498" s="32" t="s">
        <v>1929</v>
      </c>
      <c r="L6498" s="9">
        <f>Таблица4[[#This Row],[Поступления]]/Таблица4[[#This Row],[Начисления]]</f>
        <v>0.82614919863239777</v>
      </c>
    </row>
    <row r="6499" spans="1:12" ht="15">
      <c r="A6499" s="31" t="s">
        <v>9338</v>
      </c>
      <c r="B6499" s="36" t="s">
        <v>1173</v>
      </c>
      <c r="C6499" s="36" t="s">
        <v>1174</v>
      </c>
      <c r="D6499" s="36" t="s">
        <v>1512</v>
      </c>
      <c r="E6499" s="36" t="s">
        <v>865</v>
      </c>
      <c r="F6499" s="33">
        <v>2231318.5499999998</v>
      </c>
      <c r="G6499" s="33">
        <v>2083335.11</v>
      </c>
      <c r="H6499" s="33">
        <v>147983.43999999971</v>
      </c>
      <c r="I6499" s="33"/>
      <c r="J6499" s="38" t="s">
        <v>1932</v>
      </c>
      <c r="K6499" s="32" t="s">
        <v>1930</v>
      </c>
      <c r="L6499" s="9">
        <f>Таблица4[[#This Row],[Поступления]]/Таблица4[[#This Row],[Начисления]]</f>
        <v>0.9336789271975533</v>
      </c>
    </row>
    <row r="6500" spans="1:12" ht="15">
      <c r="A6500" s="31" t="s">
        <v>9453</v>
      </c>
      <c r="B6500" s="36" t="s">
        <v>1173</v>
      </c>
      <c r="C6500" s="36" t="s">
        <v>1174</v>
      </c>
      <c r="D6500" s="36" t="s">
        <v>1520</v>
      </c>
      <c r="E6500" s="36" t="s">
        <v>39</v>
      </c>
      <c r="F6500" s="33">
        <v>1630416.62</v>
      </c>
      <c r="G6500" s="33">
        <v>1422438.14</v>
      </c>
      <c r="H6500" s="33">
        <v>207978.48000000021</v>
      </c>
      <c r="I6500" s="33"/>
      <c r="J6500" s="38" t="s">
        <v>1931</v>
      </c>
      <c r="K6500" s="32" t="s">
        <v>1929</v>
      </c>
      <c r="L6500" s="9">
        <f>Таблица4[[#This Row],[Поступления]]/Таблица4[[#This Row],[Начисления]]</f>
        <v>0.87243844459828912</v>
      </c>
    </row>
    <row r="6501" spans="1:12" ht="15">
      <c r="A6501" s="31" t="s">
        <v>9490</v>
      </c>
      <c r="B6501" s="36" t="s">
        <v>1173</v>
      </c>
      <c r="C6501" s="36" t="s">
        <v>1174</v>
      </c>
      <c r="D6501" s="36" t="s">
        <v>1524</v>
      </c>
      <c r="E6501" s="36" t="s">
        <v>28</v>
      </c>
      <c r="F6501" s="33">
        <v>1204495.26</v>
      </c>
      <c r="G6501" s="33">
        <v>1150150.32</v>
      </c>
      <c r="H6501" s="33">
        <v>54344.939999999944</v>
      </c>
      <c r="I6501" s="33"/>
      <c r="J6501" s="38" t="s">
        <v>1935</v>
      </c>
      <c r="K6501" s="32" t="s">
        <v>1930</v>
      </c>
      <c r="L6501" s="9">
        <f>Таблица4[[#This Row],[Поступления]]/Таблица4[[#This Row],[Начисления]]</f>
        <v>0.95488156591002282</v>
      </c>
    </row>
    <row r="6502" spans="1:12" ht="15">
      <c r="A6502" s="31" t="s">
        <v>9491</v>
      </c>
      <c r="B6502" s="36" t="s">
        <v>1173</v>
      </c>
      <c r="C6502" s="36" t="s">
        <v>1174</v>
      </c>
      <c r="D6502" s="36" t="s">
        <v>1524</v>
      </c>
      <c r="E6502" s="36" t="s">
        <v>16</v>
      </c>
      <c r="F6502" s="33">
        <v>1265924.3999999999</v>
      </c>
      <c r="G6502" s="33">
        <v>1045455.49</v>
      </c>
      <c r="H6502" s="33">
        <v>220468.90999999992</v>
      </c>
      <c r="I6502" s="33"/>
      <c r="J6502" s="38" t="s">
        <v>1935</v>
      </c>
      <c r="K6502" s="32" t="s">
        <v>1929</v>
      </c>
      <c r="L6502" s="9">
        <f>Таблица4[[#This Row],[Поступления]]/Таблица4[[#This Row],[Начисления]]</f>
        <v>0.82584354168384788</v>
      </c>
    </row>
    <row r="6503" spans="1:12" ht="15">
      <c r="A6503" s="31" t="s">
        <v>9492</v>
      </c>
      <c r="B6503" s="36" t="s">
        <v>1173</v>
      </c>
      <c r="C6503" s="36" t="s">
        <v>1174</v>
      </c>
      <c r="D6503" s="36" t="s">
        <v>1524</v>
      </c>
      <c r="E6503" s="36" t="s">
        <v>70</v>
      </c>
      <c r="F6503" s="33">
        <v>1481173.22</v>
      </c>
      <c r="G6503" s="33">
        <v>1388823.73</v>
      </c>
      <c r="H6503" s="33">
        <v>92349.489999999991</v>
      </c>
      <c r="I6503" s="33"/>
      <c r="J6503" s="38" t="s">
        <v>1935</v>
      </c>
      <c r="K6503" s="32" t="s">
        <v>1930</v>
      </c>
      <c r="L6503" s="9">
        <f>Таблица4[[#This Row],[Поступления]]/Таблица4[[#This Row],[Начисления]]</f>
        <v>0.9376511209134607</v>
      </c>
    </row>
    <row r="6504" spans="1:12" ht="15">
      <c r="A6504" s="31" t="s">
        <v>9493</v>
      </c>
      <c r="B6504" s="36" t="s">
        <v>1173</v>
      </c>
      <c r="C6504" s="36" t="s">
        <v>1174</v>
      </c>
      <c r="D6504" s="36" t="s">
        <v>1524</v>
      </c>
      <c r="E6504" s="36" t="s">
        <v>6</v>
      </c>
      <c r="F6504" s="33">
        <v>1285148.1000000001</v>
      </c>
      <c r="G6504" s="33">
        <v>1025099.36</v>
      </c>
      <c r="H6504" s="33">
        <v>260048.74000000011</v>
      </c>
      <c r="I6504" s="33"/>
      <c r="J6504" s="38" t="s">
        <v>1935</v>
      </c>
      <c r="K6504" s="32" t="s">
        <v>1929</v>
      </c>
      <c r="L6504" s="9">
        <f>Таблица4[[#This Row],[Поступления]]/Таблица4[[#This Row],[Начисления]]</f>
        <v>0.79765076102902066</v>
      </c>
    </row>
    <row r="6505" spans="1:12" ht="15">
      <c r="A6505" s="31" t="s">
        <v>9498</v>
      </c>
      <c r="B6505" s="36" t="s">
        <v>1173</v>
      </c>
      <c r="C6505" s="36" t="s">
        <v>1174</v>
      </c>
      <c r="D6505" s="36" t="s">
        <v>1524</v>
      </c>
      <c r="E6505" s="36" t="s">
        <v>7</v>
      </c>
      <c r="F6505" s="33">
        <v>1692403.7</v>
      </c>
      <c r="G6505" s="33">
        <v>1418261.91</v>
      </c>
      <c r="H6505" s="33">
        <v>274141.79000000004</v>
      </c>
      <c r="I6505" s="33"/>
      <c r="J6505" s="38" t="s">
        <v>1935</v>
      </c>
      <c r="K6505" s="32" t="s">
        <v>1930</v>
      </c>
      <c r="L6505" s="9">
        <f>Таблица4[[#This Row],[Поступления]]/Таблица4[[#This Row],[Начисления]]</f>
        <v>0.83801631371994756</v>
      </c>
    </row>
    <row r="6506" spans="1:12" ht="15">
      <c r="A6506" s="31" t="s">
        <v>9499</v>
      </c>
      <c r="B6506" s="36" t="s">
        <v>1173</v>
      </c>
      <c r="C6506" s="36" t="s">
        <v>1174</v>
      </c>
      <c r="D6506" s="36" t="s">
        <v>1524</v>
      </c>
      <c r="E6506" s="36" t="s">
        <v>8</v>
      </c>
      <c r="F6506" s="33">
        <v>1208766.56</v>
      </c>
      <c r="G6506" s="33">
        <v>1096344.1399999999</v>
      </c>
      <c r="H6506" s="33">
        <v>112422.42000000016</v>
      </c>
      <c r="I6506" s="33"/>
      <c r="J6506" s="38" t="s">
        <v>1935</v>
      </c>
      <c r="K6506" s="32" t="s">
        <v>1930</v>
      </c>
      <c r="L6506" s="9">
        <f>Таблица4[[#This Row],[Поступления]]/Таблица4[[#This Row],[Начисления]]</f>
        <v>0.90699410149135817</v>
      </c>
    </row>
    <row r="6507" spans="1:12" ht="15">
      <c r="A6507" s="31" t="s">
        <v>9500</v>
      </c>
      <c r="B6507" s="36" t="s">
        <v>1173</v>
      </c>
      <c r="C6507" s="36" t="s">
        <v>1174</v>
      </c>
      <c r="D6507" s="36" t="s">
        <v>1524</v>
      </c>
      <c r="E6507" s="36" t="s">
        <v>9</v>
      </c>
      <c r="F6507" s="33">
        <v>1615048.06</v>
      </c>
      <c r="G6507" s="33">
        <v>1509420.21</v>
      </c>
      <c r="H6507" s="33">
        <v>105627.85000000009</v>
      </c>
      <c r="I6507" s="33"/>
      <c r="J6507" s="38" t="s">
        <v>1935</v>
      </c>
      <c r="K6507" s="32" t="s">
        <v>1930</v>
      </c>
      <c r="L6507" s="9">
        <f>Таблица4[[#This Row],[Поступления]]/Таблица4[[#This Row],[Начисления]]</f>
        <v>0.93459770478904503</v>
      </c>
    </row>
    <row r="6508" spans="1:12" ht="15">
      <c r="A6508" s="31" t="s">
        <v>9501</v>
      </c>
      <c r="B6508" s="36" t="s">
        <v>1173</v>
      </c>
      <c r="C6508" s="36" t="s">
        <v>1174</v>
      </c>
      <c r="D6508" s="36" t="s">
        <v>1524</v>
      </c>
      <c r="E6508" s="36" t="s">
        <v>11</v>
      </c>
      <c r="F6508" s="33">
        <v>3551545.06</v>
      </c>
      <c r="G6508" s="33">
        <v>3259595.26</v>
      </c>
      <c r="H6508" s="33">
        <v>291949.80000000028</v>
      </c>
      <c r="I6508" s="33"/>
      <c r="J6508" s="38" t="s">
        <v>1935</v>
      </c>
      <c r="K6508" s="32" t="s">
        <v>1930</v>
      </c>
      <c r="L6508" s="9">
        <f>Таблица4[[#This Row],[Поступления]]/Таблица4[[#This Row],[Начисления]]</f>
        <v>0.91779639704191163</v>
      </c>
    </row>
    <row r="6509" spans="1:12" ht="15">
      <c r="A6509" s="31" t="s">
        <v>9504</v>
      </c>
      <c r="B6509" s="36" t="s">
        <v>1173</v>
      </c>
      <c r="C6509" s="36" t="s">
        <v>1174</v>
      </c>
      <c r="D6509" s="36" t="s">
        <v>1524</v>
      </c>
      <c r="E6509" s="36" t="s">
        <v>17</v>
      </c>
      <c r="F6509" s="33">
        <v>801797.5</v>
      </c>
      <c r="G6509" s="33">
        <v>719442.58</v>
      </c>
      <c r="H6509" s="33">
        <v>82354.920000000042</v>
      </c>
      <c r="I6509" s="33"/>
      <c r="J6509" s="38" t="s">
        <v>1935</v>
      </c>
      <c r="K6509" s="32" t="s">
        <v>1929</v>
      </c>
      <c r="L6509" s="9">
        <f>Таблица4[[#This Row],[Поступления]]/Таблица4[[#This Row],[Начисления]]</f>
        <v>0.89728713297310103</v>
      </c>
    </row>
    <row r="6510" spans="1:12" ht="15">
      <c r="A6510" s="31" t="s">
        <v>9505</v>
      </c>
      <c r="B6510" s="36" t="s">
        <v>1173</v>
      </c>
      <c r="C6510" s="36" t="s">
        <v>1174</v>
      </c>
      <c r="D6510" s="36" t="s">
        <v>1524</v>
      </c>
      <c r="E6510" s="36" t="s">
        <v>76</v>
      </c>
      <c r="F6510" s="33">
        <v>1485598.15</v>
      </c>
      <c r="G6510" s="33">
        <v>1448867.26</v>
      </c>
      <c r="H6510" s="33">
        <v>36730.889999999898</v>
      </c>
      <c r="I6510" s="33"/>
      <c r="J6510" s="38" t="s">
        <v>1935</v>
      </c>
      <c r="K6510" s="32" t="s">
        <v>1929</v>
      </c>
      <c r="L6510" s="9">
        <f>Таблица4[[#This Row],[Поступления]]/Таблица4[[#This Row],[Начисления]]</f>
        <v>0.97527535289405154</v>
      </c>
    </row>
    <row r="6511" spans="1:12" ht="15">
      <c r="A6511" s="31" t="s">
        <v>9506</v>
      </c>
      <c r="B6511" s="36" t="s">
        <v>1173</v>
      </c>
      <c r="C6511" s="36" t="s">
        <v>1174</v>
      </c>
      <c r="D6511" s="36" t="s">
        <v>1524</v>
      </c>
      <c r="E6511" s="36" t="s">
        <v>77</v>
      </c>
      <c r="F6511" s="33">
        <v>1656144.99</v>
      </c>
      <c r="G6511" s="33">
        <v>1621549.45</v>
      </c>
      <c r="H6511" s="33">
        <v>34595.540000000037</v>
      </c>
      <c r="I6511" s="33"/>
      <c r="J6511" s="38" t="s">
        <v>1935</v>
      </c>
      <c r="K6511" s="32" t="s">
        <v>1929</v>
      </c>
      <c r="L6511" s="9">
        <f>Таблица4[[#This Row],[Поступления]]/Таблица4[[#This Row],[Начисления]]</f>
        <v>0.97911080237002679</v>
      </c>
    </row>
    <row r="6512" spans="1:12" ht="15">
      <c r="A6512" s="31" t="s">
        <v>9507</v>
      </c>
      <c r="B6512" s="36" t="s">
        <v>1173</v>
      </c>
      <c r="C6512" s="36" t="s">
        <v>1174</v>
      </c>
      <c r="D6512" s="36" t="s">
        <v>1524</v>
      </c>
      <c r="E6512" s="36" t="s">
        <v>44</v>
      </c>
      <c r="F6512" s="33">
        <v>1224553.98</v>
      </c>
      <c r="G6512" s="33">
        <v>1090594</v>
      </c>
      <c r="H6512" s="33">
        <v>133959.97999999998</v>
      </c>
      <c r="I6512" s="33"/>
      <c r="J6512" s="38" t="s">
        <v>1935</v>
      </c>
      <c r="K6512" s="32" t="s">
        <v>1929</v>
      </c>
      <c r="L6512" s="9">
        <f>Таблица4[[#This Row],[Поступления]]/Таблица4[[#This Row],[Начисления]]</f>
        <v>0.89060508381998804</v>
      </c>
    </row>
    <row r="6513" spans="1:12" ht="15">
      <c r="A6513" s="31" t="s">
        <v>9508</v>
      </c>
      <c r="B6513" s="36" t="s">
        <v>1173</v>
      </c>
      <c r="C6513" s="36" t="s">
        <v>1174</v>
      </c>
      <c r="D6513" s="36" t="s">
        <v>1524</v>
      </c>
      <c r="E6513" s="36" t="s">
        <v>48</v>
      </c>
      <c r="F6513" s="33">
        <v>1656606.8</v>
      </c>
      <c r="G6513" s="33">
        <v>1522313.41</v>
      </c>
      <c r="H6513" s="33">
        <v>134293.39000000013</v>
      </c>
      <c r="I6513" s="33"/>
      <c r="J6513" s="38" t="s">
        <v>1935</v>
      </c>
      <c r="K6513" s="32" t="s">
        <v>1929</v>
      </c>
      <c r="L6513" s="9">
        <f>Таблица4[[#This Row],[Поступления]]/Таблица4[[#This Row],[Начисления]]</f>
        <v>0.91893466210569696</v>
      </c>
    </row>
    <row r="6514" spans="1:12" ht="15">
      <c r="A6514" s="31" t="s">
        <v>9510</v>
      </c>
      <c r="B6514" s="36" t="s">
        <v>1173</v>
      </c>
      <c r="C6514" s="36" t="s">
        <v>1174</v>
      </c>
      <c r="D6514" s="36" t="s">
        <v>1524</v>
      </c>
      <c r="E6514" s="36" t="s">
        <v>98</v>
      </c>
      <c r="F6514" s="33">
        <v>1672459.54</v>
      </c>
      <c r="G6514" s="33">
        <v>1585706.47</v>
      </c>
      <c r="H6514" s="33">
        <v>86753.070000000065</v>
      </c>
      <c r="I6514" s="33"/>
      <c r="J6514" s="38" t="s">
        <v>1935</v>
      </c>
      <c r="K6514" s="32" t="s">
        <v>1929</v>
      </c>
      <c r="L6514" s="9">
        <f>Таблица4[[#This Row],[Поступления]]/Таблица4[[#This Row],[Начисления]]</f>
        <v>0.94812844919405337</v>
      </c>
    </row>
    <row r="6515" spans="1:12" ht="15">
      <c r="A6515" s="31" t="s">
        <v>9511</v>
      </c>
      <c r="B6515" s="36" t="s">
        <v>1173</v>
      </c>
      <c r="C6515" s="36" t="s">
        <v>1174</v>
      </c>
      <c r="D6515" s="36" t="s">
        <v>1524</v>
      </c>
      <c r="E6515" s="36" t="s">
        <v>99</v>
      </c>
      <c r="F6515" s="33">
        <v>1659082.68</v>
      </c>
      <c r="G6515" s="33">
        <v>1521629.72</v>
      </c>
      <c r="H6515" s="33">
        <v>137452.95999999996</v>
      </c>
      <c r="I6515" s="33"/>
      <c r="J6515" s="38" t="s">
        <v>1935</v>
      </c>
      <c r="K6515" s="32" t="s">
        <v>1929</v>
      </c>
      <c r="L6515" s="9">
        <f>Таблица4[[#This Row],[Поступления]]/Таблица4[[#This Row],[Начисления]]</f>
        <v>0.91715122961804418</v>
      </c>
    </row>
    <row r="6516" spans="1:12" ht="15">
      <c r="A6516" s="31" t="s">
        <v>9494</v>
      </c>
      <c r="B6516" s="36" t="s">
        <v>1173</v>
      </c>
      <c r="C6516" s="36" t="s">
        <v>1174</v>
      </c>
      <c r="D6516" s="36" t="s">
        <v>1524</v>
      </c>
      <c r="E6516" s="36" t="s">
        <v>205</v>
      </c>
      <c r="F6516" s="33">
        <v>5121701.21</v>
      </c>
      <c r="G6516" s="33">
        <v>4875218</v>
      </c>
      <c r="H6516" s="33">
        <v>246483.20999999996</v>
      </c>
      <c r="I6516" s="33"/>
      <c r="J6516" s="38" t="s">
        <v>1935</v>
      </c>
      <c r="K6516" s="32" t="s">
        <v>1929</v>
      </c>
      <c r="L6516" s="9">
        <f>Таблица4[[#This Row],[Поступления]]/Таблица4[[#This Row],[Начисления]]</f>
        <v>0.95187473851095661</v>
      </c>
    </row>
    <row r="6517" spans="1:12" ht="15">
      <c r="A6517" s="31" t="s">
        <v>9502</v>
      </c>
      <c r="B6517" s="36" t="s">
        <v>1173</v>
      </c>
      <c r="C6517" s="36" t="s">
        <v>1174</v>
      </c>
      <c r="D6517" s="36" t="s">
        <v>1524</v>
      </c>
      <c r="E6517" s="36" t="s">
        <v>578</v>
      </c>
      <c r="F6517" s="33">
        <v>4937401.2699999996</v>
      </c>
      <c r="G6517" s="33">
        <v>4694941.08</v>
      </c>
      <c r="H6517" s="33">
        <v>242460.18999999948</v>
      </c>
      <c r="I6517" s="33"/>
      <c r="J6517" s="38" t="s">
        <v>1935</v>
      </c>
      <c r="K6517" s="32" t="s">
        <v>1929</v>
      </c>
      <c r="L6517" s="9">
        <f>Таблица4[[#This Row],[Поступления]]/Таблица4[[#This Row],[Начисления]]</f>
        <v>0.95089315679622699</v>
      </c>
    </row>
    <row r="6518" spans="1:12" ht="15">
      <c r="A6518" s="31" t="s">
        <v>9495</v>
      </c>
      <c r="B6518" s="36" t="s">
        <v>1173</v>
      </c>
      <c r="C6518" s="36" t="s">
        <v>1174</v>
      </c>
      <c r="D6518" s="36" t="s">
        <v>1524</v>
      </c>
      <c r="E6518" s="36" t="s">
        <v>206</v>
      </c>
      <c r="F6518" s="33">
        <v>2435506.04</v>
      </c>
      <c r="G6518" s="33">
        <v>2174984.08</v>
      </c>
      <c r="H6518" s="33">
        <v>260521.95999999996</v>
      </c>
      <c r="I6518" s="33"/>
      <c r="J6518" s="38" t="s">
        <v>1935</v>
      </c>
      <c r="K6518" s="32" t="s">
        <v>1930</v>
      </c>
      <c r="L6518" s="9">
        <f>Таблица4[[#This Row],[Поступления]]/Таблица4[[#This Row],[Начисления]]</f>
        <v>0.89303169209138977</v>
      </c>
    </row>
    <row r="6519" spans="1:12" ht="15">
      <c r="A6519" s="31" t="s">
        <v>9496</v>
      </c>
      <c r="B6519" s="36" t="s">
        <v>1173</v>
      </c>
      <c r="C6519" s="36" t="s">
        <v>1174</v>
      </c>
      <c r="D6519" s="36" t="s">
        <v>1524</v>
      </c>
      <c r="E6519" s="36" t="s">
        <v>598</v>
      </c>
      <c r="F6519" s="33">
        <v>1196417.1599999999</v>
      </c>
      <c r="G6519" s="33">
        <v>1097756.6100000001</v>
      </c>
      <c r="H6519" s="33">
        <v>98660.549999999814</v>
      </c>
      <c r="I6519" s="33"/>
      <c r="J6519" s="38" t="s">
        <v>1935</v>
      </c>
      <c r="K6519" s="32" t="s">
        <v>1929</v>
      </c>
      <c r="L6519" s="9">
        <f>Таблица4[[#This Row],[Поступления]]/Таблица4[[#This Row],[Начисления]]</f>
        <v>0.91753666421835689</v>
      </c>
    </row>
    <row r="6520" spans="1:12" ht="15">
      <c r="A6520" s="31" t="s">
        <v>9523</v>
      </c>
      <c r="B6520" s="36" t="s">
        <v>1173</v>
      </c>
      <c r="C6520" s="36" t="s">
        <v>1174</v>
      </c>
      <c r="D6520" s="36" t="s">
        <v>1526</v>
      </c>
      <c r="E6520" s="36" t="s">
        <v>9</v>
      </c>
      <c r="F6520" s="33">
        <v>3664122.64</v>
      </c>
      <c r="G6520" s="33">
        <v>3417894.42</v>
      </c>
      <c r="H6520" s="33">
        <v>246228.2200000002</v>
      </c>
      <c r="I6520" s="33"/>
      <c r="J6520" s="38" t="s">
        <v>1935</v>
      </c>
      <c r="K6520" s="32" t="s">
        <v>1929</v>
      </c>
      <c r="L6520" s="9">
        <f>Таблица4[[#This Row],[Поступления]]/Таблица4[[#This Row],[Начисления]]</f>
        <v>0.93280022417590258</v>
      </c>
    </row>
    <row r="6521" spans="1:12" ht="15">
      <c r="A6521" s="31" t="s">
        <v>9524</v>
      </c>
      <c r="B6521" s="36" t="s">
        <v>1173</v>
      </c>
      <c r="C6521" s="36" t="s">
        <v>1174</v>
      </c>
      <c r="D6521" s="36" t="s">
        <v>1526</v>
      </c>
      <c r="E6521" s="36" t="s">
        <v>11</v>
      </c>
      <c r="F6521" s="33">
        <v>4479819.3600000003</v>
      </c>
      <c r="G6521" s="33">
        <v>4176331.57</v>
      </c>
      <c r="H6521" s="33">
        <v>303487.7900000005</v>
      </c>
      <c r="I6521" s="33"/>
      <c r="J6521" s="38" t="s">
        <v>1935</v>
      </c>
      <c r="K6521" s="32" t="s">
        <v>1929</v>
      </c>
      <c r="L6521" s="9">
        <f>Таблица4[[#This Row],[Поступления]]/Таблица4[[#This Row],[Начисления]]</f>
        <v>0.93225445813511543</v>
      </c>
    </row>
    <row r="6522" spans="1:12" ht="15">
      <c r="A6522" s="31" t="s">
        <v>9525</v>
      </c>
      <c r="B6522" s="36" t="s">
        <v>1173</v>
      </c>
      <c r="C6522" s="36" t="s">
        <v>1174</v>
      </c>
      <c r="D6522" s="36" t="s">
        <v>1526</v>
      </c>
      <c r="E6522" s="36" t="s">
        <v>175</v>
      </c>
      <c r="F6522" s="33">
        <v>3544995.64</v>
      </c>
      <c r="G6522" s="33">
        <v>3378265.38</v>
      </c>
      <c r="H6522" s="33">
        <v>166730.26000000024</v>
      </c>
      <c r="I6522" s="33"/>
      <c r="J6522" s="38" t="s">
        <v>1935</v>
      </c>
      <c r="K6522" s="32" t="s">
        <v>1929</v>
      </c>
      <c r="L6522" s="9">
        <f>Таблица4[[#This Row],[Поступления]]/Таблица4[[#This Row],[Начисления]]</f>
        <v>0.95296742875542717</v>
      </c>
    </row>
    <row r="6523" spans="1:12" ht="15">
      <c r="A6523" s="31" t="s">
        <v>9527</v>
      </c>
      <c r="B6523" s="36" t="s">
        <v>1173</v>
      </c>
      <c r="C6523" s="36" t="s">
        <v>1174</v>
      </c>
      <c r="D6523" s="36" t="s">
        <v>1526</v>
      </c>
      <c r="E6523" s="36" t="s">
        <v>269</v>
      </c>
      <c r="F6523" s="33">
        <v>5423842.6799999997</v>
      </c>
      <c r="G6523" s="33">
        <v>4996963.3</v>
      </c>
      <c r="H6523" s="33">
        <v>426879.37999999989</v>
      </c>
      <c r="I6523" s="33"/>
      <c r="J6523" s="38" t="s">
        <v>1935</v>
      </c>
      <c r="K6523" s="32" t="s">
        <v>1929</v>
      </c>
      <c r="L6523" s="9">
        <f>Таблица4[[#This Row],[Поступления]]/Таблица4[[#This Row],[Начисления]]</f>
        <v>0.92129576663901325</v>
      </c>
    </row>
    <row r="6524" spans="1:12" ht="15">
      <c r="A6524" s="31" t="s">
        <v>9613</v>
      </c>
      <c r="B6524" s="36" t="s">
        <v>1173</v>
      </c>
      <c r="C6524" s="36" t="s">
        <v>1174</v>
      </c>
      <c r="D6524" s="36" t="s">
        <v>992</v>
      </c>
      <c r="E6524" s="36" t="s">
        <v>181</v>
      </c>
      <c r="F6524" s="33">
        <v>5093236.53</v>
      </c>
      <c r="G6524" s="33">
        <v>4730957.71</v>
      </c>
      <c r="H6524" s="33">
        <v>362278.8200000003</v>
      </c>
      <c r="I6524" s="33"/>
      <c r="J6524" s="38" t="s">
        <v>1932</v>
      </c>
      <c r="K6524" s="32" t="s">
        <v>1930</v>
      </c>
      <c r="L6524" s="9">
        <f>Таблица4[[#This Row],[Поступления]]/Таблица4[[#This Row],[Начисления]]</f>
        <v>0.92887060754667128</v>
      </c>
    </row>
    <row r="6525" spans="1:12" ht="15">
      <c r="A6525" s="31" t="s">
        <v>9615</v>
      </c>
      <c r="B6525" s="36" t="s">
        <v>1173</v>
      </c>
      <c r="C6525" s="36" t="s">
        <v>1174</v>
      </c>
      <c r="D6525" s="36" t="s">
        <v>992</v>
      </c>
      <c r="E6525" s="36" t="s">
        <v>184</v>
      </c>
      <c r="F6525" s="33">
        <v>5055841.8899999997</v>
      </c>
      <c r="G6525" s="33">
        <v>4653243.5199999996</v>
      </c>
      <c r="H6525" s="33">
        <v>402598.37000000011</v>
      </c>
      <c r="I6525" s="33"/>
      <c r="J6525" s="38" t="s">
        <v>1932</v>
      </c>
      <c r="K6525" s="32" t="s">
        <v>1930</v>
      </c>
      <c r="L6525" s="9">
        <f>Таблица4[[#This Row],[Поступления]]/Таблица4[[#This Row],[Начисления]]</f>
        <v>0.92036966765192885</v>
      </c>
    </row>
    <row r="6526" spans="1:12" ht="15">
      <c r="A6526" s="31" t="s">
        <v>9616</v>
      </c>
      <c r="B6526" s="36" t="s">
        <v>1173</v>
      </c>
      <c r="C6526" s="36" t="s">
        <v>1174</v>
      </c>
      <c r="D6526" s="36" t="s">
        <v>992</v>
      </c>
      <c r="E6526" s="36" t="s">
        <v>185</v>
      </c>
      <c r="F6526" s="33">
        <v>11212416.6</v>
      </c>
      <c r="G6526" s="33">
        <v>10483887.75</v>
      </c>
      <c r="H6526" s="33">
        <v>728528.84999999963</v>
      </c>
      <c r="I6526" s="33"/>
      <c r="J6526" s="38" t="s">
        <v>1932</v>
      </c>
      <c r="K6526" s="32" t="s">
        <v>1930</v>
      </c>
      <c r="L6526" s="9">
        <f>Таблица4[[#This Row],[Поступления]]/Таблица4[[#This Row],[Начисления]]</f>
        <v>0.93502481436517448</v>
      </c>
    </row>
    <row r="6527" spans="1:12" ht="15">
      <c r="A6527" s="31" t="s">
        <v>9605</v>
      </c>
      <c r="B6527" s="36" t="s">
        <v>1173</v>
      </c>
      <c r="C6527" s="36" t="s">
        <v>1174</v>
      </c>
      <c r="D6527" s="36" t="s">
        <v>992</v>
      </c>
      <c r="E6527" s="36" t="s">
        <v>465</v>
      </c>
      <c r="F6527" s="33">
        <v>5734574</v>
      </c>
      <c r="G6527" s="33">
        <v>4891323.6399999997</v>
      </c>
      <c r="H6527" s="33">
        <v>843250.36000000034</v>
      </c>
      <c r="I6527" s="33"/>
      <c r="J6527" s="38" t="s">
        <v>1932</v>
      </c>
      <c r="K6527" s="32" t="s">
        <v>1930</v>
      </c>
      <c r="L6527" s="9">
        <f>Таблица4[[#This Row],[Поступления]]/Таблица4[[#This Row],[Начисления]]</f>
        <v>0.85295326906584512</v>
      </c>
    </row>
    <row r="6528" spans="1:12" ht="15">
      <c r="A6528" s="31" t="s">
        <v>9606</v>
      </c>
      <c r="B6528" s="36" t="s">
        <v>1173</v>
      </c>
      <c r="C6528" s="36" t="s">
        <v>1174</v>
      </c>
      <c r="D6528" s="36" t="s">
        <v>992</v>
      </c>
      <c r="E6528" s="36" t="s">
        <v>468</v>
      </c>
      <c r="F6528" s="33">
        <v>4006483.24</v>
      </c>
      <c r="G6528" s="33">
        <v>3179596.69</v>
      </c>
      <c r="H6528" s="33">
        <v>826886.55000000028</v>
      </c>
      <c r="I6528" s="33"/>
      <c r="J6528" s="38" t="s">
        <v>1932</v>
      </c>
      <c r="K6528" s="32" t="s">
        <v>1929</v>
      </c>
      <c r="L6528" s="9">
        <f>Таблица4[[#This Row],[Поступления]]/Таблица4[[#This Row],[Начисления]]</f>
        <v>0.79361287681313242</v>
      </c>
    </row>
    <row r="6529" spans="1:12" ht="15">
      <c r="A6529" s="31" t="s">
        <v>9614</v>
      </c>
      <c r="B6529" s="36" t="s">
        <v>1173</v>
      </c>
      <c r="C6529" s="36" t="s">
        <v>1174</v>
      </c>
      <c r="D6529" s="36" t="s">
        <v>992</v>
      </c>
      <c r="E6529" s="36" t="s">
        <v>842</v>
      </c>
      <c r="F6529" s="33">
        <v>3954672.82</v>
      </c>
      <c r="G6529" s="33">
        <v>3651933.59</v>
      </c>
      <c r="H6529" s="33">
        <v>302739.23</v>
      </c>
      <c r="I6529" s="33"/>
      <c r="J6529" s="38" t="s">
        <v>1932</v>
      </c>
      <c r="K6529" s="32" t="s">
        <v>1930</v>
      </c>
      <c r="L6529" s="9">
        <f>Таблица4[[#This Row],[Поступления]]/Таблица4[[#This Row],[Начисления]]</f>
        <v>0.92344771773054035</v>
      </c>
    </row>
    <row r="6530" spans="1:12" ht="15">
      <c r="A6530" s="31" t="s">
        <v>9733</v>
      </c>
      <c r="B6530" s="36" t="s">
        <v>1173</v>
      </c>
      <c r="C6530" s="36" t="s">
        <v>1174</v>
      </c>
      <c r="D6530" s="36" t="s">
        <v>1540</v>
      </c>
      <c r="E6530" s="36" t="s">
        <v>21</v>
      </c>
      <c r="F6530" s="33">
        <v>1505005.63</v>
      </c>
      <c r="G6530" s="33">
        <v>1448341.06</v>
      </c>
      <c r="H6530" s="33">
        <v>56664.569999999832</v>
      </c>
      <c r="I6530" s="33"/>
      <c r="J6530" s="38" t="s">
        <v>1931</v>
      </c>
      <c r="K6530" s="32" t="s">
        <v>1929</v>
      </c>
      <c r="L6530" s="9">
        <f>Таблица4[[#This Row],[Поступления]]/Таблица4[[#This Row],[Начисления]]</f>
        <v>0.96234926376986385</v>
      </c>
    </row>
    <row r="6531" spans="1:12" ht="15">
      <c r="A6531" s="31" t="s">
        <v>9727</v>
      </c>
      <c r="B6531" s="36" t="s">
        <v>1173</v>
      </c>
      <c r="C6531" s="36" t="s">
        <v>1174</v>
      </c>
      <c r="D6531" s="36" t="s">
        <v>1540</v>
      </c>
      <c r="E6531" s="36" t="s">
        <v>9</v>
      </c>
      <c r="F6531" s="33">
        <v>1999024.24</v>
      </c>
      <c r="G6531" s="33">
        <v>1959384.05</v>
      </c>
      <c r="H6531" s="33">
        <v>39640.189999999944</v>
      </c>
      <c r="I6531" s="33"/>
      <c r="J6531" s="38" t="s">
        <v>1931</v>
      </c>
      <c r="K6531" s="32" t="s">
        <v>1930</v>
      </c>
      <c r="L6531" s="9">
        <f>Таблица4[[#This Row],[Поступления]]/Таблица4[[#This Row],[Начисления]]</f>
        <v>0.980170230452033</v>
      </c>
    </row>
    <row r="6532" spans="1:12" ht="15">
      <c r="A6532" s="31" t="s">
        <v>9728</v>
      </c>
      <c r="B6532" s="36" t="s">
        <v>1173</v>
      </c>
      <c r="C6532" s="36" t="s">
        <v>1174</v>
      </c>
      <c r="D6532" s="36" t="s">
        <v>1540</v>
      </c>
      <c r="E6532" s="36" t="s">
        <v>11</v>
      </c>
      <c r="F6532" s="33">
        <v>2327349.04</v>
      </c>
      <c r="G6532" s="33">
        <v>2239341.29</v>
      </c>
      <c r="H6532" s="33">
        <v>88007.75</v>
      </c>
      <c r="I6532" s="33"/>
      <c r="J6532" s="38" t="s">
        <v>1931</v>
      </c>
      <c r="K6532" s="32" t="s">
        <v>1930</v>
      </c>
      <c r="L6532" s="9">
        <f>Таблица4[[#This Row],[Поступления]]/Таблица4[[#This Row],[Начисления]]</f>
        <v>0.96218540988591894</v>
      </c>
    </row>
    <row r="6533" spans="1:12" ht="15">
      <c r="A6533" s="31" t="s">
        <v>9729</v>
      </c>
      <c r="B6533" s="36" t="s">
        <v>1173</v>
      </c>
      <c r="C6533" s="36" t="s">
        <v>1174</v>
      </c>
      <c r="D6533" s="36" t="s">
        <v>1540</v>
      </c>
      <c r="E6533" s="36" t="s">
        <v>13</v>
      </c>
      <c r="F6533" s="33">
        <v>2051450.14</v>
      </c>
      <c r="G6533" s="33">
        <v>1907911.86</v>
      </c>
      <c r="H6533" s="33">
        <v>143538.2799999998</v>
      </c>
      <c r="I6533" s="33"/>
      <c r="J6533" s="38" t="s">
        <v>1931</v>
      </c>
      <c r="K6533" s="32" t="s">
        <v>1930</v>
      </c>
      <c r="L6533" s="9">
        <f>Таблица4[[#This Row],[Поступления]]/Таблица4[[#This Row],[Начисления]]</f>
        <v>0.93003082200184506</v>
      </c>
    </row>
    <row r="6534" spans="1:12" ht="15">
      <c r="A6534" s="31" t="s">
        <v>9730</v>
      </c>
      <c r="B6534" s="36" t="s">
        <v>1173</v>
      </c>
      <c r="C6534" s="36" t="s">
        <v>1174</v>
      </c>
      <c r="D6534" s="36" t="s">
        <v>1540</v>
      </c>
      <c r="E6534" s="36" t="s">
        <v>97</v>
      </c>
      <c r="F6534" s="33">
        <v>4493799.59</v>
      </c>
      <c r="G6534" s="33">
        <v>4258346.09</v>
      </c>
      <c r="H6534" s="33">
        <v>235453.5</v>
      </c>
      <c r="I6534" s="33"/>
      <c r="J6534" s="38" t="s">
        <v>1931</v>
      </c>
      <c r="K6534" s="32" t="s">
        <v>1929</v>
      </c>
      <c r="L6534" s="9">
        <f>Таблица4[[#This Row],[Поступления]]/Таблица4[[#This Row],[Начисления]]</f>
        <v>0.9476048062926633</v>
      </c>
    </row>
    <row r="6535" spans="1:12" ht="15">
      <c r="A6535" s="31" t="s">
        <v>9732</v>
      </c>
      <c r="B6535" s="36" t="s">
        <v>1173</v>
      </c>
      <c r="C6535" s="36" t="s">
        <v>1174</v>
      </c>
      <c r="D6535" s="36" t="s">
        <v>1540</v>
      </c>
      <c r="E6535" s="36" t="s">
        <v>40</v>
      </c>
      <c r="F6535" s="33">
        <v>2064325.57</v>
      </c>
      <c r="G6535" s="33">
        <v>1978806.44</v>
      </c>
      <c r="H6535" s="33">
        <v>85519.130000000121</v>
      </c>
      <c r="I6535" s="33"/>
      <c r="J6535" s="38" t="s">
        <v>1931</v>
      </c>
      <c r="K6535" s="32" t="s">
        <v>1929</v>
      </c>
      <c r="L6535" s="9">
        <f>Таблица4[[#This Row],[Поступления]]/Таблица4[[#This Row],[Начисления]]</f>
        <v>0.9585728475959342</v>
      </c>
    </row>
    <row r="6536" spans="1:12" ht="15">
      <c r="A6536" s="31" t="s">
        <v>9734</v>
      </c>
      <c r="B6536" s="36" t="s">
        <v>1173</v>
      </c>
      <c r="C6536" s="36" t="s">
        <v>1174</v>
      </c>
      <c r="D6536" s="36" t="s">
        <v>1540</v>
      </c>
      <c r="E6536" s="36" t="s">
        <v>44</v>
      </c>
      <c r="F6536" s="33">
        <v>2025744.31</v>
      </c>
      <c r="G6536" s="33">
        <v>1949791.49</v>
      </c>
      <c r="H6536" s="33">
        <v>75952.820000000065</v>
      </c>
      <c r="I6536" s="33"/>
      <c r="J6536" s="38" t="s">
        <v>1931</v>
      </c>
      <c r="K6536" s="32" t="s">
        <v>1929</v>
      </c>
      <c r="L6536" s="9">
        <f>Таблица4[[#This Row],[Поступления]]/Таблица4[[#This Row],[Начисления]]</f>
        <v>0.96250621580173656</v>
      </c>
    </row>
    <row r="6537" spans="1:12" ht="15">
      <c r="A6537" s="31" t="s">
        <v>9735</v>
      </c>
      <c r="B6537" s="36" t="s">
        <v>1173</v>
      </c>
      <c r="C6537" s="36" t="s">
        <v>1174</v>
      </c>
      <c r="D6537" s="36" t="s">
        <v>1540</v>
      </c>
      <c r="E6537" s="36" t="s">
        <v>46</v>
      </c>
      <c r="F6537" s="33">
        <v>6010995.9000000004</v>
      </c>
      <c r="G6537" s="33">
        <v>5373003.4100000001</v>
      </c>
      <c r="H6537" s="33">
        <v>637992.49000000022</v>
      </c>
      <c r="I6537" s="33"/>
      <c r="J6537" s="38" t="s">
        <v>1931</v>
      </c>
      <c r="K6537" s="32" t="s">
        <v>1929</v>
      </c>
      <c r="L6537" s="9">
        <f>Таблица4[[#This Row],[Поступления]]/Таблица4[[#This Row],[Начисления]]</f>
        <v>0.89386243134852239</v>
      </c>
    </row>
    <row r="6538" spans="1:12" ht="15">
      <c r="A6538" s="31" t="s">
        <v>9721</v>
      </c>
      <c r="B6538" s="36" t="s">
        <v>1173</v>
      </c>
      <c r="C6538" s="36" t="s">
        <v>1174</v>
      </c>
      <c r="D6538" s="36" t="s">
        <v>1540</v>
      </c>
      <c r="E6538" s="36" t="s">
        <v>371</v>
      </c>
      <c r="F6538" s="33">
        <v>2139239.0099999998</v>
      </c>
      <c r="G6538" s="33">
        <v>1618463.59</v>
      </c>
      <c r="H6538" s="33">
        <v>520775.41999999969</v>
      </c>
      <c r="I6538" s="33"/>
      <c r="J6538" s="38" t="s">
        <v>1931</v>
      </c>
      <c r="K6538" s="32" t="s">
        <v>1929</v>
      </c>
      <c r="L6538" s="9">
        <f>Таблица4[[#This Row],[Поступления]]/Таблица4[[#This Row],[Начисления]]</f>
        <v>0.75656043220715219</v>
      </c>
    </row>
    <row r="6539" spans="1:12" ht="15">
      <c r="A6539" s="31" t="s">
        <v>9725</v>
      </c>
      <c r="B6539" s="36" t="s">
        <v>1173</v>
      </c>
      <c r="C6539" s="36" t="s">
        <v>1174</v>
      </c>
      <c r="D6539" s="36" t="s">
        <v>1540</v>
      </c>
      <c r="E6539" s="36" t="s">
        <v>204</v>
      </c>
      <c r="F6539" s="33">
        <v>1749887.38</v>
      </c>
      <c r="G6539" s="33">
        <v>1607010.62</v>
      </c>
      <c r="H6539" s="33">
        <v>142876.75999999978</v>
      </c>
      <c r="I6539" s="33"/>
      <c r="J6539" s="38" t="s">
        <v>1931</v>
      </c>
      <c r="K6539" s="32" t="s">
        <v>1930</v>
      </c>
      <c r="L6539" s="9">
        <f>Таблица4[[#This Row],[Поступления]]/Таблица4[[#This Row],[Начисления]]</f>
        <v>0.91835088267223242</v>
      </c>
    </row>
    <row r="6540" spans="1:12" ht="15">
      <c r="A6540" s="31" t="s">
        <v>9731</v>
      </c>
      <c r="B6540" s="36" t="s">
        <v>1173</v>
      </c>
      <c r="C6540" s="36" t="s">
        <v>1174</v>
      </c>
      <c r="D6540" s="36" t="s">
        <v>1540</v>
      </c>
      <c r="E6540" s="36" t="s">
        <v>341</v>
      </c>
      <c r="F6540" s="33">
        <v>2143115.5299999998</v>
      </c>
      <c r="G6540" s="33">
        <v>1926439.52</v>
      </c>
      <c r="H6540" s="33">
        <v>216676.00999999978</v>
      </c>
      <c r="I6540" s="33"/>
      <c r="J6540" s="38" t="s">
        <v>1931</v>
      </c>
      <c r="K6540" s="32" t="s">
        <v>1929</v>
      </c>
      <c r="L6540" s="9">
        <f>Таблица4[[#This Row],[Поступления]]/Таблица4[[#This Row],[Начисления]]</f>
        <v>0.89889671976759933</v>
      </c>
    </row>
    <row r="6541" spans="1:12" ht="15">
      <c r="A6541" s="31" t="s">
        <v>9777</v>
      </c>
      <c r="B6541" s="36" t="s">
        <v>1173</v>
      </c>
      <c r="C6541" s="36" t="s">
        <v>1174</v>
      </c>
      <c r="D6541" s="36" t="s">
        <v>1543</v>
      </c>
      <c r="E6541" s="36" t="s">
        <v>109</v>
      </c>
      <c r="F6541" s="33">
        <v>1673644.74</v>
      </c>
      <c r="G6541" s="33">
        <v>1560818.44</v>
      </c>
      <c r="H6541" s="33">
        <v>112826.30000000005</v>
      </c>
      <c r="I6541" s="33"/>
      <c r="J6541" s="38" t="s">
        <v>1932</v>
      </c>
      <c r="K6541" s="32" t="s">
        <v>1929</v>
      </c>
      <c r="L6541" s="9">
        <f>Таблица4[[#This Row],[Поступления]]/Таблица4[[#This Row],[Начисления]]</f>
        <v>0.93258646993387617</v>
      </c>
    </row>
    <row r="6542" spans="1:12" ht="15">
      <c r="A6542" s="31" t="s">
        <v>9778</v>
      </c>
      <c r="B6542" s="36" t="s">
        <v>1173</v>
      </c>
      <c r="C6542" s="36" t="s">
        <v>1174</v>
      </c>
      <c r="D6542" s="36" t="s">
        <v>1543</v>
      </c>
      <c r="E6542" s="36" t="s">
        <v>110</v>
      </c>
      <c r="F6542" s="33">
        <v>3995194.83</v>
      </c>
      <c r="G6542" s="33">
        <v>3769238.88</v>
      </c>
      <c r="H6542" s="33">
        <v>225955.95000000019</v>
      </c>
      <c r="I6542" s="33"/>
      <c r="J6542" s="38" t="s">
        <v>1932</v>
      </c>
      <c r="K6542" s="32" t="s">
        <v>1930</v>
      </c>
      <c r="L6542" s="9">
        <f>Таблица4[[#This Row],[Поступления]]/Таблица4[[#This Row],[Начисления]]</f>
        <v>0.94344307108547187</v>
      </c>
    </row>
    <row r="6543" spans="1:12" ht="15">
      <c r="A6543" s="31" t="s">
        <v>9776</v>
      </c>
      <c r="B6543" s="36" t="s">
        <v>1173</v>
      </c>
      <c r="C6543" s="36" t="s">
        <v>1174</v>
      </c>
      <c r="D6543" s="36" t="s">
        <v>1543</v>
      </c>
      <c r="E6543" s="36" t="s">
        <v>883</v>
      </c>
      <c r="F6543" s="33">
        <v>8318679.5499999998</v>
      </c>
      <c r="G6543" s="33">
        <v>8134533.04</v>
      </c>
      <c r="H6543" s="33">
        <v>184146.50999999978</v>
      </c>
      <c r="I6543" s="33"/>
      <c r="J6543" s="38" t="s">
        <v>1932</v>
      </c>
      <c r="K6543" s="32" t="s">
        <v>1929</v>
      </c>
      <c r="L6543" s="9">
        <f>Таблица4[[#This Row],[Поступления]]/Таблица4[[#This Row],[Начисления]]</f>
        <v>0.97786349277031592</v>
      </c>
    </row>
    <row r="6544" spans="1:12" ht="15">
      <c r="A6544" s="31" t="s">
        <v>9820</v>
      </c>
      <c r="B6544" s="36" t="s">
        <v>1173</v>
      </c>
      <c r="C6544" s="36" t="s">
        <v>1174</v>
      </c>
      <c r="D6544" s="36" t="s">
        <v>1546</v>
      </c>
      <c r="E6544" s="36" t="s">
        <v>100</v>
      </c>
      <c r="F6544" s="33">
        <v>397458.76</v>
      </c>
      <c r="G6544" s="33">
        <v>362746.57</v>
      </c>
      <c r="H6544" s="33">
        <v>34712.19</v>
      </c>
      <c r="I6544" s="33"/>
      <c r="J6544" s="38" t="s">
        <v>1932</v>
      </c>
      <c r="K6544" s="32" t="s">
        <v>1929</v>
      </c>
      <c r="L6544" s="9">
        <f>Таблица4[[#This Row],[Поступления]]/Таблица4[[#This Row],[Начисления]]</f>
        <v>0.91266467494640202</v>
      </c>
    </row>
    <row r="6545" spans="1:12" ht="15">
      <c r="A6545" s="31" t="s">
        <v>9821</v>
      </c>
      <c r="B6545" s="36" t="s">
        <v>1173</v>
      </c>
      <c r="C6545" s="36" t="s">
        <v>1174</v>
      </c>
      <c r="D6545" s="36" t="s">
        <v>1546</v>
      </c>
      <c r="E6545" s="36" t="s">
        <v>29</v>
      </c>
      <c r="F6545" s="33">
        <v>258580.72</v>
      </c>
      <c r="G6545" s="33">
        <v>228825.51</v>
      </c>
      <c r="H6545" s="33">
        <v>29755.209999999992</v>
      </c>
      <c r="I6545" s="33"/>
      <c r="J6545" s="38" t="s">
        <v>1932</v>
      </c>
      <c r="K6545" s="32" t="s">
        <v>1929</v>
      </c>
      <c r="L6545" s="9">
        <f>Таблица4[[#This Row],[Поступления]]/Таблица4[[#This Row],[Начисления]]</f>
        <v>0.88492873714637355</v>
      </c>
    </row>
    <row r="6546" spans="1:12" ht="15">
      <c r="A6546" s="31" t="s">
        <v>9822</v>
      </c>
      <c r="B6546" s="36" t="s">
        <v>1173</v>
      </c>
      <c r="C6546" s="36" t="s">
        <v>1174</v>
      </c>
      <c r="D6546" s="36" t="s">
        <v>1546</v>
      </c>
      <c r="E6546" s="36" t="s">
        <v>34</v>
      </c>
      <c r="F6546" s="33">
        <v>297258.53999999998</v>
      </c>
      <c r="G6546" s="33">
        <v>235914.66</v>
      </c>
      <c r="H6546" s="33">
        <v>61343.879999999976</v>
      </c>
      <c r="I6546" s="33"/>
      <c r="J6546" s="38" t="s">
        <v>1932</v>
      </c>
      <c r="K6546" s="32" t="s">
        <v>1929</v>
      </c>
      <c r="L6546" s="9">
        <f>Таблица4[[#This Row],[Поступления]]/Таблица4[[#This Row],[Начисления]]</f>
        <v>0.79363459162518935</v>
      </c>
    </row>
    <row r="6547" spans="1:12" ht="15">
      <c r="A6547" s="31" t="s">
        <v>9817</v>
      </c>
      <c r="B6547" s="36" t="s">
        <v>1173</v>
      </c>
      <c r="C6547" s="36" t="s">
        <v>1174</v>
      </c>
      <c r="D6547" s="36" t="s">
        <v>1546</v>
      </c>
      <c r="E6547" s="36" t="s">
        <v>67</v>
      </c>
      <c r="F6547" s="33">
        <v>2442099.86</v>
      </c>
      <c r="G6547" s="33">
        <v>2302237.2000000002</v>
      </c>
      <c r="H6547" s="33">
        <v>139862.65999999968</v>
      </c>
      <c r="I6547" s="33"/>
      <c r="J6547" s="38" t="s">
        <v>1932</v>
      </c>
      <c r="K6547" s="32" t="s">
        <v>1929</v>
      </c>
      <c r="L6547" s="9">
        <f>Таблица4[[#This Row],[Поступления]]/Таблица4[[#This Row],[Начисления]]</f>
        <v>0.94272852544203511</v>
      </c>
    </row>
    <row r="6548" spans="1:12" ht="15">
      <c r="A6548" s="31" t="s">
        <v>9819</v>
      </c>
      <c r="B6548" s="36" t="s">
        <v>1173</v>
      </c>
      <c r="C6548" s="36" t="s">
        <v>1174</v>
      </c>
      <c r="D6548" s="36" t="s">
        <v>1546</v>
      </c>
      <c r="E6548" s="36" t="s">
        <v>22</v>
      </c>
      <c r="F6548" s="33">
        <v>746265.66</v>
      </c>
      <c r="G6548" s="33">
        <v>714397.7</v>
      </c>
      <c r="H6548" s="33">
        <v>31867.960000000079</v>
      </c>
      <c r="I6548" s="33"/>
      <c r="J6548" s="38" t="s">
        <v>1932</v>
      </c>
      <c r="K6548" s="32" t="s">
        <v>1929</v>
      </c>
      <c r="L6548" s="9">
        <f>Таблица4[[#This Row],[Поступления]]/Таблица4[[#This Row],[Начисления]]</f>
        <v>0.95729676212087789</v>
      </c>
    </row>
    <row r="6549" spans="1:12" ht="15">
      <c r="A6549" s="31" t="s">
        <v>9851</v>
      </c>
      <c r="B6549" s="36" t="s">
        <v>1173</v>
      </c>
      <c r="C6549" s="36" t="s">
        <v>1174</v>
      </c>
      <c r="D6549" s="36" t="s">
        <v>1548</v>
      </c>
      <c r="E6549" s="36" t="s">
        <v>47</v>
      </c>
      <c r="F6549" s="33">
        <v>190325.38</v>
      </c>
      <c r="G6549" s="33">
        <v>167668.73000000001</v>
      </c>
      <c r="H6549" s="33">
        <v>22656.649999999994</v>
      </c>
      <c r="I6549" s="33"/>
      <c r="J6549" s="38" t="s">
        <v>1932</v>
      </c>
      <c r="K6549" s="32" t="s">
        <v>1929</v>
      </c>
      <c r="L6549" s="9">
        <f>Таблица4[[#This Row],[Поступления]]/Таблица4[[#This Row],[Начисления]]</f>
        <v>0.88095833566705606</v>
      </c>
    </row>
    <row r="6550" spans="1:12" ht="15">
      <c r="A6550" s="31" t="s">
        <v>9852</v>
      </c>
      <c r="B6550" s="36" t="s">
        <v>1173</v>
      </c>
      <c r="C6550" s="36" t="s">
        <v>1174</v>
      </c>
      <c r="D6550" s="36" t="s">
        <v>1548</v>
      </c>
      <c r="E6550" s="36" t="s">
        <v>48</v>
      </c>
      <c r="F6550" s="33">
        <v>185913.92</v>
      </c>
      <c r="G6550" s="33">
        <v>183210.2</v>
      </c>
      <c r="H6550" s="33">
        <v>2703.7200000000012</v>
      </c>
      <c r="I6550" s="33"/>
      <c r="J6550" s="38" t="s">
        <v>1932</v>
      </c>
      <c r="K6550" s="32" t="s">
        <v>1929</v>
      </c>
      <c r="L6550" s="9">
        <f>Таблица4[[#This Row],[Поступления]]/Таблица4[[#This Row],[Начисления]]</f>
        <v>0.98545714059495926</v>
      </c>
    </row>
    <row r="6551" spans="1:12" ht="15">
      <c r="A6551" s="31" t="s">
        <v>9853</v>
      </c>
      <c r="B6551" s="36" t="s">
        <v>1173</v>
      </c>
      <c r="C6551" s="36" t="s">
        <v>1174</v>
      </c>
      <c r="D6551" s="36" t="s">
        <v>1548</v>
      </c>
      <c r="E6551" s="36" t="s">
        <v>98</v>
      </c>
      <c r="F6551" s="33">
        <v>189628.72</v>
      </c>
      <c r="G6551" s="33">
        <v>165249.07</v>
      </c>
      <c r="H6551" s="33">
        <v>24379.649999999994</v>
      </c>
      <c r="I6551" s="33"/>
      <c r="J6551" s="38" t="s">
        <v>1932</v>
      </c>
      <c r="K6551" s="32" t="s">
        <v>1929</v>
      </c>
      <c r="L6551" s="9">
        <f>Таблица4[[#This Row],[Поступления]]/Таблица4[[#This Row],[Начисления]]</f>
        <v>0.87143482274204043</v>
      </c>
    </row>
    <row r="6552" spans="1:12" ht="15">
      <c r="A6552" s="31" t="s">
        <v>9854</v>
      </c>
      <c r="B6552" s="36" t="s">
        <v>1173</v>
      </c>
      <c r="C6552" s="36" t="s">
        <v>1174</v>
      </c>
      <c r="D6552" s="36" t="s">
        <v>1548</v>
      </c>
      <c r="E6552" s="36" t="s">
        <v>99</v>
      </c>
      <c r="F6552" s="33">
        <v>179413.98</v>
      </c>
      <c r="G6552" s="33">
        <v>177388.42</v>
      </c>
      <c r="H6552" s="33">
        <v>2025.5599999999977</v>
      </c>
      <c r="I6552" s="33"/>
      <c r="J6552" s="38" t="s">
        <v>1932</v>
      </c>
      <c r="K6552" s="32" t="s">
        <v>1929</v>
      </c>
      <c r="L6552" s="9">
        <f>Таблица4[[#This Row],[Поступления]]/Таблица4[[#This Row],[Начисления]]</f>
        <v>0.98871013284472031</v>
      </c>
    </row>
    <row r="6553" spans="1:12" ht="15">
      <c r="A6553" s="31" t="s">
        <v>4460</v>
      </c>
      <c r="B6553" s="36" t="s">
        <v>1173</v>
      </c>
      <c r="C6553" s="36" t="s">
        <v>1174</v>
      </c>
      <c r="D6553" s="36" t="s">
        <v>1555</v>
      </c>
      <c r="E6553" s="36" t="s">
        <v>22</v>
      </c>
      <c r="F6553" s="33">
        <v>266093.38</v>
      </c>
      <c r="G6553" s="33">
        <v>246199.43</v>
      </c>
      <c r="H6553" s="33">
        <v>19893.950000000012</v>
      </c>
      <c r="I6553" s="33"/>
      <c r="J6553" s="38" t="s">
        <v>1932</v>
      </c>
      <c r="K6553" s="32" t="s">
        <v>1929</v>
      </c>
      <c r="L6553" s="9">
        <f>Таблица4[[#This Row],[Поступления]]/Таблица4[[#This Row],[Начисления]]</f>
        <v>0.92523696004763434</v>
      </c>
    </row>
    <row r="6554" spans="1:12" ht="15">
      <c r="A6554" s="31" t="s">
        <v>4461</v>
      </c>
      <c r="B6554" s="36" t="s">
        <v>1173</v>
      </c>
      <c r="C6554" s="36" t="s">
        <v>1174</v>
      </c>
      <c r="D6554" s="36" t="s">
        <v>1555</v>
      </c>
      <c r="E6554" s="36" t="s">
        <v>144</v>
      </c>
      <c r="F6554" s="33">
        <v>688403.34</v>
      </c>
      <c r="G6554" s="33">
        <v>635238.01</v>
      </c>
      <c r="H6554" s="33">
        <v>53165.329999999958</v>
      </c>
      <c r="I6554" s="33"/>
      <c r="J6554" s="38" t="s">
        <v>1932</v>
      </c>
      <c r="K6554" s="32" t="s">
        <v>1929</v>
      </c>
      <c r="L6554" s="9">
        <f>Таблица4[[#This Row],[Поступления]]/Таблица4[[#This Row],[Начисления]]</f>
        <v>0.92277008708295927</v>
      </c>
    </row>
    <row r="6555" spans="1:12" ht="15">
      <c r="A6555" s="31" t="s">
        <v>9981</v>
      </c>
      <c r="B6555" s="36" t="s">
        <v>1173</v>
      </c>
      <c r="C6555" s="36" t="s">
        <v>1174</v>
      </c>
      <c r="D6555" s="36" t="s">
        <v>1563</v>
      </c>
      <c r="E6555" s="36" t="s">
        <v>10</v>
      </c>
      <c r="F6555" s="33">
        <v>1959166.94</v>
      </c>
      <c r="G6555" s="33">
        <v>1924885.14</v>
      </c>
      <c r="H6555" s="33">
        <v>34281.800000000047</v>
      </c>
      <c r="I6555" s="33"/>
      <c r="J6555" s="38" t="s">
        <v>1936</v>
      </c>
      <c r="K6555" s="32" t="s">
        <v>1930</v>
      </c>
      <c r="L6555" s="9">
        <f>Таблица4[[#This Row],[Поступления]]/Таблица4[[#This Row],[Начисления]]</f>
        <v>0.98250184846422528</v>
      </c>
    </row>
    <row r="6556" spans="1:12" ht="15">
      <c r="A6556" s="31" t="s">
        <v>4553</v>
      </c>
      <c r="B6556" s="36" t="s">
        <v>1173</v>
      </c>
      <c r="C6556" s="36" t="s">
        <v>1174</v>
      </c>
      <c r="D6556" s="36" t="s">
        <v>1177</v>
      </c>
      <c r="E6556" s="36" t="s">
        <v>194</v>
      </c>
      <c r="F6556" s="33">
        <v>2005263.14</v>
      </c>
      <c r="G6556" s="33">
        <v>1797682.92</v>
      </c>
      <c r="H6556" s="33">
        <v>207580.21999999997</v>
      </c>
      <c r="I6556" s="33"/>
      <c r="J6556" s="38" t="s">
        <v>1936</v>
      </c>
      <c r="K6556" s="32" t="s">
        <v>1930</v>
      </c>
      <c r="L6556" s="9">
        <f>Таблица4[[#This Row],[Поступления]]/Таблица4[[#This Row],[Начисления]]</f>
        <v>0.8964823040630967</v>
      </c>
    </row>
    <row r="6557" spans="1:12" ht="15">
      <c r="A6557" s="31" t="s">
        <v>4538</v>
      </c>
      <c r="B6557" s="36" t="s">
        <v>1173</v>
      </c>
      <c r="C6557" s="36" t="s">
        <v>1174</v>
      </c>
      <c r="D6557" s="36" t="s">
        <v>1177</v>
      </c>
      <c r="E6557" s="36" t="s">
        <v>57</v>
      </c>
      <c r="F6557" s="33">
        <v>238943.8</v>
      </c>
      <c r="G6557" s="33">
        <v>200531.7</v>
      </c>
      <c r="H6557" s="33">
        <v>38412.099999999977</v>
      </c>
      <c r="I6557" s="33"/>
      <c r="J6557" s="38" t="s">
        <v>1936</v>
      </c>
      <c r="K6557" s="32" t="s">
        <v>1929</v>
      </c>
      <c r="L6557" s="9">
        <f>Таблица4[[#This Row],[Поступления]]/Таблица4[[#This Row],[Начисления]]</f>
        <v>0.83924211467299015</v>
      </c>
    </row>
    <row r="6558" spans="1:12" ht="15">
      <c r="A6558" s="31" t="s">
        <v>4924</v>
      </c>
      <c r="B6558" s="36" t="s">
        <v>1173</v>
      </c>
      <c r="C6558" s="36" t="s">
        <v>1174</v>
      </c>
      <c r="D6558" s="36" t="s">
        <v>1002</v>
      </c>
      <c r="E6558" s="36" t="s">
        <v>69</v>
      </c>
      <c r="F6558" s="33">
        <v>901878.73</v>
      </c>
      <c r="G6558" s="33">
        <v>743159.03</v>
      </c>
      <c r="H6558" s="33">
        <v>158719.69999999995</v>
      </c>
      <c r="I6558" s="33"/>
      <c r="J6558" s="38" t="s">
        <v>1936</v>
      </c>
      <c r="K6558" s="32" t="s">
        <v>1930</v>
      </c>
      <c r="L6558" s="9">
        <f>Таблица4[[#This Row],[Поступления]]/Таблица4[[#This Row],[Начисления]]</f>
        <v>0.8240121485069285</v>
      </c>
    </row>
    <row r="6559" spans="1:12" ht="15">
      <c r="A6559" s="31" t="s">
        <v>4934</v>
      </c>
      <c r="B6559" s="36" t="s">
        <v>1173</v>
      </c>
      <c r="C6559" s="36" t="s">
        <v>1174</v>
      </c>
      <c r="D6559" s="36" t="s">
        <v>1002</v>
      </c>
      <c r="E6559" s="36" t="s">
        <v>7</v>
      </c>
      <c r="F6559" s="33">
        <v>779235.18</v>
      </c>
      <c r="G6559" s="33">
        <v>582493.13</v>
      </c>
      <c r="H6559" s="33">
        <v>196742.05000000005</v>
      </c>
      <c r="I6559" s="33"/>
      <c r="J6559" s="38" t="s">
        <v>1936</v>
      </c>
      <c r="K6559" s="32" t="s">
        <v>1930</v>
      </c>
      <c r="L6559" s="9">
        <f>Таблица4[[#This Row],[Поступления]]/Таблица4[[#This Row],[Начисления]]</f>
        <v>0.74751903526737584</v>
      </c>
    </row>
    <row r="6560" spans="1:12" ht="15">
      <c r="A6560" s="31" t="s">
        <v>4935</v>
      </c>
      <c r="B6560" s="36" t="s">
        <v>1173</v>
      </c>
      <c r="C6560" s="36" t="s">
        <v>1174</v>
      </c>
      <c r="D6560" s="36" t="s">
        <v>1002</v>
      </c>
      <c r="E6560" s="36" t="s">
        <v>13</v>
      </c>
      <c r="F6560" s="33">
        <v>1297749.27</v>
      </c>
      <c r="G6560" s="33">
        <v>1128653.32</v>
      </c>
      <c r="H6560" s="33">
        <v>169095.94999999995</v>
      </c>
      <c r="I6560" s="33"/>
      <c r="J6560" s="38" t="s">
        <v>1936</v>
      </c>
      <c r="K6560" s="32" t="s">
        <v>1929</v>
      </c>
      <c r="L6560" s="9">
        <f>Таблица4[[#This Row],[Поступления]]/Таблица4[[#This Row],[Начисления]]</f>
        <v>0.86970060094890289</v>
      </c>
    </row>
    <row r="6561" spans="1:12" ht="15">
      <c r="A6561" s="31" t="s">
        <v>4936</v>
      </c>
      <c r="B6561" s="36" t="s">
        <v>1173</v>
      </c>
      <c r="C6561" s="36" t="s">
        <v>1174</v>
      </c>
      <c r="D6561" s="36" t="s">
        <v>1002</v>
      </c>
      <c r="E6561" s="36" t="s">
        <v>39</v>
      </c>
      <c r="F6561" s="33">
        <v>2190297.2000000002</v>
      </c>
      <c r="G6561" s="33">
        <v>1790111.78</v>
      </c>
      <c r="H6561" s="33">
        <v>400185.42000000016</v>
      </c>
      <c r="I6561" s="33"/>
      <c r="J6561" s="38" t="s">
        <v>1936</v>
      </c>
      <c r="K6561" s="32" t="s">
        <v>1929</v>
      </c>
      <c r="L6561" s="9">
        <f>Таблица4[[#This Row],[Поступления]]/Таблица4[[#This Row],[Начисления]]</f>
        <v>0.81729172643785508</v>
      </c>
    </row>
    <row r="6562" spans="1:12" ht="15">
      <c r="A6562" s="31" t="s">
        <v>4937</v>
      </c>
      <c r="B6562" s="36" t="s">
        <v>1173</v>
      </c>
      <c r="C6562" s="36" t="s">
        <v>1174</v>
      </c>
      <c r="D6562" s="36" t="s">
        <v>1002</v>
      </c>
      <c r="E6562" s="36" t="s">
        <v>41</v>
      </c>
      <c r="F6562" s="33">
        <v>128152.74</v>
      </c>
      <c r="G6562" s="33">
        <v>119556.2</v>
      </c>
      <c r="H6562" s="33">
        <v>8596.5400000000081</v>
      </c>
      <c r="I6562" s="33"/>
      <c r="J6562" s="38" t="s">
        <v>1936</v>
      </c>
      <c r="K6562" s="32" t="s">
        <v>1929</v>
      </c>
      <c r="L6562" s="9">
        <f>Таблица4[[#This Row],[Поступления]]/Таблица4[[#This Row],[Начисления]]</f>
        <v>0.9329195770609352</v>
      </c>
    </row>
    <row r="6563" spans="1:12" ht="15">
      <c r="A6563" s="31" t="s">
        <v>4938</v>
      </c>
      <c r="B6563" s="36" t="s">
        <v>1173</v>
      </c>
      <c r="C6563" s="36" t="s">
        <v>1174</v>
      </c>
      <c r="D6563" s="36" t="s">
        <v>1002</v>
      </c>
      <c r="E6563" s="36" t="s">
        <v>44</v>
      </c>
      <c r="F6563" s="33">
        <v>125831.2</v>
      </c>
      <c r="G6563" s="33">
        <v>118464.31</v>
      </c>
      <c r="H6563" s="33">
        <v>7366.8899999999994</v>
      </c>
      <c r="I6563" s="33"/>
      <c r="J6563" s="38" t="s">
        <v>1936</v>
      </c>
      <c r="K6563" s="32" t="s">
        <v>1929</v>
      </c>
      <c r="L6563" s="9">
        <f>Таблица4[[#This Row],[Поступления]]/Таблица4[[#This Row],[Начисления]]</f>
        <v>0.94145418624315746</v>
      </c>
    </row>
    <row r="6564" spans="1:12" ht="15">
      <c r="A6564" s="31" t="s">
        <v>4939</v>
      </c>
      <c r="B6564" s="36" t="s">
        <v>1173</v>
      </c>
      <c r="C6564" s="36" t="s">
        <v>1174</v>
      </c>
      <c r="D6564" s="36" t="s">
        <v>1002</v>
      </c>
      <c r="E6564" s="36" t="s">
        <v>48</v>
      </c>
      <c r="F6564" s="33">
        <v>3048378.61</v>
      </c>
      <c r="G6564" s="33">
        <v>2500761.9700000002</v>
      </c>
      <c r="H6564" s="33">
        <v>547616.63999999966</v>
      </c>
      <c r="I6564" s="33"/>
      <c r="J6564" s="38" t="s">
        <v>1936</v>
      </c>
      <c r="K6564" s="32" t="s">
        <v>1929</v>
      </c>
      <c r="L6564" s="9">
        <f>Таблица4[[#This Row],[Поступления]]/Таблица4[[#This Row],[Начисления]]</f>
        <v>0.82035806241272646</v>
      </c>
    </row>
    <row r="6565" spans="1:12" ht="15">
      <c r="A6565" s="31" t="s">
        <v>4918</v>
      </c>
      <c r="B6565" s="36" t="s">
        <v>1173</v>
      </c>
      <c r="C6565" s="36" t="s">
        <v>1174</v>
      </c>
      <c r="D6565" s="36" t="s">
        <v>1002</v>
      </c>
      <c r="E6565" s="36" t="s">
        <v>255</v>
      </c>
      <c r="F6565" s="33">
        <v>233646.22</v>
      </c>
      <c r="G6565" s="33">
        <v>231424.7</v>
      </c>
      <c r="H6565" s="33">
        <v>2221.5199999999895</v>
      </c>
      <c r="I6565" s="33"/>
      <c r="J6565" s="38" t="s">
        <v>1936</v>
      </c>
      <c r="K6565" s="32" t="s">
        <v>1929</v>
      </c>
      <c r="L6565" s="9">
        <f>Таблица4[[#This Row],[Поступления]]/Таблица4[[#This Row],[Начисления]]</f>
        <v>0.99049194975206534</v>
      </c>
    </row>
    <row r="6566" spans="1:12" ht="15">
      <c r="A6566" s="31" t="s">
        <v>4919</v>
      </c>
      <c r="B6566" s="36" t="s">
        <v>1173</v>
      </c>
      <c r="C6566" s="36" t="s">
        <v>1174</v>
      </c>
      <c r="D6566" s="36" t="s">
        <v>1002</v>
      </c>
      <c r="E6566" s="36" t="s">
        <v>256</v>
      </c>
      <c r="F6566" s="33">
        <v>3304525.12</v>
      </c>
      <c r="G6566" s="33">
        <v>3067643.17</v>
      </c>
      <c r="H6566" s="33">
        <v>236881.95000000019</v>
      </c>
      <c r="I6566" s="33"/>
      <c r="J6566" s="38" t="s">
        <v>1936</v>
      </c>
      <c r="K6566" s="32" t="s">
        <v>1930</v>
      </c>
      <c r="L6566" s="9">
        <f>Таблица4[[#This Row],[Поступления]]/Таблица4[[#This Row],[Начисления]]</f>
        <v>0.92831588763955286</v>
      </c>
    </row>
    <row r="6567" spans="1:12" ht="15">
      <c r="A6567" s="31" t="s">
        <v>4921</v>
      </c>
      <c r="B6567" s="36" t="s">
        <v>1173</v>
      </c>
      <c r="C6567" s="36" t="s">
        <v>1174</v>
      </c>
      <c r="D6567" s="36" t="s">
        <v>1002</v>
      </c>
      <c r="E6567" s="36" t="s">
        <v>107</v>
      </c>
      <c r="F6567" s="33">
        <v>1900249.91</v>
      </c>
      <c r="G6567" s="33">
        <v>1149759.23</v>
      </c>
      <c r="H6567" s="33">
        <v>750490.67999999993</v>
      </c>
      <c r="I6567" s="33"/>
      <c r="J6567" s="38" t="s">
        <v>1936</v>
      </c>
      <c r="K6567" s="32" t="s">
        <v>1930</v>
      </c>
      <c r="L6567" s="9">
        <f>Таблица4[[#This Row],[Поступления]]/Таблица4[[#This Row],[Начисления]]</f>
        <v>0.60505685275890897</v>
      </c>
    </row>
    <row r="6568" spans="1:12" ht="15">
      <c r="A6568" s="31" t="s">
        <v>4922</v>
      </c>
      <c r="B6568" s="36" t="s">
        <v>1173</v>
      </c>
      <c r="C6568" s="36" t="s">
        <v>1174</v>
      </c>
      <c r="D6568" s="36" t="s">
        <v>1002</v>
      </c>
      <c r="E6568" s="36" t="s">
        <v>258</v>
      </c>
      <c r="F6568" s="33">
        <v>1545359.42</v>
      </c>
      <c r="G6568" s="33">
        <v>1291643.9099999999</v>
      </c>
      <c r="H6568" s="33">
        <v>253715.51</v>
      </c>
      <c r="I6568" s="33"/>
      <c r="J6568" s="38" t="s">
        <v>1936</v>
      </c>
      <c r="K6568" s="32" t="s">
        <v>1929</v>
      </c>
      <c r="L6568" s="9">
        <f>Таблица4[[#This Row],[Поступления]]/Таблица4[[#This Row],[Начисления]]</f>
        <v>0.83582103508321703</v>
      </c>
    </row>
    <row r="6569" spans="1:12" ht="15">
      <c r="A6569" s="31" t="s">
        <v>4923</v>
      </c>
      <c r="B6569" s="36" t="s">
        <v>1173</v>
      </c>
      <c r="C6569" s="36" t="s">
        <v>1174</v>
      </c>
      <c r="D6569" s="36" t="s">
        <v>1002</v>
      </c>
      <c r="E6569" s="36" t="s">
        <v>259</v>
      </c>
      <c r="F6569" s="33">
        <v>1529059.34</v>
      </c>
      <c r="G6569" s="33">
        <v>1445059.51</v>
      </c>
      <c r="H6569" s="33">
        <v>83999.830000000075</v>
      </c>
      <c r="I6569" s="33"/>
      <c r="J6569" s="38" t="s">
        <v>1936</v>
      </c>
      <c r="K6569" s="32" t="s">
        <v>1930</v>
      </c>
      <c r="L6569" s="9">
        <f>Таблица4[[#This Row],[Поступления]]/Таблица4[[#This Row],[Начисления]]</f>
        <v>0.94506437533026022</v>
      </c>
    </row>
    <row r="6570" spans="1:12" ht="15">
      <c r="A6570" s="31" t="s">
        <v>4927</v>
      </c>
      <c r="B6570" s="36" t="s">
        <v>1173</v>
      </c>
      <c r="C6570" s="36" t="s">
        <v>1174</v>
      </c>
      <c r="D6570" s="36" t="s">
        <v>1002</v>
      </c>
      <c r="E6570" s="36" t="s">
        <v>310</v>
      </c>
      <c r="F6570" s="33">
        <v>2446561.04</v>
      </c>
      <c r="G6570" s="33">
        <v>2268529.84</v>
      </c>
      <c r="H6570" s="33">
        <v>178031.20000000019</v>
      </c>
      <c r="I6570" s="33"/>
      <c r="J6570" s="38" t="s">
        <v>1936</v>
      </c>
      <c r="K6570" s="32" t="s">
        <v>1930</v>
      </c>
      <c r="L6570" s="9">
        <f>Таблица4[[#This Row],[Поступления]]/Таблица4[[#This Row],[Начисления]]</f>
        <v>0.92723206284687665</v>
      </c>
    </row>
    <row r="6571" spans="1:12" ht="15">
      <c r="A6571" s="31" t="s">
        <v>4929</v>
      </c>
      <c r="B6571" s="36" t="s">
        <v>1173</v>
      </c>
      <c r="C6571" s="36" t="s">
        <v>1174</v>
      </c>
      <c r="D6571" s="36" t="s">
        <v>1002</v>
      </c>
      <c r="E6571" s="36" t="s">
        <v>392</v>
      </c>
      <c r="F6571" s="33">
        <v>1476541.5</v>
      </c>
      <c r="G6571" s="33">
        <v>1405258.61</v>
      </c>
      <c r="H6571" s="33">
        <v>71282.889999999898</v>
      </c>
      <c r="I6571" s="33"/>
      <c r="J6571" s="38" t="s">
        <v>1936</v>
      </c>
      <c r="K6571" s="32" t="s">
        <v>1929</v>
      </c>
      <c r="L6571" s="9">
        <f>Таблица4[[#This Row],[Поступления]]/Таблица4[[#This Row],[Начисления]]</f>
        <v>0.95172307043181659</v>
      </c>
    </row>
    <row r="6572" spans="1:12" ht="15">
      <c r="A6572" s="31" t="s">
        <v>4930</v>
      </c>
      <c r="B6572" s="36" t="s">
        <v>1173</v>
      </c>
      <c r="C6572" s="36" t="s">
        <v>1174</v>
      </c>
      <c r="D6572" s="36" t="s">
        <v>1002</v>
      </c>
      <c r="E6572" s="36" t="s">
        <v>393</v>
      </c>
      <c r="F6572" s="33">
        <v>3317939.55</v>
      </c>
      <c r="G6572" s="33">
        <v>3256549.29</v>
      </c>
      <c r="H6572" s="33">
        <v>61390.259999999776</v>
      </c>
      <c r="I6572" s="33"/>
      <c r="J6572" s="38" t="s">
        <v>1936</v>
      </c>
      <c r="K6572" s="32" t="s">
        <v>1930</v>
      </c>
      <c r="L6572" s="9">
        <f>Таблица4[[#This Row],[Поступления]]/Таблица4[[#This Row],[Начисления]]</f>
        <v>0.98149747484097483</v>
      </c>
    </row>
    <row r="6573" spans="1:12" ht="15">
      <c r="A6573" s="31" t="s">
        <v>4931</v>
      </c>
      <c r="B6573" s="36" t="s">
        <v>1173</v>
      </c>
      <c r="C6573" s="36" t="s">
        <v>1174</v>
      </c>
      <c r="D6573" s="36" t="s">
        <v>1002</v>
      </c>
      <c r="E6573" s="36" t="s">
        <v>394</v>
      </c>
      <c r="F6573" s="33">
        <v>1609028.35</v>
      </c>
      <c r="G6573" s="33">
        <v>1456733.17</v>
      </c>
      <c r="H6573" s="33">
        <v>152295.18000000017</v>
      </c>
      <c r="I6573" s="33"/>
      <c r="J6573" s="38" t="s">
        <v>1936</v>
      </c>
      <c r="K6573" s="32" t="s">
        <v>1929</v>
      </c>
      <c r="L6573" s="9">
        <f>Таблица4[[#This Row],[Поступления]]/Таблица4[[#This Row],[Начисления]]</f>
        <v>0.90534959809751014</v>
      </c>
    </row>
    <row r="6574" spans="1:12" ht="15">
      <c r="A6574" s="31" t="s">
        <v>4933</v>
      </c>
      <c r="B6574" s="36" t="s">
        <v>1173</v>
      </c>
      <c r="C6574" s="36" t="s">
        <v>1174</v>
      </c>
      <c r="D6574" s="36" t="s">
        <v>1002</v>
      </c>
      <c r="E6574" s="36" t="s">
        <v>396</v>
      </c>
      <c r="F6574" s="33">
        <v>8406829.7899999991</v>
      </c>
      <c r="G6574" s="33">
        <v>7963978.4500000002</v>
      </c>
      <c r="H6574" s="33">
        <v>442851.33999999892</v>
      </c>
      <c r="I6574" s="33"/>
      <c r="J6574" s="38" t="s">
        <v>1936</v>
      </c>
      <c r="K6574" s="32" t="s">
        <v>1930</v>
      </c>
      <c r="L6574" s="9">
        <f>Таблица4[[#This Row],[Поступления]]/Таблица4[[#This Row],[Начисления]]</f>
        <v>0.94732243294294183</v>
      </c>
    </row>
    <row r="6575" spans="1:12" ht="15">
      <c r="A6575" s="31" t="s">
        <v>4940</v>
      </c>
      <c r="B6575" s="36" t="s">
        <v>1173</v>
      </c>
      <c r="C6575" s="36" t="s">
        <v>1174</v>
      </c>
      <c r="D6575" s="36" t="s">
        <v>1002</v>
      </c>
      <c r="E6575" s="36" t="s">
        <v>397</v>
      </c>
      <c r="F6575" s="33">
        <v>5925857.7599999998</v>
      </c>
      <c r="G6575" s="33">
        <v>5653769.25</v>
      </c>
      <c r="H6575" s="33">
        <v>272088.50999999978</v>
      </c>
      <c r="I6575" s="33"/>
      <c r="J6575" s="38" t="s">
        <v>1936</v>
      </c>
      <c r="K6575" s="32" t="s">
        <v>1929</v>
      </c>
      <c r="L6575" s="9">
        <f>Таблица4[[#This Row],[Поступления]]/Таблица4[[#This Row],[Начисления]]</f>
        <v>0.95408453577191499</v>
      </c>
    </row>
    <row r="6576" spans="1:12" ht="15">
      <c r="A6576" s="31" t="s">
        <v>5048</v>
      </c>
      <c r="B6576" s="36" t="s">
        <v>1173</v>
      </c>
      <c r="C6576" s="36" t="s">
        <v>1174</v>
      </c>
      <c r="D6576" s="36" t="s">
        <v>1206</v>
      </c>
      <c r="E6576" s="36" t="s">
        <v>11</v>
      </c>
      <c r="F6576" s="33">
        <v>2424437.5499999998</v>
      </c>
      <c r="G6576" s="33">
        <v>2080199.37</v>
      </c>
      <c r="H6576" s="33">
        <v>344238.1799999997</v>
      </c>
      <c r="I6576" s="33"/>
      <c r="J6576" s="38" t="s">
        <v>1936</v>
      </c>
      <c r="K6576" s="32" t="s">
        <v>1930</v>
      </c>
      <c r="L6576" s="9">
        <f>Таблица4[[#This Row],[Поступления]]/Таблица4[[#This Row],[Начисления]]</f>
        <v>0.85801317918046616</v>
      </c>
    </row>
    <row r="6577" spans="1:12" ht="15">
      <c r="A6577" s="31" t="s">
        <v>5059</v>
      </c>
      <c r="B6577" s="36" t="s">
        <v>1173</v>
      </c>
      <c r="C6577" s="36" t="s">
        <v>1174</v>
      </c>
      <c r="D6577" s="36" t="s">
        <v>1206</v>
      </c>
      <c r="E6577" s="36" t="s">
        <v>13</v>
      </c>
      <c r="F6577" s="33">
        <v>3380258.96</v>
      </c>
      <c r="G6577" s="33">
        <v>3130692.29</v>
      </c>
      <c r="H6577" s="33">
        <v>249566.66999999993</v>
      </c>
      <c r="I6577" s="33"/>
      <c r="J6577" s="38" t="s">
        <v>1936</v>
      </c>
      <c r="K6577" s="32" t="s">
        <v>1930</v>
      </c>
      <c r="L6577" s="9">
        <f>Таблица4[[#This Row],[Поступления]]/Таблица4[[#This Row],[Начисления]]</f>
        <v>0.92616936366319103</v>
      </c>
    </row>
    <row r="6578" spans="1:12" ht="15">
      <c r="A6578" s="31" t="s">
        <v>5065</v>
      </c>
      <c r="B6578" s="36" t="s">
        <v>1173</v>
      </c>
      <c r="C6578" s="36" t="s">
        <v>1174</v>
      </c>
      <c r="D6578" s="36" t="s">
        <v>1206</v>
      </c>
      <c r="E6578" s="36" t="s">
        <v>98</v>
      </c>
      <c r="F6578" s="33">
        <v>2275169.2599999998</v>
      </c>
      <c r="G6578" s="33">
        <v>2215482.94</v>
      </c>
      <c r="H6578" s="33">
        <v>59686.319999999832</v>
      </c>
      <c r="I6578" s="33"/>
      <c r="J6578" s="38" t="s">
        <v>1936</v>
      </c>
      <c r="K6578" s="32" t="s">
        <v>1929</v>
      </c>
      <c r="L6578" s="9">
        <f>Таблица4[[#This Row],[Поступления]]/Таблица4[[#This Row],[Начисления]]</f>
        <v>0.97376620673927361</v>
      </c>
    </row>
    <row r="6579" spans="1:12" ht="15">
      <c r="A6579" s="31" t="s">
        <v>4941</v>
      </c>
      <c r="B6579" s="36" t="s">
        <v>1173</v>
      </c>
      <c r="C6579" s="36" t="s">
        <v>1174</v>
      </c>
      <c r="D6579" s="36" t="s">
        <v>1206</v>
      </c>
      <c r="E6579" s="36" t="s">
        <v>256</v>
      </c>
      <c r="F6579" s="33">
        <v>34939.94</v>
      </c>
      <c r="G6579" s="33">
        <v>31858.43</v>
      </c>
      <c r="H6579" s="33">
        <v>3081.510000000002</v>
      </c>
      <c r="I6579" s="33"/>
      <c r="J6579" s="38" t="s">
        <v>1936</v>
      </c>
      <c r="K6579" s="32" t="s">
        <v>1929</v>
      </c>
      <c r="L6579" s="9">
        <f>Таблица4[[#This Row],[Поступления]]/Таблица4[[#This Row],[Начисления]]</f>
        <v>0.91180551540729604</v>
      </c>
    </row>
    <row r="6580" spans="1:12" ht="15">
      <c r="A6580" s="31" t="s">
        <v>4942</v>
      </c>
      <c r="B6580" s="36" t="s">
        <v>1173</v>
      </c>
      <c r="C6580" s="36" t="s">
        <v>1174</v>
      </c>
      <c r="D6580" s="36" t="s">
        <v>1206</v>
      </c>
      <c r="E6580" s="36" t="s">
        <v>257</v>
      </c>
      <c r="F6580" s="33">
        <v>34223.089999999997</v>
      </c>
      <c r="G6580" s="33">
        <v>29931.599999999999</v>
      </c>
      <c r="H6580" s="33">
        <v>4291.489999999998</v>
      </c>
      <c r="I6580" s="33"/>
      <c r="J6580" s="38" t="s">
        <v>1936</v>
      </c>
      <c r="K6580" s="32" t="s">
        <v>1929</v>
      </c>
      <c r="L6580" s="9">
        <f>Таблица4[[#This Row],[Поступления]]/Таблица4[[#This Row],[Начисления]]</f>
        <v>0.87460249790419275</v>
      </c>
    </row>
    <row r="6581" spans="1:12" ht="15">
      <c r="A6581" s="31" t="s">
        <v>4943</v>
      </c>
      <c r="B6581" s="36" t="s">
        <v>1173</v>
      </c>
      <c r="C6581" s="36" t="s">
        <v>1174</v>
      </c>
      <c r="D6581" s="36" t="s">
        <v>1206</v>
      </c>
      <c r="E6581" s="36" t="s">
        <v>105</v>
      </c>
      <c r="F6581" s="33">
        <v>222456.3</v>
      </c>
      <c r="G6581" s="33">
        <v>221067.15</v>
      </c>
      <c r="H6581" s="33">
        <v>1389.1499999999942</v>
      </c>
      <c r="I6581" s="33"/>
      <c r="J6581" s="38" t="s">
        <v>1936</v>
      </c>
      <c r="K6581" s="32" t="s">
        <v>1929</v>
      </c>
      <c r="L6581" s="9">
        <f>Таблица4[[#This Row],[Поступления]]/Таблица4[[#This Row],[Начисления]]</f>
        <v>0.99375540274651697</v>
      </c>
    </row>
    <row r="6582" spans="1:12" ht="15">
      <c r="A6582" s="31" t="s">
        <v>4944</v>
      </c>
      <c r="B6582" s="36" t="s">
        <v>1173</v>
      </c>
      <c r="C6582" s="36" t="s">
        <v>1174</v>
      </c>
      <c r="D6582" s="36" t="s">
        <v>1206</v>
      </c>
      <c r="E6582" s="36" t="s">
        <v>107</v>
      </c>
      <c r="F6582" s="33">
        <v>224963.46</v>
      </c>
      <c r="G6582" s="33">
        <v>225817.06</v>
      </c>
      <c r="H6582" s="33"/>
      <c r="I6582" s="33">
        <v>853.60000000000582</v>
      </c>
      <c r="J6582" s="38" t="s">
        <v>1936</v>
      </c>
      <c r="K6582" s="32" t="s">
        <v>1929</v>
      </c>
      <c r="L6582" s="9">
        <f>Таблица4[[#This Row],[Поступления]]/Таблица4[[#This Row],[Начисления]]</f>
        <v>1.0037943939873613</v>
      </c>
    </row>
    <row r="6583" spans="1:12" ht="15">
      <c r="A6583" s="31" t="s">
        <v>4945</v>
      </c>
      <c r="B6583" s="36" t="s">
        <v>1173</v>
      </c>
      <c r="C6583" s="36" t="s">
        <v>1174</v>
      </c>
      <c r="D6583" s="36" t="s">
        <v>1206</v>
      </c>
      <c r="E6583" s="36" t="s">
        <v>258</v>
      </c>
      <c r="F6583" s="33">
        <v>34339.71</v>
      </c>
      <c r="G6583" s="33">
        <v>31384.05</v>
      </c>
      <c r="H6583" s="33">
        <v>2955.66</v>
      </c>
      <c r="I6583" s="33"/>
      <c r="J6583" s="38" t="s">
        <v>1936</v>
      </c>
      <c r="K6583" s="32" t="s">
        <v>1929</v>
      </c>
      <c r="L6583" s="9">
        <f>Таблица4[[#This Row],[Поступления]]/Таблица4[[#This Row],[Начисления]]</f>
        <v>0.9139288013789284</v>
      </c>
    </row>
    <row r="6584" spans="1:12" ht="15">
      <c r="A6584" s="31" t="s">
        <v>4946</v>
      </c>
      <c r="B6584" s="36" t="s">
        <v>1173</v>
      </c>
      <c r="C6584" s="36" t="s">
        <v>1174</v>
      </c>
      <c r="D6584" s="36" t="s">
        <v>1206</v>
      </c>
      <c r="E6584" s="36" t="s">
        <v>259</v>
      </c>
      <c r="F6584" s="33">
        <v>226309.46</v>
      </c>
      <c r="G6584" s="33">
        <v>160942.41</v>
      </c>
      <c r="H6584" s="33">
        <v>65367.049999999988</v>
      </c>
      <c r="I6584" s="33"/>
      <c r="J6584" s="38" t="s">
        <v>1936</v>
      </c>
      <c r="K6584" s="32" t="s">
        <v>1929</v>
      </c>
      <c r="L6584" s="9">
        <f>Таблица4[[#This Row],[Поступления]]/Таблица4[[#This Row],[Начисления]]</f>
        <v>0.71116077074285811</v>
      </c>
    </row>
    <row r="6585" spans="1:12" ht="15">
      <c r="A6585" s="31" t="s">
        <v>4947</v>
      </c>
      <c r="B6585" s="36" t="s">
        <v>1173</v>
      </c>
      <c r="C6585" s="36" t="s">
        <v>1174</v>
      </c>
      <c r="D6585" s="36" t="s">
        <v>1206</v>
      </c>
      <c r="E6585" s="36" t="s">
        <v>398</v>
      </c>
      <c r="F6585" s="33">
        <v>221910.66</v>
      </c>
      <c r="G6585" s="33">
        <v>203637.81</v>
      </c>
      <c r="H6585" s="33">
        <v>18272.850000000006</v>
      </c>
      <c r="I6585" s="33"/>
      <c r="J6585" s="38" t="s">
        <v>1936</v>
      </c>
      <c r="K6585" s="32" t="s">
        <v>1929</v>
      </c>
      <c r="L6585" s="9">
        <f>Таблица4[[#This Row],[Поступления]]/Таблица4[[#This Row],[Начисления]]</f>
        <v>0.91765672726132219</v>
      </c>
    </row>
    <row r="6586" spans="1:12" ht="15">
      <c r="A6586" s="31" t="s">
        <v>4948</v>
      </c>
      <c r="B6586" s="36" t="s">
        <v>1173</v>
      </c>
      <c r="C6586" s="36" t="s">
        <v>1174</v>
      </c>
      <c r="D6586" s="36" t="s">
        <v>1206</v>
      </c>
      <c r="E6586" s="36" t="s">
        <v>277</v>
      </c>
      <c r="F6586" s="33">
        <v>228816.5</v>
      </c>
      <c r="G6586" s="33">
        <v>182214.11</v>
      </c>
      <c r="H6586" s="33">
        <v>46602.390000000014</v>
      </c>
      <c r="I6586" s="33"/>
      <c r="J6586" s="38" t="s">
        <v>1936</v>
      </c>
      <c r="K6586" s="32" t="s">
        <v>1929</v>
      </c>
      <c r="L6586" s="9">
        <f>Таблица4[[#This Row],[Поступления]]/Таблица4[[#This Row],[Начисления]]</f>
        <v>0.79633291305478404</v>
      </c>
    </row>
    <row r="6587" spans="1:12" ht="15">
      <c r="A6587" s="31" t="s">
        <v>4949</v>
      </c>
      <c r="B6587" s="36" t="s">
        <v>1173</v>
      </c>
      <c r="C6587" s="36" t="s">
        <v>1174</v>
      </c>
      <c r="D6587" s="36" t="s">
        <v>1206</v>
      </c>
      <c r="E6587" s="36" t="s">
        <v>399</v>
      </c>
      <c r="F6587" s="33">
        <v>33660.269999999997</v>
      </c>
      <c r="G6587" s="33">
        <v>28452.85</v>
      </c>
      <c r="H6587" s="33">
        <v>5207.4199999999983</v>
      </c>
      <c r="I6587" s="33"/>
      <c r="J6587" s="38" t="s">
        <v>1936</v>
      </c>
      <c r="K6587" s="32" t="s">
        <v>1929</v>
      </c>
      <c r="L6587" s="9">
        <f>Таблица4[[#This Row],[Поступления]]/Таблица4[[#This Row],[Начисления]]</f>
        <v>0.84529476442108165</v>
      </c>
    </row>
    <row r="6588" spans="1:12" ht="15">
      <c r="A6588" s="31" t="s">
        <v>4950</v>
      </c>
      <c r="B6588" s="36" t="s">
        <v>1173</v>
      </c>
      <c r="C6588" s="36" t="s">
        <v>1174</v>
      </c>
      <c r="D6588" s="36" t="s">
        <v>1206</v>
      </c>
      <c r="E6588" s="36" t="s">
        <v>278</v>
      </c>
      <c r="F6588" s="33">
        <v>221760.3</v>
      </c>
      <c r="G6588" s="33">
        <v>179462.99</v>
      </c>
      <c r="H6588" s="33">
        <v>42297.31</v>
      </c>
      <c r="I6588" s="33"/>
      <c r="J6588" s="38" t="s">
        <v>1936</v>
      </c>
      <c r="K6588" s="32" t="s">
        <v>1929</v>
      </c>
      <c r="L6588" s="9">
        <f>Таблица4[[#This Row],[Поступления]]/Таблица4[[#This Row],[Начисления]]</f>
        <v>0.80926563501221815</v>
      </c>
    </row>
    <row r="6589" spans="1:12" ht="15">
      <c r="A6589" s="31" t="s">
        <v>4951</v>
      </c>
      <c r="B6589" s="36" t="s">
        <v>1173</v>
      </c>
      <c r="C6589" s="36" t="s">
        <v>1174</v>
      </c>
      <c r="D6589" s="36" t="s">
        <v>1206</v>
      </c>
      <c r="E6589" s="36" t="s">
        <v>285</v>
      </c>
      <c r="F6589" s="33">
        <v>227517.46</v>
      </c>
      <c r="G6589" s="33">
        <v>211352.62</v>
      </c>
      <c r="H6589" s="33">
        <v>16164.839999999997</v>
      </c>
      <c r="I6589" s="33"/>
      <c r="J6589" s="38" t="s">
        <v>1936</v>
      </c>
      <c r="K6589" s="32" t="s">
        <v>1929</v>
      </c>
      <c r="L6589" s="9">
        <f>Таблица4[[#This Row],[Поступления]]/Таблица4[[#This Row],[Начисления]]</f>
        <v>0.92895121104112188</v>
      </c>
    </row>
    <row r="6590" spans="1:12" ht="15">
      <c r="A6590" s="31" t="s">
        <v>4952</v>
      </c>
      <c r="B6590" s="36" t="s">
        <v>1173</v>
      </c>
      <c r="C6590" s="36" t="s">
        <v>1174</v>
      </c>
      <c r="D6590" s="36" t="s">
        <v>1206</v>
      </c>
      <c r="E6590" s="36" t="s">
        <v>389</v>
      </c>
      <c r="F6590" s="33">
        <v>589739.9</v>
      </c>
      <c r="G6590" s="33">
        <v>508150.39</v>
      </c>
      <c r="H6590" s="33">
        <v>81589.510000000009</v>
      </c>
      <c r="I6590" s="33"/>
      <c r="J6590" s="38" t="s">
        <v>1936</v>
      </c>
      <c r="K6590" s="32" t="s">
        <v>1930</v>
      </c>
      <c r="L6590" s="9">
        <f>Таблица4[[#This Row],[Поступления]]/Таблица4[[#This Row],[Начисления]]</f>
        <v>0.86165170442088113</v>
      </c>
    </row>
    <row r="6591" spans="1:12" ht="15">
      <c r="A6591" s="31" t="s">
        <v>4960</v>
      </c>
      <c r="B6591" s="36" t="s">
        <v>1173</v>
      </c>
      <c r="C6591" s="36" t="s">
        <v>1174</v>
      </c>
      <c r="D6591" s="36" t="s">
        <v>1206</v>
      </c>
      <c r="E6591" s="36" t="s">
        <v>279</v>
      </c>
      <c r="F6591" s="33">
        <v>226404.94</v>
      </c>
      <c r="G6591" s="33">
        <v>100247.7</v>
      </c>
      <c r="H6591" s="33">
        <v>126157.24</v>
      </c>
      <c r="I6591" s="33"/>
      <c r="J6591" s="38" t="s">
        <v>1936</v>
      </c>
      <c r="K6591" s="32" t="s">
        <v>1929</v>
      </c>
      <c r="L6591" s="9">
        <f>Таблица4[[#This Row],[Поступления]]/Таблица4[[#This Row],[Начисления]]</f>
        <v>0.4427805329689361</v>
      </c>
    </row>
    <row r="6592" spans="1:12" ht="15">
      <c r="A6592" s="31" t="s">
        <v>4961</v>
      </c>
      <c r="B6592" s="36" t="s">
        <v>1173</v>
      </c>
      <c r="C6592" s="36" t="s">
        <v>1174</v>
      </c>
      <c r="D6592" s="36" t="s">
        <v>1206</v>
      </c>
      <c r="E6592" s="36" t="s">
        <v>310</v>
      </c>
      <c r="F6592" s="33">
        <v>5187792.87</v>
      </c>
      <c r="G6592" s="33">
        <v>4678642.59</v>
      </c>
      <c r="H6592" s="33">
        <v>509150.28000000026</v>
      </c>
      <c r="I6592" s="33"/>
      <c r="J6592" s="38" t="s">
        <v>1936</v>
      </c>
      <c r="K6592" s="32" t="s">
        <v>1930</v>
      </c>
      <c r="L6592" s="9">
        <f>Таблица4[[#This Row],[Поступления]]/Таблица4[[#This Row],[Начисления]]</f>
        <v>0.90185608933149253</v>
      </c>
    </row>
    <row r="6593" spans="1:12" ht="15">
      <c r="A6593" s="31" t="s">
        <v>4964</v>
      </c>
      <c r="B6593" s="36" t="s">
        <v>1173</v>
      </c>
      <c r="C6593" s="36" t="s">
        <v>1174</v>
      </c>
      <c r="D6593" s="36" t="s">
        <v>1206</v>
      </c>
      <c r="E6593" s="36" t="s">
        <v>280</v>
      </c>
      <c r="F6593" s="33">
        <v>34727.769999999997</v>
      </c>
      <c r="G6593" s="33">
        <v>23552.69</v>
      </c>
      <c r="H6593" s="33">
        <v>11175.079999999998</v>
      </c>
      <c r="I6593" s="33"/>
      <c r="J6593" s="38" t="s">
        <v>1936</v>
      </c>
      <c r="K6593" s="32" t="s">
        <v>1929</v>
      </c>
      <c r="L6593" s="9">
        <f>Таблица4[[#This Row],[Поступления]]/Таблица4[[#This Row],[Начисления]]</f>
        <v>0.67820911046116694</v>
      </c>
    </row>
    <row r="6594" spans="1:12" ht="15">
      <c r="A6594" s="31" t="s">
        <v>4965</v>
      </c>
      <c r="B6594" s="36" t="s">
        <v>1173</v>
      </c>
      <c r="C6594" s="36" t="s">
        <v>1174</v>
      </c>
      <c r="D6594" s="36" t="s">
        <v>1206</v>
      </c>
      <c r="E6594" s="36" t="s">
        <v>409</v>
      </c>
      <c r="F6594" s="33">
        <v>2022568.4</v>
      </c>
      <c r="G6594" s="33">
        <v>1930681.6</v>
      </c>
      <c r="H6594" s="33">
        <v>91886.799999999814</v>
      </c>
      <c r="I6594" s="33"/>
      <c r="J6594" s="38" t="s">
        <v>1936</v>
      </c>
      <c r="K6594" s="32" t="s">
        <v>1930</v>
      </c>
      <c r="L6594" s="9">
        <f>Таблица4[[#This Row],[Поступления]]/Таблица4[[#This Row],[Начисления]]</f>
        <v>0.95456924967284185</v>
      </c>
    </row>
    <row r="6595" spans="1:12" ht="15">
      <c r="A6595" s="31" t="s">
        <v>4966</v>
      </c>
      <c r="B6595" s="36" t="s">
        <v>1173</v>
      </c>
      <c r="C6595" s="36" t="s">
        <v>1174</v>
      </c>
      <c r="D6595" s="36" t="s">
        <v>1206</v>
      </c>
      <c r="E6595" s="36" t="s">
        <v>410</v>
      </c>
      <c r="F6595" s="33">
        <v>34013.769999999997</v>
      </c>
      <c r="G6595" s="33">
        <v>34013.769999999997</v>
      </c>
      <c r="H6595" s="33">
        <v>0</v>
      </c>
      <c r="I6595" s="33"/>
      <c r="J6595" s="38" t="s">
        <v>1936</v>
      </c>
      <c r="K6595" s="32" t="s">
        <v>1929</v>
      </c>
      <c r="L6595" s="9">
        <f>Таблица4[[#This Row],[Поступления]]/Таблица4[[#This Row],[Начисления]]</f>
        <v>1</v>
      </c>
    </row>
    <row r="6596" spans="1:12" ht="15">
      <c r="A6596" s="31" t="s">
        <v>4967</v>
      </c>
      <c r="B6596" s="36" t="s">
        <v>1173</v>
      </c>
      <c r="C6596" s="36" t="s">
        <v>1174</v>
      </c>
      <c r="D6596" s="36" t="s">
        <v>1206</v>
      </c>
      <c r="E6596" s="36" t="s">
        <v>411</v>
      </c>
      <c r="F6596" s="33">
        <v>2014366.02</v>
      </c>
      <c r="G6596" s="33">
        <v>1820635.85</v>
      </c>
      <c r="H6596" s="33">
        <v>193730.16999999993</v>
      </c>
      <c r="I6596" s="33"/>
      <c r="J6596" s="38" t="s">
        <v>1936</v>
      </c>
      <c r="K6596" s="32" t="s">
        <v>1930</v>
      </c>
      <c r="L6596" s="9">
        <f>Таблица4[[#This Row],[Поступления]]/Таблица4[[#This Row],[Начисления]]</f>
        <v>0.90382573570219382</v>
      </c>
    </row>
    <row r="6597" spans="1:12" ht="15">
      <c r="A6597" s="31" t="s">
        <v>4968</v>
      </c>
      <c r="B6597" s="36" t="s">
        <v>1173</v>
      </c>
      <c r="C6597" s="36" t="s">
        <v>1174</v>
      </c>
      <c r="D6597" s="36" t="s">
        <v>1206</v>
      </c>
      <c r="E6597" s="36" t="s">
        <v>229</v>
      </c>
      <c r="F6597" s="33">
        <v>34763.19</v>
      </c>
      <c r="G6597" s="33">
        <v>36650.660000000003</v>
      </c>
      <c r="H6597" s="33"/>
      <c r="I6597" s="33">
        <v>1887.4700000000012</v>
      </c>
      <c r="J6597" s="38" t="s">
        <v>1936</v>
      </c>
      <c r="K6597" s="32" t="s">
        <v>1929</v>
      </c>
      <c r="L6597" s="9">
        <f>Таблица4[[#This Row],[Поступления]]/Таблица4[[#This Row],[Начисления]]</f>
        <v>1.0542950747615509</v>
      </c>
    </row>
    <row r="6598" spans="1:12" ht="15">
      <c r="A6598" s="31" t="s">
        <v>4969</v>
      </c>
      <c r="B6598" s="36" t="s">
        <v>1173</v>
      </c>
      <c r="C6598" s="36" t="s">
        <v>1174</v>
      </c>
      <c r="D6598" s="36" t="s">
        <v>1206</v>
      </c>
      <c r="E6598" s="36" t="s">
        <v>390</v>
      </c>
      <c r="F6598" s="33">
        <v>2019194.9</v>
      </c>
      <c r="G6598" s="33">
        <v>1904319.23</v>
      </c>
      <c r="H6598" s="33">
        <v>114875.66999999993</v>
      </c>
      <c r="I6598" s="33"/>
      <c r="J6598" s="38" t="s">
        <v>1936</v>
      </c>
      <c r="K6598" s="32" t="s">
        <v>1929</v>
      </c>
      <c r="L6598" s="9">
        <f>Таблица4[[#This Row],[Поступления]]/Таблица4[[#This Row],[Начисления]]</f>
        <v>0.94310818138457064</v>
      </c>
    </row>
    <row r="6599" spans="1:12" ht="15">
      <c r="A6599" s="31" t="s">
        <v>4976</v>
      </c>
      <c r="B6599" s="36" t="s">
        <v>1173</v>
      </c>
      <c r="C6599" s="36" t="s">
        <v>1174</v>
      </c>
      <c r="D6599" s="36" t="s">
        <v>1206</v>
      </c>
      <c r="E6599" s="36" t="s">
        <v>189</v>
      </c>
      <c r="F6599" s="33">
        <v>34084.47</v>
      </c>
      <c r="G6599" s="33">
        <v>28876.68</v>
      </c>
      <c r="H6599" s="33">
        <v>5207.7900000000009</v>
      </c>
      <c r="I6599" s="33"/>
      <c r="J6599" s="38" t="s">
        <v>1936</v>
      </c>
      <c r="K6599" s="32" t="s">
        <v>1929</v>
      </c>
      <c r="L6599" s="9">
        <f>Таблица4[[#This Row],[Поступления]]/Таблица4[[#This Row],[Начисления]]</f>
        <v>0.84720930089275259</v>
      </c>
    </row>
    <row r="6600" spans="1:12" ht="15">
      <c r="A6600" s="31" t="s">
        <v>4977</v>
      </c>
      <c r="B6600" s="36" t="s">
        <v>1173</v>
      </c>
      <c r="C6600" s="36" t="s">
        <v>1174</v>
      </c>
      <c r="D6600" s="36" t="s">
        <v>1206</v>
      </c>
      <c r="E6600" s="36" t="s">
        <v>391</v>
      </c>
      <c r="F6600" s="33">
        <v>3435140.05</v>
      </c>
      <c r="G6600" s="33">
        <v>3196047.94</v>
      </c>
      <c r="H6600" s="33">
        <v>239092.10999999987</v>
      </c>
      <c r="I6600" s="33"/>
      <c r="J6600" s="38" t="s">
        <v>1936</v>
      </c>
      <c r="K6600" s="32" t="s">
        <v>1929</v>
      </c>
      <c r="L6600" s="9">
        <f>Таблица4[[#This Row],[Поступления]]/Таблица4[[#This Row],[Начисления]]</f>
        <v>0.93039814781350771</v>
      </c>
    </row>
    <row r="6601" spans="1:12" ht="15">
      <c r="A6601" s="31" t="s">
        <v>4978</v>
      </c>
      <c r="B6601" s="36" t="s">
        <v>1173</v>
      </c>
      <c r="C6601" s="36" t="s">
        <v>1174</v>
      </c>
      <c r="D6601" s="36" t="s">
        <v>1206</v>
      </c>
      <c r="E6601" s="36" t="s">
        <v>190</v>
      </c>
      <c r="F6601" s="33">
        <v>34339.06</v>
      </c>
      <c r="G6601" s="33">
        <v>31460.26</v>
      </c>
      <c r="H6601" s="33">
        <v>2878.7999999999993</v>
      </c>
      <c r="I6601" s="33"/>
      <c r="J6601" s="38" t="s">
        <v>1936</v>
      </c>
      <c r="K6601" s="32" t="s">
        <v>1929</v>
      </c>
      <c r="L6601" s="9">
        <f>Таблица4[[#This Row],[Поступления]]/Таблица4[[#This Row],[Начисления]]</f>
        <v>0.91616543958978491</v>
      </c>
    </row>
    <row r="6602" spans="1:12" ht="15">
      <c r="A6602" s="31" t="s">
        <v>4979</v>
      </c>
      <c r="B6602" s="36" t="s">
        <v>1173</v>
      </c>
      <c r="C6602" s="36" t="s">
        <v>1174</v>
      </c>
      <c r="D6602" s="36" t="s">
        <v>1206</v>
      </c>
      <c r="E6602" s="36" t="s">
        <v>418</v>
      </c>
      <c r="F6602" s="33">
        <v>5152220.21</v>
      </c>
      <c r="G6602" s="33">
        <v>4846890.0999999996</v>
      </c>
      <c r="H6602" s="33">
        <v>305330.11000000034</v>
      </c>
      <c r="I6602" s="33"/>
      <c r="J6602" s="38" t="s">
        <v>1936</v>
      </c>
      <c r="K6602" s="32" t="s">
        <v>1929</v>
      </c>
      <c r="L6602" s="9">
        <f>Таблица4[[#This Row],[Поступления]]/Таблица4[[#This Row],[Начисления]]</f>
        <v>0.94073814830208891</v>
      </c>
    </row>
    <row r="6603" spans="1:12" ht="15">
      <c r="A6603" s="31" t="s">
        <v>4980</v>
      </c>
      <c r="B6603" s="36" t="s">
        <v>1173</v>
      </c>
      <c r="C6603" s="36" t="s">
        <v>1174</v>
      </c>
      <c r="D6603" s="36" t="s">
        <v>1206</v>
      </c>
      <c r="E6603" s="36" t="s">
        <v>201</v>
      </c>
      <c r="F6603" s="33">
        <v>31899.84</v>
      </c>
      <c r="G6603" s="33">
        <v>32916.44</v>
      </c>
      <c r="H6603" s="33"/>
      <c r="I6603" s="33">
        <v>1016.6000000000022</v>
      </c>
      <c r="J6603" s="38" t="s">
        <v>1936</v>
      </c>
      <c r="K6603" s="32" t="s">
        <v>1929</v>
      </c>
      <c r="L6603" s="9">
        <f>Таблица4[[#This Row],[Поступления]]/Таблица4[[#This Row],[Начисления]]</f>
        <v>1.031868498399992</v>
      </c>
    </row>
    <row r="6604" spans="1:12" ht="15">
      <c r="A6604" s="31" t="s">
        <v>4981</v>
      </c>
      <c r="B6604" s="36" t="s">
        <v>1173</v>
      </c>
      <c r="C6604" s="36" t="s">
        <v>1174</v>
      </c>
      <c r="D6604" s="36" t="s">
        <v>1206</v>
      </c>
      <c r="E6604" s="36" t="s">
        <v>202</v>
      </c>
      <c r="F6604" s="33">
        <v>3475212.52</v>
      </c>
      <c r="G6604" s="33">
        <v>3146929.36</v>
      </c>
      <c r="H6604" s="33">
        <v>328283.16000000015</v>
      </c>
      <c r="I6604" s="33"/>
      <c r="J6604" s="38" t="s">
        <v>1936</v>
      </c>
      <c r="K6604" s="32" t="s">
        <v>1930</v>
      </c>
      <c r="L6604" s="9">
        <f>Таблица4[[#This Row],[Поступления]]/Таблица4[[#This Row],[Начисления]]</f>
        <v>0.90553580303054382</v>
      </c>
    </row>
    <row r="6605" spans="1:12" ht="15">
      <c r="A6605" s="31" t="s">
        <v>4982</v>
      </c>
      <c r="B6605" s="36" t="s">
        <v>1173</v>
      </c>
      <c r="C6605" s="36" t="s">
        <v>1174</v>
      </c>
      <c r="D6605" s="36" t="s">
        <v>1206</v>
      </c>
      <c r="E6605" s="36" t="s">
        <v>311</v>
      </c>
      <c r="F6605" s="33">
        <v>33455.24</v>
      </c>
      <c r="G6605" s="33">
        <v>35325.78</v>
      </c>
      <c r="H6605" s="33"/>
      <c r="I6605" s="33">
        <v>1870.5400000000009</v>
      </c>
      <c r="J6605" s="38" t="s">
        <v>1936</v>
      </c>
      <c r="K6605" s="32" t="s">
        <v>1929</v>
      </c>
      <c r="L6605" s="9">
        <f>Таблица4[[#This Row],[Поступления]]/Таблица4[[#This Row],[Начисления]]</f>
        <v>1.0559117196588637</v>
      </c>
    </row>
    <row r="6606" spans="1:12" ht="15">
      <c r="A6606" s="31" t="s">
        <v>4983</v>
      </c>
      <c r="B6606" s="36" t="s">
        <v>1173</v>
      </c>
      <c r="C6606" s="36" t="s">
        <v>1174</v>
      </c>
      <c r="D6606" s="36" t="s">
        <v>1206</v>
      </c>
      <c r="E6606" s="36" t="s">
        <v>312</v>
      </c>
      <c r="F6606" s="33">
        <v>34162.36</v>
      </c>
      <c r="G6606" s="33">
        <v>32927.919999999998</v>
      </c>
      <c r="H6606" s="33">
        <v>1234.4400000000023</v>
      </c>
      <c r="I6606" s="33"/>
      <c r="J6606" s="38" t="s">
        <v>1936</v>
      </c>
      <c r="K6606" s="32" t="s">
        <v>1929</v>
      </c>
      <c r="L6606" s="9">
        <f>Таблица4[[#This Row],[Поступления]]/Таблица4[[#This Row],[Начисления]]</f>
        <v>0.96386549407008171</v>
      </c>
    </row>
    <row r="6607" spans="1:12" ht="15">
      <c r="A6607" s="31" t="s">
        <v>4985</v>
      </c>
      <c r="B6607" s="36" t="s">
        <v>1173</v>
      </c>
      <c r="C6607" s="36" t="s">
        <v>1174</v>
      </c>
      <c r="D6607" s="36" t="s">
        <v>1206</v>
      </c>
      <c r="E6607" s="36" t="s">
        <v>313</v>
      </c>
      <c r="F6607" s="33">
        <v>91747.39</v>
      </c>
      <c r="G6607" s="33">
        <v>81690.06</v>
      </c>
      <c r="H6607" s="33">
        <v>10057.330000000002</v>
      </c>
      <c r="I6607" s="33"/>
      <c r="J6607" s="38" t="s">
        <v>1936</v>
      </c>
      <c r="K6607" s="32" t="s">
        <v>1929</v>
      </c>
      <c r="L6607" s="9">
        <f>Таблица4[[#This Row],[Поступления]]/Таблица4[[#This Row],[Начисления]]</f>
        <v>0.89038020591103462</v>
      </c>
    </row>
    <row r="6608" spans="1:12" ht="15">
      <c r="A6608" s="31" t="s">
        <v>4986</v>
      </c>
      <c r="B6608" s="36" t="s">
        <v>1173</v>
      </c>
      <c r="C6608" s="36" t="s">
        <v>1174</v>
      </c>
      <c r="D6608" s="36" t="s">
        <v>1206</v>
      </c>
      <c r="E6608" s="36" t="s">
        <v>420</v>
      </c>
      <c r="F6608" s="33">
        <v>5193384.99</v>
      </c>
      <c r="G6608" s="33">
        <v>4777854.7</v>
      </c>
      <c r="H6608" s="33">
        <v>415530.29000000004</v>
      </c>
      <c r="I6608" s="33"/>
      <c r="J6608" s="38" t="s">
        <v>1936</v>
      </c>
      <c r="K6608" s="32" t="s">
        <v>1929</v>
      </c>
      <c r="L6608" s="9">
        <f>Таблица4[[#This Row],[Поступления]]/Таблица4[[#This Row],[Начисления]]</f>
        <v>0.91998854488929382</v>
      </c>
    </row>
    <row r="6609" spans="1:12" ht="15">
      <c r="A6609" s="31" t="s">
        <v>4987</v>
      </c>
      <c r="B6609" s="36" t="s">
        <v>1173</v>
      </c>
      <c r="C6609" s="36" t="s">
        <v>1174</v>
      </c>
      <c r="D6609" s="36" t="s">
        <v>1206</v>
      </c>
      <c r="E6609" s="36" t="s">
        <v>421</v>
      </c>
      <c r="F6609" s="33">
        <v>90284.11</v>
      </c>
      <c r="G6609" s="33">
        <v>73750.759999999995</v>
      </c>
      <c r="H6609" s="33">
        <v>16533.350000000006</v>
      </c>
      <c r="I6609" s="33"/>
      <c r="J6609" s="38" t="s">
        <v>1936</v>
      </c>
      <c r="K6609" s="32" t="s">
        <v>1929</v>
      </c>
      <c r="L6609" s="9">
        <f>Таблица4[[#This Row],[Поступления]]/Таблица4[[#This Row],[Начисления]]</f>
        <v>0.81687419857159793</v>
      </c>
    </row>
    <row r="6610" spans="1:12" ht="15">
      <c r="A6610" s="31" t="s">
        <v>4993</v>
      </c>
      <c r="B6610" s="36" t="s">
        <v>1173</v>
      </c>
      <c r="C6610" s="36" t="s">
        <v>1174</v>
      </c>
      <c r="D6610" s="36" t="s">
        <v>1206</v>
      </c>
      <c r="E6610" s="36" t="s">
        <v>230</v>
      </c>
      <c r="F6610" s="33">
        <v>608028.66</v>
      </c>
      <c r="G6610" s="33">
        <v>456493.72</v>
      </c>
      <c r="H6610" s="33">
        <v>151534.94000000006</v>
      </c>
      <c r="I6610" s="33"/>
      <c r="J6610" s="38" t="s">
        <v>1936</v>
      </c>
      <c r="K6610" s="32" t="s">
        <v>1929</v>
      </c>
      <c r="L6610" s="9">
        <f>Таблица4[[#This Row],[Поступления]]/Таблица4[[#This Row],[Начисления]]</f>
        <v>0.75077664924544829</v>
      </c>
    </row>
    <row r="6611" spans="1:12" ht="15">
      <c r="A6611" s="31" t="s">
        <v>4996</v>
      </c>
      <c r="B6611" s="36" t="s">
        <v>1173</v>
      </c>
      <c r="C6611" s="36" t="s">
        <v>1174</v>
      </c>
      <c r="D6611" s="36" t="s">
        <v>1206</v>
      </c>
      <c r="E6611" s="36" t="s">
        <v>429</v>
      </c>
      <c r="F6611" s="33">
        <v>595491.96</v>
      </c>
      <c r="G6611" s="33">
        <v>457906.91</v>
      </c>
      <c r="H6611" s="33">
        <v>137585.04999999999</v>
      </c>
      <c r="I6611" s="33"/>
      <c r="J6611" s="38" t="s">
        <v>1936</v>
      </c>
      <c r="K6611" s="32" t="s">
        <v>1929</v>
      </c>
      <c r="L6611" s="9">
        <f>Таблица4[[#This Row],[Поступления]]/Таблица4[[#This Row],[Начисления]]</f>
        <v>0.76895565474972993</v>
      </c>
    </row>
    <row r="6612" spans="1:12" ht="15">
      <c r="A6612" s="31" t="s">
        <v>4999</v>
      </c>
      <c r="B6612" s="36" t="s">
        <v>1173</v>
      </c>
      <c r="C6612" s="36" t="s">
        <v>1174</v>
      </c>
      <c r="D6612" s="36" t="s">
        <v>1206</v>
      </c>
      <c r="E6612" s="36" t="s">
        <v>231</v>
      </c>
      <c r="F6612" s="33">
        <v>585880.43999999994</v>
      </c>
      <c r="G6612" s="33">
        <v>523339.63</v>
      </c>
      <c r="H6612" s="33">
        <v>62540.809999999939</v>
      </c>
      <c r="I6612" s="33"/>
      <c r="J6612" s="38" t="s">
        <v>1936</v>
      </c>
      <c r="K6612" s="32" t="s">
        <v>1929</v>
      </c>
      <c r="L6612" s="9">
        <f>Таблица4[[#This Row],[Поступления]]/Таблица4[[#This Row],[Начисления]]</f>
        <v>0.89325328901575896</v>
      </c>
    </row>
    <row r="6613" spans="1:12" ht="15">
      <c r="A6613" s="31" t="s">
        <v>5000</v>
      </c>
      <c r="B6613" s="36" t="s">
        <v>1173</v>
      </c>
      <c r="C6613" s="36" t="s">
        <v>1174</v>
      </c>
      <c r="D6613" s="36" t="s">
        <v>1206</v>
      </c>
      <c r="E6613" s="36" t="s">
        <v>86</v>
      </c>
      <c r="F6613" s="33">
        <v>586346.26</v>
      </c>
      <c r="G6613" s="33">
        <v>460247.39</v>
      </c>
      <c r="H6613" s="33">
        <v>126098.87</v>
      </c>
      <c r="I6613" s="33"/>
      <c r="J6613" s="38" t="s">
        <v>1936</v>
      </c>
      <c r="K6613" s="32" t="s">
        <v>1929</v>
      </c>
      <c r="L6613" s="9">
        <f>Таблица4[[#This Row],[Поступления]]/Таблица4[[#This Row],[Начисления]]</f>
        <v>0.7849412904927543</v>
      </c>
    </row>
    <row r="6614" spans="1:12" ht="15">
      <c r="A6614" s="31" t="s">
        <v>5007</v>
      </c>
      <c r="B6614" s="36" t="s">
        <v>1173</v>
      </c>
      <c r="C6614" s="36" t="s">
        <v>1174</v>
      </c>
      <c r="D6614" s="36" t="s">
        <v>1206</v>
      </c>
      <c r="E6614" s="36" t="s">
        <v>87</v>
      </c>
      <c r="F6614" s="33">
        <v>1187780.8799999999</v>
      </c>
      <c r="G6614" s="33">
        <v>1071629.3</v>
      </c>
      <c r="H6614" s="33">
        <v>116151.57999999984</v>
      </c>
      <c r="I6614" s="33"/>
      <c r="J6614" s="38" t="s">
        <v>1936</v>
      </c>
      <c r="K6614" s="32" t="s">
        <v>1929</v>
      </c>
      <c r="L6614" s="9">
        <f>Таблица4[[#This Row],[Поступления]]/Таблица4[[#This Row],[Начисления]]</f>
        <v>0.90221127317691807</v>
      </c>
    </row>
    <row r="6615" spans="1:12" ht="15">
      <c r="A6615" s="31" t="s">
        <v>5018</v>
      </c>
      <c r="B6615" s="36" t="s">
        <v>1173</v>
      </c>
      <c r="C6615" s="36" t="s">
        <v>1174</v>
      </c>
      <c r="D6615" s="36" t="s">
        <v>1206</v>
      </c>
      <c r="E6615" s="36" t="s">
        <v>235</v>
      </c>
      <c r="F6615" s="33">
        <v>2150782.54</v>
      </c>
      <c r="G6615" s="33">
        <v>1991499.85</v>
      </c>
      <c r="H6615" s="33">
        <v>159282.68999999994</v>
      </c>
      <c r="I6615" s="33"/>
      <c r="J6615" s="38" t="s">
        <v>1936</v>
      </c>
      <c r="K6615" s="32" t="s">
        <v>1930</v>
      </c>
      <c r="L6615" s="9">
        <f>Таблица4[[#This Row],[Поступления]]/Таблица4[[#This Row],[Начисления]]</f>
        <v>0.92594198295844454</v>
      </c>
    </row>
    <row r="6616" spans="1:12" ht="15">
      <c r="A6616" s="31" t="s">
        <v>5020</v>
      </c>
      <c r="B6616" s="36" t="s">
        <v>1173</v>
      </c>
      <c r="C6616" s="36" t="s">
        <v>1174</v>
      </c>
      <c r="D6616" s="36" t="s">
        <v>1206</v>
      </c>
      <c r="E6616" s="36" t="s">
        <v>236</v>
      </c>
      <c r="F6616" s="33">
        <v>2920830.56</v>
      </c>
      <c r="G6616" s="33">
        <v>2665475.13</v>
      </c>
      <c r="H6616" s="33">
        <v>255355.43000000017</v>
      </c>
      <c r="I6616" s="33"/>
      <c r="J6616" s="38" t="s">
        <v>1936</v>
      </c>
      <c r="K6616" s="32" t="s">
        <v>1930</v>
      </c>
      <c r="L6616" s="9">
        <f>Таблица4[[#This Row],[Поступления]]/Таблица4[[#This Row],[Начисления]]</f>
        <v>0.91257437747433034</v>
      </c>
    </row>
    <row r="6617" spans="1:12" ht="15">
      <c r="A6617" s="31" t="s">
        <v>5022</v>
      </c>
      <c r="B6617" s="36" t="s">
        <v>1173</v>
      </c>
      <c r="C6617" s="36" t="s">
        <v>1174</v>
      </c>
      <c r="D6617" s="36" t="s">
        <v>1206</v>
      </c>
      <c r="E6617" s="36" t="s">
        <v>447</v>
      </c>
      <c r="F6617" s="33">
        <v>3412158.08</v>
      </c>
      <c r="G6617" s="33">
        <v>3140235.8</v>
      </c>
      <c r="H6617" s="33">
        <v>271922.28000000026</v>
      </c>
      <c r="I6617" s="33"/>
      <c r="J6617" s="38" t="s">
        <v>1936</v>
      </c>
      <c r="K6617" s="32" t="s">
        <v>1930</v>
      </c>
      <c r="L6617" s="9">
        <f>Таблица4[[#This Row],[Поступления]]/Таблица4[[#This Row],[Начисления]]</f>
        <v>0.92030783052114629</v>
      </c>
    </row>
    <row r="6618" spans="1:12" ht="15">
      <c r="A6618" s="31" t="s">
        <v>5025</v>
      </c>
      <c r="B6618" s="36" t="s">
        <v>1173</v>
      </c>
      <c r="C6618" s="36" t="s">
        <v>1174</v>
      </c>
      <c r="D6618" s="36" t="s">
        <v>1206</v>
      </c>
      <c r="E6618" s="36" t="s">
        <v>450</v>
      </c>
      <c r="F6618" s="33">
        <v>3424280.11</v>
      </c>
      <c r="G6618" s="33">
        <v>3074058.98</v>
      </c>
      <c r="H6618" s="33">
        <v>350221.12999999989</v>
      </c>
      <c r="I6618" s="33"/>
      <c r="J6618" s="38" t="s">
        <v>1936</v>
      </c>
      <c r="K6618" s="32" t="s">
        <v>1930</v>
      </c>
      <c r="L6618" s="9">
        <f>Таблица4[[#This Row],[Поступления]]/Таблица4[[#This Row],[Начисления]]</f>
        <v>0.89772415843632603</v>
      </c>
    </row>
    <row r="6619" spans="1:12" ht="15">
      <c r="A6619" s="31" t="s">
        <v>5030</v>
      </c>
      <c r="B6619" s="36" t="s">
        <v>1173</v>
      </c>
      <c r="C6619" s="36" t="s">
        <v>1174</v>
      </c>
      <c r="D6619" s="36" t="s">
        <v>1206</v>
      </c>
      <c r="E6619" s="36" t="s">
        <v>455</v>
      </c>
      <c r="F6619" s="33">
        <v>3430864.23</v>
      </c>
      <c r="G6619" s="33">
        <v>3189883.99</v>
      </c>
      <c r="H6619" s="33">
        <v>240980.23999999976</v>
      </c>
      <c r="I6619" s="33"/>
      <c r="J6619" s="38" t="s">
        <v>1936</v>
      </c>
      <c r="K6619" s="32" t="s">
        <v>1930</v>
      </c>
      <c r="L6619" s="9">
        <f>Таблица4[[#This Row],[Поступления]]/Таблица4[[#This Row],[Начисления]]</f>
        <v>0.92976106781118539</v>
      </c>
    </row>
    <row r="6620" spans="1:12" ht="15">
      <c r="A6620" s="31" t="s">
        <v>5032</v>
      </c>
      <c r="B6620" s="36" t="s">
        <v>1173</v>
      </c>
      <c r="C6620" s="36" t="s">
        <v>1174</v>
      </c>
      <c r="D6620" s="36" t="s">
        <v>1206</v>
      </c>
      <c r="E6620" s="36" t="s">
        <v>457</v>
      </c>
      <c r="F6620" s="33">
        <v>3480551.42</v>
      </c>
      <c r="G6620" s="33">
        <v>3186285.98</v>
      </c>
      <c r="H6620" s="33">
        <v>294265.43999999994</v>
      </c>
      <c r="I6620" s="33"/>
      <c r="J6620" s="38" t="s">
        <v>1936</v>
      </c>
      <c r="K6620" s="32" t="s">
        <v>1930</v>
      </c>
      <c r="L6620" s="9">
        <f>Таблица4[[#This Row],[Поступления]]/Таблица4[[#This Row],[Начисления]]</f>
        <v>0.91545436211369058</v>
      </c>
    </row>
    <row r="6621" spans="1:12" ht="15">
      <c r="A6621" s="31" t="s">
        <v>5035</v>
      </c>
      <c r="B6621" s="36" t="s">
        <v>1173</v>
      </c>
      <c r="C6621" s="36" t="s">
        <v>1174</v>
      </c>
      <c r="D6621" s="36" t="s">
        <v>1206</v>
      </c>
      <c r="E6621" s="36" t="s">
        <v>460</v>
      </c>
      <c r="F6621" s="33">
        <v>3247284.76</v>
      </c>
      <c r="G6621" s="33">
        <v>3105864.1</v>
      </c>
      <c r="H6621" s="33">
        <v>141420.65999999968</v>
      </c>
      <c r="I6621" s="33"/>
      <c r="J6621" s="38" t="s">
        <v>1936</v>
      </c>
      <c r="K6621" s="32" t="s">
        <v>1930</v>
      </c>
      <c r="L6621" s="9">
        <f>Таблица4[[#This Row],[Поступления]]/Таблица4[[#This Row],[Начисления]]</f>
        <v>0.95644956619080135</v>
      </c>
    </row>
    <row r="6622" spans="1:12" ht="15">
      <c r="A6622" s="31" t="s">
        <v>5038</v>
      </c>
      <c r="B6622" s="36" t="s">
        <v>1173</v>
      </c>
      <c r="C6622" s="36" t="s">
        <v>1174</v>
      </c>
      <c r="D6622" s="36" t="s">
        <v>1206</v>
      </c>
      <c r="E6622" s="36" t="s">
        <v>463</v>
      </c>
      <c r="F6622" s="33">
        <v>842558.6</v>
      </c>
      <c r="G6622" s="33">
        <v>717245.94</v>
      </c>
      <c r="H6622" s="33">
        <v>125312.66000000003</v>
      </c>
      <c r="I6622" s="33"/>
      <c r="J6622" s="38" t="s">
        <v>1936</v>
      </c>
      <c r="K6622" s="32" t="s">
        <v>1930</v>
      </c>
      <c r="L6622" s="9">
        <f>Таблица4[[#This Row],[Поступления]]/Таблица4[[#This Row],[Начисления]]</f>
        <v>0.85127128249595929</v>
      </c>
    </row>
    <row r="6623" spans="1:12" ht="15">
      <c r="A6623" s="31" t="s">
        <v>5039</v>
      </c>
      <c r="B6623" s="36" t="s">
        <v>1173</v>
      </c>
      <c r="C6623" s="36" t="s">
        <v>1174</v>
      </c>
      <c r="D6623" s="36" t="s">
        <v>1206</v>
      </c>
      <c r="E6623" s="36" t="s">
        <v>208</v>
      </c>
      <c r="F6623" s="33">
        <v>5158282.79</v>
      </c>
      <c r="G6623" s="33">
        <v>4735769.22</v>
      </c>
      <c r="H6623" s="33">
        <v>422513.5700000003</v>
      </c>
      <c r="I6623" s="33"/>
      <c r="J6623" s="38" t="s">
        <v>1936</v>
      </c>
      <c r="K6623" s="32" t="s">
        <v>1930</v>
      </c>
      <c r="L6623" s="9">
        <f>Таблица4[[#This Row],[Поступления]]/Таблица4[[#This Row],[Начисления]]</f>
        <v>0.91809026623761347</v>
      </c>
    </row>
    <row r="6624" spans="1:12" ht="15">
      <c r="A6624" s="31" t="s">
        <v>5041</v>
      </c>
      <c r="B6624" s="36" t="s">
        <v>1173</v>
      </c>
      <c r="C6624" s="36" t="s">
        <v>1174</v>
      </c>
      <c r="D6624" s="36" t="s">
        <v>1206</v>
      </c>
      <c r="E6624" s="36" t="s">
        <v>288</v>
      </c>
      <c r="F6624" s="33">
        <v>5170879.1500000004</v>
      </c>
      <c r="G6624" s="33">
        <v>4930166.5999999996</v>
      </c>
      <c r="H6624" s="33">
        <v>240712.55000000075</v>
      </c>
      <c r="I6624" s="33"/>
      <c r="J6624" s="38" t="s">
        <v>1936</v>
      </c>
      <c r="K6624" s="32" t="s">
        <v>1930</v>
      </c>
      <c r="L6624" s="9">
        <f>Таблица4[[#This Row],[Поступления]]/Таблица4[[#This Row],[Начисления]]</f>
        <v>0.95344842859071643</v>
      </c>
    </row>
    <row r="6625" spans="1:12" ht="15">
      <c r="A6625" s="31" t="s">
        <v>5042</v>
      </c>
      <c r="B6625" s="36" t="s">
        <v>1173</v>
      </c>
      <c r="C6625" s="36" t="s">
        <v>1174</v>
      </c>
      <c r="D6625" s="36" t="s">
        <v>1206</v>
      </c>
      <c r="E6625" s="36" t="s">
        <v>237</v>
      </c>
      <c r="F6625" s="33">
        <v>2651659.5499999998</v>
      </c>
      <c r="G6625" s="33">
        <v>1800878.32</v>
      </c>
      <c r="H6625" s="33">
        <v>850781.22999999975</v>
      </c>
      <c r="I6625" s="33"/>
      <c r="J6625" s="38" t="s">
        <v>1936</v>
      </c>
      <c r="K6625" s="32" t="s">
        <v>1930</v>
      </c>
      <c r="L6625" s="9">
        <f>Таблица4[[#This Row],[Поступления]]/Таблица4[[#This Row],[Начисления]]</f>
        <v>0.67915140916185868</v>
      </c>
    </row>
    <row r="6626" spans="1:12" ht="15">
      <c r="A6626" s="31" t="s">
        <v>4953</v>
      </c>
      <c r="B6626" s="36" t="s">
        <v>1173</v>
      </c>
      <c r="C6626" s="36" t="s">
        <v>1174</v>
      </c>
      <c r="D6626" s="36" t="s">
        <v>1206</v>
      </c>
      <c r="E6626" s="36" t="s">
        <v>400</v>
      </c>
      <c r="F6626" s="33">
        <v>1521534.78</v>
      </c>
      <c r="G6626" s="33">
        <v>1359456.37</v>
      </c>
      <c r="H6626" s="33">
        <v>162078.40999999992</v>
      </c>
      <c r="I6626" s="33"/>
      <c r="J6626" s="38" t="s">
        <v>1936</v>
      </c>
      <c r="K6626" s="32" t="s">
        <v>1930</v>
      </c>
      <c r="L6626" s="9">
        <f>Таблица4[[#This Row],[Поступления]]/Таблица4[[#This Row],[Начисления]]</f>
        <v>0.89347702587514966</v>
      </c>
    </row>
    <row r="6627" spans="1:12" ht="15">
      <c r="A6627" s="31" t="s">
        <v>4954</v>
      </c>
      <c r="B6627" s="36" t="s">
        <v>1173</v>
      </c>
      <c r="C6627" s="36" t="s">
        <v>1174</v>
      </c>
      <c r="D6627" s="36" t="s">
        <v>1206</v>
      </c>
      <c r="E6627" s="36" t="s">
        <v>401</v>
      </c>
      <c r="F6627" s="33">
        <v>1515601.99</v>
      </c>
      <c r="G6627" s="33">
        <v>1418377.84</v>
      </c>
      <c r="H6627" s="33">
        <v>97224.149999999907</v>
      </c>
      <c r="I6627" s="33"/>
      <c r="J6627" s="38" t="s">
        <v>1936</v>
      </c>
      <c r="K6627" s="32" t="s">
        <v>1929</v>
      </c>
      <c r="L6627" s="9">
        <f>Таблица4[[#This Row],[Поступления]]/Таблица4[[#This Row],[Начисления]]</f>
        <v>0.93585113331765957</v>
      </c>
    </row>
    <row r="6628" spans="1:12" ht="15">
      <c r="A6628" s="31" t="s">
        <v>4955</v>
      </c>
      <c r="B6628" s="36" t="s">
        <v>1173</v>
      </c>
      <c r="C6628" s="36" t="s">
        <v>1174</v>
      </c>
      <c r="D6628" s="36" t="s">
        <v>1206</v>
      </c>
      <c r="E6628" s="36" t="s">
        <v>402</v>
      </c>
      <c r="F6628" s="33">
        <v>1526159.16</v>
      </c>
      <c r="G6628" s="33">
        <v>1445541.44</v>
      </c>
      <c r="H6628" s="33">
        <v>80617.719999999972</v>
      </c>
      <c r="I6628" s="33"/>
      <c r="J6628" s="38" t="s">
        <v>1936</v>
      </c>
      <c r="K6628" s="32" t="s">
        <v>1930</v>
      </c>
      <c r="L6628" s="9">
        <f>Таблица4[[#This Row],[Поступления]]/Таблица4[[#This Row],[Начисления]]</f>
        <v>0.94717607303814888</v>
      </c>
    </row>
    <row r="6629" spans="1:12" ht="15">
      <c r="A6629" s="31" t="s">
        <v>4956</v>
      </c>
      <c r="B6629" s="36" t="s">
        <v>1173</v>
      </c>
      <c r="C6629" s="36" t="s">
        <v>1174</v>
      </c>
      <c r="D6629" s="36" t="s">
        <v>1206</v>
      </c>
      <c r="E6629" s="36" t="s">
        <v>403</v>
      </c>
      <c r="F6629" s="33">
        <v>1540433.3</v>
      </c>
      <c r="G6629" s="33">
        <v>1443529.78</v>
      </c>
      <c r="H6629" s="33">
        <v>96903.520000000019</v>
      </c>
      <c r="I6629" s="33"/>
      <c r="J6629" s="38" t="s">
        <v>1936</v>
      </c>
      <c r="K6629" s="32" t="s">
        <v>1929</v>
      </c>
      <c r="L6629" s="9">
        <f>Таблица4[[#This Row],[Поступления]]/Таблица4[[#This Row],[Начисления]]</f>
        <v>0.93709333601136768</v>
      </c>
    </row>
    <row r="6630" spans="1:12" ht="15">
      <c r="A6630" s="31" t="s">
        <v>4957</v>
      </c>
      <c r="B6630" s="36" t="s">
        <v>1173</v>
      </c>
      <c r="C6630" s="36" t="s">
        <v>1174</v>
      </c>
      <c r="D6630" s="36" t="s">
        <v>1206</v>
      </c>
      <c r="E6630" s="36" t="s">
        <v>404</v>
      </c>
      <c r="F6630" s="33">
        <v>900273.18</v>
      </c>
      <c r="G6630" s="33">
        <v>800653.2</v>
      </c>
      <c r="H6630" s="33">
        <v>99619.980000000098</v>
      </c>
      <c r="I6630" s="33"/>
      <c r="J6630" s="38" t="s">
        <v>1936</v>
      </c>
      <c r="K6630" s="32" t="s">
        <v>1930</v>
      </c>
      <c r="L6630" s="9">
        <f>Таблица4[[#This Row],[Поступления]]/Таблица4[[#This Row],[Начисления]]</f>
        <v>0.8893447208990497</v>
      </c>
    </row>
    <row r="6631" spans="1:12" ht="15">
      <c r="A6631" s="31" t="s">
        <v>4958</v>
      </c>
      <c r="B6631" s="36" t="s">
        <v>1173</v>
      </c>
      <c r="C6631" s="36" t="s">
        <v>1174</v>
      </c>
      <c r="D6631" s="36" t="s">
        <v>1206</v>
      </c>
      <c r="E6631" s="36" t="s">
        <v>405</v>
      </c>
      <c r="F6631" s="33">
        <v>3324411.14</v>
      </c>
      <c r="G6631" s="33">
        <v>3060807.66</v>
      </c>
      <c r="H6631" s="33">
        <v>263603.48</v>
      </c>
      <c r="I6631" s="33"/>
      <c r="J6631" s="38" t="s">
        <v>1936</v>
      </c>
      <c r="K6631" s="32" t="s">
        <v>1930</v>
      </c>
      <c r="L6631" s="9">
        <f>Таблица4[[#This Row],[Поступления]]/Таблица4[[#This Row],[Начисления]]</f>
        <v>0.92070671499434331</v>
      </c>
    </row>
    <row r="6632" spans="1:12" ht="15">
      <c r="A6632" s="31" t="s">
        <v>4959</v>
      </c>
      <c r="B6632" s="36" t="s">
        <v>1173</v>
      </c>
      <c r="C6632" s="36" t="s">
        <v>1174</v>
      </c>
      <c r="D6632" s="36" t="s">
        <v>1206</v>
      </c>
      <c r="E6632" s="36" t="s">
        <v>406</v>
      </c>
      <c r="F6632" s="33">
        <v>3874248.54</v>
      </c>
      <c r="G6632" s="33">
        <v>3151040.33</v>
      </c>
      <c r="H6632" s="33">
        <v>723208.21</v>
      </c>
      <c r="I6632" s="33"/>
      <c r="J6632" s="38" t="s">
        <v>1936</v>
      </c>
      <c r="K6632" s="32" t="s">
        <v>1930</v>
      </c>
      <c r="L6632" s="9">
        <f>Таблица4[[#This Row],[Поступления]]/Таблица4[[#This Row],[Начисления]]</f>
        <v>0.81332942310407375</v>
      </c>
    </row>
    <row r="6633" spans="1:12" ht="15">
      <c r="A6633" s="31" t="s">
        <v>4962</v>
      </c>
      <c r="B6633" s="36" t="s">
        <v>1173</v>
      </c>
      <c r="C6633" s="36" t="s">
        <v>1174</v>
      </c>
      <c r="D6633" s="36" t="s">
        <v>1206</v>
      </c>
      <c r="E6633" s="36" t="s">
        <v>407</v>
      </c>
      <c r="F6633" s="33">
        <v>4693573.68</v>
      </c>
      <c r="G6633" s="33">
        <v>4366096.1100000003</v>
      </c>
      <c r="H6633" s="33">
        <v>327477.56999999937</v>
      </c>
      <c r="I6633" s="33"/>
      <c r="J6633" s="38" t="s">
        <v>1936</v>
      </c>
      <c r="K6633" s="32" t="s">
        <v>1930</v>
      </c>
      <c r="L6633" s="9">
        <f>Таблица4[[#This Row],[Поступления]]/Таблица4[[#This Row],[Начисления]]</f>
        <v>0.93022852258707922</v>
      </c>
    </row>
    <row r="6634" spans="1:12" ht="15">
      <c r="A6634" s="31" t="s">
        <v>4970</v>
      </c>
      <c r="B6634" s="36" t="s">
        <v>1173</v>
      </c>
      <c r="C6634" s="36" t="s">
        <v>1174</v>
      </c>
      <c r="D6634" s="36" t="s">
        <v>1206</v>
      </c>
      <c r="E6634" s="36" t="s">
        <v>412</v>
      </c>
      <c r="F6634" s="33">
        <v>1503944.16</v>
      </c>
      <c r="G6634" s="33">
        <v>1428850.69</v>
      </c>
      <c r="H6634" s="33">
        <v>75093.469999999972</v>
      </c>
      <c r="I6634" s="33"/>
      <c r="J6634" s="38" t="s">
        <v>1936</v>
      </c>
      <c r="K6634" s="32" t="s">
        <v>1929</v>
      </c>
      <c r="L6634" s="9">
        <f>Таблица4[[#This Row],[Поступления]]/Таблица4[[#This Row],[Начисления]]</f>
        <v>0.95006897729500805</v>
      </c>
    </row>
    <row r="6635" spans="1:12" ht="15">
      <c r="A6635" s="31" t="s">
        <v>4971</v>
      </c>
      <c r="B6635" s="36" t="s">
        <v>1173</v>
      </c>
      <c r="C6635" s="36" t="s">
        <v>1174</v>
      </c>
      <c r="D6635" s="36" t="s">
        <v>1206</v>
      </c>
      <c r="E6635" s="36" t="s">
        <v>413</v>
      </c>
      <c r="F6635" s="33">
        <v>860611.23</v>
      </c>
      <c r="G6635" s="33">
        <v>846983.5</v>
      </c>
      <c r="H6635" s="33">
        <v>13627.729999999981</v>
      </c>
      <c r="I6635" s="33"/>
      <c r="J6635" s="38" t="s">
        <v>1936</v>
      </c>
      <c r="K6635" s="32" t="s">
        <v>1930</v>
      </c>
      <c r="L6635" s="9">
        <f>Таблица4[[#This Row],[Поступления]]/Таблица4[[#This Row],[Начисления]]</f>
        <v>0.98416505673531596</v>
      </c>
    </row>
    <row r="6636" spans="1:12" ht="15">
      <c r="A6636" s="31" t="s">
        <v>4972</v>
      </c>
      <c r="B6636" s="36" t="s">
        <v>1173</v>
      </c>
      <c r="C6636" s="36" t="s">
        <v>1174</v>
      </c>
      <c r="D6636" s="36" t="s">
        <v>1206</v>
      </c>
      <c r="E6636" s="36" t="s">
        <v>414</v>
      </c>
      <c r="F6636" s="33">
        <v>959473.5</v>
      </c>
      <c r="G6636" s="33">
        <v>807010.06</v>
      </c>
      <c r="H6636" s="33">
        <v>152463.43999999994</v>
      </c>
      <c r="I6636" s="33"/>
      <c r="J6636" s="38" t="s">
        <v>1936</v>
      </c>
      <c r="K6636" s="32" t="s">
        <v>1930</v>
      </c>
      <c r="L6636" s="9">
        <f>Таблица4[[#This Row],[Поступления]]/Таблица4[[#This Row],[Начисления]]</f>
        <v>0.84109676817546297</v>
      </c>
    </row>
    <row r="6637" spans="1:12" ht="15">
      <c r="A6637" s="31" t="s">
        <v>4973</v>
      </c>
      <c r="B6637" s="36" t="s">
        <v>1173</v>
      </c>
      <c r="C6637" s="36" t="s">
        <v>1174</v>
      </c>
      <c r="D6637" s="36" t="s">
        <v>1206</v>
      </c>
      <c r="E6637" s="36" t="s">
        <v>415</v>
      </c>
      <c r="F6637" s="33">
        <v>1511505.18</v>
      </c>
      <c r="G6637" s="33">
        <v>1421565.55</v>
      </c>
      <c r="H6637" s="33">
        <v>89939.629999999888</v>
      </c>
      <c r="I6637" s="33"/>
      <c r="J6637" s="38" t="s">
        <v>1936</v>
      </c>
      <c r="K6637" s="32" t="s">
        <v>1929</v>
      </c>
      <c r="L6637" s="9">
        <f>Таблица4[[#This Row],[Поступления]]/Таблица4[[#This Row],[Начисления]]</f>
        <v>0.9404966445434213</v>
      </c>
    </row>
    <row r="6638" spans="1:12" ht="15">
      <c r="A6638" s="31" t="s">
        <v>4974</v>
      </c>
      <c r="B6638" s="36" t="s">
        <v>1173</v>
      </c>
      <c r="C6638" s="36" t="s">
        <v>1174</v>
      </c>
      <c r="D6638" s="36" t="s">
        <v>1206</v>
      </c>
      <c r="E6638" s="36" t="s">
        <v>416</v>
      </c>
      <c r="F6638" s="33">
        <v>1842770.2</v>
      </c>
      <c r="G6638" s="33">
        <v>1778585.57</v>
      </c>
      <c r="H6638" s="33">
        <v>64184.629999999888</v>
      </c>
      <c r="I6638" s="33"/>
      <c r="J6638" s="38" t="s">
        <v>1936</v>
      </c>
      <c r="K6638" s="32" t="s">
        <v>1930</v>
      </c>
      <c r="L6638" s="9">
        <f>Таблица4[[#This Row],[Поступления]]/Таблица4[[#This Row],[Начисления]]</f>
        <v>0.96516948776358558</v>
      </c>
    </row>
    <row r="6639" spans="1:12" ht="15">
      <c r="A6639" s="31" t="s">
        <v>4975</v>
      </c>
      <c r="B6639" s="36" t="s">
        <v>1173</v>
      </c>
      <c r="C6639" s="36" t="s">
        <v>1174</v>
      </c>
      <c r="D6639" s="36" t="s">
        <v>1206</v>
      </c>
      <c r="E6639" s="36" t="s">
        <v>417</v>
      </c>
      <c r="F6639" s="33">
        <v>2176922.2000000002</v>
      </c>
      <c r="G6639" s="33">
        <v>2011312.46</v>
      </c>
      <c r="H6639" s="33">
        <v>165609.74000000022</v>
      </c>
      <c r="I6639" s="33"/>
      <c r="J6639" s="38" t="s">
        <v>1936</v>
      </c>
      <c r="K6639" s="32" t="s">
        <v>1930</v>
      </c>
      <c r="L6639" s="9">
        <f>Таблица4[[#This Row],[Поступления]]/Таблица4[[#This Row],[Начисления]]</f>
        <v>0.92392482377183704</v>
      </c>
    </row>
    <row r="6640" spans="1:12" ht="15">
      <c r="A6640" s="31" t="s">
        <v>4984</v>
      </c>
      <c r="B6640" s="36" t="s">
        <v>1173</v>
      </c>
      <c r="C6640" s="36" t="s">
        <v>1174</v>
      </c>
      <c r="D6640" s="36" t="s">
        <v>1206</v>
      </c>
      <c r="E6640" s="36" t="s">
        <v>419</v>
      </c>
      <c r="F6640" s="33">
        <v>2591328.2999999998</v>
      </c>
      <c r="G6640" s="33">
        <v>2487655.9300000002</v>
      </c>
      <c r="H6640" s="33">
        <v>103672.36999999965</v>
      </c>
      <c r="I6640" s="33"/>
      <c r="J6640" s="38" t="s">
        <v>1936</v>
      </c>
      <c r="K6640" s="32" t="s">
        <v>1930</v>
      </c>
      <c r="L6640" s="9">
        <f>Таблица4[[#This Row],[Поступления]]/Таблица4[[#This Row],[Начисления]]</f>
        <v>0.95999257600821952</v>
      </c>
    </row>
    <row r="6641" spans="1:12" ht="15">
      <c r="A6641" s="31" t="s">
        <v>4988</v>
      </c>
      <c r="B6641" s="36" t="s">
        <v>1173</v>
      </c>
      <c r="C6641" s="36" t="s">
        <v>1174</v>
      </c>
      <c r="D6641" s="36" t="s">
        <v>1206</v>
      </c>
      <c r="E6641" s="36" t="s">
        <v>422</v>
      </c>
      <c r="F6641" s="33">
        <v>1454533.5</v>
      </c>
      <c r="G6641" s="33">
        <v>1363905.3</v>
      </c>
      <c r="H6641" s="33">
        <v>90628.199999999953</v>
      </c>
      <c r="I6641" s="33"/>
      <c r="J6641" s="38" t="s">
        <v>1936</v>
      </c>
      <c r="K6641" s="32" t="s">
        <v>1929</v>
      </c>
      <c r="L6641" s="9">
        <f>Таблица4[[#This Row],[Поступления]]/Таблица4[[#This Row],[Начисления]]</f>
        <v>0.93769260041105962</v>
      </c>
    </row>
    <row r="6642" spans="1:12" ht="15">
      <c r="A6642" s="31" t="s">
        <v>4989</v>
      </c>
      <c r="B6642" s="36" t="s">
        <v>1173</v>
      </c>
      <c r="C6642" s="36" t="s">
        <v>1174</v>
      </c>
      <c r="D6642" s="36" t="s">
        <v>1206</v>
      </c>
      <c r="E6642" s="36" t="s">
        <v>423</v>
      </c>
      <c r="F6642" s="33">
        <v>591685.1</v>
      </c>
      <c r="G6642" s="33">
        <v>538809.07999999996</v>
      </c>
      <c r="H6642" s="33">
        <v>52876.020000000019</v>
      </c>
      <c r="I6642" s="33"/>
      <c r="J6642" s="38" t="s">
        <v>1936</v>
      </c>
      <c r="K6642" s="32" t="s">
        <v>1929</v>
      </c>
      <c r="L6642" s="9">
        <f>Таблица4[[#This Row],[Поступления]]/Таблица4[[#This Row],[Начисления]]</f>
        <v>0.91063486303778818</v>
      </c>
    </row>
    <row r="6643" spans="1:12" ht="15">
      <c r="A6643" s="31" t="s">
        <v>4994</v>
      </c>
      <c r="B6643" s="36" t="s">
        <v>1173</v>
      </c>
      <c r="C6643" s="36" t="s">
        <v>1174</v>
      </c>
      <c r="D6643" s="36" t="s">
        <v>1206</v>
      </c>
      <c r="E6643" s="36" t="s">
        <v>427</v>
      </c>
      <c r="F6643" s="33">
        <v>1406800.6</v>
      </c>
      <c r="G6643" s="33">
        <v>1386029.09</v>
      </c>
      <c r="H6643" s="33">
        <v>20771.510000000009</v>
      </c>
      <c r="I6643" s="33"/>
      <c r="J6643" s="38" t="s">
        <v>1936</v>
      </c>
      <c r="K6643" s="32" t="s">
        <v>1930</v>
      </c>
      <c r="L6643" s="9">
        <f>Таблица4[[#This Row],[Поступления]]/Таблица4[[#This Row],[Начисления]]</f>
        <v>0.98523492952732605</v>
      </c>
    </row>
    <row r="6644" spans="1:12" ht="15">
      <c r="A6644" s="31" t="s">
        <v>4995</v>
      </c>
      <c r="B6644" s="36" t="s">
        <v>1173</v>
      </c>
      <c r="C6644" s="36" t="s">
        <v>1174</v>
      </c>
      <c r="D6644" s="36" t="s">
        <v>1206</v>
      </c>
      <c r="E6644" s="36" t="s">
        <v>428</v>
      </c>
      <c r="F6644" s="33">
        <v>591080.68000000005</v>
      </c>
      <c r="G6644" s="33">
        <v>551899.21</v>
      </c>
      <c r="H6644" s="33">
        <v>39181.470000000088</v>
      </c>
      <c r="I6644" s="33"/>
      <c r="J6644" s="38" t="s">
        <v>1936</v>
      </c>
      <c r="K6644" s="32" t="s">
        <v>1929</v>
      </c>
      <c r="L6644" s="9">
        <f>Таблица4[[#This Row],[Поступления]]/Таблица4[[#This Row],[Начисления]]</f>
        <v>0.93371214569219196</v>
      </c>
    </row>
    <row r="6645" spans="1:12" ht="15">
      <c r="A6645" s="31" t="s">
        <v>4997</v>
      </c>
      <c r="B6645" s="36" t="s">
        <v>1173</v>
      </c>
      <c r="C6645" s="36" t="s">
        <v>1174</v>
      </c>
      <c r="D6645" s="36" t="s">
        <v>1206</v>
      </c>
      <c r="E6645" s="36" t="s">
        <v>430</v>
      </c>
      <c r="F6645" s="33">
        <v>1448867.62</v>
      </c>
      <c r="G6645" s="33">
        <v>1291341.75</v>
      </c>
      <c r="H6645" s="33">
        <v>157525.87000000011</v>
      </c>
      <c r="I6645" s="33"/>
      <c r="J6645" s="38" t="s">
        <v>1936</v>
      </c>
      <c r="K6645" s="32" t="s">
        <v>1930</v>
      </c>
      <c r="L6645" s="9">
        <f>Таблица4[[#This Row],[Поступления]]/Таблица4[[#This Row],[Начисления]]</f>
        <v>0.89127656120853882</v>
      </c>
    </row>
    <row r="6646" spans="1:12" ht="15">
      <c r="A6646" s="31" t="s">
        <v>4998</v>
      </c>
      <c r="B6646" s="36" t="s">
        <v>1173</v>
      </c>
      <c r="C6646" s="36" t="s">
        <v>1174</v>
      </c>
      <c r="D6646" s="36" t="s">
        <v>1206</v>
      </c>
      <c r="E6646" s="36" t="s">
        <v>431</v>
      </c>
      <c r="F6646" s="33">
        <v>593411.57999999996</v>
      </c>
      <c r="G6646" s="33">
        <v>512870.74</v>
      </c>
      <c r="H6646" s="33">
        <v>80540.839999999967</v>
      </c>
      <c r="I6646" s="33"/>
      <c r="J6646" s="38" t="s">
        <v>1936</v>
      </c>
      <c r="K6646" s="32" t="s">
        <v>1929</v>
      </c>
      <c r="L6646" s="9">
        <f>Таблица4[[#This Row],[Поступления]]/Таблица4[[#This Row],[Начисления]]</f>
        <v>0.86427491017280123</v>
      </c>
    </row>
    <row r="6647" spans="1:12" ht="15">
      <c r="A6647" s="31" t="s">
        <v>5001</v>
      </c>
      <c r="B6647" s="36" t="s">
        <v>1173</v>
      </c>
      <c r="C6647" s="36" t="s">
        <v>1174</v>
      </c>
      <c r="D6647" s="36" t="s">
        <v>1206</v>
      </c>
      <c r="E6647" s="36" t="s">
        <v>432</v>
      </c>
      <c r="F6647" s="33">
        <v>2955589.21</v>
      </c>
      <c r="G6647" s="33">
        <v>2824953.43</v>
      </c>
      <c r="H6647" s="33">
        <v>130635.7799999998</v>
      </c>
      <c r="I6647" s="33"/>
      <c r="J6647" s="38" t="s">
        <v>1936</v>
      </c>
      <c r="K6647" s="32" t="s">
        <v>1929</v>
      </c>
      <c r="L6647" s="9">
        <f>Таблица4[[#This Row],[Поступления]]/Таблица4[[#This Row],[Начисления]]</f>
        <v>0.9558004273537053</v>
      </c>
    </row>
    <row r="6648" spans="1:12" ht="15">
      <c r="A6648" s="31" t="s">
        <v>5002</v>
      </c>
      <c r="B6648" s="36" t="s">
        <v>1173</v>
      </c>
      <c r="C6648" s="36" t="s">
        <v>1174</v>
      </c>
      <c r="D6648" s="36" t="s">
        <v>1206</v>
      </c>
      <c r="E6648" s="36" t="s">
        <v>433</v>
      </c>
      <c r="F6648" s="33">
        <v>2035784.81</v>
      </c>
      <c r="G6648" s="33">
        <v>1955016.91</v>
      </c>
      <c r="H6648" s="33">
        <v>80767.90000000014</v>
      </c>
      <c r="I6648" s="33"/>
      <c r="J6648" s="38" t="s">
        <v>1936</v>
      </c>
      <c r="K6648" s="32" t="s">
        <v>1929</v>
      </c>
      <c r="L6648" s="9">
        <f>Таблица4[[#This Row],[Поступления]]/Таблица4[[#This Row],[Начисления]]</f>
        <v>0.96032591480039575</v>
      </c>
    </row>
    <row r="6649" spans="1:12" ht="15">
      <c r="A6649" s="31" t="s">
        <v>5003</v>
      </c>
      <c r="B6649" s="36" t="s">
        <v>1173</v>
      </c>
      <c r="C6649" s="36" t="s">
        <v>1174</v>
      </c>
      <c r="D6649" s="36" t="s">
        <v>1206</v>
      </c>
      <c r="E6649" s="36" t="s">
        <v>434</v>
      </c>
      <c r="F6649" s="33">
        <v>2029806.88</v>
      </c>
      <c r="G6649" s="33">
        <v>1901633.02</v>
      </c>
      <c r="H6649" s="33">
        <v>128173.85999999987</v>
      </c>
      <c r="I6649" s="33"/>
      <c r="J6649" s="38" t="s">
        <v>1936</v>
      </c>
      <c r="K6649" s="32" t="s">
        <v>1929</v>
      </c>
      <c r="L6649" s="9">
        <f>Таблица4[[#This Row],[Поступления]]/Таблица4[[#This Row],[Начисления]]</f>
        <v>0.93685416023419932</v>
      </c>
    </row>
    <row r="6650" spans="1:12" ht="15">
      <c r="A6650" s="31" t="s">
        <v>5004</v>
      </c>
      <c r="B6650" s="36" t="s">
        <v>1173</v>
      </c>
      <c r="C6650" s="36" t="s">
        <v>1174</v>
      </c>
      <c r="D6650" s="36" t="s">
        <v>1206</v>
      </c>
      <c r="E6650" s="36" t="s">
        <v>435</v>
      </c>
      <c r="F6650" s="33">
        <v>2035569.86</v>
      </c>
      <c r="G6650" s="33">
        <v>1898689.03</v>
      </c>
      <c r="H6650" s="33">
        <v>136880.83000000007</v>
      </c>
      <c r="I6650" s="33"/>
      <c r="J6650" s="38" t="s">
        <v>1936</v>
      </c>
      <c r="K6650" s="32" t="s">
        <v>1929</v>
      </c>
      <c r="L6650" s="9">
        <f>Таблица4[[#This Row],[Поступления]]/Таблица4[[#This Row],[Начисления]]</f>
        <v>0.93275552331080391</v>
      </c>
    </row>
    <row r="6651" spans="1:12" ht="15">
      <c r="A6651" s="31" t="s">
        <v>5006</v>
      </c>
      <c r="B6651" s="36" t="s">
        <v>1173</v>
      </c>
      <c r="C6651" s="36" t="s">
        <v>1174</v>
      </c>
      <c r="D6651" s="36" t="s">
        <v>1206</v>
      </c>
      <c r="E6651" s="36" t="s">
        <v>1972</v>
      </c>
      <c r="F6651" s="33">
        <v>910627.18</v>
      </c>
      <c r="G6651" s="33">
        <v>897329.21</v>
      </c>
      <c r="H6651" s="33">
        <v>13297.970000000088</v>
      </c>
      <c r="I6651" s="33"/>
      <c r="J6651" s="38" t="s">
        <v>1936</v>
      </c>
      <c r="K6651" s="32" t="s">
        <v>1930</v>
      </c>
      <c r="L6651" s="9">
        <f>Таблица4[[#This Row],[Поступления]]/Таблица4[[#This Row],[Начисления]]</f>
        <v>0.98539691073134883</v>
      </c>
    </row>
    <row r="6652" spans="1:12" ht="15">
      <c r="A6652" s="31" t="s">
        <v>5040</v>
      </c>
      <c r="B6652" s="36" t="s">
        <v>1173</v>
      </c>
      <c r="C6652" s="36" t="s">
        <v>1174</v>
      </c>
      <c r="D6652" s="36" t="s">
        <v>1206</v>
      </c>
      <c r="E6652" s="36" t="s">
        <v>464</v>
      </c>
      <c r="F6652" s="33">
        <v>2426308.15</v>
      </c>
      <c r="G6652" s="33">
        <v>2278591.54</v>
      </c>
      <c r="H6652" s="33">
        <v>147716.60999999987</v>
      </c>
      <c r="I6652" s="33"/>
      <c r="J6652" s="38" t="s">
        <v>1936</v>
      </c>
      <c r="K6652" s="32" t="s">
        <v>1930</v>
      </c>
      <c r="L6652" s="9">
        <f>Таблица4[[#This Row],[Поступления]]/Таблица4[[#This Row],[Начисления]]</f>
        <v>0.93911877598894444</v>
      </c>
    </row>
    <row r="6653" spans="1:12" ht="15">
      <c r="A6653" s="31" t="s">
        <v>5291</v>
      </c>
      <c r="B6653" s="36" t="s">
        <v>1173</v>
      </c>
      <c r="C6653" s="36" t="s">
        <v>1174</v>
      </c>
      <c r="D6653" s="36" t="s">
        <v>1228</v>
      </c>
      <c r="E6653" s="36" t="s">
        <v>22</v>
      </c>
      <c r="F6653" s="33">
        <v>1640833.53</v>
      </c>
      <c r="G6653" s="33">
        <v>1222430.8</v>
      </c>
      <c r="H6653" s="33">
        <v>418402.73</v>
      </c>
      <c r="I6653" s="33"/>
      <c r="J6653" s="38" t="s">
        <v>1936</v>
      </c>
      <c r="K6653" s="32" t="s">
        <v>1930</v>
      </c>
      <c r="L6653" s="9">
        <f>Таблица4[[#This Row],[Поступления]]/Таблица4[[#This Row],[Начисления]]</f>
        <v>0.74500598485453917</v>
      </c>
    </row>
    <row r="6654" spans="1:12" ht="15">
      <c r="A6654" s="31" t="s">
        <v>5303</v>
      </c>
      <c r="B6654" s="36" t="s">
        <v>1173</v>
      </c>
      <c r="C6654" s="36" t="s">
        <v>1174</v>
      </c>
      <c r="D6654" s="36" t="s">
        <v>1231</v>
      </c>
      <c r="E6654" s="36" t="s">
        <v>29</v>
      </c>
      <c r="F6654" s="33">
        <v>839492.66</v>
      </c>
      <c r="G6654" s="33">
        <v>775057.44</v>
      </c>
      <c r="H6654" s="33">
        <v>64435.220000000088</v>
      </c>
      <c r="I6654" s="33"/>
      <c r="J6654" s="38" t="s">
        <v>1936</v>
      </c>
      <c r="K6654" s="32" t="s">
        <v>1930</v>
      </c>
      <c r="L6654" s="9">
        <f>Таблица4[[#This Row],[Поступления]]/Таблица4[[#This Row],[Начисления]]</f>
        <v>0.92324504659754847</v>
      </c>
    </row>
    <row r="6655" spans="1:12" ht="15">
      <c r="A6655" s="31" t="s">
        <v>5304</v>
      </c>
      <c r="B6655" s="36" t="s">
        <v>1173</v>
      </c>
      <c r="C6655" s="36" t="s">
        <v>1174</v>
      </c>
      <c r="D6655" s="36" t="s">
        <v>1231</v>
      </c>
      <c r="E6655" s="36" t="s">
        <v>142</v>
      </c>
      <c r="F6655" s="33">
        <v>6229715.5</v>
      </c>
      <c r="G6655" s="33">
        <v>5808883.7000000002</v>
      </c>
      <c r="H6655" s="33">
        <v>420831.79999999981</v>
      </c>
      <c r="I6655" s="33"/>
      <c r="J6655" s="38" t="s">
        <v>1936</v>
      </c>
      <c r="K6655" s="32" t="s">
        <v>1929</v>
      </c>
      <c r="L6655" s="9">
        <f>Таблица4[[#This Row],[Поступления]]/Таблица4[[#This Row],[Начисления]]</f>
        <v>0.93244766956051206</v>
      </c>
    </row>
    <row r="6656" spans="1:12" ht="15">
      <c r="A6656" s="31" t="s">
        <v>5301</v>
      </c>
      <c r="B6656" s="36" t="s">
        <v>1173</v>
      </c>
      <c r="C6656" s="36" t="s">
        <v>1174</v>
      </c>
      <c r="D6656" s="36" t="s">
        <v>1231</v>
      </c>
      <c r="E6656" s="36" t="s">
        <v>89</v>
      </c>
      <c r="F6656" s="33">
        <v>192507.41</v>
      </c>
      <c r="G6656" s="33">
        <v>173474.12</v>
      </c>
      <c r="H6656" s="33">
        <v>19033.290000000008</v>
      </c>
      <c r="I6656" s="33"/>
      <c r="J6656" s="38" t="s">
        <v>1936</v>
      </c>
      <c r="K6656" s="32" t="s">
        <v>1929</v>
      </c>
      <c r="L6656" s="9">
        <f>Таблица4[[#This Row],[Поступления]]/Таблица4[[#This Row],[Начисления]]</f>
        <v>0.90112957210322442</v>
      </c>
    </row>
    <row r="6657" spans="1:12" ht="15">
      <c r="A6657" s="31" t="s">
        <v>5302</v>
      </c>
      <c r="B6657" s="36" t="s">
        <v>1173</v>
      </c>
      <c r="C6657" s="36" t="s">
        <v>1174</v>
      </c>
      <c r="D6657" s="36" t="s">
        <v>1231</v>
      </c>
      <c r="E6657" s="36" t="s">
        <v>465</v>
      </c>
      <c r="F6657" s="33">
        <v>192785.79</v>
      </c>
      <c r="G6657" s="33">
        <v>170074.09</v>
      </c>
      <c r="H6657" s="33">
        <v>22711.700000000012</v>
      </c>
      <c r="I6657" s="33"/>
      <c r="J6657" s="38" t="s">
        <v>1936</v>
      </c>
      <c r="K6657" s="32" t="s">
        <v>1929</v>
      </c>
      <c r="L6657" s="9">
        <f>Таблица4[[#This Row],[Поступления]]/Таблица4[[#This Row],[Начисления]]</f>
        <v>0.88219204330360645</v>
      </c>
    </row>
    <row r="6658" spans="1:12" ht="15">
      <c r="A6658" s="31" t="s">
        <v>5297</v>
      </c>
      <c r="B6658" s="36" t="s">
        <v>1173</v>
      </c>
      <c r="C6658" s="36" t="s">
        <v>1174</v>
      </c>
      <c r="D6658" s="36" t="s">
        <v>1231</v>
      </c>
      <c r="E6658" s="36" t="s">
        <v>495</v>
      </c>
      <c r="F6658" s="33">
        <v>2231340.86</v>
      </c>
      <c r="G6658" s="33">
        <v>1443135.78</v>
      </c>
      <c r="H6658" s="33">
        <v>788205.07999999984</v>
      </c>
      <c r="I6658" s="33"/>
      <c r="J6658" s="38" t="s">
        <v>1936</v>
      </c>
      <c r="K6658" s="32" t="s">
        <v>1930</v>
      </c>
      <c r="L6658" s="9">
        <f>Таблица4[[#This Row],[Поступления]]/Таблица4[[#This Row],[Начисления]]</f>
        <v>0.64675720588919794</v>
      </c>
    </row>
    <row r="6659" spans="1:12" ht="15">
      <c r="A6659" s="31" t="s">
        <v>5305</v>
      </c>
      <c r="B6659" s="36" t="s">
        <v>1173</v>
      </c>
      <c r="C6659" s="36" t="s">
        <v>1174</v>
      </c>
      <c r="D6659" s="36" t="s">
        <v>1231</v>
      </c>
      <c r="E6659" s="36" t="s">
        <v>496</v>
      </c>
      <c r="F6659" s="33">
        <v>608400.19999999995</v>
      </c>
      <c r="G6659" s="33">
        <v>584418.81999999995</v>
      </c>
      <c r="H6659" s="33">
        <v>23981.380000000005</v>
      </c>
      <c r="I6659" s="33"/>
      <c r="J6659" s="38" t="s">
        <v>1936</v>
      </c>
      <c r="K6659" s="32" t="s">
        <v>1929</v>
      </c>
      <c r="L6659" s="9">
        <f>Таблица4[[#This Row],[Поступления]]/Таблица4[[#This Row],[Начисления]]</f>
        <v>0.96058288606742737</v>
      </c>
    </row>
    <row r="6660" spans="1:12" ht="15">
      <c r="A6660" s="31" t="s">
        <v>5298</v>
      </c>
      <c r="B6660" s="36" t="s">
        <v>1173</v>
      </c>
      <c r="C6660" s="36" t="s">
        <v>1174</v>
      </c>
      <c r="D6660" s="36" t="s">
        <v>2280</v>
      </c>
      <c r="E6660" s="36" t="s">
        <v>11</v>
      </c>
      <c r="F6660" s="33">
        <v>233831.84</v>
      </c>
      <c r="G6660" s="33">
        <v>232223.9</v>
      </c>
      <c r="H6660" s="33">
        <v>1607.9400000000023</v>
      </c>
      <c r="I6660" s="33"/>
      <c r="J6660" s="38" t="s">
        <v>1936</v>
      </c>
      <c r="K6660" s="32" t="s">
        <v>1929</v>
      </c>
      <c r="L6660" s="9">
        <f>Таблица4[[#This Row],[Поступления]]/Таблица4[[#This Row],[Начисления]]</f>
        <v>0.99312351987650616</v>
      </c>
    </row>
    <row r="6661" spans="1:12" ht="15">
      <c r="A6661" s="31" t="s">
        <v>5323</v>
      </c>
      <c r="B6661" s="36" t="s">
        <v>1173</v>
      </c>
      <c r="C6661" s="36" t="s">
        <v>1174</v>
      </c>
      <c r="D6661" s="36" t="s">
        <v>1235</v>
      </c>
      <c r="E6661" s="36" t="s">
        <v>18</v>
      </c>
      <c r="F6661" s="33">
        <v>795568.36</v>
      </c>
      <c r="G6661" s="33">
        <v>615549.38</v>
      </c>
      <c r="H6661" s="33">
        <v>180018.97999999998</v>
      </c>
      <c r="I6661" s="33"/>
      <c r="J6661" s="38" t="s">
        <v>1936</v>
      </c>
      <c r="K6661" s="32" t="s">
        <v>1930</v>
      </c>
      <c r="L6661" s="9">
        <f>Таблица4[[#This Row],[Поступления]]/Таблица4[[#This Row],[Начисления]]</f>
        <v>0.77372280114307213</v>
      </c>
    </row>
    <row r="6662" spans="1:12" ht="15">
      <c r="A6662" s="31" t="s">
        <v>5329</v>
      </c>
      <c r="B6662" s="36" t="s">
        <v>1173</v>
      </c>
      <c r="C6662" s="36" t="s">
        <v>1174</v>
      </c>
      <c r="D6662" s="36" t="s">
        <v>1235</v>
      </c>
      <c r="E6662" s="36" t="s">
        <v>20</v>
      </c>
      <c r="F6662" s="33">
        <v>1656578.8</v>
      </c>
      <c r="G6662" s="33">
        <v>1473484.69</v>
      </c>
      <c r="H6662" s="33">
        <v>183094.1100000001</v>
      </c>
      <c r="I6662" s="33"/>
      <c r="J6662" s="38" t="s">
        <v>1936</v>
      </c>
      <c r="K6662" s="32" t="s">
        <v>1930</v>
      </c>
      <c r="L6662" s="9">
        <f>Таблица4[[#This Row],[Поступления]]/Таблица4[[#This Row],[Начисления]]</f>
        <v>0.88947455442505963</v>
      </c>
    </row>
    <row r="6663" spans="1:12" ht="15">
      <c r="A6663" s="31" t="s">
        <v>5330</v>
      </c>
      <c r="B6663" s="36" t="s">
        <v>1173</v>
      </c>
      <c r="C6663" s="36" t="s">
        <v>1174</v>
      </c>
      <c r="D6663" s="36" t="s">
        <v>1235</v>
      </c>
      <c r="E6663" s="36" t="s">
        <v>25</v>
      </c>
      <c r="F6663" s="33">
        <v>1653241.63</v>
      </c>
      <c r="G6663" s="33">
        <v>1481991.7</v>
      </c>
      <c r="H6663" s="33">
        <v>171249.92999999993</v>
      </c>
      <c r="I6663" s="33"/>
      <c r="J6663" s="38" t="s">
        <v>1936</v>
      </c>
      <c r="K6663" s="32" t="s">
        <v>1930</v>
      </c>
      <c r="L6663" s="9">
        <f>Таблица4[[#This Row],[Поступления]]/Таблица4[[#This Row],[Начисления]]</f>
        <v>0.89641566792629102</v>
      </c>
    </row>
    <row r="6664" spans="1:12" ht="15">
      <c r="A6664" s="31" t="s">
        <v>5331</v>
      </c>
      <c r="B6664" s="36" t="s">
        <v>1173</v>
      </c>
      <c r="C6664" s="36" t="s">
        <v>1174</v>
      </c>
      <c r="D6664" s="36" t="s">
        <v>1235</v>
      </c>
      <c r="E6664" s="36" t="s">
        <v>29</v>
      </c>
      <c r="F6664" s="33">
        <v>2920114.11</v>
      </c>
      <c r="G6664" s="33">
        <v>1916505.23</v>
      </c>
      <c r="H6664" s="33">
        <v>1003608.8799999999</v>
      </c>
      <c r="I6664" s="33"/>
      <c r="J6664" s="38" t="s">
        <v>1936</v>
      </c>
      <c r="K6664" s="32" t="s">
        <v>1930</v>
      </c>
      <c r="L6664" s="9">
        <f>Таблица4[[#This Row],[Поступления]]/Таблица4[[#This Row],[Начисления]]</f>
        <v>0.6563117596798298</v>
      </c>
    </row>
    <row r="6665" spans="1:12" ht="15">
      <c r="A6665" s="31" t="s">
        <v>5324</v>
      </c>
      <c r="B6665" s="36" t="s">
        <v>1173</v>
      </c>
      <c r="C6665" s="36" t="s">
        <v>1174</v>
      </c>
      <c r="D6665" s="36" t="s">
        <v>1235</v>
      </c>
      <c r="E6665" s="36" t="s">
        <v>26</v>
      </c>
      <c r="F6665" s="33">
        <v>889824.66</v>
      </c>
      <c r="G6665" s="33">
        <v>707737.84</v>
      </c>
      <c r="H6665" s="33">
        <v>182086.82000000007</v>
      </c>
      <c r="I6665" s="33"/>
      <c r="J6665" s="38" t="s">
        <v>1936</v>
      </c>
      <c r="K6665" s="32" t="s">
        <v>1929</v>
      </c>
      <c r="L6665" s="9">
        <f>Таблица4[[#This Row],[Поступления]]/Таблица4[[#This Row],[Начисления]]</f>
        <v>0.79536775256374659</v>
      </c>
    </row>
    <row r="6666" spans="1:12" ht="15">
      <c r="A6666" s="31" t="s">
        <v>5325</v>
      </c>
      <c r="B6666" s="36" t="s">
        <v>1173</v>
      </c>
      <c r="C6666" s="36" t="s">
        <v>1174</v>
      </c>
      <c r="D6666" s="36" t="s">
        <v>1235</v>
      </c>
      <c r="E6666" s="36" t="s">
        <v>68</v>
      </c>
      <c r="F6666" s="33">
        <v>1315199.6100000001</v>
      </c>
      <c r="G6666" s="33">
        <v>1210156.01</v>
      </c>
      <c r="H6666" s="33">
        <v>105043.60000000009</v>
      </c>
      <c r="I6666" s="33"/>
      <c r="J6666" s="38" t="s">
        <v>1936</v>
      </c>
      <c r="K6666" s="32" t="s">
        <v>1929</v>
      </c>
      <c r="L6666" s="9">
        <f>Таблица4[[#This Row],[Поступления]]/Таблица4[[#This Row],[Начисления]]</f>
        <v>0.92013105904129633</v>
      </c>
    </row>
    <row r="6667" spans="1:12" ht="15">
      <c r="A6667" s="31" t="s">
        <v>5326</v>
      </c>
      <c r="B6667" s="36" t="s">
        <v>1173</v>
      </c>
      <c r="C6667" s="36" t="s">
        <v>1174</v>
      </c>
      <c r="D6667" s="36" t="s">
        <v>1235</v>
      </c>
      <c r="E6667" s="36" t="s">
        <v>70</v>
      </c>
      <c r="F6667" s="33">
        <v>1938271.66</v>
      </c>
      <c r="G6667" s="33">
        <v>1653995.57</v>
      </c>
      <c r="H6667" s="33">
        <v>284276.08999999985</v>
      </c>
      <c r="I6667" s="33"/>
      <c r="J6667" s="38" t="s">
        <v>1936</v>
      </c>
      <c r="K6667" s="32" t="s">
        <v>1930</v>
      </c>
      <c r="L6667" s="9">
        <f>Таблица4[[#This Row],[Поступления]]/Таблица4[[#This Row],[Начисления]]</f>
        <v>0.85333526983518926</v>
      </c>
    </row>
    <row r="6668" spans="1:12" ht="15">
      <c r="A6668" s="31" t="s">
        <v>5327</v>
      </c>
      <c r="B6668" s="36" t="s">
        <v>1173</v>
      </c>
      <c r="C6668" s="36" t="s">
        <v>1174</v>
      </c>
      <c r="D6668" s="36" t="s">
        <v>1235</v>
      </c>
      <c r="E6668" s="36" t="s">
        <v>13</v>
      </c>
      <c r="F6668" s="33">
        <v>1822820.75</v>
      </c>
      <c r="G6668" s="33">
        <v>1627709.5</v>
      </c>
      <c r="H6668" s="33">
        <v>195111.25</v>
      </c>
      <c r="I6668" s="33"/>
      <c r="J6668" s="38" t="s">
        <v>1936</v>
      </c>
      <c r="K6668" s="32" t="s">
        <v>1930</v>
      </c>
      <c r="L6668" s="9">
        <f>Таблица4[[#This Row],[Поступления]]/Таблица4[[#This Row],[Начисления]]</f>
        <v>0.89296191081871323</v>
      </c>
    </row>
    <row r="6669" spans="1:12" ht="15">
      <c r="A6669" s="31" t="s">
        <v>5368</v>
      </c>
      <c r="B6669" s="36" t="s">
        <v>1173</v>
      </c>
      <c r="C6669" s="36" t="s">
        <v>1174</v>
      </c>
      <c r="D6669" s="36" t="s">
        <v>1236</v>
      </c>
      <c r="E6669" s="36" t="s">
        <v>214</v>
      </c>
      <c r="F6669" s="33">
        <v>1902332.78</v>
      </c>
      <c r="G6669" s="33">
        <v>1766380.57</v>
      </c>
      <c r="H6669" s="33">
        <v>135952.20999999996</v>
      </c>
      <c r="I6669" s="33"/>
      <c r="J6669" s="38" t="s">
        <v>1936</v>
      </c>
      <c r="K6669" s="32" t="s">
        <v>1929</v>
      </c>
      <c r="L6669" s="9">
        <f>Таблица4[[#This Row],[Поступления]]/Таблица4[[#This Row],[Начисления]]</f>
        <v>0.92853394977507564</v>
      </c>
    </row>
    <row r="6670" spans="1:12" ht="15">
      <c r="A6670" s="31" t="s">
        <v>5370</v>
      </c>
      <c r="B6670" s="36" t="s">
        <v>1173</v>
      </c>
      <c r="C6670" s="36" t="s">
        <v>1174</v>
      </c>
      <c r="D6670" s="36" t="s">
        <v>1236</v>
      </c>
      <c r="E6670" s="36" t="s">
        <v>269</v>
      </c>
      <c r="F6670" s="33">
        <v>1225438.18</v>
      </c>
      <c r="G6670" s="33">
        <v>1153656.56</v>
      </c>
      <c r="H6670" s="33">
        <v>71781.619999999879</v>
      </c>
      <c r="I6670" s="33"/>
      <c r="J6670" s="38" t="s">
        <v>1936</v>
      </c>
      <c r="K6670" s="32" t="s">
        <v>1929</v>
      </c>
      <c r="L6670" s="9">
        <f>Таблица4[[#This Row],[Поступления]]/Таблица4[[#This Row],[Начисления]]</f>
        <v>0.94142371180241835</v>
      </c>
    </row>
    <row r="6671" spans="1:12" ht="15">
      <c r="A6671" s="31" t="s">
        <v>5372</v>
      </c>
      <c r="B6671" s="36" t="s">
        <v>1173</v>
      </c>
      <c r="C6671" s="36" t="s">
        <v>1174</v>
      </c>
      <c r="D6671" s="36" t="s">
        <v>1236</v>
      </c>
      <c r="E6671" s="36" t="s">
        <v>514</v>
      </c>
      <c r="F6671" s="33">
        <v>1186387.8</v>
      </c>
      <c r="G6671" s="33">
        <v>1060944.8500000001</v>
      </c>
      <c r="H6671" s="33">
        <v>125442.94999999995</v>
      </c>
      <c r="I6671" s="33"/>
      <c r="J6671" s="38" t="s">
        <v>1936</v>
      </c>
      <c r="K6671" s="32" t="s">
        <v>1929</v>
      </c>
      <c r="L6671" s="9">
        <f>Таблица4[[#This Row],[Поступления]]/Таблица4[[#This Row],[Начисления]]</f>
        <v>0.89426480110466411</v>
      </c>
    </row>
    <row r="6672" spans="1:12" ht="15">
      <c r="A6672" s="31" t="s">
        <v>5373</v>
      </c>
      <c r="B6672" s="36" t="s">
        <v>1173</v>
      </c>
      <c r="C6672" s="36" t="s">
        <v>1174</v>
      </c>
      <c r="D6672" s="36" t="s">
        <v>1236</v>
      </c>
      <c r="E6672" s="36" t="s">
        <v>197</v>
      </c>
      <c r="F6672" s="33">
        <v>1205657.74</v>
      </c>
      <c r="G6672" s="33">
        <v>1158427.27</v>
      </c>
      <c r="H6672" s="33">
        <v>47230.469999999972</v>
      </c>
      <c r="I6672" s="33"/>
      <c r="J6672" s="38" t="s">
        <v>1936</v>
      </c>
      <c r="K6672" s="32" t="s">
        <v>1929</v>
      </c>
      <c r="L6672" s="9">
        <f>Таблица4[[#This Row],[Поступления]]/Таблица4[[#This Row],[Начисления]]</f>
        <v>0.96082597205405906</v>
      </c>
    </row>
    <row r="6673" spans="1:12" ht="15">
      <c r="A6673" s="31" t="s">
        <v>5374</v>
      </c>
      <c r="B6673" s="36" t="s">
        <v>1173</v>
      </c>
      <c r="C6673" s="36" t="s">
        <v>1174</v>
      </c>
      <c r="D6673" s="36" t="s">
        <v>1236</v>
      </c>
      <c r="E6673" s="36" t="s">
        <v>515</v>
      </c>
      <c r="F6673" s="33">
        <v>1205146.76</v>
      </c>
      <c r="G6673" s="33">
        <v>1082566.26</v>
      </c>
      <c r="H6673" s="33">
        <v>122580.5</v>
      </c>
      <c r="I6673" s="33"/>
      <c r="J6673" s="38" t="s">
        <v>1936</v>
      </c>
      <c r="K6673" s="32" t="s">
        <v>1930</v>
      </c>
      <c r="L6673" s="9">
        <f>Таблица4[[#This Row],[Поступления]]/Таблица4[[#This Row],[Начисления]]</f>
        <v>0.89828583200937284</v>
      </c>
    </row>
    <row r="6674" spans="1:12" ht="15">
      <c r="A6674" s="31" t="s">
        <v>5375</v>
      </c>
      <c r="B6674" s="36" t="s">
        <v>1173</v>
      </c>
      <c r="C6674" s="36" t="s">
        <v>1174</v>
      </c>
      <c r="D6674" s="36" t="s">
        <v>1236</v>
      </c>
      <c r="E6674" s="36" t="s">
        <v>516</v>
      </c>
      <c r="F6674" s="33">
        <v>1788709.46</v>
      </c>
      <c r="G6674" s="33">
        <v>1733183.68</v>
      </c>
      <c r="H6674" s="33">
        <v>55525.780000000028</v>
      </c>
      <c r="I6674" s="33"/>
      <c r="J6674" s="38" t="s">
        <v>1936</v>
      </c>
      <c r="K6674" s="32" t="s">
        <v>1929</v>
      </c>
      <c r="L6674" s="9">
        <f>Таблица4[[#This Row],[Поступления]]/Таблица4[[#This Row],[Начисления]]</f>
        <v>0.96895763049187422</v>
      </c>
    </row>
    <row r="6675" spans="1:12" ht="15">
      <c r="A6675" s="31" t="s">
        <v>5332</v>
      </c>
      <c r="B6675" s="36" t="s">
        <v>1173</v>
      </c>
      <c r="C6675" s="36" t="s">
        <v>1174</v>
      </c>
      <c r="D6675" s="36" t="s">
        <v>1236</v>
      </c>
      <c r="E6675" s="36" t="s">
        <v>187</v>
      </c>
      <c r="F6675" s="33">
        <v>2121112.9</v>
      </c>
      <c r="G6675" s="33">
        <v>1993930.39</v>
      </c>
      <c r="H6675" s="33">
        <v>127182.51000000001</v>
      </c>
      <c r="I6675" s="33"/>
      <c r="J6675" s="38" t="s">
        <v>1936</v>
      </c>
      <c r="K6675" s="32" t="s">
        <v>1929</v>
      </c>
      <c r="L6675" s="9">
        <f>Таблица4[[#This Row],[Поступления]]/Таблица4[[#This Row],[Начисления]]</f>
        <v>0.94003972631536958</v>
      </c>
    </row>
    <row r="6676" spans="1:12" ht="15">
      <c r="A6676" s="31" t="s">
        <v>5337</v>
      </c>
      <c r="B6676" s="36" t="s">
        <v>1173</v>
      </c>
      <c r="C6676" s="36" t="s">
        <v>1174</v>
      </c>
      <c r="D6676" s="36" t="s">
        <v>1236</v>
      </c>
      <c r="E6676" s="36" t="s">
        <v>154</v>
      </c>
      <c r="F6676" s="33">
        <v>2127984.0099999998</v>
      </c>
      <c r="G6676" s="33">
        <v>2012786.98</v>
      </c>
      <c r="H6676" s="33">
        <v>115197.0299999998</v>
      </c>
      <c r="I6676" s="33"/>
      <c r="J6676" s="38" t="s">
        <v>1936</v>
      </c>
      <c r="K6676" s="32" t="s">
        <v>1929</v>
      </c>
      <c r="L6676" s="9">
        <f>Таблица4[[#This Row],[Поступления]]/Таблица4[[#This Row],[Начисления]]</f>
        <v>0.94586565056003413</v>
      </c>
    </row>
    <row r="6677" spans="1:12" ht="15">
      <c r="A6677" s="31" t="s">
        <v>5340</v>
      </c>
      <c r="B6677" s="36" t="s">
        <v>1173</v>
      </c>
      <c r="C6677" s="36" t="s">
        <v>1174</v>
      </c>
      <c r="D6677" s="36" t="s">
        <v>1236</v>
      </c>
      <c r="E6677" s="36" t="s">
        <v>156</v>
      </c>
      <c r="F6677" s="33">
        <v>1201940.71</v>
      </c>
      <c r="G6677" s="33">
        <v>1137015.49</v>
      </c>
      <c r="H6677" s="33">
        <v>64925.219999999972</v>
      </c>
      <c r="I6677" s="33"/>
      <c r="J6677" s="38" t="s">
        <v>1936</v>
      </c>
      <c r="K6677" s="32" t="s">
        <v>1930</v>
      </c>
      <c r="L6677" s="9">
        <f>Таблица4[[#This Row],[Поступления]]/Таблица4[[#This Row],[Начисления]]</f>
        <v>0.94598300942814395</v>
      </c>
    </row>
    <row r="6678" spans="1:12" ht="15">
      <c r="A6678" s="31" t="s">
        <v>5344</v>
      </c>
      <c r="B6678" s="36" t="s">
        <v>1173</v>
      </c>
      <c r="C6678" s="36" t="s">
        <v>1174</v>
      </c>
      <c r="D6678" s="36" t="s">
        <v>1236</v>
      </c>
      <c r="E6678" s="36" t="s">
        <v>157</v>
      </c>
      <c r="F6678" s="33">
        <v>5160754.5599999996</v>
      </c>
      <c r="G6678" s="33">
        <v>4796956.2699999996</v>
      </c>
      <c r="H6678" s="33">
        <v>363798.29000000004</v>
      </c>
      <c r="I6678" s="33"/>
      <c r="J6678" s="38" t="s">
        <v>1936</v>
      </c>
      <c r="K6678" s="32" t="s">
        <v>1930</v>
      </c>
      <c r="L6678" s="9">
        <f>Таблица4[[#This Row],[Поступления]]/Таблица4[[#This Row],[Начисления]]</f>
        <v>0.92950676383261288</v>
      </c>
    </row>
    <row r="6679" spans="1:12" ht="15">
      <c r="A6679" s="31" t="s">
        <v>5345</v>
      </c>
      <c r="B6679" s="36" t="s">
        <v>1173</v>
      </c>
      <c r="C6679" s="36" t="s">
        <v>1174</v>
      </c>
      <c r="D6679" s="36" t="s">
        <v>1236</v>
      </c>
      <c r="E6679" s="36" t="s">
        <v>158</v>
      </c>
      <c r="F6679" s="33">
        <v>1824880.28</v>
      </c>
      <c r="G6679" s="33">
        <v>1749505.36</v>
      </c>
      <c r="H6679" s="33">
        <v>75374.919999999925</v>
      </c>
      <c r="I6679" s="33"/>
      <c r="J6679" s="38" t="s">
        <v>1936</v>
      </c>
      <c r="K6679" s="32" t="s">
        <v>1929</v>
      </c>
      <c r="L6679" s="9">
        <f>Таблица4[[#This Row],[Поступления]]/Таблица4[[#This Row],[Начисления]]</f>
        <v>0.9586959644278692</v>
      </c>
    </row>
    <row r="6680" spans="1:12" ht="15">
      <c r="A6680" s="31" t="s">
        <v>5346</v>
      </c>
      <c r="B6680" s="36" t="s">
        <v>1173</v>
      </c>
      <c r="C6680" s="36" t="s">
        <v>1174</v>
      </c>
      <c r="D6680" s="36" t="s">
        <v>1236</v>
      </c>
      <c r="E6680" s="36" t="s">
        <v>159</v>
      </c>
      <c r="F6680" s="33">
        <v>5402476.4400000004</v>
      </c>
      <c r="G6680" s="33">
        <v>5014179.8499999996</v>
      </c>
      <c r="H6680" s="33">
        <v>388296.59000000078</v>
      </c>
      <c r="I6680" s="33"/>
      <c r="J6680" s="38" t="s">
        <v>1936</v>
      </c>
      <c r="K6680" s="32" t="s">
        <v>1929</v>
      </c>
      <c r="L6680" s="9">
        <f>Таблица4[[#This Row],[Поступления]]/Таблица4[[#This Row],[Начисления]]</f>
        <v>0.928126185405447</v>
      </c>
    </row>
    <row r="6681" spans="1:12" ht="15">
      <c r="A6681" s="31" t="s">
        <v>5347</v>
      </c>
      <c r="B6681" s="36" t="s">
        <v>1173</v>
      </c>
      <c r="C6681" s="36" t="s">
        <v>1174</v>
      </c>
      <c r="D6681" s="36" t="s">
        <v>1236</v>
      </c>
      <c r="E6681" s="36" t="s">
        <v>506</v>
      </c>
      <c r="F6681" s="33">
        <v>1193816.5900000001</v>
      </c>
      <c r="G6681" s="33">
        <v>1144326.1100000001</v>
      </c>
      <c r="H6681" s="33">
        <v>49490.479999999981</v>
      </c>
      <c r="I6681" s="33"/>
      <c r="J6681" s="38" t="s">
        <v>1936</v>
      </c>
      <c r="K6681" s="32" t="s">
        <v>1929</v>
      </c>
      <c r="L6681" s="9">
        <f>Таблица4[[#This Row],[Поступления]]/Таблица4[[#This Row],[Начисления]]</f>
        <v>0.95854431877178048</v>
      </c>
    </row>
    <row r="6682" spans="1:12" ht="15">
      <c r="A6682" s="31" t="s">
        <v>5348</v>
      </c>
      <c r="B6682" s="36" t="s">
        <v>1173</v>
      </c>
      <c r="C6682" s="36" t="s">
        <v>1174</v>
      </c>
      <c r="D6682" s="36" t="s">
        <v>1236</v>
      </c>
      <c r="E6682" s="36" t="s">
        <v>55</v>
      </c>
      <c r="F6682" s="33">
        <v>3994552.46</v>
      </c>
      <c r="G6682" s="33">
        <v>3628472.39</v>
      </c>
      <c r="H6682" s="33">
        <v>366080.06999999983</v>
      </c>
      <c r="I6682" s="33"/>
      <c r="J6682" s="38" t="s">
        <v>1936</v>
      </c>
      <c r="K6682" s="32" t="s">
        <v>1930</v>
      </c>
      <c r="L6682" s="9">
        <f>Таблица4[[#This Row],[Поступления]]/Таблица4[[#This Row],[Начисления]]</f>
        <v>0.90835517278448763</v>
      </c>
    </row>
    <row r="6683" spans="1:12" ht="15">
      <c r="A6683" s="31" t="s">
        <v>5349</v>
      </c>
      <c r="B6683" s="36" t="s">
        <v>1173</v>
      </c>
      <c r="C6683" s="36" t="s">
        <v>1174</v>
      </c>
      <c r="D6683" s="36" t="s">
        <v>1236</v>
      </c>
      <c r="E6683" s="36" t="s">
        <v>160</v>
      </c>
      <c r="F6683" s="33">
        <v>1184670.08</v>
      </c>
      <c r="G6683" s="33">
        <v>1119879.29</v>
      </c>
      <c r="H6683" s="33">
        <v>64790.790000000037</v>
      </c>
      <c r="I6683" s="33"/>
      <c r="J6683" s="38" t="s">
        <v>1936</v>
      </c>
      <c r="K6683" s="32" t="s">
        <v>1929</v>
      </c>
      <c r="L6683" s="9">
        <f>Таблица4[[#This Row],[Поступления]]/Таблица4[[#This Row],[Начисления]]</f>
        <v>0.94530900113557348</v>
      </c>
    </row>
    <row r="6684" spans="1:12" ht="15">
      <c r="A6684" s="31" t="s">
        <v>5350</v>
      </c>
      <c r="B6684" s="36" t="s">
        <v>1173</v>
      </c>
      <c r="C6684" s="36" t="s">
        <v>1174</v>
      </c>
      <c r="D6684" s="36" t="s">
        <v>1236</v>
      </c>
      <c r="E6684" s="36" t="s">
        <v>57</v>
      </c>
      <c r="F6684" s="33">
        <v>1195305.01</v>
      </c>
      <c r="G6684" s="33">
        <v>1121712.07</v>
      </c>
      <c r="H6684" s="33">
        <v>73592.939999999944</v>
      </c>
      <c r="I6684" s="33"/>
      <c r="J6684" s="38" t="s">
        <v>1936</v>
      </c>
      <c r="K6684" s="32" t="s">
        <v>1930</v>
      </c>
      <c r="L6684" s="9">
        <f>Таблица4[[#This Row],[Поступления]]/Таблица4[[#This Row],[Начисления]]</f>
        <v>0.93843166440003467</v>
      </c>
    </row>
    <row r="6685" spans="1:12" ht="15">
      <c r="A6685" s="31" t="s">
        <v>5352</v>
      </c>
      <c r="B6685" s="36" t="s">
        <v>1173</v>
      </c>
      <c r="C6685" s="36" t="s">
        <v>1174</v>
      </c>
      <c r="D6685" s="36" t="s">
        <v>1236</v>
      </c>
      <c r="E6685" s="36" t="s">
        <v>59</v>
      </c>
      <c r="F6685" s="33">
        <v>1208025.28</v>
      </c>
      <c r="G6685" s="33">
        <v>1102306.18</v>
      </c>
      <c r="H6685" s="33">
        <v>105719.10000000009</v>
      </c>
      <c r="I6685" s="33"/>
      <c r="J6685" s="38" t="s">
        <v>1936</v>
      </c>
      <c r="K6685" s="32" t="s">
        <v>1929</v>
      </c>
      <c r="L6685" s="9">
        <f>Таблица4[[#This Row],[Поступления]]/Таблица4[[#This Row],[Начисления]]</f>
        <v>0.91248602016010782</v>
      </c>
    </row>
    <row r="6686" spans="1:12" ht="15">
      <c r="A6686" s="31" t="s">
        <v>5353</v>
      </c>
      <c r="B6686" s="36" t="s">
        <v>1173</v>
      </c>
      <c r="C6686" s="36" t="s">
        <v>1174</v>
      </c>
      <c r="D6686" s="36" t="s">
        <v>1236</v>
      </c>
      <c r="E6686" s="36" t="s">
        <v>60</v>
      </c>
      <c r="F6686" s="33">
        <v>6209795.1900000004</v>
      </c>
      <c r="G6686" s="33">
        <v>5818466.5300000003</v>
      </c>
      <c r="H6686" s="33">
        <v>391328.66000000015</v>
      </c>
      <c r="I6686" s="33"/>
      <c r="J6686" s="38" t="s">
        <v>1936</v>
      </c>
      <c r="K6686" s="32" t="s">
        <v>1929</v>
      </c>
      <c r="L6686" s="9">
        <f>Таблица4[[#This Row],[Поступления]]/Таблица4[[#This Row],[Начисления]]</f>
        <v>0.93698203434628891</v>
      </c>
    </row>
    <row r="6687" spans="1:12" ht="15">
      <c r="A6687" s="31" t="s">
        <v>5354</v>
      </c>
      <c r="B6687" s="36" t="s">
        <v>1173</v>
      </c>
      <c r="C6687" s="36" t="s">
        <v>1174</v>
      </c>
      <c r="D6687" s="36" t="s">
        <v>1236</v>
      </c>
      <c r="E6687" s="36" t="s">
        <v>61</v>
      </c>
      <c r="F6687" s="33">
        <v>2213899.2000000002</v>
      </c>
      <c r="G6687" s="33">
        <v>2134180.44</v>
      </c>
      <c r="H6687" s="33">
        <v>79718.760000000242</v>
      </c>
      <c r="I6687" s="33"/>
      <c r="J6687" s="38" t="s">
        <v>1936</v>
      </c>
      <c r="K6687" s="32" t="s">
        <v>1929</v>
      </c>
      <c r="L6687" s="9">
        <f>Таблица4[[#This Row],[Поступления]]/Таблица4[[#This Row],[Начисления]]</f>
        <v>0.96399169393078044</v>
      </c>
    </row>
    <row r="6688" spans="1:12" ht="15">
      <c r="A6688" s="31" t="s">
        <v>5357</v>
      </c>
      <c r="B6688" s="36" t="s">
        <v>1173</v>
      </c>
      <c r="C6688" s="36" t="s">
        <v>1174</v>
      </c>
      <c r="D6688" s="36" t="s">
        <v>1236</v>
      </c>
      <c r="E6688" s="36" t="s">
        <v>161</v>
      </c>
      <c r="F6688" s="33">
        <v>1234191.1499999999</v>
      </c>
      <c r="G6688" s="33">
        <v>1195840.46</v>
      </c>
      <c r="H6688" s="33">
        <v>38350.689999999944</v>
      </c>
      <c r="I6688" s="33"/>
      <c r="J6688" s="38" t="s">
        <v>1936</v>
      </c>
      <c r="K6688" s="32" t="s">
        <v>1929</v>
      </c>
      <c r="L6688" s="9">
        <f>Таблица4[[#This Row],[Поступления]]/Таблица4[[#This Row],[Начисления]]</f>
        <v>0.96892645843393066</v>
      </c>
    </row>
    <row r="6689" spans="1:12" ht="15">
      <c r="A6689" s="31" t="s">
        <v>5358</v>
      </c>
      <c r="B6689" s="36" t="s">
        <v>1173</v>
      </c>
      <c r="C6689" s="36" t="s">
        <v>1174</v>
      </c>
      <c r="D6689" s="36" t="s">
        <v>1236</v>
      </c>
      <c r="E6689" s="36" t="s">
        <v>79</v>
      </c>
      <c r="F6689" s="33">
        <v>1833873.65</v>
      </c>
      <c r="G6689" s="33">
        <v>1707781.65</v>
      </c>
      <c r="H6689" s="33">
        <v>126092</v>
      </c>
      <c r="I6689" s="33"/>
      <c r="J6689" s="38" t="s">
        <v>1936</v>
      </c>
      <c r="K6689" s="32" t="s">
        <v>1929</v>
      </c>
      <c r="L6689" s="9">
        <f>Таблица4[[#This Row],[Поступления]]/Таблица4[[#This Row],[Начисления]]</f>
        <v>0.93124280944873161</v>
      </c>
    </row>
    <row r="6690" spans="1:12" ht="15">
      <c r="A6690" s="31" t="s">
        <v>5359</v>
      </c>
      <c r="B6690" s="36" t="s">
        <v>1173</v>
      </c>
      <c r="C6690" s="36" t="s">
        <v>1174</v>
      </c>
      <c r="D6690" s="36" t="s">
        <v>1236</v>
      </c>
      <c r="E6690" s="36" t="s">
        <v>80</v>
      </c>
      <c r="F6690" s="33">
        <v>1839047.58</v>
      </c>
      <c r="G6690" s="33">
        <v>1765228.44</v>
      </c>
      <c r="H6690" s="33">
        <v>73819.14000000013</v>
      </c>
      <c r="I6690" s="33"/>
      <c r="J6690" s="38" t="s">
        <v>1936</v>
      </c>
      <c r="K6690" s="32" t="s">
        <v>1930</v>
      </c>
      <c r="L6690" s="9">
        <f>Таблица4[[#This Row],[Поступления]]/Таблица4[[#This Row],[Начисления]]</f>
        <v>0.95986012498926199</v>
      </c>
    </row>
    <row r="6691" spans="1:12" ht="15">
      <c r="A6691" s="31" t="s">
        <v>5360</v>
      </c>
      <c r="B6691" s="36" t="s">
        <v>1173</v>
      </c>
      <c r="C6691" s="36" t="s">
        <v>1174</v>
      </c>
      <c r="D6691" s="36" t="s">
        <v>1236</v>
      </c>
      <c r="E6691" s="36" t="s">
        <v>65</v>
      </c>
      <c r="F6691" s="33">
        <v>6984597.7800000003</v>
      </c>
      <c r="G6691" s="33">
        <v>6659484.6399999997</v>
      </c>
      <c r="H6691" s="33">
        <v>325113.1400000006</v>
      </c>
      <c r="I6691" s="33"/>
      <c r="J6691" s="38" t="s">
        <v>1936</v>
      </c>
      <c r="K6691" s="32" t="s">
        <v>1930</v>
      </c>
      <c r="L6691" s="9">
        <f>Таблица4[[#This Row],[Поступления]]/Таблица4[[#This Row],[Начисления]]</f>
        <v>0.95345284721606394</v>
      </c>
    </row>
    <row r="6692" spans="1:12" ht="15">
      <c r="A6692" s="31" t="s">
        <v>5363</v>
      </c>
      <c r="B6692" s="36" t="s">
        <v>1173</v>
      </c>
      <c r="C6692" s="36" t="s">
        <v>1174</v>
      </c>
      <c r="D6692" s="36" t="s">
        <v>1236</v>
      </c>
      <c r="E6692" s="36" t="s">
        <v>511</v>
      </c>
      <c r="F6692" s="33">
        <v>3596875.18</v>
      </c>
      <c r="G6692" s="33">
        <v>3473039.07</v>
      </c>
      <c r="H6692" s="33">
        <v>123836.11000000034</v>
      </c>
      <c r="I6692" s="33"/>
      <c r="J6692" s="38" t="s">
        <v>1936</v>
      </c>
      <c r="K6692" s="32" t="s">
        <v>1929</v>
      </c>
      <c r="L6692" s="9">
        <f>Таблица4[[#This Row],[Поступления]]/Таблица4[[#This Row],[Начисления]]</f>
        <v>0.96557119616255338</v>
      </c>
    </row>
    <row r="6693" spans="1:12" ht="15">
      <c r="A6693" s="31" t="s">
        <v>5364</v>
      </c>
      <c r="B6693" s="36" t="s">
        <v>1173</v>
      </c>
      <c r="C6693" s="36" t="s">
        <v>1174</v>
      </c>
      <c r="D6693" s="36" t="s">
        <v>1236</v>
      </c>
      <c r="E6693" s="36" t="s">
        <v>163</v>
      </c>
      <c r="F6693" s="33">
        <v>3990375.02</v>
      </c>
      <c r="G6693" s="33">
        <v>3475900.98</v>
      </c>
      <c r="H6693" s="33">
        <v>514474.04000000004</v>
      </c>
      <c r="I6693" s="33"/>
      <c r="J6693" s="38" t="s">
        <v>1936</v>
      </c>
      <c r="K6693" s="32" t="s">
        <v>1930</v>
      </c>
      <c r="L6693" s="9">
        <f>Таблица4[[#This Row],[Поступления]]/Таблица4[[#This Row],[Начисления]]</f>
        <v>0.87107125585404255</v>
      </c>
    </row>
    <row r="6694" spans="1:12" ht="15">
      <c r="A6694" s="31" t="s">
        <v>5366</v>
      </c>
      <c r="B6694" s="36" t="s">
        <v>1173</v>
      </c>
      <c r="C6694" s="36" t="s">
        <v>1174</v>
      </c>
      <c r="D6694" s="36" t="s">
        <v>1236</v>
      </c>
      <c r="E6694" s="36" t="s">
        <v>272</v>
      </c>
      <c r="F6694" s="33">
        <v>1716036.46</v>
      </c>
      <c r="G6694" s="33">
        <v>1581534.67</v>
      </c>
      <c r="H6694" s="33">
        <v>134501.79000000004</v>
      </c>
      <c r="I6694" s="33"/>
      <c r="J6694" s="38" t="s">
        <v>1936</v>
      </c>
      <c r="K6694" s="32" t="s">
        <v>1930</v>
      </c>
      <c r="L6694" s="9">
        <f>Таблица4[[#This Row],[Поступления]]/Таблица4[[#This Row],[Начисления]]</f>
        <v>0.9216206688289128</v>
      </c>
    </row>
    <row r="6695" spans="1:12" ht="15">
      <c r="A6695" s="31" t="s">
        <v>5333</v>
      </c>
      <c r="B6695" s="36" t="s">
        <v>1173</v>
      </c>
      <c r="C6695" s="36" t="s">
        <v>1174</v>
      </c>
      <c r="D6695" s="36" t="s">
        <v>1236</v>
      </c>
      <c r="E6695" s="36" t="s">
        <v>498</v>
      </c>
      <c r="F6695" s="33">
        <v>4079209.2</v>
      </c>
      <c r="G6695" s="33">
        <v>3937074.47</v>
      </c>
      <c r="H6695" s="33">
        <v>142134.72999999998</v>
      </c>
      <c r="I6695" s="33"/>
      <c r="J6695" s="38" t="s">
        <v>1936</v>
      </c>
      <c r="K6695" s="32" t="s">
        <v>1930</v>
      </c>
      <c r="L6695" s="9">
        <f>Таблица4[[#This Row],[Поступления]]/Таблица4[[#This Row],[Начисления]]</f>
        <v>0.96515630284418852</v>
      </c>
    </row>
    <row r="6696" spans="1:12" ht="15">
      <c r="A6696" s="31" t="s">
        <v>5334</v>
      </c>
      <c r="B6696" s="36" t="s">
        <v>1173</v>
      </c>
      <c r="C6696" s="36" t="s">
        <v>1174</v>
      </c>
      <c r="D6696" s="36" t="s">
        <v>1236</v>
      </c>
      <c r="E6696" s="36" t="s">
        <v>499</v>
      </c>
      <c r="F6696" s="33">
        <v>1197857.57</v>
      </c>
      <c r="G6696" s="33">
        <v>1141673.1000000001</v>
      </c>
      <c r="H6696" s="33">
        <v>56184.469999999972</v>
      </c>
      <c r="I6696" s="33"/>
      <c r="J6696" s="38" t="s">
        <v>1936</v>
      </c>
      <c r="K6696" s="32" t="s">
        <v>1929</v>
      </c>
      <c r="L6696" s="9">
        <f>Таблица4[[#This Row],[Поступления]]/Таблица4[[#This Row],[Начисления]]</f>
        <v>0.95309586764977416</v>
      </c>
    </row>
    <row r="6697" spans="1:12" ht="15">
      <c r="A6697" s="31" t="s">
        <v>5335</v>
      </c>
      <c r="B6697" s="36" t="s">
        <v>1173</v>
      </c>
      <c r="C6697" s="36" t="s">
        <v>1174</v>
      </c>
      <c r="D6697" s="36" t="s">
        <v>1236</v>
      </c>
      <c r="E6697" s="36" t="s">
        <v>500</v>
      </c>
      <c r="F6697" s="33">
        <v>1209053.23</v>
      </c>
      <c r="G6697" s="33">
        <v>1144879.74</v>
      </c>
      <c r="H6697" s="33">
        <v>64173.489999999991</v>
      </c>
      <c r="I6697" s="33"/>
      <c r="J6697" s="38" t="s">
        <v>1936</v>
      </c>
      <c r="K6697" s="32" t="s">
        <v>1929</v>
      </c>
      <c r="L6697" s="9">
        <f>Таблица4[[#This Row],[Поступления]]/Таблица4[[#This Row],[Начисления]]</f>
        <v>0.94692252714134018</v>
      </c>
    </row>
    <row r="6698" spans="1:12" ht="15">
      <c r="A6698" s="31" t="s">
        <v>5336</v>
      </c>
      <c r="B6698" s="36" t="s">
        <v>1173</v>
      </c>
      <c r="C6698" s="36" t="s">
        <v>1174</v>
      </c>
      <c r="D6698" s="36" t="s">
        <v>1236</v>
      </c>
      <c r="E6698" s="36" t="s">
        <v>501</v>
      </c>
      <c r="F6698" s="33">
        <v>3205764.6</v>
      </c>
      <c r="G6698" s="33">
        <v>2731187.77</v>
      </c>
      <c r="H6698" s="33">
        <v>474576.83000000007</v>
      </c>
      <c r="I6698" s="33"/>
      <c r="J6698" s="38" t="s">
        <v>1936</v>
      </c>
      <c r="K6698" s="32" t="s">
        <v>1930</v>
      </c>
      <c r="L6698" s="9">
        <f>Таблица4[[#This Row],[Поступления]]/Таблица4[[#This Row],[Начисления]]</f>
        <v>0.85196142286928989</v>
      </c>
    </row>
    <row r="6699" spans="1:12" ht="15">
      <c r="A6699" s="31" t="s">
        <v>5338</v>
      </c>
      <c r="B6699" s="36" t="s">
        <v>1173</v>
      </c>
      <c r="C6699" s="36" t="s">
        <v>1174</v>
      </c>
      <c r="D6699" s="36" t="s">
        <v>1236</v>
      </c>
      <c r="E6699" s="36" t="s">
        <v>502</v>
      </c>
      <c r="F6699" s="33">
        <v>1194321.95</v>
      </c>
      <c r="G6699" s="33">
        <v>1133761.99</v>
      </c>
      <c r="H6699" s="33">
        <v>60559.959999999963</v>
      </c>
      <c r="I6699" s="33"/>
      <c r="J6699" s="38" t="s">
        <v>1936</v>
      </c>
      <c r="K6699" s="32" t="s">
        <v>1929</v>
      </c>
      <c r="L6699" s="9">
        <f>Таблица4[[#This Row],[Поступления]]/Таблица4[[#This Row],[Начисления]]</f>
        <v>0.94929343800471899</v>
      </c>
    </row>
    <row r="6700" spans="1:12" ht="15">
      <c r="A6700" s="31" t="s">
        <v>5339</v>
      </c>
      <c r="B6700" s="36" t="s">
        <v>1173</v>
      </c>
      <c r="C6700" s="36" t="s">
        <v>1174</v>
      </c>
      <c r="D6700" s="36" t="s">
        <v>1236</v>
      </c>
      <c r="E6700" s="36" t="s">
        <v>503</v>
      </c>
      <c r="F6700" s="33">
        <v>1515172.48</v>
      </c>
      <c r="G6700" s="33">
        <v>1451211.54</v>
      </c>
      <c r="H6700" s="33">
        <v>63960.939999999944</v>
      </c>
      <c r="I6700" s="33"/>
      <c r="J6700" s="38" t="s">
        <v>1936</v>
      </c>
      <c r="K6700" s="32" t="s">
        <v>1929</v>
      </c>
      <c r="L6700" s="9">
        <f>Таблица4[[#This Row],[Поступления]]/Таблица4[[#This Row],[Начисления]]</f>
        <v>0.95778636370164272</v>
      </c>
    </row>
    <row r="6701" spans="1:12" ht="15">
      <c r="A6701" s="31" t="s">
        <v>5341</v>
      </c>
      <c r="B6701" s="36" t="s">
        <v>1173</v>
      </c>
      <c r="C6701" s="36" t="s">
        <v>1174</v>
      </c>
      <c r="D6701" s="36" t="s">
        <v>1236</v>
      </c>
      <c r="E6701" s="36" t="s">
        <v>504</v>
      </c>
      <c r="F6701" s="33">
        <v>2565378.9900000002</v>
      </c>
      <c r="G6701" s="33">
        <v>2244346.17</v>
      </c>
      <c r="H6701" s="33">
        <v>321032.8200000003</v>
      </c>
      <c r="I6701" s="33"/>
      <c r="J6701" s="38" t="s">
        <v>1936</v>
      </c>
      <c r="K6701" s="32" t="s">
        <v>1930</v>
      </c>
      <c r="L6701" s="9">
        <f>Таблица4[[#This Row],[Поступления]]/Таблица4[[#This Row],[Начисления]]</f>
        <v>0.87485949590629486</v>
      </c>
    </row>
    <row r="6702" spans="1:12" ht="15">
      <c r="A6702" s="31" t="s">
        <v>5351</v>
      </c>
      <c r="B6702" s="36" t="s">
        <v>1173</v>
      </c>
      <c r="C6702" s="36" t="s">
        <v>1174</v>
      </c>
      <c r="D6702" s="36" t="s">
        <v>1236</v>
      </c>
      <c r="E6702" s="36" t="s">
        <v>507</v>
      </c>
      <c r="F6702" s="33">
        <v>1831190.03</v>
      </c>
      <c r="G6702" s="33">
        <v>1659517.29</v>
      </c>
      <c r="H6702" s="33">
        <v>171672.74</v>
      </c>
      <c r="I6702" s="33"/>
      <c r="J6702" s="38" t="s">
        <v>1936</v>
      </c>
      <c r="K6702" s="32" t="s">
        <v>1930</v>
      </c>
      <c r="L6702" s="9">
        <f>Таблица4[[#This Row],[Поступления]]/Таблица4[[#This Row],[Начисления]]</f>
        <v>0.90625072374383775</v>
      </c>
    </row>
    <row r="6703" spans="1:12" ht="15">
      <c r="A6703" s="31" t="s">
        <v>5355</v>
      </c>
      <c r="B6703" s="36" t="s">
        <v>1173</v>
      </c>
      <c r="C6703" s="36" t="s">
        <v>1174</v>
      </c>
      <c r="D6703" s="36" t="s">
        <v>1236</v>
      </c>
      <c r="E6703" s="36" t="s">
        <v>508</v>
      </c>
      <c r="F6703" s="33">
        <v>2259490.36</v>
      </c>
      <c r="G6703" s="33">
        <v>2133969.98</v>
      </c>
      <c r="H6703" s="33">
        <v>125520.37999999989</v>
      </c>
      <c r="I6703" s="33"/>
      <c r="J6703" s="38" t="s">
        <v>1936</v>
      </c>
      <c r="K6703" s="32" t="s">
        <v>1929</v>
      </c>
      <c r="L6703" s="9">
        <f>Таблица4[[#This Row],[Поступления]]/Таблица4[[#This Row],[Начисления]]</f>
        <v>0.94444748151083069</v>
      </c>
    </row>
    <row r="6704" spans="1:12" ht="15">
      <c r="A6704" s="31" t="s">
        <v>5361</v>
      </c>
      <c r="B6704" s="36" t="s">
        <v>1173</v>
      </c>
      <c r="C6704" s="36" t="s">
        <v>1174</v>
      </c>
      <c r="D6704" s="36" t="s">
        <v>1236</v>
      </c>
      <c r="E6704" s="36" t="s">
        <v>509</v>
      </c>
      <c r="F6704" s="33">
        <v>3013396.38</v>
      </c>
      <c r="G6704" s="33">
        <v>2752004.09</v>
      </c>
      <c r="H6704" s="33">
        <v>261392.29000000004</v>
      </c>
      <c r="I6704" s="33"/>
      <c r="J6704" s="38" t="s">
        <v>1936</v>
      </c>
      <c r="K6704" s="32" t="s">
        <v>1930</v>
      </c>
      <c r="L6704" s="9">
        <f>Таблица4[[#This Row],[Поступления]]/Таблица4[[#This Row],[Начисления]]</f>
        <v>0.91325658591253767</v>
      </c>
    </row>
    <row r="6705" spans="1:12" ht="15">
      <c r="A6705" s="31" t="s">
        <v>5362</v>
      </c>
      <c r="B6705" s="36" t="s">
        <v>1173</v>
      </c>
      <c r="C6705" s="36" t="s">
        <v>1174</v>
      </c>
      <c r="D6705" s="36" t="s">
        <v>1236</v>
      </c>
      <c r="E6705" s="36" t="s">
        <v>510</v>
      </c>
      <c r="F6705" s="33">
        <v>1361805.7</v>
      </c>
      <c r="G6705" s="33">
        <v>1124828.94</v>
      </c>
      <c r="H6705" s="33">
        <v>236976.76</v>
      </c>
      <c r="I6705" s="33"/>
      <c r="J6705" s="38" t="s">
        <v>1936</v>
      </c>
      <c r="K6705" s="32" t="s">
        <v>1930</v>
      </c>
      <c r="L6705" s="9">
        <f>Таблица4[[#This Row],[Поступления]]/Таблица4[[#This Row],[Начисления]]</f>
        <v>0.82598342773862676</v>
      </c>
    </row>
    <row r="6706" spans="1:12" ht="15">
      <c r="A6706" s="31" t="s">
        <v>5369</v>
      </c>
      <c r="B6706" s="36" t="s">
        <v>1173</v>
      </c>
      <c r="C6706" s="36" t="s">
        <v>1174</v>
      </c>
      <c r="D6706" s="36" t="s">
        <v>1236</v>
      </c>
      <c r="E6706" s="36" t="s">
        <v>513</v>
      </c>
      <c r="F6706" s="33">
        <v>1228222.24</v>
      </c>
      <c r="G6706" s="33">
        <v>1161943.56</v>
      </c>
      <c r="H6706" s="33">
        <v>66278.679999999935</v>
      </c>
      <c r="I6706" s="33"/>
      <c r="J6706" s="38" t="s">
        <v>1936</v>
      </c>
      <c r="K6706" s="32" t="s">
        <v>1929</v>
      </c>
      <c r="L6706" s="9">
        <f>Таблица4[[#This Row],[Поступления]]/Таблица4[[#This Row],[Начисления]]</f>
        <v>0.94603689964122462</v>
      </c>
    </row>
    <row r="6707" spans="1:12" ht="15">
      <c r="A6707" s="31" t="s">
        <v>5419</v>
      </c>
      <c r="B6707" s="36" t="s">
        <v>1173</v>
      </c>
      <c r="C6707" s="36" t="s">
        <v>1174</v>
      </c>
      <c r="D6707" s="36" t="s">
        <v>1241</v>
      </c>
      <c r="E6707" s="36" t="s">
        <v>18</v>
      </c>
      <c r="F6707" s="33">
        <v>1558701.93</v>
      </c>
      <c r="G6707" s="33">
        <v>1522935.47</v>
      </c>
      <c r="H6707" s="33">
        <v>35766.459999999963</v>
      </c>
      <c r="I6707" s="33"/>
      <c r="J6707" s="38" t="s">
        <v>1936</v>
      </c>
      <c r="K6707" s="32" t="s">
        <v>1929</v>
      </c>
      <c r="L6707" s="9">
        <f>Таблица4[[#This Row],[Поступления]]/Таблица4[[#This Row],[Начисления]]</f>
        <v>0.97705368851374941</v>
      </c>
    </row>
    <row r="6708" spans="1:12" ht="15">
      <c r="A6708" s="31" t="s">
        <v>5431</v>
      </c>
      <c r="B6708" s="36" t="s">
        <v>1173</v>
      </c>
      <c r="C6708" s="36" t="s">
        <v>1174</v>
      </c>
      <c r="D6708" s="36" t="s">
        <v>1241</v>
      </c>
      <c r="E6708" s="36" t="s">
        <v>20</v>
      </c>
      <c r="F6708" s="33">
        <v>1655352.74</v>
      </c>
      <c r="G6708" s="33">
        <v>1558286.43</v>
      </c>
      <c r="H6708" s="33">
        <v>97066.310000000056</v>
      </c>
      <c r="I6708" s="33"/>
      <c r="J6708" s="38" t="s">
        <v>1936</v>
      </c>
      <c r="K6708" s="32" t="s">
        <v>1930</v>
      </c>
      <c r="L6708" s="9">
        <f>Таблица4[[#This Row],[Поступления]]/Таблица4[[#This Row],[Начисления]]</f>
        <v>0.9413621594633661</v>
      </c>
    </row>
    <row r="6709" spans="1:12" ht="15">
      <c r="A6709" s="31" t="s">
        <v>5432</v>
      </c>
      <c r="B6709" s="36" t="s">
        <v>1173</v>
      </c>
      <c r="C6709" s="36" t="s">
        <v>1174</v>
      </c>
      <c r="D6709" s="36" t="s">
        <v>1241</v>
      </c>
      <c r="E6709" s="36" t="s">
        <v>21</v>
      </c>
      <c r="F6709" s="33">
        <v>593681.16</v>
      </c>
      <c r="G6709" s="33">
        <v>580136.27</v>
      </c>
      <c r="H6709" s="33">
        <v>13544.890000000014</v>
      </c>
      <c r="I6709" s="33"/>
      <c r="J6709" s="38" t="s">
        <v>1936</v>
      </c>
      <c r="K6709" s="32" t="s">
        <v>1929</v>
      </c>
      <c r="L6709" s="9">
        <f>Таблица4[[#This Row],[Поступления]]/Таблица4[[#This Row],[Начисления]]</f>
        <v>0.9771849084784836</v>
      </c>
    </row>
    <row r="6710" spans="1:12" ht="15">
      <c r="A6710" s="31" t="s">
        <v>5433</v>
      </c>
      <c r="B6710" s="36" t="s">
        <v>1173</v>
      </c>
      <c r="C6710" s="36" t="s">
        <v>1174</v>
      </c>
      <c r="D6710" s="36" t="s">
        <v>1241</v>
      </c>
      <c r="E6710" s="36" t="s">
        <v>25</v>
      </c>
      <c r="F6710" s="33">
        <v>1554268.98</v>
      </c>
      <c r="G6710" s="33">
        <v>1408092.48</v>
      </c>
      <c r="H6710" s="33">
        <v>146176.5</v>
      </c>
      <c r="I6710" s="33"/>
      <c r="J6710" s="38" t="s">
        <v>1936</v>
      </c>
      <c r="K6710" s="32" t="s">
        <v>1930</v>
      </c>
      <c r="L6710" s="9">
        <f>Таблица4[[#This Row],[Поступления]]/Таблица4[[#This Row],[Начисления]]</f>
        <v>0.90595160690912069</v>
      </c>
    </row>
    <row r="6711" spans="1:12" ht="15">
      <c r="A6711" s="31" t="s">
        <v>5434</v>
      </c>
      <c r="B6711" s="36" t="s">
        <v>1173</v>
      </c>
      <c r="C6711" s="36" t="s">
        <v>1174</v>
      </c>
      <c r="D6711" s="36" t="s">
        <v>1241</v>
      </c>
      <c r="E6711" s="36" t="s">
        <v>29</v>
      </c>
      <c r="F6711" s="33">
        <v>3306197.69</v>
      </c>
      <c r="G6711" s="33">
        <v>3097618.73</v>
      </c>
      <c r="H6711" s="33">
        <v>208578.95999999996</v>
      </c>
      <c r="I6711" s="33"/>
      <c r="J6711" s="38" t="s">
        <v>1936</v>
      </c>
      <c r="K6711" s="32" t="s">
        <v>1929</v>
      </c>
      <c r="L6711" s="9">
        <f>Таблица4[[#This Row],[Поступления]]/Таблица4[[#This Row],[Начисления]]</f>
        <v>0.93691273796758356</v>
      </c>
    </row>
    <row r="6712" spans="1:12" ht="15">
      <c r="A6712" s="31" t="s">
        <v>5435</v>
      </c>
      <c r="B6712" s="36" t="s">
        <v>1173</v>
      </c>
      <c r="C6712" s="36" t="s">
        <v>1174</v>
      </c>
      <c r="D6712" s="36" t="s">
        <v>1241</v>
      </c>
      <c r="E6712" s="36" t="s">
        <v>34</v>
      </c>
      <c r="F6712" s="33">
        <v>34487.46</v>
      </c>
      <c r="G6712" s="33">
        <v>35132.25</v>
      </c>
      <c r="H6712" s="33"/>
      <c r="I6712" s="33">
        <v>644.79000000000087</v>
      </c>
      <c r="J6712" s="38" t="s">
        <v>1936</v>
      </c>
      <c r="K6712" s="32" t="s">
        <v>1929</v>
      </c>
      <c r="L6712" s="9">
        <f>Таблица4[[#This Row],[Поступления]]/Таблица4[[#This Row],[Начисления]]</f>
        <v>1.0186963609381496</v>
      </c>
    </row>
    <row r="6713" spans="1:12" ht="15">
      <c r="A6713" s="31" t="s">
        <v>5420</v>
      </c>
      <c r="B6713" s="36" t="s">
        <v>1173</v>
      </c>
      <c r="C6713" s="36" t="s">
        <v>1174</v>
      </c>
      <c r="D6713" s="36" t="s">
        <v>1241</v>
      </c>
      <c r="E6713" s="36" t="s">
        <v>67</v>
      </c>
      <c r="F6713" s="33">
        <v>34254.15</v>
      </c>
      <c r="G6713" s="33">
        <v>36927.019999999997</v>
      </c>
      <c r="H6713" s="33"/>
      <c r="I6713" s="33">
        <v>2672.8699999999953</v>
      </c>
      <c r="J6713" s="38" t="s">
        <v>1936</v>
      </c>
      <c r="K6713" s="32" t="s">
        <v>1929</v>
      </c>
      <c r="L6713" s="9">
        <f>Таблица4[[#This Row],[Поступления]]/Таблица4[[#This Row],[Начисления]]</f>
        <v>1.0780305452040115</v>
      </c>
    </row>
    <row r="6714" spans="1:12" ht="15">
      <c r="A6714" s="31" t="s">
        <v>5421</v>
      </c>
      <c r="B6714" s="36" t="s">
        <v>1173</v>
      </c>
      <c r="C6714" s="36" t="s">
        <v>1174</v>
      </c>
      <c r="D6714" s="36" t="s">
        <v>1241</v>
      </c>
      <c r="E6714" s="36" t="s">
        <v>27</v>
      </c>
      <c r="F6714" s="33">
        <v>576872.86</v>
      </c>
      <c r="G6714" s="33">
        <v>505634.64</v>
      </c>
      <c r="H6714" s="33">
        <v>71238.219999999972</v>
      </c>
      <c r="I6714" s="33"/>
      <c r="J6714" s="38" t="s">
        <v>1936</v>
      </c>
      <c r="K6714" s="32" t="s">
        <v>1930</v>
      </c>
      <c r="L6714" s="9">
        <f>Таблица4[[#This Row],[Поступления]]/Таблица4[[#This Row],[Начисления]]</f>
        <v>0.87650966973901323</v>
      </c>
    </row>
    <row r="6715" spans="1:12" ht="15">
      <c r="A6715" s="31" t="s">
        <v>5422</v>
      </c>
      <c r="B6715" s="36" t="s">
        <v>1173</v>
      </c>
      <c r="C6715" s="36" t="s">
        <v>1174</v>
      </c>
      <c r="D6715" s="36" t="s">
        <v>1241</v>
      </c>
      <c r="E6715" s="36" t="s">
        <v>69</v>
      </c>
      <c r="F6715" s="33">
        <v>186889.46</v>
      </c>
      <c r="G6715" s="33">
        <v>150566.46</v>
      </c>
      <c r="H6715" s="33">
        <v>36323</v>
      </c>
      <c r="I6715" s="33"/>
      <c r="J6715" s="38" t="s">
        <v>1936</v>
      </c>
      <c r="K6715" s="32" t="s">
        <v>1929</v>
      </c>
      <c r="L6715" s="9">
        <f>Таблица4[[#This Row],[Поступления]]/Таблица4[[#This Row],[Начисления]]</f>
        <v>0.80564447026600639</v>
      </c>
    </row>
    <row r="6716" spans="1:12" ht="15">
      <c r="A6716" s="31" t="s">
        <v>5423</v>
      </c>
      <c r="B6716" s="36" t="s">
        <v>1173</v>
      </c>
      <c r="C6716" s="36" t="s">
        <v>1174</v>
      </c>
      <c r="D6716" s="36" t="s">
        <v>1241</v>
      </c>
      <c r="E6716" s="36" t="s">
        <v>16</v>
      </c>
      <c r="F6716" s="33">
        <v>1589174.82</v>
      </c>
      <c r="G6716" s="33">
        <v>1108505.33</v>
      </c>
      <c r="H6716" s="33">
        <v>480669.49</v>
      </c>
      <c r="I6716" s="33"/>
      <c r="J6716" s="38" t="s">
        <v>1936</v>
      </c>
      <c r="K6716" s="32" t="s">
        <v>1929</v>
      </c>
      <c r="L6716" s="9">
        <f>Таблица4[[#This Row],[Поступления]]/Таблица4[[#This Row],[Начисления]]</f>
        <v>0.69753517111478025</v>
      </c>
    </row>
    <row r="6717" spans="1:12" ht="15">
      <c r="A6717" s="31" t="s">
        <v>5424</v>
      </c>
      <c r="B6717" s="36" t="s">
        <v>1173</v>
      </c>
      <c r="C6717" s="36" t="s">
        <v>1174</v>
      </c>
      <c r="D6717" s="36" t="s">
        <v>1241</v>
      </c>
      <c r="E6717" s="36" t="s">
        <v>70</v>
      </c>
      <c r="F6717" s="33">
        <v>1478027.92</v>
      </c>
      <c r="G6717" s="33">
        <v>1408059.26</v>
      </c>
      <c r="H6717" s="33">
        <v>69968.659999999916</v>
      </c>
      <c r="I6717" s="33"/>
      <c r="J6717" s="38" t="s">
        <v>1936</v>
      </c>
      <c r="K6717" s="32" t="s">
        <v>1929</v>
      </c>
      <c r="L6717" s="9">
        <f>Таблица4[[#This Row],[Поступления]]/Таблица4[[#This Row],[Начисления]]</f>
        <v>0.95266079953347571</v>
      </c>
    </row>
    <row r="6718" spans="1:12" ht="15">
      <c r="A6718" s="31" t="s">
        <v>5425</v>
      </c>
      <c r="B6718" s="36" t="s">
        <v>1173</v>
      </c>
      <c r="C6718" s="36" t="s">
        <v>1174</v>
      </c>
      <c r="D6718" s="36" t="s">
        <v>1241</v>
      </c>
      <c r="E6718" s="36" t="s">
        <v>6</v>
      </c>
      <c r="F6718" s="33">
        <v>1476915.32</v>
      </c>
      <c r="G6718" s="33">
        <v>1389133.31</v>
      </c>
      <c r="H6718" s="33">
        <v>87782.010000000009</v>
      </c>
      <c r="I6718" s="33"/>
      <c r="J6718" s="38" t="s">
        <v>1936</v>
      </c>
      <c r="K6718" s="32" t="s">
        <v>1929</v>
      </c>
      <c r="L6718" s="9">
        <f>Таблица4[[#This Row],[Поступления]]/Таблица4[[#This Row],[Начисления]]</f>
        <v>0.94056395189942232</v>
      </c>
    </row>
    <row r="6719" spans="1:12" ht="15">
      <c r="A6719" s="31" t="s">
        <v>5426</v>
      </c>
      <c r="B6719" s="36" t="s">
        <v>1173</v>
      </c>
      <c r="C6719" s="36" t="s">
        <v>1174</v>
      </c>
      <c r="D6719" s="36" t="s">
        <v>1241</v>
      </c>
      <c r="E6719" s="36" t="s">
        <v>8</v>
      </c>
      <c r="F6719" s="33">
        <v>5063717.95</v>
      </c>
      <c r="G6719" s="33">
        <v>4886184.42</v>
      </c>
      <c r="H6719" s="33">
        <v>177533.53000000026</v>
      </c>
      <c r="I6719" s="33"/>
      <c r="J6719" s="38" t="s">
        <v>1936</v>
      </c>
      <c r="K6719" s="32" t="s">
        <v>1930</v>
      </c>
      <c r="L6719" s="9">
        <f>Таблица4[[#This Row],[Поступления]]/Таблица4[[#This Row],[Начисления]]</f>
        <v>0.96494008320506863</v>
      </c>
    </row>
    <row r="6720" spans="1:12" ht="15">
      <c r="A6720" s="31" t="s">
        <v>5427</v>
      </c>
      <c r="B6720" s="36" t="s">
        <v>1173</v>
      </c>
      <c r="C6720" s="36" t="s">
        <v>1174</v>
      </c>
      <c r="D6720" s="36" t="s">
        <v>1241</v>
      </c>
      <c r="E6720" s="36" t="s">
        <v>12</v>
      </c>
      <c r="F6720" s="33">
        <v>5188137.4000000004</v>
      </c>
      <c r="G6720" s="33">
        <v>4857617.07</v>
      </c>
      <c r="H6720" s="33">
        <v>330520.33000000007</v>
      </c>
      <c r="I6720" s="33"/>
      <c r="J6720" s="38" t="s">
        <v>1936</v>
      </c>
      <c r="K6720" s="32" t="s">
        <v>1930</v>
      </c>
      <c r="L6720" s="9">
        <f>Таблица4[[#This Row],[Поступления]]/Таблица4[[#This Row],[Начисления]]</f>
        <v>0.93629306540724999</v>
      </c>
    </row>
    <row r="6721" spans="1:12" ht="15">
      <c r="A6721" s="31" t="s">
        <v>5430</v>
      </c>
      <c r="B6721" s="36" t="s">
        <v>1173</v>
      </c>
      <c r="C6721" s="36" t="s">
        <v>1174</v>
      </c>
      <c r="D6721" s="36" t="s">
        <v>1241</v>
      </c>
      <c r="E6721" s="36" t="s">
        <v>73</v>
      </c>
      <c r="F6721" s="33">
        <v>380883.28</v>
      </c>
      <c r="G6721" s="33">
        <v>358783.97</v>
      </c>
      <c r="H6721" s="33">
        <v>22099.310000000056</v>
      </c>
      <c r="I6721" s="33"/>
      <c r="J6721" s="38" t="s">
        <v>1936</v>
      </c>
      <c r="K6721" s="32" t="s">
        <v>1929</v>
      </c>
      <c r="L6721" s="9">
        <f>Таблица4[[#This Row],[Поступления]]/Таблица4[[#This Row],[Начисления]]</f>
        <v>0.94197878678213431</v>
      </c>
    </row>
    <row r="6722" spans="1:12" ht="15">
      <c r="A6722" s="31" t="s">
        <v>5428</v>
      </c>
      <c r="B6722" s="36" t="s">
        <v>1173</v>
      </c>
      <c r="C6722" s="36" t="s">
        <v>1174</v>
      </c>
      <c r="D6722" s="36" t="s">
        <v>1241</v>
      </c>
      <c r="E6722" s="36" t="s">
        <v>534</v>
      </c>
      <c r="F6722" s="33">
        <v>1769117.89</v>
      </c>
      <c r="G6722" s="33">
        <v>1608010.84</v>
      </c>
      <c r="H6722" s="33">
        <v>161107.04999999981</v>
      </c>
      <c r="I6722" s="33"/>
      <c r="J6722" s="38" t="s">
        <v>1936</v>
      </c>
      <c r="K6722" s="32" t="s">
        <v>1930</v>
      </c>
      <c r="L6722" s="9">
        <f>Таблица4[[#This Row],[Поступления]]/Таблица4[[#This Row],[Начисления]]</f>
        <v>0.90893368332847513</v>
      </c>
    </row>
    <row r="6723" spans="1:12" ht="15">
      <c r="A6723" s="31" t="s">
        <v>5429</v>
      </c>
      <c r="B6723" s="36" t="s">
        <v>1173</v>
      </c>
      <c r="C6723" s="36" t="s">
        <v>1174</v>
      </c>
      <c r="D6723" s="36" t="s">
        <v>1241</v>
      </c>
      <c r="E6723" s="36" t="s">
        <v>535</v>
      </c>
      <c r="F6723" s="33">
        <v>3006159.5</v>
      </c>
      <c r="G6723" s="33">
        <v>2884602.19</v>
      </c>
      <c r="H6723" s="33">
        <v>121557.31000000006</v>
      </c>
      <c r="I6723" s="33"/>
      <c r="J6723" s="38" t="s">
        <v>1936</v>
      </c>
      <c r="K6723" s="32" t="s">
        <v>1929</v>
      </c>
      <c r="L6723" s="9">
        <f>Таблица4[[#This Row],[Поступления]]/Таблица4[[#This Row],[Начисления]]</f>
        <v>0.95956391868096147</v>
      </c>
    </row>
    <row r="6724" spans="1:12" ht="15">
      <c r="A6724" s="31" t="s">
        <v>5647</v>
      </c>
      <c r="B6724" s="36" t="s">
        <v>1173</v>
      </c>
      <c r="C6724" s="36" t="s">
        <v>1174</v>
      </c>
      <c r="D6724" s="36" t="s">
        <v>1255</v>
      </c>
      <c r="E6724" s="36" t="s">
        <v>17</v>
      </c>
      <c r="F6724" s="33">
        <v>1686657.17</v>
      </c>
      <c r="G6724" s="33">
        <v>1626092.5</v>
      </c>
      <c r="H6724" s="33">
        <v>60564.669999999925</v>
      </c>
      <c r="I6724" s="33"/>
      <c r="J6724" s="38" t="s">
        <v>1936</v>
      </c>
      <c r="K6724" s="32" t="s">
        <v>1929</v>
      </c>
      <c r="L6724" s="9">
        <f>Таблица4[[#This Row],[Поступления]]/Таблица4[[#This Row],[Начисления]]</f>
        <v>0.96409189070710799</v>
      </c>
    </row>
    <row r="6725" spans="1:12" ht="15">
      <c r="A6725" s="31" t="s">
        <v>5649</v>
      </c>
      <c r="B6725" s="36" t="s">
        <v>1173</v>
      </c>
      <c r="C6725" s="36" t="s">
        <v>1174</v>
      </c>
      <c r="D6725" s="36" t="s">
        <v>1255</v>
      </c>
      <c r="E6725" s="36" t="s">
        <v>192</v>
      </c>
      <c r="F6725" s="33">
        <v>2431945.12</v>
      </c>
      <c r="G6725" s="33">
        <v>2253117.7599999998</v>
      </c>
      <c r="H6725" s="33">
        <v>178827.36000000034</v>
      </c>
      <c r="I6725" s="33"/>
      <c r="J6725" s="38" t="s">
        <v>1936</v>
      </c>
      <c r="K6725" s="32" t="s">
        <v>1929</v>
      </c>
      <c r="L6725" s="9">
        <f>Таблица4[[#This Row],[Поступления]]/Таблица4[[#This Row],[Начисления]]</f>
        <v>0.9264673538356818</v>
      </c>
    </row>
    <row r="6726" spans="1:12" ht="15">
      <c r="A6726" s="31" t="s">
        <v>5650</v>
      </c>
      <c r="B6726" s="36" t="s">
        <v>1173</v>
      </c>
      <c r="C6726" s="36" t="s">
        <v>1174</v>
      </c>
      <c r="D6726" s="36" t="s">
        <v>1255</v>
      </c>
      <c r="E6726" s="36" t="s">
        <v>193</v>
      </c>
      <c r="F6726" s="33">
        <v>1522463.48</v>
      </c>
      <c r="G6726" s="33">
        <v>1354479.49</v>
      </c>
      <c r="H6726" s="33">
        <v>167983.99</v>
      </c>
      <c r="I6726" s="33"/>
      <c r="J6726" s="38" t="s">
        <v>1936</v>
      </c>
      <c r="K6726" s="32" t="s">
        <v>1930</v>
      </c>
      <c r="L6726" s="9">
        <f>Таблица4[[#This Row],[Поступления]]/Таблица4[[#This Row],[Начисления]]</f>
        <v>0.88966304137554753</v>
      </c>
    </row>
    <row r="6727" spans="1:12" ht="15">
      <c r="A6727" s="30" t="s">
        <v>5652</v>
      </c>
      <c r="B6727" s="37" t="s">
        <v>1173</v>
      </c>
      <c r="C6727" s="37" t="s">
        <v>1174</v>
      </c>
      <c r="D6727" s="37" t="s">
        <v>1255</v>
      </c>
      <c r="E6727" s="36" t="s">
        <v>197</v>
      </c>
      <c r="F6727" s="35">
        <v>28208.63</v>
      </c>
      <c r="G6727" s="35">
        <v>27393.68</v>
      </c>
      <c r="H6727" s="35">
        <v>814.95000000000073</v>
      </c>
      <c r="I6727" s="35"/>
      <c r="J6727" s="37" t="s">
        <v>1936</v>
      </c>
      <c r="K6727" s="32" t="s">
        <v>1929</v>
      </c>
      <c r="L6727" s="5">
        <f>Таблица4[[#This Row],[Поступления]]/Таблица4[[#This Row],[Начисления]]</f>
        <v>0.97110990501842875</v>
      </c>
    </row>
    <row r="6728" spans="1:12" ht="15">
      <c r="A6728" s="31" t="s">
        <v>5653</v>
      </c>
      <c r="B6728" s="36" t="s">
        <v>1173</v>
      </c>
      <c r="C6728" s="36" t="s">
        <v>1174</v>
      </c>
      <c r="D6728" s="36" t="s">
        <v>1255</v>
      </c>
      <c r="E6728" s="36" t="s">
        <v>515</v>
      </c>
      <c r="F6728" s="33">
        <v>388144.01</v>
      </c>
      <c r="G6728" s="33">
        <v>285083.69</v>
      </c>
      <c r="H6728" s="33">
        <v>103060.32</v>
      </c>
      <c r="I6728" s="33"/>
      <c r="J6728" s="38" t="s">
        <v>1936</v>
      </c>
      <c r="K6728" s="32" t="s">
        <v>1929</v>
      </c>
      <c r="L6728" s="9">
        <f>Таблица4[[#This Row],[Поступления]]/Таблица4[[#This Row],[Начисления]]</f>
        <v>0.7344791692135092</v>
      </c>
    </row>
    <row r="6729" spans="1:12" ht="15">
      <c r="A6729" s="31" t="s">
        <v>5654</v>
      </c>
      <c r="B6729" s="36" t="s">
        <v>1173</v>
      </c>
      <c r="C6729" s="36" t="s">
        <v>1174</v>
      </c>
      <c r="D6729" s="36" t="s">
        <v>1255</v>
      </c>
      <c r="E6729" s="36" t="s">
        <v>516</v>
      </c>
      <c r="F6729" s="33">
        <v>28364.91</v>
      </c>
      <c r="G6729" s="33">
        <v>22548.86</v>
      </c>
      <c r="H6729" s="33">
        <v>5816.0499999999993</v>
      </c>
      <c r="I6729" s="33"/>
      <c r="J6729" s="38" t="s">
        <v>1936</v>
      </c>
      <c r="K6729" s="32" t="s">
        <v>1929</v>
      </c>
      <c r="L6729" s="9">
        <f>Таблица4[[#This Row],[Поступления]]/Таблица4[[#This Row],[Начисления]]</f>
        <v>0.79495616238514422</v>
      </c>
    </row>
    <row r="6730" spans="1:12" ht="15">
      <c r="A6730" s="31" t="s">
        <v>5628</v>
      </c>
      <c r="B6730" s="36" t="s">
        <v>1173</v>
      </c>
      <c r="C6730" s="36" t="s">
        <v>1174</v>
      </c>
      <c r="D6730" s="36" t="s">
        <v>1255</v>
      </c>
      <c r="E6730" s="36" t="s">
        <v>59</v>
      </c>
      <c r="F6730" s="33">
        <v>34004.71</v>
      </c>
      <c r="G6730" s="33">
        <v>13350.16</v>
      </c>
      <c r="H6730" s="33">
        <v>20654.55</v>
      </c>
      <c r="I6730" s="33"/>
      <c r="J6730" s="38" t="s">
        <v>1936</v>
      </c>
      <c r="K6730" s="32" t="s">
        <v>1929</v>
      </c>
      <c r="L6730" s="9">
        <f>Таблица4[[#This Row],[Поступления]]/Таблица4[[#This Row],[Начисления]]</f>
        <v>0.39259737842198922</v>
      </c>
    </row>
    <row r="6731" spans="1:12" ht="15">
      <c r="A6731" s="31" t="s">
        <v>5631</v>
      </c>
      <c r="B6731" s="36" t="s">
        <v>1173</v>
      </c>
      <c r="C6731" s="36" t="s">
        <v>1174</v>
      </c>
      <c r="D6731" s="36" t="s">
        <v>1255</v>
      </c>
      <c r="E6731" s="36" t="s">
        <v>80</v>
      </c>
      <c r="F6731" s="33">
        <v>41769.629999999997</v>
      </c>
      <c r="G6731" s="33">
        <v>32066.62</v>
      </c>
      <c r="H6731" s="33">
        <v>9703.0099999999984</v>
      </c>
      <c r="I6731" s="33"/>
      <c r="J6731" s="38" t="s">
        <v>1936</v>
      </c>
      <c r="K6731" s="32" t="s">
        <v>1929</v>
      </c>
      <c r="L6731" s="9">
        <f>Таблица4[[#This Row],[Поступления]]/Таблица4[[#This Row],[Начисления]]</f>
        <v>0.76770179673604966</v>
      </c>
    </row>
    <row r="6732" spans="1:12" ht="15">
      <c r="A6732" s="31" t="s">
        <v>5632</v>
      </c>
      <c r="B6732" s="36" t="s">
        <v>1173</v>
      </c>
      <c r="C6732" s="36" t="s">
        <v>1174</v>
      </c>
      <c r="D6732" s="36" t="s">
        <v>1255</v>
      </c>
      <c r="E6732" s="36" t="s">
        <v>65</v>
      </c>
      <c r="F6732" s="33">
        <v>30712.03</v>
      </c>
      <c r="G6732" s="33">
        <v>30454.07</v>
      </c>
      <c r="H6732" s="33">
        <v>257.95999999999913</v>
      </c>
      <c r="I6732" s="33"/>
      <c r="J6732" s="38" t="s">
        <v>1936</v>
      </c>
      <c r="K6732" s="32" t="s">
        <v>1929</v>
      </c>
      <c r="L6732" s="9">
        <f>Таблица4[[#This Row],[Поступления]]/Таблица4[[#This Row],[Начисления]]</f>
        <v>0.99160068546429525</v>
      </c>
    </row>
    <row r="6733" spans="1:12" ht="15">
      <c r="A6733" s="31" t="s">
        <v>5634</v>
      </c>
      <c r="B6733" s="36" t="s">
        <v>1173</v>
      </c>
      <c r="C6733" s="36" t="s">
        <v>1174</v>
      </c>
      <c r="D6733" s="36" t="s">
        <v>1255</v>
      </c>
      <c r="E6733" s="36" t="s">
        <v>511</v>
      </c>
      <c r="F6733" s="33">
        <v>292986.58</v>
      </c>
      <c r="G6733" s="33">
        <v>264906.96999999997</v>
      </c>
      <c r="H6733" s="33">
        <v>28079.610000000044</v>
      </c>
      <c r="I6733" s="33"/>
      <c r="J6733" s="38" t="s">
        <v>1936</v>
      </c>
      <c r="K6733" s="32" t="s">
        <v>1929</v>
      </c>
      <c r="L6733" s="9">
        <f>Таблица4[[#This Row],[Поступления]]/Таблица4[[#This Row],[Начисления]]</f>
        <v>0.90416076395034872</v>
      </c>
    </row>
    <row r="6734" spans="1:12" ht="15">
      <c r="A6734" s="31" t="s">
        <v>5636</v>
      </c>
      <c r="B6734" s="36" t="s">
        <v>1173</v>
      </c>
      <c r="C6734" s="36" t="s">
        <v>1174</v>
      </c>
      <c r="D6734" s="36" t="s">
        <v>1255</v>
      </c>
      <c r="E6734" s="36" t="s">
        <v>251</v>
      </c>
      <c r="F6734" s="33">
        <v>177416.78</v>
      </c>
      <c r="G6734" s="33">
        <v>134936.10999999999</v>
      </c>
      <c r="H6734" s="33">
        <v>42480.670000000013</v>
      </c>
      <c r="I6734" s="33"/>
      <c r="J6734" s="38" t="s">
        <v>1936</v>
      </c>
      <c r="K6734" s="32" t="s">
        <v>1929</v>
      </c>
      <c r="L6734" s="9">
        <f>Таблица4[[#This Row],[Поступления]]/Таблица4[[#This Row],[Начисления]]</f>
        <v>0.76056002143652923</v>
      </c>
    </row>
    <row r="6735" spans="1:12" ht="15">
      <c r="A6735" s="31" t="s">
        <v>5633</v>
      </c>
      <c r="B6735" s="36" t="s">
        <v>1173</v>
      </c>
      <c r="C6735" s="36" t="s">
        <v>1174</v>
      </c>
      <c r="D6735" s="36" t="s">
        <v>1255</v>
      </c>
      <c r="E6735" s="36" t="s">
        <v>566</v>
      </c>
      <c r="F6735" s="33">
        <v>127462.91</v>
      </c>
      <c r="G6735" s="33">
        <v>118945.68</v>
      </c>
      <c r="H6735" s="33">
        <v>8517.2300000000105</v>
      </c>
      <c r="I6735" s="33"/>
      <c r="J6735" s="38" t="s">
        <v>1936</v>
      </c>
      <c r="K6735" s="32" t="s">
        <v>1929</v>
      </c>
      <c r="L6735" s="9">
        <f>Таблица4[[#This Row],[Поступления]]/Таблица4[[#This Row],[Начисления]]</f>
        <v>0.93317875764800906</v>
      </c>
    </row>
    <row r="6736" spans="1:12" ht="15">
      <c r="A6736" s="31" t="s">
        <v>5676</v>
      </c>
      <c r="B6736" s="36" t="s">
        <v>1173</v>
      </c>
      <c r="C6736" s="36" t="s">
        <v>1174</v>
      </c>
      <c r="D6736" s="36" t="s">
        <v>1259</v>
      </c>
      <c r="E6736" s="36" t="s">
        <v>14</v>
      </c>
      <c r="F6736" s="33">
        <v>1573264.2</v>
      </c>
      <c r="G6736" s="33">
        <v>1464108.16</v>
      </c>
      <c r="H6736" s="33">
        <v>109156.04000000004</v>
      </c>
      <c r="I6736" s="33"/>
      <c r="J6736" s="38" t="s">
        <v>1936</v>
      </c>
      <c r="K6736" s="32" t="s">
        <v>1929</v>
      </c>
      <c r="L6736" s="9">
        <f>Таблица4[[#This Row],[Поступления]]/Таблица4[[#This Row],[Начисления]]</f>
        <v>0.93061811232976632</v>
      </c>
    </row>
    <row r="6737" spans="1:12" ht="15">
      <c r="A6737" s="31" t="s">
        <v>5677</v>
      </c>
      <c r="B6737" s="36" t="s">
        <v>1173</v>
      </c>
      <c r="C6737" s="36" t="s">
        <v>1174</v>
      </c>
      <c r="D6737" s="36" t="s">
        <v>1259</v>
      </c>
      <c r="E6737" s="36" t="s">
        <v>17</v>
      </c>
      <c r="F6737" s="33">
        <v>1573958.32</v>
      </c>
      <c r="G6737" s="33">
        <v>1470853.04</v>
      </c>
      <c r="H6737" s="33">
        <v>103105.28000000003</v>
      </c>
      <c r="I6737" s="33"/>
      <c r="J6737" s="38" t="s">
        <v>1936</v>
      </c>
      <c r="K6737" s="32" t="s">
        <v>1929</v>
      </c>
      <c r="L6737" s="9">
        <f>Таблица4[[#This Row],[Поступления]]/Таблица4[[#This Row],[Начисления]]</f>
        <v>0.93449300487194598</v>
      </c>
    </row>
    <row r="6738" spans="1:12" ht="15">
      <c r="A6738" s="31" t="s">
        <v>5678</v>
      </c>
      <c r="B6738" s="36" t="s">
        <v>1173</v>
      </c>
      <c r="C6738" s="36" t="s">
        <v>1174</v>
      </c>
      <c r="D6738" s="36" t="s">
        <v>1259</v>
      </c>
      <c r="E6738" s="36" t="s">
        <v>77</v>
      </c>
      <c r="F6738" s="33">
        <v>1656652.08</v>
      </c>
      <c r="G6738" s="33">
        <v>1526963.16</v>
      </c>
      <c r="H6738" s="33">
        <v>129688.92000000016</v>
      </c>
      <c r="I6738" s="33"/>
      <c r="J6738" s="38" t="s">
        <v>1936</v>
      </c>
      <c r="K6738" s="32" t="s">
        <v>1930</v>
      </c>
      <c r="L6738" s="9">
        <f>Таблица4[[#This Row],[Поступления]]/Таблица4[[#This Row],[Начисления]]</f>
        <v>0.92171626042325061</v>
      </c>
    </row>
    <row r="6739" spans="1:12" ht="15">
      <c r="A6739" s="31" t="s">
        <v>5679</v>
      </c>
      <c r="B6739" s="36" t="s">
        <v>1173</v>
      </c>
      <c r="C6739" s="36" t="s">
        <v>1174</v>
      </c>
      <c r="D6739" s="36" t="s">
        <v>1259</v>
      </c>
      <c r="E6739" s="36" t="s">
        <v>133</v>
      </c>
      <c r="F6739" s="33">
        <v>1653215.8</v>
      </c>
      <c r="G6739" s="33">
        <v>1488837.91</v>
      </c>
      <c r="H6739" s="33">
        <v>164377.89000000013</v>
      </c>
      <c r="I6739" s="33"/>
      <c r="J6739" s="38" t="s">
        <v>1936</v>
      </c>
      <c r="K6739" s="32" t="s">
        <v>1930</v>
      </c>
      <c r="L6739" s="9">
        <f>Таблица4[[#This Row],[Поступления]]/Таблица4[[#This Row],[Начисления]]</f>
        <v>0.90057082082085105</v>
      </c>
    </row>
    <row r="6740" spans="1:12" ht="15">
      <c r="A6740" s="31" t="s">
        <v>5680</v>
      </c>
      <c r="B6740" s="36" t="s">
        <v>1173</v>
      </c>
      <c r="C6740" s="36" t="s">
        <v>1174</v>
      </c>
      <c r="D6740" s="36" t="s">
        <v>1259</v>
      </c>
      <c r="E6740" s="36" t="s">
        <v>172</v>
      </c>
      <c r="F6740" s="33">
        <v>1573032.5</v>
      </c>
      <c r="G6740" s="33">
        <v>1423493.77</v>
      </c>
      <c r="H6740" s="33">
        <v>149538.72999999998</v>
      </c>
      <c r="I6740" s="33"/>
      <c r="J6740" s="38" t="s">
        <v>1936</v>
      </c>
      <c r="K6740" s="32" t="s">
        <v>1929</v>
      </c>
      <c r="L6740" s="9">
        <f>Таблица4[[#This Row],[Поступления]]/Таблица4[[#This Row],[Начисления]]</f>
        <v>0.90493602007587259</v>
      </c>
    </row>
    <row r="6741" spans="1:12" ht="15">
      <c r="A6741" s="31" t="s">
        <v>5681</v>
      </c>
      <c r="B6741" s="36" t="s">
        <v>1173</v>
      </c>
      <c r="C6741" s="36" t="s">
        <v>1174</v>
      </c>
      <c r="D6741" s="36" t="s">
        <v>1259</v>
      </c>
      <c r="E6741" s="36" t="s">
        <v>565</v>
      </c>
      <c r="F6741" s="33">
        <v>1648711.2</v>
      </c>
      <c r="G6741" s="33">
        <v>1503548.94</v>
      </c>
      <c r="H6741" s="33">
        <v>145162.26</v>
      </c>
      <c r="I6741" s="33"/>
      <c r="J6741" s="38" t="s">
        <v>1936</v>
      </c>
      <c r="K6741" s="32" t="s">
        <v>1929</v>
      </c>
      <c r="L6741" s="9">
        <f>Таблица4[[#This Row],[Поступления]]/Таблица4[[#This Row],[Начисления]]</f>
        <v>0.91195410087588413</v>
      </c>
    </row>
    <row r="6742" spans="1:12" ht="15">
      <c r="A6742" s="31" t="s">
        <v>6031</v>
      </c>
      <c r="B6742" s="36" t="s">
        <v>1173</v>
      </c>
      <c r="C6742" s="36" t="s">
        <v>1174</v>
      </c>
      <c r="D6742" s="36" t="s">
        <v>1102</v>
      </c>
      <c r="E6742" s="36" t="s">
        <v>20</v>
      </c>
      <c r="F6742" s="33">
        <v>0</v>
      </c>
      <c r="G6742" s="33">
        <v>21464.93</v>
      </c>
      <c r="H6742" s="33"/>
      <c r="I6742" s="33">
        <v>21464.93</v>
      </c>
      <c r="J6742" s="38" t="s">
        <v>1932</v>
      </c>
      <c r="K6742" s="32" t="s">
        <v>1929</v>
      </c>
      <c r="L6742" s="9" t="e">
        <f>Таблица4[[#This Row],[Поступления]]/Таблица4[[#This Row],[Начисления]]</f>
        <v>#DIV/0!</v>
      </c>
    </row>
    <row r="6743" spans="1:12" ht="15">
      <c r="A6743" s="31" t="s">
        <v>6024</v>
      </c>
      <c r="B6743" s="36" t="s">
        <v>1173</v>
      </c>
      <c r="C6743" s="36" t="s">
        <v>1174</v>
      </c>
      <c r="D6743" s="36" t="s">
        <v>1102</v>
      </c>
      <c r="E6743" s="36" t="s">
        <v>22</v>
      </c>
      <c r="F6743" s="33">
        <v>8068641.5999999996</v>
      </c>
      <c r="G6743" s="33">
        <v>7696901.4000000004</v>
      </c>
      <c r="H6743" s="33">
        <v>371740.19999999925</v>
      </c>
      <c r="I6743" s="33"/>
      <c r="J6743" s="38" t="s">
        <v>1932</v>
      </c>
      <c r="K6743" s="32" t="s">
        <v>1930</v>
      </c>
      <c r="L6743" s="9">
        <f>Таблица4[[#This Row],[Поступления]]/Таблица4[[#This Row],[Начисления]]</f>
        <v>0.95392778382918886</v>
      </c>
    </row>
    <row r="6744" spans="1:12" ht="15">
      <c r="A6744" s="31" t="s">
        <v>6025</v>
      </c>
      <c r="B6744" s="36" t="s">
        <v>1173</v>
      </c>
      <c r="C6744" s="36" t="s">
        <v>1174</v>
      </c>
      <c r="D6744" s="36" t="s">
        <v>1102</v>
      </c>
      <c r="E6744" s="36" t="s">
        <v>68</v>
      </c>
      <c r="F6744" s="33">
        <v>1756062.57</v>
      </c>
      <c r="G6744" s="33">
        <v>1637861.16</v>
      </c>
      <c r="H6744" s="33">
        <v>118201.41000000015</v>
      </c>
      <c r="I6744" s="33"/>
      <c r="J6744" s="38" t="s">
        <v>1932</v>
      </c>
      <c r="K6744" s="32" t="s">
        <v>1929</v>
      </c>
      <c r="L6744" s="9">
        <f>Таблица4[[#This Row],[Поступления]]/Таблица4[[#This Row],[Начисления]]</f>
        <v>0.93268952256069093</v>
      </c>
    </row>
    <row r="6745" spans="1:12" ht="15">
      <c r="A6745" s="31" t="s">
        <v>6026</v>
      </c>
      <c r="B6745" s="36" t="s">
        <v>1173</v>
      </c>
      <c r="C6745" s="36" t="s">
        <v>1174</v>
      </c>
      <c r="D6745" s="36" t="s">
        <v>1102</v>
      </c>
      <c r="E6745" s="36" t="s">
        <v>28</v>
      </c>
      <c r="F6745" s="33">
        <v>1289419.22</v>
      </c>
      <c r="G6745" s="33">
        <v>1169915.19</v>
      </c>
      <c r="H6745" s="33">
        <v>119504.03000000003</v>
      </c>
      <c r="I6745" s="33"/>
      <c r="J6745" s="38" t="s">
        <v>1932</v>
      </c>
      <c r="K6745" s="32" t="s">
        <v>1930</v>
      </c>
      <c r="L6745" s="9">
        <f>Таблица4[[#This Row],[Поступления]]/Таблица4[[#This Row],[Начисления]]</f>
        <v>0.90731949070838258</v>
      </c>
    </row>
    <row r="6746" spans="1:12" ht="15">
      <c r="A6746" s="31" t="s">
        <v>6027</v>
      </c>
      <c r="B6746" s="36" t="s">
        <v>1173</v>
      </c>
      <c r="C6746" s="36" t="s">
        <v>1174</v>
      </c>
      <c r="D6746" s="36" t="s">
        <v>1102</v>
      </c>
      <c r="E6746" s="36" t="s">
        <v>69</v>
      </c>
      <c r="F6746" s="33">
        <v>1723513.2</v>
      </c>
      <c r="G6746" s="33">
        <v>1688258.3</v>
      </c>
      <c r="H6746" s="33">
        <v>35254.899999999907</v>
      </c>
      <c r="I6746" s="33"/>
      <c r="J6746" s="38" t="s">
        <v>1932</v>
      </c>
      <c r="K6746" s="32" t="s">
        <v>1930</v>
      </c>
      <c r="L6746" s="9">
        <f>Таблица4[[#This Row],[Поступления]]/Таблица4[[#This Row],[Начисления]]</f>
        <v>0.97954474616150322</v>
      </c>
    </row>
    <row r="6747" spans="1:12" ht="15">
      <c r="A6747" s="31" t="s">
        <v>6030</v>
      </c>
      <c r="B6747" s="36" t="s">
        <v>1173</v>
      </c>
      <c r="C6747" s="36" t="s">
        <v>1174</v>
      </c>
      <c r="D6747" s="36" t="s">
        <v>1102</v>
      </c>
      <c r="E6747" s="36" t="s">
        <v>74</v>
      </c>
      <c r="F6747" s="33">
        <v>7088228.1799999997</v>
      </c>
      <c r="G6747" s="33">
        <v>6470453.0499999998</v>
      </c>
      <c r="H6747" s="33">
        <v>617775.12999999989</v>
      </c>
      <c r="I6747" s="33"/>
      <c r="J6747" s="38" t="s">
        <v>1932</v>
      </c>
      <c r="K6747" s="32" t="s">
        <v>1930</v>
      </c>
      <c r="L6747" s="9">
        <f>Таблица4[[#This Row],[Поступления]]/Таблица4[[#This Row],[Начисления]]</f>
        <v>0.91284491493331132</v>
      </c>
    </row>
    <row r="6748" spans="1:12" ht="15">
      <c r="A6748" s="31" t="s">
        <v>6032</v>
      </c>
      <c r="B6748" s="36" t="s">
        <v>1173</v>
      </c>
      <c r="C6748" s="36" t="s">
        <v>1174</v>
      </c>
      <c r="D6748" s="36" t="s">
        <v>1102</v>
      </c>
      <c r="E6748" s="36" t="s">
        <v>76</v>
      </c>
      <c r="F6748" s="33">
        <v>1582826.76</v>
      </c>
      <c r="G6748" s="33">
        <v>1494860.25</v>
      </c>
      <c r="H6748" s="33">
        <v>87966.510000000009</v>
      </c>
      <c r="I6748" s="33"/>
      <c r="J6748" s="38" t="s">
        <v>1932</v>
      </c>
      <c r="K6748" s="32" t="s">
        <v>1929</v>
      </c>
      <c r="L6748" s="9">
        <f>Таблица4[[#This Row],[Поступления]]/Таблица4[[#This Row],[Начисления]]</f>
        <v>0.94442442330201692</v>
      </c>
    </row>
    <row r="6749" spans="1:12" ht="15">
      <c r="A6749" s="31" t="s">
        <v>6036</v>
      </c>
      <c r="B6749" s="36" t="s">
        <v>1173</v>
      </c>
      <c r="C6749" s="36" t="s">
        <v>1174</v>
      </c>
      <c r="D6749" s="36" t="s">
        <v>1102</v>
      </c>
      <c r="E6749" s="36" t="s">
        <v>172</v>
      </c>
      <c r="F6749" s="33">
        <v>1626703.74</v>
      </c>
      <c r="G6749" s="33">
        <v>1539524.15</v>
      </c>
      <c r="H6749" s="33">
        <v>87179.590000000084</v>
      </c>
      <c r="I6749" s="33"/>
      <c r="J6749" s="38" t="s">
        <v>1932</v>
      </c>
      <c r="K6749" s="32" t="s">
        <v>1929</v>
      </c>
      <c r="L6749" s="9">
        <f>Таблица4[[#This Row],[Поступления]]/Таблица4[[#This Row],[Начисления]]</f>
        <v>0.94640721118646953</v>
      </c>
    </row>
    <row r="6750" spans="1:12" ht="15">
      <c r="A6750" s="31" t="s">
        <v>6037</v>
      </c>
      <c r="B6750" s="36" t="s">
        <v>1173</v>
      </c>
      <c r="C6750" s="36" t="s">
        <v>1174</v>
      </c>
      <c r="D6750" s="36" t="s">
        <v>1102</v>
      </c>
      <c r="E6750" s="36" t="s">
        <v>115</v>
      </c>
      <c r="F6750" s="33">
        <v>1669142.43</v>
      </c>
      <c r="G6750" s="33">
        <v>1610041.68</v>
      </c>
      <c r="H6750" s="33">
        <v>59100.75</v>
      </c>
      <c r="I6750" s="33"/>
      <c r="J6750" s="38" t="s">
        <v>1932</v>
      </c>
      <c r="K6750" s="32" t="s">
        <v>1929</v>
      </c>
      <c r="L6750" s="9">
        <f>Таблица4[[#This Row],[Поступления]]/Таблица4[[#This Row],[Начисления]]</f>
        <v>0.96459214687868189</v>
      </c>
    </row>
    <row r="6751" spans="1:12" ht="15">
      <c r="A6751" s="31" t="s">
        <v>6038</v>
      </c>
      <c r="B6751" s="36" t="s">
        <v>1173</v>
      </c>
      <c r="C6751" s="36" t="s">
        <v>1174</v>
      </c>
      <c r="D6751" s="36" t="s">
        <v>1102</v>
      </c>
      <c r="E6751" s="36" t="s">
        <v>134</v>
      </c>
      <c r="F6751" s="33">
        <v>1652782.34</v>
      </c>
      <c r="G6751" s="33">
        <v>1585781.77</v>
      </c>
      <c r="H6751" s="33">
        <v>67000.570000000065</v>
      </c>
      <c r="I6751" s="33"/>
      <c r="J6751" s="38" t="s">
        <v>1932</v>
      </c>
      <c r="K6751" s="32" t="s">
        <v>1930</v>
      </c>
      <c r="L6751" s="9">
        <f>Таблица4[[#This Row],[Поступления]]/Таблица4[[#This Row],[Начисления]]</f>
        <v>0.95946195189863892</v>
      </c>
    </row>
    <row r="6752" spans="1:12" ht="15">
      <c r="A6752" s="31" t="s">
        <v>6039</v>
      </c>
      <c r="B6752" s="36" t="s">
        <v>1173</v>
      </c>
      <c r="C6752" s="36" t="s">
        <v>1174</v>
      </c>
      <c r="D6752" s="36" t="s">
        <v>1102</v>
      </c>
      <c r="E6752" s="36" t="s">
        <v>135</v>
      </c>
      <c r="F6752" s="33">
        <v>1650062.71</v>
      </c>
      <c r="G6752" s="33">
        <v>1557988.03</v>
      </c>
      <c r="H6752" s="33">
        <v>92074.679999999935</v>
      </c>
      <c r="I6752" s="33"/>
      <c r="J6752" s="38" t="s">
        <v>1932</v>
      </c>
      <c r="K6752" s="32" t="s">
        <v>1929</v>
      </c>
      <c r="L6752" s="9">
        <f>Таблица4[[#This Row],[Поступления]]/Таблица4[[#This Row],[Начисления]]</f>
        <v>0.94419928440174261</v>
      </c>
    </row>
    <row r="6753" spans="1:12" ht="15">
      <c r="A6753" s="31" t="s">
        <v>6040</v>
      </c>
      <c r="B6753" s="36" t="s">
        <v>1173</v>
      </c>
      <c r="C6753" s="36" t="s">
        <v>1174</v>
      </c>
      <c r="D6753" s="36" t="s">
        <v>1102</v>
      </c>
      <c r="E6753" s="36" t="s">
        <v>118</v>
      </c>
      <c r="F6753" s="33">
        <v>1670224.85</v>
      </c>
      <c r="G6753" s="33">
        <v>1499039.53</v>
      </c>
      <c r="H6753" s="33">
        <v>171185.32000000007</v>
      </c>
      <c r="I6753" s="33"/>
      <c r="J6753" s="38" t="s">
        <v>1932</v>
      </c>
      <c r="K6753" s="32" t="s">
        <v>1929</v>
      </c>
      <c r="L6753" s="9">
        <f>Таблица4[[#This Row],[Поступления]]/Таблица4[[#This Row],[Начисления]]</f>
        <v>0.89750762000697093</v>
      </c>
    </row>
    <row r="6754" spans="1:12" ht="15">
      <c r="A6754" s="31" t="s">
        <v>6043</v>
      </c>
      <c r="B6754" s="36" t="s">
        <v>1173</v>
      </c>
      <c r="C6754" s="36" t="s">
        <v>1174</v>
      </c>
      <c r="D6754" s="36" t="s">
        <v>1102</v>
      </c>
      <c r="E6754" s="36" t="s">
        <v>119</v>
      </c>
      <c r="F6754" s="33">
        <v>1670768.19</v>
      </c>
      <c r="G6754" s="33">
        <v>1568170.35</v>
      </c>
      <c r="H6754" s="33">
        <v>102597.83999999985</v>
      </c>
      <c r="I6754" s="33"/>
      <c r="J6754" s="38" t="s">
        <v>1932</v>
      </c>
      <c r="K6754" s="32" t="s">
        <v>1929</v>
      </c>
      <c r="L6754" s="9">
        <f>Таблица4[[#This Row],[Поступления]]/Таблица4[[#This Row],[Начисления]]</f>
        <v>0.93859241478615907</v>
      </c>
    </row>
    <row r="6755" spans="1:12" ht="15">
      <c r="A6755" s="31" t="s">
        <v>6022</v>
      </c>
      <c r="B6755" s="36" t="s">
        <v>1173</v>
      </c>
      <c r="C6755" s="36" t="s">
        <v>1174</v>
      </c>
      <c r="D6755" s="36" t="s">
        <v>1102</v>
      </c>
      <c r="E6755" s="36" t="s">
        <v>166</v>
      </c>
      <c r="F6755" s="33">
        <v>5576739</v>
      </c>
      <c r="G6755" s="33">
        <v>5178761.9400000004</v>
      </c>
      <c r="H6755" s="33">
        <v>397977.05999999959</v>
      </c>
      <c r="I6755" s="33"/>
      <c r="J6755" s="38" t="s">
        <v>1932</v>
      </c>
      <c r="K6755" s="32" t="s">
        <v>1930</v>
      </c>
      <c r="L6755" s="9">
        <f>Таблица4[[#This Row],[Поступления]]/Таблица4[[#This Row],[Начисления]]</f>
        <v>0.92863624064170847</v>
      </c>
    </row>
    <row r="6756" spans="1:12" ht="15">
      <c r="A6756" s="31" t="s">
        <v>6033</v>
      </c>
      <c r="B6756" s="36" t="s">
        <v>1173</v>
      </c>
      <c r="C6756" s="36" t="s">
        <v>1174</v>
      </c>
      <c r="D6756" s="36" t="s">
        <v>1102</v>
      </c>
      <c r="E6756" s="36" t="s">
        <v>567</v>
      </c>
      <c r="F6756" s="33">
        <v>1285774.31</v>
      </c>
      <c r="G6756" s="33">
        <v>1169055.82</v>
      </c>
      <c r="H6756" s="33">
        <v>116718.48999999999</v>
      </c>
      <c r="I6756" s="33"/>
      <c r="J6756" s="38" t="s">
        <v>1932</v>
      </c>
      <c r="K6756" s="32" t="s">
        <v>1930</v>
      </c>
      <c r="L6756" s="9">
        <f>Таблица4[[#This Row],[Поступления]]/Таблица4[[#This Row],[Начисления]]</f>
        <v>0.90922319018801989</v>
      </c>
    </row>
    <row r="6757" spans="1:12" ht="15">
      <c r="A6757" s="31" t="s">
        <v>6041</v>
      </c>
      <c r="B6757" s="36" t="s">
        <v>1173</v>
      </c>
      <c r="C6757" s="36" t="s">
        <v>1174</v>
      </c>
      <c r="D6757" s="36" t="s">
        <v>1102</v>
      </c>
      <c r="E6757" s="36" t="s">
        <v>659</v>
      </c>
      <c r="F6757" s="33">
        <v>1678908.95</v>
      </c>
      <c r="G6757" s="33">
        <v>1555206.2</v>
      </c>
      <c r="H6757" s="33">
        <v>123702.75</v>
      </c>
      <c r="I6757" s="33"/>
      <c r="J6757" s="38" t="s">
        <v>1932</v>
      </c>
      <c r="K6757" s="32" t="s">
        <v>1930</v>
      </c>
      <c r="L6757" s="9">
        <f>Таблица4[[#This Row],[Поступления]]/Таблица4[[#This Row],[Начисления]]</f>
        <v>0.92631956009288052</v>
      </c>
    </row>
    <row r="6758" spans="1:12" ht="15">
      <c r="A6758" s="31" t="s">
        <v>6042</v>
      </c>
      <c r="B6758" s="36" t="s">
        <v>1173</v>
      </c>
      <c r="C6758" s="36" t="s">
        <v>1174</v>
      </c>
      <c r="D6758" s="36" t="s">
        <v>1102</v>
      </c>
      <c r="E6758" s="36" t="s">
        <v>637</v>
      </c>
      <c r="F6758" s="33">
        <v>2655986.2799999998</v>
      </c>
      <c r="G6758" s="33">
        <v>2330566.73</v>
      </c>
      <c r="H6758" s="33">
        <v>325419.54999999981</v>
      </c>
      <c r="I6758" s="33"/>
      <c r="J6758" s="38" t="s">
        <v>1932</v>
      </c>
      <c r="K6758" s="32" t="s">
        <v>1930</v>
      </c>
      <c r="L6758" s="9">
        <f>Таблица4[[#This Row],[Поступления]]/Таблица4[[#This Row],[Начисления]]</f>
        <v>0.87747694615350202</v>
      </c>
    </row>
    <row r="6759" spans="1:12" ht="15">
      <c r="A6759" s="31" t="s">
        <v>6044</v>
      </c>
      <c r="B6759" s="36" t="s">
        <v>1173</v>
      </c>
      <c r="C6759" s="36" t="s">
        <v>1174</v>
      </c>
      <c r="D6759" s="36" t="s">
        <v>1102</v>
      </c>
      <c r="E6759" s="36" t="s">
        <v>191</v>
      </c>
      <c r="F6759" s="33">
        <v>1667786.58</v>
      </c>
      <c r="G6759" s="33">
        <v>1533421.16</v>
      </c>
      <c r="H6759" s="33">
        <v>134365.42000000016</v>
      </c>
      <c r="I6759" s="33"/>
      <c r="J6759" s="38" t="s">
        <v>1932</v>
      </c>
      <c r="K6759" s="32" t="s">
        <v>1929</v>
      </c>
      <c r="L6759" s="9">
        <f>Таблица4[[#This Row],[Поступления]]/Таблица4[[#This Row],[Начисления]]</f>
        <v>0.91943488356885561</v>
      </c>
    </row>
    <row r="6760" spans="1:12" ht="15">
      <c r="A6760" s="31" t="s">
        <v>6369</v>
      </c>
      <c r="B6760" s="36" t="s">
        <v>1173</v>
      </c>
      <c r="C6760" s="36" t="s">
        <v>1174</v>
      </c>
      <c r="D6760" s="36" t="s">
        <v>1301</v>
      </c>
      <c r="E6760" s="36" t="s">
        <v>161</v>
      </c>
      <c r="F6760" s="33">
        <v>2400071.1800000002</v>
      </c>
      <c r="G6760" s="33">
        <v>1996715.74</v>
      </c>
      <c r="H6760" s="33">
        <v>403355.44000000018</v>
      </c>
      <c r="I6760" s="33"/>
      <c r="J6760" s="38" t="s">
        <v>1936</v>
      </c>
      <c r="K6760" s="32" t="s">
        <v>1930</v>
      </c>
      <c r="L6760" s="9">
        <f>Таблица4[[#This Row],[Поступления]]/Таблица4[[#This Row],[Начисления]]</f>
        <v>0.83194021770637649</v>
      </c>
    </row>
    <row r="6761" spans="1:12" ht="15">
      <c r="A6761" s="31" t="s">
        <v>6370</v>
      </c>
      <c r="B6761" s="36" t="s">
        <v>1173</v>
      </c>
      <c r="C6761" s="36" t="s">
        <v>1174</v>
      </c>
      <c r="D6761" s="36" t="s">
        <v>1301</v>
      </c>
      <c r="E6761" s="36" t="s">
        <v>81</v>
      </c>
      <c r="F6761" s="33">
        <v>2540392.96</v>
      </c>
      <c r="G6761" s="33">
        <v>2246141.37</v>
      </c>
      <c r="H6761" s="33">
        <v>294251.58999999985</v>
      </c>
      <c r="I6761" s="33"/>
      <c r="J6761" s="38" t="s">
        <v>1936</v>
      </c>
      <c r="K6761" s="32" t="s">
        <v>1930</v>
      </c>
      <c r="L6761" s="9">
        <f>Таблица4[[#This Row],[Поступления]]/Таблица4[[#This Row],[Начисления]]</f>
        <v>0.88417083709758038</v>
      </c>
    </row>
    <row r="6762" spans="1:12" ht="15">
      <c r="A6762" s="31" t="s">
        <v>6431</v>
      </c>
      <c r="B6762" s="36" t="s">
        <v>1173</v>
      </c>
      <c r="C6762" s="36" t="s">
        <v>1174</v>
      </c>
      <c r="D6762" s="36" t="s">
        <v>2285</v>
      </c>
      <c r="E6762" s="36" t="s">
        <v>22</v>
      </c>
      <c r="F6762" s="33">
        <v>1887976.82</v>
      </c>
      <c r="G6762" s="33">
        <v>1786724.68</v>
      </c>
      <c r="H6762" s="33">
        <v>101252.14000000013</v>
      </c>
      <c r="I6762" s="33"/>
      <c r="J6762" s="38" t="s">
        <v>1936</v>
      </c>
      <c r="K6762" s="32" t="s">
        <v>1929</v>
      </c>
      <c r="L6762" s="9">
        <f>Таблица4[[#This Row],[Поступления]]/Таблица4[[#This Row],[Начисления]]</f>
        <v>0.94637003011509424</v>
      </c>
    </row>
    <row r="6763" spans="1:12" ht="15">
      <c r="A6763" s="31" t="s">
        <v>6464</v>
      </c>
      <c r="B6763" s="36" t="s">
        <v>1173</v>
      </c>
      <c r="C6763" s="36" t="s">
        <v>1174</v>
      </c>
      <c r="D6763" s="36" t="s">
        <v>1312</v>
      </c>
      <c r="E6763" s="36" t="s">
        <v>126</v>
      </c>
      <c r="F6763" s="33">
        <v>3832644.04</v>
      </c>
      <c r="G6763" s="33">
        <v>3606522.14</v>
      </c>
      <c r="H6763" s="33">
        <v>226121.89999999991</v>
      </c>
      <c r="I6763" s="33"/>
      <c r="J6763" s="38" t="s">
        <v>1936</v>
      </c>
      <c r="K6763" s="32" t="s">
        <v>1929</v>
      </c>
      <c r="L6763" s="9">
        <f>Таблица4[[#This Row],[Поступления]]/Таблица4[[#This Row],[Начисления]]</f>
        <v>0.94100106932967353</v>
      </c>
    </row>
    <row r="6764" spans="1:12" ht="15">
      <c r="A6764" s="31" t="s">
        <v>6559</v>
      </c>
      <c r="B6764" s="36" t="s">
        <v>1173</v>
      </c>
      <c r="C6764" s="36" t="s">
        <v>1174</v>
      </c>
      <c r="D6764" s="36" t="s">
        <v>966</v>
      </c>
      <c r="E6764" s="36" t="s">
        <v>565</v>
      </c>
      <c r="F6764" s="33">
        <v>2931071.88</v>
      </c>
      <c r="G6764" s="33">
        <v>2681579.61</v>
      </c>
      <c r="H6764" s="33">
        <v>249492.27000000002</v>
      </c>
      <c r="I6764" s="33"/>
      <c r="J6764" s="38" t="s">
        <v>1936</v>
      </c>
      <c r="K6764" s="32" t="s">
        <v>1930</v>
      </c>
      <c r="L6764" s="9">
        <f>Таблица4[[#This Row],[Поступления]]/Таблица4[[#This Row],[Начисления]]</f>
        <v>0.91488019393096565</v>
      </c>
    </row>
    <row r="6765" spans="1:12" ht="15">
      <c r="A6765" s="31" t="s">
        <v>6560</v>
      </c>
      <c r="B6765" s="36" t="s">
        <v>1173</v>
      </c>
      <c r="C6765" s="36" t="s">
        <v>1174</v>
      </c>
      <c r="D6765" s="36" t="s">
        <v>966</v>
      </c>
      <c r="E6765" s="36" t="s">
        <v>264</v>
      </c>
      <c r="F6765" s="33">
        <v>899552.68</v>
      </c>
      <c r="G6765" s="33">
        <v>832798.5</v>
      </c>
      <c r="H6765" s="33">
        <v>66754.180000000051</v>
      </c>
      <c r="I6765" s="33"/>
      <c r="J6765" s="38" t="s">
        <v>1936</v>
      </c>
      <c r="K6765" s="32" t="s">
        <v>1930</v>
      </c>
      <c r="L6765" s="9">
        <f>Таблица4[[#This Row],[Поступления]]/Таблица4[[#This Row],[Начисления]]</f>
        <v>0.92579180576728415</v>
      </c>
    </row>
    <row r="6766" spans="1:12" ht="15">
      <c r="A6766" s="31" t="s">
        <v>6561</v>
      </c>
      <c r="B6766" s="36" t="s">
        <v>1173</v>
      </c>
      <c r="C6766" s="36" t="s">
        <v>1174</v>
      </c>
      <c r="D6766" s="36" t="s">
        <v>966</v>
      </c>
      <c r="E6766" s="36" t="s">
        <v>247</v>
      </c>
      <c r="F6766" s="33">
        <v>2921663.3</v>
      </c>
      <c r="G6766" s="33">
        <v>2598073.46</v>
      </c>
      <c r="H6766" s="33">
        <v>323589.83999999985</v>
      </c>
      <c r="I6766" s="33"/>
      <c r="J6766" s="38" t="s">
        <v>1936</v>
      </c>
      <c r="K6766" s="32" t="s">
        <v>1929</v>
      </c>
      <c r="L6766" s="9">
        <f>Таблица4[[#This Row],[Поступления]]/Таблица4[[#This Row],[Начисления]]</f>
        <v>0.88924465047016199</v>
      </c>
    </row>
    <row r="6767" spans="1:12" ht="15">
      <c r="A6767" s="31" t="s">
        <v>6536</v>
      </c>
      <c r="B6767" s="36" t="s">
        <v>1173</v>
      </c>
      <c r="C6767" s="36" t="s">
        <v>1174</v>
      </c>
      <c r="D6767" s="36" t="s">
        <v>966</v>
      </c>
      <c r="E6767" s="36" t="s">
        <v>678</v>
      </c>
      <c r="F6767" s="33">
        <v>176070.54</v>
      </c>
      <c r="G6767" s="33">
        <v>169372.34</v>
      </c>
      <c r="H6767" s="33">
        <v>6698.2000000000116</v>
      </c>
      <c r="I6767" s="33"/>
      <c r="J6767" s="38" t="s">
        <v>1936</v>
      </c>
      <c r="K6767" s="32" t="s">
        <v>1929</v>
      </c>
      <c r="L6767" s="9">
        <f>Таблица4[[#This Row],[Поступления]]/Таблица4[[#This Row],[Начисления]]</f>
        <v>0.96195729279867026</v>
      </c>
    </row>
    <row r="6768" spans="1:12" ht="15">
      <c r="A6768" s="31" t="s">
        <v>6537</v>
      </c>
      <c r="B6768" s="36" t="s">
        <v>1173</v>
      </c>
      <c r="C6768" s="36" t="s">
        <v>1174</v>
      </c>
      <c r="D6768" s="36" t="s">
        <v>966</v>
      </c>
      <c r="E6768" s="36" t="s">
        <v>679</v>
      </c>
      <c r="F6768" s="33">
        <v>177695.84</v>
      </c>
      <c r="G6768" s="33">
        <v>160720.67000000001</v>
      </c>
      <c r="H6768" s="33">
        <v>16975.169999999984</v>
      </c>
      <c r="I6768" s="33"/>
      <c r="J6768" s="38" t="s">
        <v>1936</v>
      </c>
      <c r="K6768" s="32" t="s">
        <v>1929</v>
      </c>
      <c r="L6768" s="9">
        <f>Таблица4[[#This Row],[Поступления]]/Таблица4[[#This Row],[Начисления]]</f>
        <v>0.9044706392676386</v>
      </c>
    </row>
    <row r="6769" spans="1:12" ht="15">
      <c r="A6769" s="31" t="s">
        <v>6538</v>
      </c>
      <c r="B6769" s="36" t="s">
        <v>1173</v>
      </c>
      <c r="C6769" s="36" t="s">
        <v>1174</v>
      </c>
      <c r="D6769" s="36" t="s">
        <v>966</v>
      </c>
      <c r="E6769" s="36" t="s">
        <v>680</v>
      </c>
      <c r="F6769" s="33">
        <v>172820.42</v>
      </c>
      <c r="G6769" s="33">
        <v>165065.32999999999</v>
      </c>
      <c r="H6769" s="33">
        <v>7755.0900000000256</v>
      </c>
      <c r="I6769" s="33"/>
      <c r="J6769" s="38" t="s">
        <v>1936</v>
      </c>
      <c r="K6769" s="32" t="s">
        <v>1929</v>
      </c>
      <c r="L6769" s="9">
        <f>Таблица4[[#This Row],[Поступления]]/Таблица4[[#This Row],[Начисления]]</f>
        <v>0.95512630972659351</v>
      </c>
    </row>
    <row r="6770" spans="1:12" ht="15">
      <c r="A6770" s="31" t="s">
        <v>6539</v>
      </c>
      <c r="B6770" s="36" t="s">
        <v>1173</v>
      </c>
      <c r="C6770" s="36" t="s">
        <v>1174</v>
      </c>
      <c r="D6770" s="36" t="s">
        <v>966</v>
      </c>
      <c r="E6770" s="36" t="s">
        <v>681</v>
      </c>
      <c r="F6770" s="33">
        <v>1652473.08</v>
      </c>
      <c r="G6770" s="33">
        <v>1476564.21</v>
      </c>
      <c r="H6770" s="33">
        <v>175908.87000000011</v>
      </c>
      <c r="I6770" s="33"/>
      <c r="J6770" s="38" t="s">
        <v>1936</v>
      </c>
      <c r="K6770" s="32" t="s">
        <v>1929</v>
      </c>
      <c r="L6770" s="9">
        <f>Таблица4[[#This Row],[Поступления]]/Таблица4[[#This Row],[Начисления]]</f>
        <v>0.89354811758869912</v>
      </c>
    </row>
    <row r="6771" spans="1:12" ht="15">
      <c r="A6771" s="31" t="s">
        <v>6540</v>
      </c>
      <c r="B6771" s="36" t="s">
        <v>1173</v>
      </c>
      <c r="C6771" s="36" t="s">
        <v>1174</v>
      </c>
      <c r="D6771" s="36" t="s">
        <v>966</v>
      </c>
      <c r="E6771" s="36" t="s">
        <v>682</v>
      </c>
      <c r="F6771" s="33">
        <v>1245494.8899999999</v>
      </c>
      <c r="G6771" s="33">
        <v>1045324.82</v>
      </c>
      <c r="H6771" s="33">
        <v>200170.06999999995</v>
      </c>
      <c r="I6771" s="33"/>
      <c r="J6771" s="38" t="s">
        <v>1936</v>
      </c>
      <c r="K6771" s="32" t="s">
        <v>1929</v>
      </c>
      <c r="L6771" s="9">
        <f>Таблица4[[#This Row],[Поступления]]/Таблица4[[#This Row],[Начисления]]</f>
        <v>0.83928471195895471</v>
      </c>
    </row>
    <row r="6772" spans="1:12" ht="15">
      <c r="A6772" s="31" t="s">
        <v>6541</v>
      </c>
      <c r="B6772" s="36" t="s">
        <v>1173</v>
      </c>
      <c r="C6772" s="36" t="s">
        <v>1174</v>
      </c>
      <c r="D6772" s="36" t="s">
        <v>966</v>
      </c>
      <c r="E6772" s="36" t="s">
        <v>683</v>
      </c>
      <c r="F6772" s="33">
        <v>1949759.52</v>
      </c>
      <c r="G6772" s="33">
        <v>1802361.79</v>
      </c>
      <c r="H6772" s="33">
        <v>147397.72999999998</v>
      </c>
      <c r="I6772" s="33"/>
      <c r="J6772" s="38" t="s">
        <v>1936</v>
      </c>
      <c r="K6772" s="32" t="s">
        <v>1930</v>
      </c>
      <c r="L6772" s="9">
        <f>Таблица4[[#This Row],[Поступления]]/Таблица4[[#This Row],[Начисления]]</f>
        <v>0.92440209754688107</v>
      </c>
    </row>
    <row r="6773" spans="1:12" ht="15">
      <c r="A6773" s="31" t="s">
        <v>6545</v>
      </c>
      <c r="B6773" s="36" t="s">
        <v>1173</v>
      </c>
      <c r="C6773" s="36" t="s">
        <v>1174</v>
      </c>
      <c r="D6773" s="36" t="s">
        <v>966</v>
      </c>
      <c r="E6773" s="36" t="s">
        <v>684</v>
      </c>
      <c r="F6773" s="33">
        <v>219206.12</v>
      </c>
      <c r="G6773" s="33">
        <v>213565.55</v>
      </c>
      <c r="H6773" s="33">
        <v>5640.570000000007</v>
      </c>
      <c r="I6773" s="33"/>
      <c r="J6773" s="38" t="s">
        <v>1936</v>
      </c>
      <c r="K6773" s="32" t="s">
        <v>1929</v>
      </c>
      <c r="L6773" s="9">
        <f>Таблица4[[#This Row],[Поступления]]/Таблица4[[#This Row],[Начисления]]</f>
        <v>0.97426819105233009</v>
      </c>
    </row>
    <row r="6774" spans="1:12" ht="15">
      <c r="A6774" s="31" t="s">
        <v>6550</v>
      </c>
      <c r="B6774" s="36" t="s">
        <v>1173</v>
      </c>
      <c r="C6774" s="36" t="s">
        <v>1174</v>
      </c>
      <c r="D6774" s="36" t="s">
        <v>966</v>
      </c>
      <c r="E6774" s="36" t="s">
        <v>685</v>
      </c>
      <c r="F6774" s="33">
        <v>217580.58</v>
      </c>
      <c r="G6774" s="33">
        <v>210984.51</v>
      </c>
      <c r="H6774" s="33">
        <v>6596.0699999999779</v>
      </c>
      <c r="I6774" s="33"/>
      <c r="J6774" s="38" t="s">
        <v>1936</v>
      </c>
      <c r="K6774" s="32" t="s">
        <v>1929</v>
      </c>
      <c r="L6774" s="9">
        <f>Таблица4[[#This Row],[Поступления]]/Таблица4[[#This Row],[Начисления]]</f>
        <v>0.96968447275947156</v>
      </c>
    </row>
    <row r="6775" spans="1:12" ht="15">
      <c r="A6775" s="31" t="s">
        <v>6553</v>
      </c>
      <c r="B6775" s="36" t="s">
        <v>1173</v>
      </c>
      <c r="C6775" s="36" t="s">
        <v>1174</v>
      </c>
      <c r="D6775" s="36" t="s">
        <v>966</v>
      </c>
      <c r="E6775" s="36" t="s">
        <v>686</v>
      </c>
      <c r="F6775" s="33">
        <v>190186</v>
      </c>
      <c r="G6775" s="33">
        <v>123155.14</v>
      </c>
      <c r="H6775" s="33">
        <v>67030.86</v>
      </c>
      <c r="I6775" s="33"/>
      <c r="J6775" s="38" t="s">
        <v>1936</v>
      </c>
      <c r="K6775" s="32" t="s">
        <v>1929</v>
      </c>
      <c r="L6775" s="9">
        <f>Таблица4[[#This Row],[Поступления]]/Таблица4[[#This Row],[Начисления]]</f>
        <v>0.64755102899267036</v>
      </c>
    </row>
    <row r="6776" spans="1:12" ht="15">
      <c r="A6776" s="31" t="s">
        <v>6566</v>
      </c>
      <c r="B6776" s="36" t="s">
        <v>1173</v>
      </c>
      <c r="C6776" s="36" t="s">
        <v>1174</v>
      </c>
      <c r="D6776" s="36" t="s">
        <v>1319</v>
      </c>
      <c r="E6776" s="36" t="s">
        <v>34</v>
      </c>
      <c r="F6776" s="33">
        <v>869657.3</v>
      </c>
      <c r="G6776" s="33">
        <v>827246.14</v>
      </c>
      <c r="H6776" s="33">
        <v>42411.160000000033</v>
      </c>
      <c r="I6776" s="33"/>
      <c r="J6776" s="38" t="s">
        <v>1936</v>
      </c>
      <c r="K6776" s="32" t="s">
        <v>1929</v>
      </c>
      <c r="L6776" s="9">
        <f>Таблица4[[#This Row],[Поступления]]/Таблица4[[#This Row],[Начисления]]</f>
        <v>0.95123233025238785</v>
      </c>
    </row>
    <row r="6777" spans="1:12" ht="15">
      <c r="A6777" s="31" t="s">
        <v>6615</v>
      </c>
      <c r="B6777" s="36" t="s">
        <v>1173</v>
      </c>
      <c r="C6777" s="36" t="s">
        <v>1174</v>
      </c>
      <c r="D6777" s="36" t="s">
        <v>1325</v>
      </c>
      <c r="E6777" s="36" t="s">
        <v>98</v>
      </c>
      <c r="F6777" s="33">
        <v>2028851.22</v>
      </c>
      <c r="G6777" s="33">
        <v>1880785.32</v>
      </c>
      <c r="H6777" s="33">
        <v>148065.89999999991</v>
      </c>
      <c r="I6777" s="33"/>
      <c r="J6777" s="38" t="s">
        <v>1936</v>
      </c>
      <c r="K6777" s="32" t="s">
        <v>1930</v>
      </c>
      <c r="L6777" s="9">
        <f>Таблица4[[#This Row],[Поступления]]/Таблица4[[#This Row],[Начисления]]</f>
        <v>0.92701983342080652</v>
      </c>
    </row>
    <row r="6778" spans="1:12" ht="15">
      <c r="A6778" s="31" t="s">
        <v>7097</v>
      </c>
      <c r="B6778" s="36" t="s">
        <v>1173</v>
      </c>
      <c r="C6778" s="36" t="s">
        <v>1174</v>
      </c>
      <c r="D6778" s="36" t="s">
        <v>1357</v>
      </c>
      <c r="E6778" s="36" t="s">
        <v>128</v>
      </c>
      <c r="F6778" s="33">
        <v>1562432.63</v>
      </c>
      <c r="G6778" s="33">
        <v>1471426.03</v>
      </c>
      <c r="H6778" s="33">
        <v>91006.59999999986</v>
      </c>
      <c r="I6778" s="33"/>
      <c r="J6778" s="38" t="s">
        <v>1936</v>
      </c>
      <c r="K6778" s="32" t="s">
        <v>1930</v>
      </c>
      <c r="L6778" s="9">
        <f>Таблица4[[#This Row],[Поступления]]/Таблица4[[#This Row],[Начисления]]</f>
        <v>0.94175326458715869</v>
      </c>
    </row>
    <row r="6779" spans="1:12" ht="15">
      <c r="A6779" s="31" t="s">
        <v>7079</v>
      </c>
      <c r="B6779" s="36" t="s">
        <v>1173</v>
      </c>
      <c r="C6779" s="36" t="s">
        <v>1174</v>
      </c>
      <c r="D6779" s="36" t="s">
        <v>1357</v>
      </c>
      <c r="E6779" s="36" t="s">
        <v>152</v>
      </c>
      <c r="F6779" s="33">
        <v>2236414.88</v>
      </c>
      <c r="G6779" s="33">
        <v>2089345.47</v>
      </c>
      <c r="H6779" s="33">
        <v>147069.40999999992</v>
      </c>
      <c r="I6779" s="33"/>
      <c r="J6779" s="38" t="s">
        <v>1936</v>
      </c>
      <c r="K6779" s="32" t="s">
        <v>1930</v>
      </c>
      <c r="L6779" s="9">
        <f>Таблица4[[#This Row],[Поступления]]/Таблица4[[#This Row],[Начисления]]</f>
        <v>0.9342387625322901</v>
      </c>
    </row>
    <row r="6780" spans="1:12" ht="15">
      <c r="A6780" s="31" t="s">
        <v>7082</v>
      </c>
      <c r="B6780" s="36" t="s">
        <v>1173</v>
      </c>
      <c r="C6780" s="36" t="s">
        <v>1174</v>
      </c>
      <c r="D6780" s="36" t="s">
        <v>1357</v>
      </c>
      <c r="E6780" s="36" t="s">
        <v>160</v>
      </c>
      <c r="F6780" s="33">
        <v>1287840.04</v>
      </c>
      <c r="G6780" s="33">
        <v>1179793.47</v>
      </c>
      <c r="H6780" s="33">
        <v>108046.57000000007</v>
      </c>
      <c r="I6780" s="33"/>
      <c r="J6780" s="38" t="s">
        <v>1936</v>
      </c>
      <c r="K6780" s="32" t="s">
        <v>1930</v>
      </c>
      <c r="L6780" s="9">
        <f>Таблица4[[#This Row],[Поступления]]/Таблица4[[#This Row],[Начисления]]</f>
        <v>0.9161024920455183</v>
      </c>
    </row>
    <row r="6781" spans="1:12" ht="15">
      <c r="A6781" s="31" t="s">
        <v>7083</v>
      </c>
      <c r="B6781" s="36" t="s">
        <v>1173</v>
      </c>
      <c r="C6781" s="36" t="s">
        <v>1174</v>
      </c>
      <c r="D6781" s="36" t="s">
        <v>1357</v>
      </c>
      <c r="E6781" s="36" t="s">
        <v>253</v>
      </c>
      <c r="F6781" s="33">
        <v>2701466.3</v>
      </c>
      <c r="G6781" s="33">
        <v>2571471.9500000002</v>
      </c>
      <c r="H6781" s="33">
        <v>129994.34999999963</v>
      </c>
      <c r="I6781" s="33"/>
      <c r="J6781" s="38" t="s">
        <v>1936</v>
      </c>
      <c r="K6781" s="32" t="s">
        <v>1930</v>
      </c>
      <c r="L6781" s="9">
        <f>Таблица4[[#This Row],[Поступления]]/Таблица4[[#This Row],[Начисления]]</f>
        <v>0.9518800771270034</v>
      </c>
    </row>
    <row r="6782" spans="1:12" ht="15">
      <c r="A6782" s="31" t="s">
        <v>7086</v>
      </c>
      <c r="B6782" s="36" t="s">
        <v>1173</v>
      </c>
      <c r="C6782" s="36" t="s">
        <v>1174</v>
      </c>
      <c r="D6782" s="36" t="s">
        <v>1357</v>
      </c>
      <c r="E6782" s="36" t="s">
        <v>256</v>
      </c>
      <c r="F6782" s="33">
        <v>1991058.96</v>
      </c>
      <c r="G6782" s="33">
        <v>1906740.53</v>
      </c>
      <c r="H6782" s="33">
        <v>84318.429999999935</v>
      </c>
      <c r="I6782" s="33"/>
      <c r="J6782" s="38" t="s">
        <v>1936</v>
      </c>
      <c r="K6782" s="32" t="s">
        <v>1930</v>
      </c>
      <c r="L6782" s="9">
        <f>Таблица4[[#This Row],[Поступления]]/Таблица4[[#This Row],[Начисления]]</f>
        <v>0.95765146502743448</v>
      </c>
    </row>
    <row r="6783" spans="1:12" ht="15">
      <c r="A6783" s="31" t="s">
        <v>7087</v>
      </c>
      <c r="B6783" s="36" t="s">
        <v>1173</v>
      </c>
      <c r="C6783" s="36" t="s">
        <v>1174</v>
      </c>
      <c r="D6783" s="36" t="s">
        <v>1357</v>
      </c>
      <c r="E6783" s="36" t="s">
        <v>257</v>
      </c>
      <c r="F6783" s="33">
        <v>2478008.92</v>
      </c>
      <c r="G6783" s="33">
        <v>2319495.91</v>
      </c>
      <c r="H6783" s="33">
        <v>158513.00999999978</v>
      </c>
      <c r="I6783" s="33"/>
      <c r="J6783" s="38" t="s">
        <v>1936</v>
      </c>
      <c r="K6783" s="32" t="s">
        <v>1930</v>
      </c>
      <c r="L6783" s="9">
        <f>Таблица4[[#This Row],[Поступления]]/Таблица4[[#This Row],[Начисления]]</f>
        <v>0.93603210677708137</v>
      </c>
    </row>
    <row r="6784" spans="1:12" ht="15">
      <c r="A6784" s="31" t="s">
        <v>7088</v>
      </c>
      <c r="B6784" s="36" t="s">
        <v>1173</v>
      </c>
      <c r="C6784" s="36" t="s">
        <v>1174</v>
      </c>
      <c r="D6784" s="36" t="s">
        <v>1357</v>
      </c>
      <c r="E6784" s="36" t="s">
        <v>105</v>
      </c>
      <c r="F6784" s="33">
        <v>5177459.05</v>
      </c>
      <c r="G6784" s="33">
        <v>4764322.32</v>
      </c>
      <c r="H6784" s="33">
        <v>413136.72999999952</v>
      </c>
      <c r="I6784" s="33"/>
      <c r="J6784" s="38" t="s">
        <v>1936</v>
      </c>
      <c r="K6784" s="32" t="s">
        <v>1930</v>
      </c>
      <c r="L6784" s="9">
        <f>Таблица4[[#This Row],[Поступления]]/Таблица4[[#This Row],[Начисления]]</f>
        <v>0.92020473247393442</v>
      </c>
    </row>
    <row r="6785" spans="1:12" ht="15">
      <c r="A6785" s="31" t="s">
        <v>7089</v>
      </c>
      <c r="B6785" s="36" t="s">
        <v>1173</v>
      </c>
      <c r="C6785" s="36" t="s">
        <v>1174</v>
      </c>
      <c r="D6785" s="36" t="s">
        <v>1357</v>
      </c>
      <c r="E6785" s="36" t="s">
        <v>421</v>
      </c>
      <c r="F6785" s="33">
        <v>5148624.83</v>
      </c>
      <c r="G6785" s="33">
        <v>4931983.24</v>
      </c>
      <c r="H6785" s="33">
        <v>216641.58999999985</v>
      </c>
      <c r="I6785" s="33"/>
      <c r="J6785" s="38" t="s">
        <v>1936</v>
      </c>
      <c r="K6785" s="32" t="s">
        <v>1930</v>
      </c>
      <c r="L6785" s="9">
        <f>Таблица4[[#This Row],[Поступления]]/Таблица4[[#This Row],[Начисления]]</f>
        <v>0.95792243615466544</v>
      </c>
    </row>
    <row r="6786" spans="1:12" ht="15">
      <c r="A6786" s="31" t="s">
        <v>7090</v>
      </c>
      <c r="B6786" s="36" t="s">
        <v>1173</v>
      </c>
      <c r="C6786" s="36" t="s">
        <v>1174</v>
      </c>
      <c r="D6786" s="36" t="s">
        <v>1357</v>
      </c>
      <c r="E6786" s="36" t="s">
        <v>759</v>
      </c>
      <c r="F6786" s="33">
        <v>5024267.0599999996</v>
      </c>
      <c r="G6786" s="33">
        <v>4603292.7300000004</v>
      </c>
      <c r="H6786" s="33">
        <v>420974.32999999914</v>
      </c>
      <c r="I6786" s="33"/>
      <c r="J6786" s="38" t="s">
        <v>1936</v>
      </c>
      <c r="K6786" s="32" t="s">
        <v>1930</v>
      </c>
      <c r="L6786" s="9">
        <f>Таблица4[[#This Row],[Поступления]]/Таблица4[[#This Row],[Начисления]]</f>
        <v>0.9162117926908131</v>
      </c>
    </row>
    <row r="6787" spans="1:12" ht="15">
      <c r="A6787" s="31" t="s">
        <v>7091</v>
      </c>
      <c r="B6787" s="36" t="s">
        <v>1173</v>
      </c>
      <c r="C6787" s="36" t="s">
        <v>1174</v>
      </c>
      <c r="D6787" s="36" t="s">
        <v>1357</v>
      </c>
      <c r="E6787" s="36" t="s">
        <v>760</v>
      </c>
      <c r="F6787" s="33">
        <v>240555.12</v>
      </c>
      <c r="G6787" s="33">
        <v>234797.14</v>
      </c>
      <c r="H6787" s="33">
        <v>5757.9799999999814</v>
      </c>
      <c r="I6787" s="33"/>
      <c r="J6787" s="38" t="s">
        <v>1936</v>
      </c>
      <c r="K6787" s="32" t="s">
        <v>1929</v>
      </c>
      <c r="L6787" s="9">
        <f>Таблица4[[#This Row],[Поступления]]/Таблица4[[#This Row],[Начисления]]</f>
        <v>0.97606378114088788</v>
      </c>
    </row>
    <row r="6788" spans="1:12" ht="15">
      <c r="A6788" s="31" t="s">
        <v>7092</v>
      </c>
      <c r="B6788" s="36" t="s">
        <v>1173</v>
      </c>
      <c r="C6788" s="36" t="s">
        <v>1174</v>
      </c>
      <c r="D6788" s="36" t="s">
        <v>1357</v>
      </c>
      <c r="E6788" s="36" t="s">
        <v>761</v>
      </c>
      <c r="F6788" s="33">
        <v>472399.66</v>
      </c>
      <c r="G6788" s="33">
        <v>297961.31</v>
      </c>
      <c r="H6788" s="33">
        <v>174438.34999999998</v>
      </c>
      <c r="I6788" s="33"/>
      <c r="J6788" s="38" t="s">
        <v>1936</v>
      </c>
      <c r="K6788" s="32" t="s">
        <v>1929</v>
      </c>
      <c r="L6788" s="9">
        <f>Таблица4[[#This Row],[Поступления]]/Таблица4[[#This Row],[Начисления]]</f>
        <v>0.63073989087968441</v>
      </c>
    </row>
    <row r="6789" spans="1:12" ht="15">
      <c r="A6789" s="31" t="s">
        <v>7093</v>
      </c>
      <c r="B6789" s="36" t="s">
        <v>1173</v>
      </c>
      <c r="C6789" s="36" t="s">
        <v>1174</v>
      </c>
      <c r="D6789" s="36" t="s">
        <v>1357</v>
      </c>
      <c r="E6789" s="36" t="s">
        <v>762</v>
      </c>
      <c r="F6789" s="33">
        <v>241826.95</v>
      </c>
      <c r="G6789" s="33">
        <v>186372.66</v>
      </c>
      <c r="H6789" s="33">
        <v>55454.290000000008</v>
      </c>
      <c r="I6789" s="33"/>
      <c r="J6789" s="38" t="s">
        <v>1936</v>
      </c>
      <c r="K6789" s="32" t="s">
        <v>1929</v>
      </c>
      <c r="L6789" s="9">
        <f>Таблица4[[#This Row],[Поступления]]/Таблица4[[#This Row],[Начисления]]</f>
        <v>0.77068606290572661</v>
      </c>
    </row>
    <row r="6790" spans="1:12" ht="15">
      <c r="A6790" s="31" t="s">
        <v>7105</v>
      </c>
      <c r="B6790" s="36" t="s">
        <v>1173</v>
      </c>
      <c r="C6790" s="36" t="s">
        <v>1174</v>
      </c>
      <c r="D6790" s="36" t="s">
        <v>1358</v>
      </c>
      <c r="E6790" s="36" t="s">
        <v>461</v>
      </c>
      <c r="F6790" s="33">
        <v>4145982.81</v>
      </c>
      <c r="G6790" s="33">
        <v>3790328.76</v>
      </c>
      <c r="H6790" s="33">
        <v>355654.05000000028</v>
      </c>
      <c r="I6790" s="33"/>
      <c r="J6790" s="38" t="s">
        <v>1936</v>
      </c>
      <c r="K6790" s="32" t="s">
        <v>1930</v>
      </c>
      <c r="L6790" s="9">
        <f>Таблица4[[#This Row],[Поступления]]/Таблица4[[#This Row],[Начисления]]</f>
        <v>0.91421719136360813</v>
      </c>
    </row>
    <row r="6791" spans="1:12" ht="15">
      <c r="A6791" s="31" t="s">
        <v>7106</v>
      </c>
      <c r="B6791" s="36" t="s">
        <v>1173</v>
      </c>
      <c r="C6791" s="36" t="s">
        <v>1174</v>
      </c>
      <c r="D6791" s="36" t="s">
        <v>1358</v>
      </c>
      <c r="E6791" s="36" t="s">
        <v>764</v>
      </c>
      <c r="F6791" s="33">
        <v>2467032.6800000002</v>
      </c>
      <c r="G6791" s="33">
        <v>2304574.8199999998</v>
      </c>
      <c r="H6791" s="33">
        <v>162457.86000000034</v>
      </c>
      <c r="I6791" s="33"/>
      <c r="J6791" s="38" t="s">
        <v>1936</v>
      </c>
      <c r="K6791" s="32" t="s">
        <v>1930</v>
      </c>
      <c r="L6791" s="9">
        <f>Таблица4[[#This Row],[Поступления]]/Таблица4[[#This Row],[Начисления]]</f>
        <v>0.93414847670359991</v>
      </c>
    </row>
    <row r="6792" spans="1:12" ht="15">
      <c r="A6792" s="31" t="s">
        <v>7107</v>
      </c>
      <c r="B6792" s="36" t="s">
        <v>1173</v>
      </c>
      <c r="C6792" s="36" t="s">
        <v>1174</v>
      </c>
      <c r="D6792" s="36" t="s">
        <v>1358</v>
      </c>
      <c r="E6792" s="36" t="s">
        <v>473</v>
      </c>
      <c r="F6792" s="33">
        <v>1633482.26</v>
      </c>
      <c r="G6792" s="33">
        <v>1542551.59</v>
      </c>
      <c r="H6792" s="33">
        <v>90930.669999999925</v>
      </c>
      <c r="I6792" s="33"/>
      <c r="J6792" s="38" t="s">
        <v>1936</v>
      </c>
      <c r="K6792" s="32" t="s">
        <v>1930</v>
      </c>
      <c r="L6792" s="9">
        <f>Таблица4[[#This Row],[Поступления]]/Таблица4[[#This Row],[Начисления]]</f>
        <v>0.94433323689722848</v>
      </c>
    </row>
    <row r="6793" spans="1:12" ht="15">
      <c r="A6793" s="31" t="s">
        <v>7109</v>
      </c>
      <c r="B6793" s="36" t="s">
        <v>1173</v>
      </c>
      <c r="C6793" s="36" t="s">
        <v>1174</v>
      </c>
      <c r="D6793" s="36" t="s">
        <v>1358</v>
      </c>
      <c r="E6793" s="36" t="s">
        <v>477</v>
      </c>
      <c r="F6793" s="33">
        <v>897254.98</v>
      </c>
      <c r="G6793" s="33">
        <v>823579.35</v>
      </c>
      <c r="H6793" s="33">
        <v>73675.63</v>
      </c>
      <c r="I6793" s="33"/>
      <c r="J6793" s="38" t="s">
        <v>1936</v>
      </c>
      <c r="K6793" s="32" t="s">
        <v>1929</v>
      </c>
      <c r="L6793" s="9">
        <f>Таблица4[[#This Row],[Поступления]]/Таблица4[[#This Row],[Начисления]]</f>
        <v>0.91788774468546275</v>
      </c>
    </row>
    <row r="6794" spans="1:12" ht="15">
      <c r="A6794" s="31" t="s">
        <v>7110</v>
      </c>
      <c r="B6794" s="36" t="s">
        <v>1173</v>
      </c>
      <c r="C6794" s="36" t="s">
        <v>1174</v>
      </c>
      <c r="D6794" s="36" t="s">
        <v>1358</v>
      </c>
      <c r="E6794" s="36" t="s">
        <v>766</v>
      </c>
      <c r="F6794" s="33">
        <v>2471394.94</v>
      </c>
      <c r="G6794" s="33">
        <v>2181032.12</v>
      </c>
      <c r="H6794" s="33">
        <v>290362.81999999983</v>
      </c>
      <c r="I6794" s="33"/>
      <c r="J6794" s="38" t="s">
        <v>1936</v>
      </c>
      <c r="K6794" s="32" t="s">
        <v>1930</v>
      </c>
      <c r="L6794" s="9">
        <f>Таблица4[[#This Row],[Поступления]]/Таблица4[[#This Row],[Начисления]]</f>
        <v>0.8825105549499912</v>
      </c>
    </row>
    <row r="6795" spans="1:12" ht="15">
      <c r="A6795" s="31" t="s">
        <v>7111</v>
      </c>
      <c r="B6795" s="36" t="s">
        <v>1173</v>
      </c>
      <c r="C6795" s="36" t="s">
        <v>1174</v>
      </c>
      <c r="D6795" s="36" t="s">
        <v>1358</v>
      </c>
      <c r="E6795" s="36" t="s">
        <v>767</v>
      </c>
      <c r="F6795" s="33">
        <v>2171535.1</v>
      </c>
      <c r="G6795" s="33">
        <v>2071572.81</v>
      </c>
      <c r="H6795" s="33">
        <v>99962.290000000037</v>
      </c>
      <c r="I6795" s="33"/>
      <c r="J6795" s="38" t="s">
        <v>1936</v>
      </c>
      <c r="K6795" s="32" t="s">
        <v>1930</v>
      </c>
      <c r="L6795" s="9">
        <f>Таблица4[[#This Row],[Поступления]]/Таблица4[[#This Row],[Начисления]]</f>
        <v>0.95396699321139222</v>
      </c>
    </row>
    <row r="6796" spans="1:12" ht="15">
      <c r="A6796" s="31" t="s">
        <v>7108</v>
      </c>
      <c r="B6796" s="36" t="s">
        <v>1173</v>
      </c>
      <c r="C6796" s="36" t="s">
        <v>1174</v>
      </c>
      <c r="D6796" s="36" t="s">
        <v>1358</v>
      </c>
      <c r="E6796" s="36" t="s">
        <v>765</v>
      </c>
      <c r="F6796" s="33">
        <v>1910784.49</v>
      </c>
      <c r="G6796" s="33">
        <v>1836155.5</v>
      </c>
      <c r="H6796" s="33">
        <v>74628.989999999991</v>
      </c>
      <c r="I6796" s="33"/>
      <c r="J6796" s="38" t="s">
        <v>1936</v>
      </c>
      <c r="K6796" s="32" t="s">
        <v>1930</v>
      </c>
      <c r="L6796" s="9">
        <f>Таблица4[[#This Row],[Поступления]]/Таблица4[[#This Row],[Начисления]]</f>
        <v>0.96094327204843499</v>
      </c>
    </row>
    <row r="6797" spans="1:12" ht="15">
      <c r="A6797" s="31" t="s">
        <v>7148</v>
      </c>
      <c r="B6797" s="36" t="s">
        <v>1173</v>
      </c>
      <c r="C6797" s="36" t="s">
        <v>1174</v>
      </c>
      <c r="D6797" s="36" t="s">
        <v>1363</v>
      </c>
      <c r="E6797" s="36" t="s">
        <v>30</v>
      </c>
      <c r="F6797" s="33">
        <v>286904.3</v>
      </c>
      <c r="G6797" s="33">
        <v>257911.79</v>
      </c>
      <c r="H6797" s="33">
        <v>28992.50999999998</v>
      </c>
      <c r="I6797" s="33"/>
      <c r="J6797" s="38" t="s">
        <v>1936</v>
      </c>
      <c r="K6797" s="32" t="s">
        <v>1929</v>
      </c>
      <c r="L6797" s="9">
        <f>Таблица4[[#This Row],[Поступления]]/Таблица4[[#This Row],[Начисления]]</f>
        <v>0.89894710535882527</v>
      </c>
    </row>
    <row r="6798" spans="1:12" ht="15">
      <c r="A6798" s="31" t="s">
        <v>7142</v>
      </c>
      <c r="B6798" s="36" t="s">
        <v>1173</v>
      </c>
      <c r="C6798" s="36" t="s">
        <v>1174</v>
      </c>
      <c r="D6798" s="36" t="s">
        <v>1363</v>
      </c>
      <c r="E6798" s="36" t="s">
        <v>26</v>
      </c>
      <c r="F6798" s="33">
        <v>289783.12</v>
      </c>
      <c r="G6798" s="33">
        <v>258131.01</v>
      </c>
      <c r="H6798" s="33">
        <v>31652.109999999986</v>
      </c>
      <c r="I6798" s="33"/>
      <c r="J6798" s="38" t="s">
        <v>1936</v>
      </c>
      <c r="K6798" s="32" t="s">
        <v>1929</v>
      </c>
      <c r="L6798" s="9">
        <f>Таблица4[[#This Row],[Поступления]]/Таблица4[[#This Row],[Начисления]]</f>
        <v>0.89077310645285346</v>
      </c>
    </row>
    <row r="6799" spans="1:12" ht="15">
      <c r="A6799" s="31" t="s">
        <v>7143</v>
      </c>
      <c r="B6799" s="36" t="s">
        <v>1173</v>
      </c>
      <c r="C6799" s="36" t="s">
        <v>1174</v>
      </c>
      <c r="D6799" s="36" t="s">
        <v>1363</v>
      </c>
      <c r="E6799" s="36" t="s">
        <v>44</v>
      </c>
      <c r="F6799" s="33">
        <v>403634.9</v>
      </c>
      <c r="G6799" s="33">
        <v>388838.97</v>
      </c>
      <c r="H6799" s="33">
        <v>14795.930000000051</v>
      </c>
      <c r="I6799" s="33"/>
      <c r="J6799" s="38" t="s">
        <v>1936</v>
      </c>
      <c r="K6799" s="32" t="s">
        <v>1929</v>
      </c>
      <c r="L6799" s="9">
        <f>Таблица4[[#This Row],[Поступления]]/Таблица4[[#This Row],[Начисления]]</f>
        <v>0.96334328374479006</v>
      </c>
    </row>
    <row r="6800" spans="1:12" ht="15">
      <c r="A6800" s="31" t="s">
        <v>7144</v>
      </c>
      <c r="B6800" s="36" t="s">
        <v>1173</v>
      </c>
      <c r="C6800" s="36" t="s">
        <v>1174</v>
      </c>
      <c r="D6800" s="36" t="s">
        <v>1363</v>
      </c>
      <c r="E6800" s="36" t="s">
        <v>45</v>
      </c>
      <c r="F6800" s="33">
        <v>181781.64</v>
      </c>
      <c r="G6800" s="33">
        <v>133080.98000000001</v>
      </c>
      <c r="H6800" s="33">
        <v>48700.66</v>
      </c>
      <c r="I6800" s="33"/>
      <c r="J6800" s="38" t="s">
        <v>1936</v>
      </c>
      <c r="K6800" s="32" t="s">
        <v>1929</v>
      </c>
      <c r="L6800" s="9">
        <f>Таблица4[[#This Row],[Поступления]]/Таблица4[[#This Row],[Начисления]]</f>
        <v>0.7320925259558666</v>
      </c>
    </row>
    <row r="6801" spans="1:12" ht="15">
      <c r="A6801" s="31" t="s">
        <v>7145</v>
      </c>
      <c r="B6801" s="36" t="s">
        <v>1173</v>
      </c>
      <c r="C6801" s="36" t="s">
        <v>1174</v>
      </c>
      <c r="D6801" s="36" t="s">
        <v>1363</v>
      </c>
      <c r="E6801" s="36" t="s">
        <v>99</v>
      </c>
      <c r="F6801" s="33">
        <v>470820.96</v>
      </c>
      <c r="G6801" s="33">
        <v>421670.44</v>
      </c>
      <c r="H6801" s="33">
        <v>49150.520000000019</v>
      </c>
      <c r="I6801" s="33"/>
      <c r="J6801" s="38" t="s">
        <v>1936</v>
      </c>
      <c r="K6801" s="32" t="s">
        <v>1929</v>
      </c>
      <c r="L6801" s="9">
        <f>Таблица4[[#This Row],[Поступления]]/Таблица4[[#This Row],[Начисления]]</f>
        <v>0.89560677162715951</v>
      </c>
    </row>
    <row r="6802" spans="1:12" ht="15">
      <c r="A6802" s="31" t="s">
        <v>7146</v>
      </c>
      <c r="B6802" s="36" t="s">
        <v>1173</v>
      </c>
      <c r="C6802" s="36" t="s">
        <v>1174</v>
      </c>
      <c r="D6802" s="36" t="s">
        <v>1363</v>
      </c>
      <c r="E6802" s="36" t="s">
        <v>130</v>
      </c>
      <c r="F6802" s="33">
        <v>1208441.8</v>
      </c>
      <c r="G6802" s="33">
        <v>1147960.04</v>
      </c>
      <c r="H6802" s="33">
        <v>60481.760000000009</v>
      </c>
      <c r="I6802" s="33"/>
      <c r="J6802" s="38" t="s">
        <v>1936</v>
      </c>
      <c r="K6802" s="32" t="s">
        <v>1930</v>
      </c>
      <c r="L6802" s="9">
        <f>Таблица4[[#This Row],[Поступления]]/Таблица4[[#This Row],[Начисления]]</f>
        <v>0.94995062236344352</v>
      </c>
    </row>
    <row r="6803" spans="1:12" ht="15">
      <c r="A6803" s="31" t="s">
        <v>7252</v>
      </c>
      <c r="B6803" s="36" t="s">
        <v>1173</v>
      </c>
      <c r="C6803" s="36" t="s">
        <v>1174</v>
      </c>
      <c r="D6803" s="36" t="s">
        <v>1372</v>
      </c>
      <c r="E6803" s="36" t="s">
        <v>19</v>
      </c>
      <c r="F6803" s="33">
        <v>243182.38</v>
      </c>
      <c r="G6803" s="33">
        <v>222872.16</v>
      </c>
      <c r="H6803" s="33">
        <v>20310.22</v>
      </c>
      <c r="I6803" s="33"/>
      <c r="J6803" s="38" t="s">
        <v>1931</v>
      </c>
      <c r="K6803" s="32" t="s">
        <v>1929</v>
      </c>
      <c r="L6803" s="9">
        <f>Таблица4[[#This Row],[Поступления]]/Таблица4[[#This Row],[Начисления]]</f>
        <v>0.91648153126883614</v>
      </c>
    </row>
    <row r="6804" spans="1:12" ht="15">
      <c r="A6804" s="31" t="s">
        <v>7254</v>
      </c>
      <c r="B6804" s="36" t="s">
        <v>1173</v>
      </c>
      <c r="C6804" s="36" t="s">
        <v>1174</v>
      </c>
      <c r="D6804" s="36" t="s">
        <v>1372</v>
      </c>
      <c r="E6804" s="36" t="s">
        <v>21</v>
      </c>
      <c r="F6804" s="33">
        <v>241307.92</v>
      </c>
      <c r="G6804" s="33">
        <v>154730.4</v>
      </c>
      <c r="H6804" s="33">
        <v>86577.520000000019</v>
      </c>
      <c r="I6804" s="33"/>
      <c r="J6804" s="38" t="s">
        <v>1931</v>
      </c>
      <c r="K6804" s="32" t="s">
        <v>1929</v>
      </c>
      <c r="L6804" s="9">
        <f>Таблица4[[#This Row],[Поступления]]/Таблица4[[#This Row],[Начисления]]</f>
        <v>0.64121558877968032</v>
      </c>
    </row>
    <row r="6805" spans="1:12" ht="15">
      <c r="A6805" s="31" t="s">
        <v>7256</v>
      </c>
      <c r="B6805" s="36" t="s">
        <v>1173</v>
      </c>
      <c r="C6805" s="36" t="s">
        <v>1174</v>
      </c>
      <c r="D6805" s="36" t="s">
        <v>1372</v>
      </c>
      <c r="E6805" s="36" t="s">
        <v>34</v>
      </c>
      <c r="F6805" s="33">
        <v>2026087.22</v>
      </c>
      <c r="G6805" s="33">
        <v>1834884.59</v>
      </c>
      <c r="H6805" s="33">
        <v>191202.62999999989</v>
      </c>
      <c r="I6805" s="33"/>
      <c r="J6805" s="38" t="s">
        <v>1931</v>
      </c>
      <c r="K6805" s="32" t="s">
        <v>1930</v>
      </c>
      <c r="L6805" s="9">
        <f>Таблица4[[#This Row],[Поступления]]/Таблица4[[#This Row],[Начисления]]</f>
        <v>0.90562961549108434</v>
      </c>
    </row>
    <row r="6806" spans="1:12" ht="15">
      <c r="A6806" s="31" t="s">
        <v>7363</v>
      </c>
      <c r="B6806" s="36" t="s">
        <v>1173</v>
      </c>
      <c r="C6806" s="36" t="s">
        <v>1174</v>
      </c>
      <c r="D6806" s="36" t="s">
        <v>1051</v>
      </c>
      <c r="E6806" s="36" t="s">
        <v>389</v>
      </c>
      <c r="F6806" s="33">
        <v>5275997.09</v>
      </c>
      <c r="G6806" s="33">
        <v>5025439.78</v>
      </c>
      <c r="H6806" s="33">
        <v>250557.30999999959</v>
      </c>
      <c r="I6806" s="33"/>
      <c r="J6806" s="38" t="s">
        <v>1936</v>
      </c>
      <c r="K6806" s="32" t="s">
        <v>1930</v>
      </c>
      <c r="L6806" s="9">
        <f>Таблица4[[#This Row],[Поступления]]/Таблица4[[#This Row],[Начисления]]</f>
        <v>0.95250996053904202</v>
      </c>
    </row>
    <row r="6807" spans="1:12" ht="15">
      <c r="A6807" s="31" t="s">
        <v>7364</v>
      </c>
      <c r="B6807" s="36" t="s">
        <v>1173</v>
      </c>
      <c r="C6807" s="36" t="s">
        <v>1174</v>
      </c>
      <c r="D6807" s="36" t="s">
        <v>1051</v>
      </c>
      <c r="E6807" s="36" t="s">
        <v>310</v>
      </c>
      <c r="F6807" s="33">
        <v>6868418.4000000004</v>
      </c>
      <c r="G6807" s="33">
        <v>6416226.4299999997</v>
      </c>
      <c r="H6807" s="33">
        <v>452191.97000000067</v>
      </c>
      <c r="I6807" s="33"/>
      <c r="J6807" s="38" t="s">
        <v>1936</v>
      </c>
      <c r="K6807" s="32" t="s">
        <v>1930</v>
      </c>
      <c r="L6807" s="9">
        <f>Таблица4[[#This Row],[Поступления]]/Таблица4[[#This Row],[Начисления]]</f>
        <v>0.93416359579958019</v>
      </c>
    </row>
    <row r="6808" spans="1:12" ht="15">
      <c r="A6808" s="31" t="s">
        <v>7576</v>
      </c>
      <c r="B6808" s="36" t="s">
        <v>1173</v>
      </c>
      <c r="C6808" s="36" t="s">
        <v>1174</v>
      </c>
      <c r="D6808" s="36" t="s">
        <v>1388</v>
      </c>
      <c r="E6808" s="36" t="s">
        <v>16</v>
      </c>
      <c r="F6808" s="33">
        <v>956416.04</v>
      </c>
      <c r="G6808" s="33">
        <v>947773.93</v>
      </c>
      <c r="H6808" s="33">
        <v>8642.109999999986</v>
      </c>
      <c r="I6808" s="33"/>
      <c r="J6808" s="38" t="s">
        <v>1936</v>
      </c>
      <c r="K6808" s="32" t="s">
        <v>1930</v>
      </c>
      <c r="L6808" s="9">
        <f>Таблица4[[#This Row],[Поступления]]/Таблица4[[#This Row],[Начисления]]</f>
        <v>0.99096406831487271</v>
      </c>
    </row>
    <row r="6809" spans="1:12" ht="15">
      <c r="A6809" s="31" t="s">
        <v>7579</v>
      </c>
      <c r="B6809" s="36" t="s">
        <v>1173</v>
      </c>
      <c r="C6809" s="36" t="s">
        <v>1174</v>
      </c>
      <c r="D6809" s="36" t="s">
        <v>1388</v>
      </c>
      <c r="E6809" s="36" t="s">
        <v>7</v>
      </c>
      <c r="F6809" s="33">
        <v>2187490.2599999998</v>
      </c>
      <c r="G6809" s="33">
        <v>2130525.1</v>
      </c>
      <c r="H6809" s="33">
        <v>56965.159999999683</v>
      </c>
      <c r="I6809" s="33"/>
      <c r="J6809" s="38" t="s">
        <v>1936</v>
      </c>
      <c r="K6809" s="32" t="s">
        <v>1929</v>
      </c>
      <c r="L6809" s="9">
        <f>Таблица4[[#This Row],[Поступления]]/Таблица4[[#This Row],[Начисления]]</f>
        <v>0.97395866804910958</v>
      </c>
    </row>
    <row r="6810" spans="1:12" ht="15">
      <c r="A6810" s="31" t="s">
        <v>7585</v>
      </c>
      <c r="B6810" s="36" t="s">
        <v>1173</v>
      </c>
      <c r="C6810" s="36" t="s">
        <v>1174</v>
      </c>
      <c r="D6810" s="36" t="s">
        <v>1388</v>
      </c>
      <c r="E6810" s="36" t="s">
        <v>96</v>
      </c>
      <c r="F6810" s="33">
        <v>1720693.82</v>
      </c>
      <c r="G6810" s="33">
        <v>1527884.69</v>
      </c>
      <c r="H6810" s="33">
        <v>192809.13000000012</v>
      </c>
      <c r="I6810" s="33"/>
      <c r="J6810" s="38" t="s">
        <v>1936</v>
      </c>
      <c r="K6810" s="32" t="s">
        <v>1930</v>
      </c>
      <c r="L6810" s="9">
        <f>Таблица4[[#This Row],[Поступления]]/Таблица4[[#This Row],[Начисления]]</f>
        <v>0.88794686901357034</v>
      </c>
    </row>
    <row r="6811" spans="1:12" ht="15">
      <c r="A6811" s="31" t="s">
        <v>7586</v>
      </c>
      <c r="B6811" s="36" t="s">
        <v>1173</v>
      </c>
      <c r="C6811" s="36" t="s">
        <v>1174</v>
      </c>
      <c r="D6811" s="36" t="s">
        <v>1388</v>
      </c>
      <c r="E6811" s="36" t="s">
        <v>97</v>
      </c>
      <c r="F6811" s="33">
        <v>1707032.56</v>
      </c>
      <c r="G6811" s="33">
        <v>1577414.23</v>
      </c>
      <c r="H6811" s="33">
        <v>129618.33000000007</v>
      </c>
      <c r="I6811" s="33"/>
      <c r="J6811" s="38" t="s">
        <v>1936</v>
      </c>
      <c r="K6811" s="32" t="s">
        <v>1930</v>
      </c>
      <c r="L6811" s="9">
        <f>Таблица4[[#This Row],[Поступления]]/Таблица4[[#This Row],[Начисления]]</f>
        <v>0.9240680388662299</v>
      </c>
    </row>
    <row r="6812" spans="1:12" ht="15">
      <c r="A6812" s="31" t="s">
        <v>7577</v>
      </c>
      <c r="B6812" s="36" t="s">
        <v>1173</v>
      </c>
      <c r="C6812" s="36" t="s">
        <v>1174</v>
      </c>
      <c r="D6812" s="36" t="s">
        <v>1388</v>
      </c>
      <c r="E6812" s="36" t="s">
        <v>234</v>
      </c>
      <c r="F6812" s="33">
        <v>266149.28000000003</v>
      </c>
      <c r="G6812" s="33">
        <v>253316.46</v>
      </c>
      <c r="H6812" s="33">
        <v>12832.820000000036</v>
      </c>
      <c r="I6812" s="33"/>
      <c r="J6812" s="38" t="s">
        <v>1936</v>
      </c>
      <c r="K6812" s="32" t="s">
        <v>1929</v>
      </c>
      <c r="L6812" s="9">
        <f>Таблица4[[#This Row],[Поступления]]/Таблица4[[#This Row],[Начисления]]</f>
        <v>0.95178337510437738</v>
      </c>
    </row>
    <row r="6813" spans="1:12" ht="15">
      <c r="A6813" s="31" t="s">
        <v>7578</v>
      </c>
      <c r="B6813" s="36" t="s">
        <v>1173</v>
      </c>
      <c r="C6813" s="36" t="s">
        <v>1174</v>
      </c>
      <c r="D6813" s="36" t="s">
        <v>1388</v>
      </c>
      <c r="E6813" s="36" t="s">
        <v>235</v>
      </c>
      <c r="F6813" s="33">
        <v>269167.12</v>
      </c>
      <c r="G6813" s="33">
        <v>235803.85</v>
      </c>
      <c r="H6813" s="33">
        <v>33363.26999999999</v>
      </c>
      <c r="I6813" s="33"/>
      <c r="J6813" s="38" t="s">
        <v>1936</v>
      </c>
      <c r="K6813" s="32" t="s">
        <v>1929</v>
      </c>
      <c r="L6813" s="9">
        <f>Таблица4[[#This Row],[Поступления]]/Таблица4[[#This Row],[Начисления]]</f>
        <v>0.87604997965576181</v>
      </c>
    </row>
    <row r="6814" spans="1:12" ht="15">
      <c r="A6814" s="31" t="s">
        <v>7580</v>
      </c>
      <c r="B6814" s="36" t="s">
        <v>1173</v>
      </c>
      <c r="C6814" s="36" t="s">
        <v>1174</v>
      </c>
      <c r="D6814" s="36" t="s">
        <v>1388</v>
      </c>
      <c r="E6814" s="36" t="s">
        <v>288</v>
      </c>
      <c r="F6814" s="33">
        <v>26653.9</v>
      </c>
      <c r="G6814" s="33">
        <v>20715.099999999999</v>
      </c>
      <c r="H6814" s="33">
        <v>5938.8000000000029</v>
      </c>
      <c r="I6814" s="33"/>
      <c r="J6814" s="38" t="s">
        <v>1936</v>
      </c>
      <c r="K6814" s="32" t="s">
        <v>1929</v>
      </c>
      <c r="L6814" s="9">
        <f>Таблица4[[#This Row],[Поступления]]/Таблица4[[#This Row],[Начисления]]</f>
        <v>0.7771883289124667</v>
      </c>
    </row>
    <row r="6815" spans="1:12" ht="15">
      <c r="A6815" s="31" t="s">
        <v>7581</v>
      </c>
      <c r="B6815" s="36" t="s">
        <v>1173</v>
      </c>
      <c r="C6815" s="36" t="s">
        <v>1174</v>
      </c>
      <c r="D6815" s="36" t="s">
        <v>1388</v>
      </c>
      <c r="E6815" s="36" t="s">
        <v>237</v>
      </c>
      <c r="F6815" s="33">
        <v>179924.84</v>
      </c>
      <c r="G6815" s="33">
        <v>163578.84</v>
      </c>
      <c r="H6815" s="33">
        <v>16346</v>
      </c>
      <c r="I6815" s="33"/>
      <c r="J6815" s="38" t="s">
        <v>1936</v>
      </c>
      <c r="K6815" s="32" t="s">
        <v>1929</v>
      </c>
      <c r="L6815" s="9">
        <f>Таблица4[[#This Row],[Поступления]]/Таблица4[[#This Row],[Начисления]]</f>
        <v>0.90915095436516713</v>
      </c>
    </row>
    <row r="6816" spans="1:12" ht="15">
      <c r="A6816" s="31" t="s">
        <v>7582</v>
      </c>
      <c r="B6816" s="36" t="s">
        <v>1173</v>
      </c>
      <c r="C6816" s="36" t="s">
        <v>1174</v>
      </c>
      <c r="D6816" s="36" t="s">
        <v>1388</v>
      </c>
      <c r="E6816" s="36" t="s">
        <v>546</v>
      </c>
      <c r="F6816" s="33">
        <v>178299.54</v>
      </c>
      <c r="G6816" s="33">
        <v>163120.37</v>
      </c>
      <c r="H6816" s="33">
        <v>15179.170000000013</v>
      </c>
      <c r="I6816" s="33"/>
      <c r="J6816" s="38" t="s">
        <v>1936</v>
      </c>
      <c r="K6816" s="32" t="s">
        <v>1929</v>
      </c>
      <c r="L6816" s="9">
        <f>Таблица4[[#This Row],[Поступления]]/Таблица4[[#This Row],[Начисления]]</f>
        <v>0.91486702657785879</v>
      </c>
    </row>
    <row r="6817" spans="1:12" ht="15">
      <c r="A6817" s="31" t="s">
        <v>7583</v>
      </c>
      <c r="B6817" s="36" t="s">
        <v>1173</v>
      </c>
      <c r="C6817" s="36" t="s">
        <v>1174</v>
      </c>
      <c r="D6817" s="36" t="s">
        <v>1388</v>
      </c>
      <c r="E6817" s="36" t="s">
        <v>548</v>
      </c>
      <c r="F6817" s="33">
        <v>176256.58</v>
      </c>
      <c r="G6817" s="33">
        <v>146508.16</v>
      </c>
      <c r="H6817" s="33">
        <v>29748.419999999984</v>
      </c>
      <c r="I6817" s="33"/>
      <c r="J6817" s="38" t="s">
        <v>1936</v>
      </c>
      <c r="K6817" s="32" t="s">
        <v>1929</v>
      </c>
      <c r="L6817" s="9">
        <f>Таблица4[[#This Row],[Поступления]]/Таблица4[[#This Row],[Начисления]]</f>
        <v>0.83122093938280217</v>
      </c>
    </row>
    <row r="6818" spans="1:12" ht="15">
      <c r="A6818" s="31" t="s">
        <v>7584</v>
      </c>
      <c r="B6818" s="36" t="s">
        <v>1173</v>
      </c>
      <c r="C6818" s="36" t="s">
        <v>1174</v>
      </c>
      <c r="D6818" s="36" t="s">
        <v>1388</v>
      </c>
      <c r="E6818" s="36" t="s">
        <v>551</v>
      </c>
      <c r="F6818" s="33">
        <v>27353.9</v>
      </c>
      <c r="G6818" s="33">
        <v>18992.900000000001</v>
      </c>
      <c r="H6818" s="33">
        <v>8361</v>
      </c>
      <c r="I6818" s="33"/>
      <c r="J6818" s="38" t="s">
        <v>1936</v>
      </c>
      <c r="K6818" s="32" t="s">
        <v>1929</v>
      </c>
      <c r="L6818" s="9">
        <f>Таблица4[[#This Row],[Поступления]]/Таблица4[[#This Row],[Начисления]]</f>
        <v>0.69433974680027344</v>
      </c>
    </row>
    <row r="6819" spans="1:12" ht="15">
      <c r="A6819" s="31" t="s">
        <v>7597</v>
      </c>
      <c r="B6819" s="36" t="s">
        <v>1173</v>
      </c>
      <c r="C6819" s="36" t="s">
        <v>1174</v>
      </c>
      <c r="D6819" s="36" t="s">
        <v>1389</v>
      </c>
      <c r="E6819" s="36" t="s">
        <v>207</v>
      </c>
      <c r="F6819" s="33">
        <v>5081440.32</v>
      </c>
      <c r="G6819" s="33">
        <v>4705995.71</v>
      </c>
      <c r="H6819" s="33">
        <v>375444.61000000034</v>
      </c>
      <c r="I6819" s="33"/>
      <c r="J6819" s="38" t="s">
        <v>1936</v>
      </c>
      <c r="K6819" s="32" t="s">
        <v>1930</v>
      </c>
      <c r="L6819" s="9">
        <f>Таблица4[[#This Row],[Поступления]]/Таблица4[[#This Row],[Начисления]]</f>
        <v>0.92611452927582538</v>
      </c>
    </row>
    <row r="6820" spans="1:12" ht="15">
      <c r="A6820" s="31" t="s">
        <v>7598</v>
      </c>
      <c r="B6820" s="36" t="s">
        <v>1173</v>
      </c>
      <c r="C6820" s="36" t="s">
        <v>1174</v>
      </c>
      <c r="D6820" s="36" t="s">
        <v>1389</v>
      </c>
      <c r="E6820" s="36" t="s">
        <v>183</v>
      </c>
      <c r="F6820" s="33">
        <v>3766448.57</v>
      </c>
      <c r="G6820" s="33">
        <v>3497755.41</v>
      </c>
      <c r="H6820" s="33">
        <v>268693.15999999968</v>
      </c>
      <c r="I6820" s="33"/>
      <c r="J6820" s="38" t="s">
        <v>1936</v>
      </c>
      <c r="K6820" s="32" t="s">
        <v>1930</v>
      </c>
      <c r="L6820" s="9">
        <f>Таблица4[[#This Row],[Поступления]]/Таблица4[[#This Row],[Начисления]]</f>
        <v>0.92866140211228221</v>
      </c>
    </row>
    <row r="6821" spans="1:12" ht="15">
      <c r="A6821" s="31" t="s">
        <v>7599</v>
      </c>
      <c r="B6821" s="36" t="s">
        <v>1173</v>
      </c>
      <c r="C6821" s="36" t="s">
        <v>1174</v>
      </c>
      <c r="D6821" s="36" t="s">
        <v>1389</v>
      </c>
      <c r="E6821" s="36" t="s">
        <v>140</v>
      </c>
      <c r="F6821" s="33">
        <v>3627323.8</v>
      </c>
      <c r="G6821" s="33">
        <v>3356751.81</v>
      </c>
      <c r="H6821" s="33">
        <v>270571.98999999976</v>
      </c>
      <c r="I6821" s="33"/>
      <c r="J6821" s="38" t="s">
        <v>1936</v>
      </c>
      <c r="K6821" s="32" t="s">
        <v>1930</v>
      </c>
      <c r="L6821" s="9">
        <f>Таблица4[[#This Row],[Поступления]]/Таблица4[[#This Row],[Начисления]]</f>
        <v>0.9254072685763538</v>
      </c>
    </row>
    <row r="6822" spans="1:12" ht="15">
      <c r="A6822" s="31" t="s">
        <v>7600</v>
      </c>
      <c r="B6822" s="36" t="s">
        <v>1173</v>
      </c>
      <c r="C6822" s="36" t="s">
        <v>1174</v>
      </c>
      <c r="D6822" s="36" t="s">
        <v>1389</v>
      </c>
      <c r="E6822" s="36" t="s">
        <v>141</v>
      </c>
      <c r="F6822" s="33">
        <v>5562069.9800000004</v>
      </c>
      <c r="G6822" s="33">
        <v>5266022.38</v>
      </c>
      <c r="H6822" s="33">
        <v>296047.60000000056</v>
      </c>
      <c r="I6822" s="33"/>
      <c r="J6822" s="38" t="s">
        <v>1936</v>
      </c>
      <c r="K6822" s="32" t="s">
        <v>1930</v>
      </c>
      <c r="L6822" s="9">
        <f>Таблица4[[#This Row],[Поступления]]/Таблица4[[#This Row],[Начисления]]</f>
        <v>0.94677384479797566</v>
      </c>
    </row>
    <row r="6823" spans="1:12" ht="15">
      <c r="A6823" s="31" t="s">
        <v>7601</v>
      </c>
      <c r="B6823" s="36" t="s">
        <v>1173</v>
      </c>
      <c r="C6823" s="36" t="s">
        <v>1174</v>
      </c>
      <c r="D6823" s="36" t="s">
        <v>1389</v>
      </c>
      <c r="E6823" s="36" t="s">
        <v>212</v>
      </c>
      <c r="F6823" s="33">
        <v>5668472.6100000003</v>
      </c>
      <c r="G6823" s="33">
        <v>5206427.83</v>
      </c>
      <c r="H6823" s="33">
        <v>462044.78000000026</v>
      </c>
      <c r="I6823" s="33"/>
      <c r="J6823" s="38" t="s">
        <v>1936</v>
      </c>
      <c r="K6823" s="32" t="s">
        <v>1930</v>
      </c>
      <c r="L6823" s="9">
        <f>Таблица4[[#This Row],[Поступления]]/Таблица4[[#This Row],[Начисления]]</f>
        <v>0.91848866320975309</v>
      </c>
    </row>
    <row r="6824" spans="1:12" ht="15">
      <c r="A6824" s="31" t="s">
        <v>7602</v>
      </c>
      <c r="B6824" s="36" t="s">
        <v>1173</v>
      </c>
      <c r="C6824" s="36" t="s">
        <v>1174</v>
      </c>
      <c r="D6824" s="36" t="s">
        <v>1389</v>
      </c>
      <c r="E6824" s="36" t="s">
        <v>514</v>
      </c>
      <c r="F6824" s="33">
        <v>167155.5</v>
      </c>
      <c r="G6824" s="33">
        <v>137622.45000000001</v>
      </c>
      <c r="H6824" s="33">
        <v>29533.049999999988</v>
      </c>
      <c r="I6824" s="33"/>
      <c r="J6824" s="38" t="s">
        <v>1936</v>
      </c>
      <c r="K6824" s="32" t="s">
        <v>1929</v>
      </c>
      <c r="L6824" s="9">
        <f>Таблица4[[#This Row],[Поступления]]/Таблица4[[#This Row],[Начисления]]</f>
        <v>0.82331990272530675</v>
      </c>
    </row>
    <row r="6825" spans="1:12" ht="15">
      <c r="A6825" s="31" t="s">
        <v>7604</v>
      </c>
      <c r="B6825" s="36" t="s">
        <v>1173</v>
      </c>
      <c r="C6825" s="36" t="s">
        <v>1174</v>
      </c>
      <c r="D6825" s="36" t="s">
        <v>1389</v>
      </c>
      <c r="E6825" s="36" t="s">
        <v>516</v>
      </c>
      <c r="F6825" s="33">
        <v>323585.28000000003</v>
      </c>
      <c r="G6825" s="33">
        <v>282404.52</v>
      </c>
      <c r="H6825" s="33">
        <v>41180.760000000009</v>
      </c>
      <c r="I6825" s="33"/>
      <c r="J6825" s="38" t="s">
        <v>1936</v>
      </c>
      <c r="K6825" s="32" t="s">
        <v>1929</v>
      </c>
      <c r="L6825" s="9">
        <f>Таблица4[[#This Row],[Поступления]]/Таблица4[[#This Row],[Начисления]]</f>
        <v>0.87273599095731424</v>
      </c>
    </row>
    <row r="6826" spans="1:12" ht="15">
      <c r="A6826" s="31" t="s">
        <v>7587</v>
      </c>
      <c r="B6826" s="36" t="s">
        <v>1173</v>
      </c>
      <c r="C6826" s="36" t="s">
        <v>1174</v>
      </c>
      <c r="D6826" s="36" t="s">
        <v>1389</v>
      </c>
      <c r="E6826" s="36" t="s">
        <v>153</v>
      </c>
      <c r="F6826" s="33">
        <v>154015.82</v>
      </c>
      <c r="G6826" s="33">
        <v>118726.52</v>
      </c>
      <c r="H6826" s="33">
        <v>35289.300000000003</v>
      </c>
      <c r="I6826" s="33"/>
      <c r="J6826" s="38" t="s">
        <v>1936</v>
      </c>
      <c r="K6826" s="32" t="s">
        <v>1929</v>
      </c>
      <c r="L6826" s="9">
        <f>Таблица4[[#This Row],[Поступления]]/Таблица4[[#This Row],[Начисления]]</f>
        <v>0.77087223896869816</v>
      </c>
    </row>
    <row r="6827" spans="1:12" ht="15">
      <c r="A6827" s="31" t="s">
        <v>7588</v>
      </c>
      <c r="B6827" s="36" t="s">
        <v>1173</v>
      </c>
      <c r="C6827" s="36" t="s">
        <v>1174</v>
      </c>
      <c r="D6827" s="36" t="s">
        <v>1389</v>
      </c>
      <c r="E6827" s="36" t="s">
        <v>155</v>
      </c>
      <c r="F6827" s="33">
        <v>125088.54</v>
      </c>
      <c r="G6827" s="33">
        <v>110934.66</v>
      </c>
      <c r="H6827" s="33">
        <v>14153.87999999999</v>
      </c>
      <c r="I6827" s="33"/>
      <c r="J6827" s="38" t="s">
        <v>1936</v>
      </c>
      <c r="K6827" s="32" t="s">
        <v>1929</v>
      </c>
      <c r="L6827" s="9">
        <f>Таблица4[[#This Row],[Поступления]]/Таблица4[[#This Row],[Начисления]]</f>
        <v>0.88684910704050113</v>
      </c>
    </row>
    <row r="6828" spans="1:12" ht="15">
      <c r="A6828" s="31" t="s">
        <v>7603</v>
      </c>
      <c r="B6828" s="36" t="s">
        <v>1173</v>
      </c>
      <c r="C6828" s="36" t="s">
        <v>1174</v>
      </c>
      <c r="D6828" s="36" t="s">
        <v>1389</v>
      </c>
      <c r="E6828" s="36" t="s">
        <v>798</v>
      </c>
      <c r="F6828" s="33">
        <v>913503.86</v>
      </c>
      <c r="G6828" s="33">
        <v>674515.05</v>
      </c>
      <c r="H6828" s="33">
        <v>238988.80999999994</v>
      </c>
      <c r="I6828" s="33"/>
      <c r="J6828" s="38" t="s">
        <v>1936</v>
      </c>
      <c r="K6828" s="32" t="s">
        <v>1929</v>
      </c>
      <c r="L6828" s="9">
        <f>Таблица4[[#This Row],[Поступления]]/Таблица4[[#This Row],[Начисления]]</f>
        <v>0.73838226583957733</v>
      </c>
    </row>
    <row r="6829" spans="1:12" ht="15">
      <c r="A6829" s="31" t="s">
        <v>7714</v>
      </c>
      <c r="B6829" s="36" t="s">
        <v>1173</v>
      </c>
      <c r="C6829" s="36" t="s">
        <v>1174</v>
      </c>
      <c r="D6829" s="36" t="s">
        <v>1395</v>
      </c>
      <c r="E6829" s="36" t="s">
        <v>19</v>
      </c>
      <c r="F6829" s="33">
        <v>486701.22</v>
      </c>
      <c r="G6829" s="33">
        <v>480190.38</v>
      </c>
      <c r="H6829" s="33">
        <v>6510.8399999999674</v>
      </c>
      <c r="I6829" s="33"/>
      <c r="J6829" s="38" t="s">
        <v>1935</v>
      </c>
      <c r="K6829" s="32" t="s">
        <v>1929</v>
      </c>
      <c r="L6829" s="9">
        <f>Таблица4[[#This Row],[Поступления]]/Таблица4[[#This Row],[Начисления]]</f>
        <v>0.98662251144552304</v>
      </c>
    </row>
    <row r="6830" spans="1:12" ht="15">
      <c r="A6830" s="31" t="s">
        <v>7728</v>
      </c>
      <c r="B6830" s="36" t="s">
        <v>1173</v>
      </c>
      <c r="C6830" s="36" t="s">
        <v>1174</v>
      </c>
      <c r="D6830" s="36" t="s">
        <v>1395</v>
      </c>
      <c r="E6830" s="36" t="s">
        <v>20</v>
      </c>
      <c r="F6830" s="33">
        <v>1179793.8799999999</v>
      </c>
      <c r="G6830" s="33">
        <v>1108174.3899999999</v>
      </c>
      <c r="H6830" s="33">
        <v>71619.489999999991</v>
      </c>
      <c r="I6830" s="33"/>
      <c r="J6830" s="38" t="s">
        <v>1935</v>
      </c>
      <c r="K6830" s="32" t="s">
        <v>1929</v>
      </c>
      <c r="L6830" s="9">
        <f>Таблица4[[#This Row],[Поступления]]/Таблица4[[#This Row],[Начисления]]</f>
        <v>0.93929491310804225</v>
      </c>
    </row>
    <row r="6831" spans="1:12" ht="15">
      <c r="A6831" s="31" t="s">
        <v>7737</v>
      </c>
      <c r="B6831" s="36" t="s">
        <v>1173</v>
      </c>
      <c r="C6831" s="36" t="s">
        <v>1174</v>
      </c>
      <c r="D6831" s="36" t="s">
        <v>1395</v>
      </c>
      <c r="E6831" s="36" t="s">
        <v>21</v>
      </c>
      <c r="F6831" s="33">
        <v>289225.48</v>
      </c>
      <c r="G6831" s="33">
        <v>276878.33</v>
      </c>
      <c r="H6831" s="33">
        <v>12347.149999999965</v>
      </c>
      <c r="I6831" s="33"/>
      <c r="J6831" s="38" t="s">
        <v>1935</v>
      </c>
      <c r="K6831" s="32" t="s">
        <v>1929</v>
      </c>
      <c r="L6831" s="9">
        <f>Таблица4[[#This Row],[Поступления]]/Таблица4[[#This Row],[Начисления]]</f>
        <v>0.95730960494905237</v>
      </c>
    </row>
    <row r="6832" spans="1:12" ht="15">
      <c r="A6832" s="31" t="s">
        <v>7738</v>
      </c>
      <c r="B6832" s="36" t="s">
        <v>1173</v>
      </c>
      <c r="C6832" s="36" t="s">
        <v>1174</v>
      </c>
      <c r="D6832" s="36" t="s">
        <v>1395</v>
      </c>
      <c r="E6832" s="36" t="s">
        <v>25</v>
      </c>
      <c r="F6832" s="33">
        <v>1784352.98</v>
      </c>
      <c r="G6832" s="33">
        <v>1731657.52</v>
      </c>
      <c r="H6832" s="33">
        <v>52695.459999999963</v>
      </c>
      <c r="I6832" s="33"/>
      <c r="J6832" s="38" t="s">
        <v>1935</v>
      </c>
      <c r="K6832" s="32" t="s">
        <v>1929</v>
      </c>
      <c r="L6832" s="9">
        <f>Таблица4[[#This Row],[Поступления]]/Таблица4[[#This Row],[Начисления]]</f>
        <v>0.97046802925730535</v>
      </c>
    </row>
    <row r="6833" spans="1:12" ht="15">
      <c r="A6833" s="31" t="s">
        <v>7739</v>
      </c>
      <c r="B6833" s="36" t="s">
        <v>1173</v>
      </c>
      <c r="C6833" s="36" t="s">
        <v>1174</v>
      </c>
      <c r="D6833" s="36" t="s">
        <v>1395</v>
      </c>
      <c r="E6833" s="36" t="s">
        <v>100</v>
      </c>
      <c r="F6833" s="33">
        <v>292383.35999999999</v>
      </c>
      <c r="G6833" s="33">
        <v>243600.89</v>
      </c>
      <c r="H6833" s="33">
        <v>48782.469999999972</v>
      </c>
      <c r="I6833" s="33"/>
      <c r="J6833" s="38" t="s">
        <v>1935</v>
      </c>
      <c r="K6833" s="32" t="s">
        <v>1929</v>
      </c>
      <c r="L6833" s="9">
        <f>Таблица4[[#This Row],[Поступления]]/Таблица4[[#This Row],[Начисления]]</f>
        <v>0.83315579245002191</v>
      </c>
    </row>
    <row r="6834" spans="1:12" ht="15">
      <c r="A6834" s="31" t="s">
        <v>7740</v>
      </c>
      <c r="B6834" s="36" t="s">
        <v>1173</v>
      </c>
      <c r="C6834" s="36" t="s">
        <v>1174</v>
      </c>
      <c r="D6834" s="36" t="s">
        <v>1395</v>
      </c>
      <c r="E6834" s="36" t="s">
        <v>29</v>
      </c>
      <c r="F6834" s="33">
        <v>1795716.34</v>
      </c>
      <c r="G6834" s="33">
        <v>1698930.82</v>
      </c>
      <c r="H6834" s="33">
        <v>96785.520000000019</v>
      </c>
      <c r="I6834" s="33"/>
      <c r="J6834" s="38" t="s">
        <v>1935</v>
      </c>
      <c r="K6834" s="32" t="s">
        <v>1930</v>
      </c>
      <c r="L6834" s="9">
        <f>Таблица4[[#This Row],[Поступления]]/Таблица4[[#This Row],[Начисления]]</f>
        <v>0.94610199960646346</v>
      </c>
    </row>
    <row r="6835" spans="1:12" ht="15">
      <c r="A6835" s="31" t="s">
        <v>7741</v>
      </c>
      <c r="B6835" s="36" t="s">
        <v>1173</v>
      </c>
      <c r="C6835" s="36" t="s">
        <v>1174</v>
      </c>
      <c r="D6835" s="36" t="s">
        <v>1395</v>
      </c>
      <c r="E6835" s="36" t="s">
        <v>34</v>
      </c>
      <c r="F6835" s="33">
        <v>416914.2</v>
      </c>
      <c r="G6835" s="33">
        <v>361192.98</v>
      </c>
      <c r="H6835" s="33">
        <v>55721.22000000003</v>
      </c>
      <c r="I6835" s="33"/>
      <c r="J6835" s="38" t="s">
        <v>1935</v>
      </c>
      <c r="K6835" s="32" t="s">
        <v>1929</v>
      </c>
      <c r="L6835" s="9">
        <f>Таблица4[[#This Row],[Поступления]]/Таблица4[[#This Row],[Начисления]]</f>
        <v>0.86634847169993245</v>
      </c>
    </row>
    <row r="6836" spans="1:12" ht="15">
      <c r="A6836" s="31" t="s">
        <v>7743</v>
      </c>
      <c r="B6836" s="36" t="s">
        <v>1173</v>
      </c>
      <c r="C6836" s="36" t="s">
        <v>1174</v>
      </c>
      <c r="D6836" s="36" t="s">
        <v>1395</v>
      </c>
      <c r="E6836" s="36" t="s">
        <v>30</v>
      </c>
      <c r="F6836" s="33">
        <v>1206446.6399999999</v>
      </c>
      <c r="G6836" s="33">
        <v>1212174.74</v>
      </c>
      <c r="H6836" s="33"/>
      <c r="I6836" s="33">
        <v>5728.1000000000931</v>
      </c>
      <c r="J6836" s="38" t="s">
        <v>1935</v>
      </c>
      <c r="K6836" s="32" t="s">
        <v>1930</v>
      </c>
      <c r="L6836" s="9">
        <f>Таблица4[[#This Row],[Поступления]]/Таблица4[[#This Row],[Начисления]]</f>
        <v>1.0047479099448611</v>
      </c>
    </row>
    <row r="6837" spans="1:12" ht="15">
      <c r="A6837" s="31" t="s">
        <v>7691</v>
      </c>
      <c r="B6837" s="36" t="s">
        <v>1173</v>
      </c>
      <c r="C6837" s="36" t="s">
        <v>1174</v>
      </c>
      <c r="D6837" s="36" t="s">
        <v>1395</v>
      </c>
      <c r="E6837" s="36" t="s">
        <v>26</v>
      </c>
      <c r="F6837" s="33">
        <v>1195767.04</v>
      </c>
      <c r="G6837" s="33">
        <v>1178246.03</v>
      </c>
      <c r="H6837" s="33">
        <v>17521.010000000009</v>
      </c>
      <c r="I6837" s="33"/>
      <c r="J6837" s="38" t="s">
        <v>1935</v>
      </c>
      <c r="K6837" s="32" t="s">
        <v>1929</v>
      </c>
      <c r="L6837" s="9">
        <f>Таблица4[[#This Row],[Поступления]]/Таблица4[[#This Row],[Начисления]]</f>
        <v>0.98534747202933437</v>
      </c>
    </row>
    <row r="6838" spans="1:12" ht="15">
      <c r="A6838" s="31" t="s">
        <v>7692</v>
      </c>
      <c r="B6838" s="36" t="s">
        <v>1173</v>
      </c>
      <c r="C6838" s="36" t="s">
        <v>1174</v>
      </c>
      <c r="D6838" s="36" t="s">
        <v>1395</v>
      </c>
      <c r="E6838" s="36" t="s">
        <v>22</v>
      </c>
      <c r="F6838" s="33">
        <v>368206.44</v>
      </c>
      <c r="G6838" s="33">
        <v>321473.3</v>
      </c>
      <c r="H6838" s="33">
        <v>46733.140000000014</v>
      </c>
      <c r="I6838" s="33"/>
      <c r="J6838" s="38" t="s">
        <v>1935</v>
      </c>
      <c r="K6838" s="32" t="s">
        <v>1929</v>
      </c>
      <c r="L6838" s="9">
        <f>Таблица4[[#This Row],[Поступления]]/Таблица4[[#This Row],[Начисления]]</f>
        <v>0.87307897167686688</v>
      </c>
    </row>
    <row r="6839" spans="1:12" ht="15">
      <c r="A6839" s="31" t="s">
        <v>7693</v>
      </c>
      <c r="B6839" s="36" t="s">
        <v>1173</v>
      </c>
      <c r="C6839" s="36" t="s">
        <v>1174</v>
      </c>
      <c r="D6839" s="36" t="s">
        <v>1395</v>
      </c>
      <c r="E6839" s="36" t="s">
        <v>27</v>
      </c>
      <c r="F6839" s="33">
        <v>1849362.79</v>
      </c>
      <c r="G6839" s="33">
        <v>1727493.35</v>
      </c>
      <c r="H6839" s="33">
        <v>121869.43999999994</v>
      </c>
      <c r="I6839" s="33"/>
      <c r="J6839" s="38" t="s">
        <v>1935</v>
      </c>
      <c r="K6839" s="32" t="s">
        <v>1930</v>
      </c>
      <c r="L6839" s="9">
        <f>Таблица4[[#This Row],[Поступления]]/Таблица4[[#This Row],[Начисления]]</f>
        <v>0.93410192923801616</v>
      </c>
    </row>
    <row r="6840" spans="1:12" ht="15">
      <c r="A6840" s="31" t="s">
        <v>7698</v>
      </c>
      <c r="B6840" s="36" t="s">
        <v>1173</v>
      </c>
      <c r="C6840" s="36" t="s">
        <v>1174</v>
      </c>
      <c r="D6840" s="36" t="s">
        <v>1395</v>
      </c>
      <c r="E6840" s="36" t="s">
        <v>68</v>
      </c>
      <c r="F6840" s="33">
        <v>367742.1</v>
      </c>
      <c r="G6840" s="33">
        <v>344153.88</v>
      </c>
      <c r="H6840" s="33">
        <v>23588.219999999972</v>
      </c>
      <c r="I6840" s="33"/>
      <c r="J6840" s="38" t="s">
        <v>1935</v>
      </c>
      <c r="K6840" s="32" t="s">
        <v>1929</v>
      </c>
      <c r="L6840" s="9">
        <f>Таблица4[[#This Row],[Поступления]]/Таблица4[[#This Row],[Начисления]]</f>
        <v>0.93585662343256326</v>
      </c>
    </row>
    <row r="6841" spans="1:12" ht="15">
      <c r="A6841" s="31" t="s">
        <v>7700</v>
      </c>
      <c r="B6841" s="36" t="s">
        <v>1173</v>
      </c>
      <c r="C6841" s="36" t="s">
        <v>1174</v>
      </c>
      <c r="D6841" s="36" t="s">
        <v>1395</v>
      </c>
      <c r="E6841" s="36" t="s">
        <v>28</v>
      </c>
      <c r="F6841" s="33">
        <v>1795698.92</v>
      </c>
      <c r="G6841" s="33">
        <v>1722946.76</v>
      </c>
      <c r="H6841" s="33">
        <v>72752.159999999916</v>
      </c>
      <c r="I6841" s="33"/>
      <c r="J6841" s="38" t="s">
        <v>1935</v>
      </c>
      <c r="K6841" s="32" t="s">
        <v>1929</v>
      </c>
      <c r="L6841" s="9">
        <f>Таблица4[[#This Row],[Поступления]]/Таблица4[[#This Row],[Начисления]]</f>
        <v>0.9594853239651111</v>
      </c>
    </row>
    <row r="6842" spans="1:12" ht="15">
      <c r="A6842" s="31" t="s">
        <v>7704</v>
      </c>
      <c r="B6842" s="36" t="s">
        <v>1173</v>
      </c>
      <c r="C6842" s="36" t="s">
        <v>1174</v>
      </c>
      <c r="D6842" s="36" t="s">
        <v>1395</v>
      </c>
      <c r="E6842" s="36" t="s">
        <v>69</v>
      </c>
      <c r="F6842" s="33">
        <v>185217.68</v>
      </c>
      <c r="G6842" s="33">
        <v>182823.24</v>
      </c>
      <c r="H6842" s="33">
        <v>2394.4400000000023</v>
      </c>
      <c r="I6842" s="33"/>
      <c r="J6842" s="38" t="s">
        <v>1935</v>
      </c>
      <c r="K6842" s="32" t="s">
        <v>1929</v>
      </c>
      <c r="L6842" s="9">
        <f>Таблица4[[#This Row],[Поступления]]/Таблица4[[#This Row],[Начисления]]</f>
        <v>0.98707229245069905</v>
      </c>
    </row>
    <row r="6843" spans="1:12" ht="15">
      <c r="A6843" s="31" t="s">
        <v>7706</v>
      </c>
      <c r="B6843" s="36" t="s">
        <v>1173</v>
      </c>
      <c r="C6843" s="36" t="s">
        <v>1174</v>
      </c>
      <c r="D6843" s="36" t="s">
        <v>1395</v>
      </c>
      <c r="E6843" s="36" t="s">
        <v>70</v>
      </c>
      <c r="F6843" s="33">
        <v>242662.98</v>
      </c>
      <c r="G6843" s="33">
        <v>239565.14</v>
      </c>
      <c r="H6843" s="33">
        <v>3097.8399999999965</v>
      </c>
      <c r="I6843" s="33"/>
      <c r="J6843" s="38" t="s">
        <v>1935</v>
      </c>
      <c r="K6843" s="32" t="s">
        <v>1929</v>
      </c>
      <c r="L6843" s="9">
        <f>Таблица4[[#This Row],[Поступления]]/Таблица4[[#This Row],[Начисления]]</f>
        <v>0.98723398187890055</v>
      </c>
    </row>
    <row r="6844" spans="1:12" ht="15">
      <c r="A6844" s="31" t="s">
        <v>7707</v>
      </c>
      <c r="B6844" s="36" t="s">
        <v>1173</v>
      </c>
      <c r="C6844" s="36" t="s">
        <v>1174</v>
      </c>
      <c r="D6844" s="36" t="s">
        <v>1395</v>
      </c>
      <c r="E6844" s="36" t="s">
        <v>6</v>
      </c>
      <c r="F6844" s="33">
        <v>2275778.2400000002</v>
      </c>
      <c r="G6844" s="33">
        <v>2145193.64</v>
      </c>
      <c r="H6844" s="33">
        <v>130584.60000000009</v>
      </c>
      <c r="I6844" s="33"/>
      <c r="J6844" s="38" t="s">
        <v>1935</v>
      </c>
      <c r="K6844" s="32" t="s">
        <v>1929</v>
      </c>
      <c r="L6844" s="9">
        <f>Таблица4[[#This Row],[Поступления]]/Таблица4[[#This Row],[Начисления]]</f>
        <v>0.94261980464317996</v>
      </c>
    </row>
    <row r="6845" spans="1:12" ht="15">
      <c r="A6845" s="31" t="s">
        <v>7715</v>
      </c>
      <c r="B6845" s="36" t="s">
        <v>1173</v>
      </c>
      <c r="C6845" s="36" t="s">
        <v>1174</v>
      </c>
      <c r="D6845" s="36" t="s">
        <v>1395</v>
      </c>
      <c r="E6845" s="36" t="s">
        <v>7</v>
      </c>
      <c r="F6845" s="33">
        <v>182199.66</v>
      </c>
      <c r="G6845" s="33">
        <v>179098.42</v>
      </c>
      <c r="H6845" s="33">
        <v>3101.2399999999907</v>
      </c>
      <c r="I6845" s="33"/>
      <c r="J6845" s="38" t="s">
        <v>1935</v>
      </c>
      <c r="K6845" s="32" t="s">
        <v>1929</v>
      </c>
      <c r="L6845" s="9">
        <f>Таблица4[[#This Row],[Поступления]]/Таблица4[[#This Row],[Начисления]]</f>
        <v>0.98297889249628678</v>
      </c>
    </row>
    <row r="6846" spans="1:12" ht="15">
      <c r="A6846" s="31" t="s">
        <v>7716</v>
      </c>
      <c r="B6846" s="36" t="s">
        <v>1173</v>
      </c>
      <c r="C6846" s="36" t="s">
        <v>1174</v>
      </c>
      <c r="D6846" s="36" t="s">
        <v>1395</v>
      </c>
      <c r="E6846" s="36" t="s">
        <v>9</v>
      </c>
      <c r="F6846" s="33">
        <v>240518.06</v>
      </c>
      <c r="G6846" s="33">
        <v>232898.46</v>
      </c>
      <c r="H6846" s="33">
        <v>7619.6000000000058</v>
      </c>
      <c r="I6846" s="33"/>
      <c r="J6846" s="38" t="s">
        <v>1935</v>
      </c>
      <c r="K6846" s="32" t="s">
        <v>1929</v>
      </c>
      <c r="L6846" s="9">
        <f>Таблица4[[#This Row],[Поступления]]/Таблица4[[#This Row],[Начисления]]</f>
        <v>0.96832005047770631</v>
      </c>
    </row>
    <row r="6847" spans="1:12" ht="15">
      <c r="A6847" s="31" t="s">
        <v>7717</v>
      </c>
      <c r="B6847" s="36" t="s">
        <v>1173</v>
      </c>
      <c r="C6847" s="36" t="s">
        <v>1174</v>
      </c>
      <c r="D6847" s="36" t="s">
        <v>1395</v>
      </c>
      <c r="E6847" s="36" t="s">
        <v>10</v>
      </c>
      <c r="F6847" s="33">
        <v>1736341.22</v>
      </c>
      <c r="G6847" s="33">
        <v>1130621.1599999999</v>
      </c>
      <c r="H6847" s="33">
        <v>605720.06000000006</v>
      </c>
      <c r="I6847" s="33"/>
      <c r="J6847" s="38" t="s">
        <v>1935</v>
      </c>
      <c r="K6847" s="32" t="s">
        <v>1929</v>
      </c>
      <c r="L6847" s="9">
        <f>Таблица4[[#This Row],[Поступления]]/Таблица4[[#This Row],[Начисления]]</f>
        <v>0.65115148277134138</v>
      </c>
    </row>
    <row r="6848" spans="1:12" ht="15">
      <c r="A6848" s="31" t="s">
        <v>7719</v>
      </c>
      <c r="B6848" s="36" t="s">
        <v>1173</v>
      </c>
      <c r="C6848" s="36" t="s">
        <v>1174</v>
      </c>
      <c r="D6848" s="36" t="s">
        <v>1395</v>
      </c>
      <c r="E6848" s="36" t="s">
        <v>12</v>
      </c>
      <c r="F6848" s="33">
        <v>1558239.54</v>
      </c>
      <c r="G6848" s="33">
        <v>1525994.79</v>
      </c>
      <c r="H6848" s="33">
        <v>32244.75</v>
      </c>
      <c r="I6848" s="33"/>
      <c r="J6848" s="38" t="s">
        <v>1935</v>
      </c>
      <c r="K6848" s="32" t="s">
        <v>1929</v>
      </c>
      <c r="L6848" s="9">
        <f>Таблица4[[#This Row],[Поступления]]/Таблица4[[#This Row],[Начисления]]</f>
        <v>0.9793069363391973</v>
      </c>
    </row>
    <row r="6849" spans="1:12" ht="15">
      <c r="A6849" s="31" t="s">
        <v>7721</v>
      </c>
      <c r="B6849" s="36" t="s">
        <v>1173</v>
      </c>
      <c r="C6849" s="36" t="s">
        <v>1174</v>
      </c>
      <c r="D6849" s="36" t="s">
        <v>1395</v>
      </c>
      <c r="E6849" s="36" t="s">
        <v>13</v>
      </c>
      <c r="F6849" s="33">
        <v>281193.44</v>
      </c>
      <c r="G6849" s="33">
        <v>275432.34000000003</v>
      </c>
      <c r="H6849" s="33">
        <v>5761.0999999999767</v>
      </c>
      <c r="I6849" s="33"/>
      <c r="J6849" s="38" t="s">
        <v>1935</v>
      </c>
      <c r="K6849" s="32" t="s">
        <v>1929</v>
      </c>
      <c r="L6849" s="9">
        <f>Таблица4[[#This Row],[Поступления]]/Таблица4[[#This Row],[Начисления]]</f>
        <v>0.97951196870026569</v>
      </c>
    </row>
    <row r="6850" spans="1:12" ht="15">
      <c r="A6850" s="31" t="s">
        <v>7723</v>
      </c>
      <c r="B6850" s="36" t="s">
        <v>1173</v>
      </c>
      <c r="C6850" s="36" t="s">
        <v>1174</v>
      </c>
      <c r="D6850" s="36" t="s">
        <v>1395</v>
      </c>
      <c r="E6850" s="36" t="s">
        <v>73</v>
      </c>
      <c r="F6850" s="33">
        <v>1510622.3</v>
      </c>
      <c r="G6850" s="33">
        <v>1459937.66</v>
      </c>
      <c r="H6850" s="33">
        <v>50684.64000000013</v>
      </c>
      <c r="I6850" s="33"/>
      <c r="J6850" s="38" t="s">
        <v>1935</v>
      </c>
      <c r="K6850" s="32" t="s">
        <v>1929</v>
      </c>
      <c r="L6850" s="9">
        <f>Таблица4[[#This Row],[Поступления]]/Таблица4[[#This Row],[Начисления]]</f>
        <v>0.96644784073424561</v>
      </c>
    </row>
    <row r="6851" spans="1:12" ht="15">
      <c r="A6851" s="31" t="s">
        <v>7725</v>
      </c>
      <c r="B6851" s="36" t="s">
        <v>1173</v>
      </c>
      <c r="C6851" s="36" t="s">
        <v>1174</v>
      </c>
      <c r="D6851" s="36" t="s">
        <v>1395</v>
      </c>
      <c r="E6851" s="36" t="s">
        <v>96</v>
      </c>
      <c r="F6851" s="33">
        <v>307566.42</v>
      </c>
      <c r="G6851" s="33">
        <v>284537.21000000002</v>
      </c>
      <c r="H6851" s="33">
        <v>23029.209999999963</v>
      </c>
      <c r="I6851" s="33"/>
      <c r="J6851" s="38" t="s">
        <v>1935</v>
      </c>
      <c r="K6851" s="32" t="s">
        <v>1929</v>
      </c>
      <c r="L6851" s="9">
        <f>Таблица4[[#This Row],[Поступления]]/Таблица4[[#This Row],[Начисления]]</f>
        <v>0.92512443328501215</v>
      </c>
    </row>
    <row r="6852" spans="1:12" ht="15">
      <c r="A6852" s="31" t="s">
        <v>7729</v>
      </c>
      <c r="B6852" s="36" t="s">
        <v>1173</v>
      </c>
      <c r="C6852" s="36" t="s">
        <v>1174</v>
      </c>
      <c r="D6852" s="36" t="s">
        <v>1395</v>
      </c>
      <c r="E6852" s="36" t="s">
        <v>97</v>
      </c>
      <c r="F6852" s="33">
        <v>278499.76</v>
      </c>
      <c r="G6852" s="33">
        <v>276421.84000000003</v>
      </c>
      <c r="H6852" s="33">
        <v>2077.9199999999837</v>
      </c>
      <c r="I6852" s="33"/>
      <c r="J6852" s="38" t="s">
        <v>1935</v>
      </c>
      <c r="K6852" s="32" t="s">
        <v>1929</v>
      </c>
      <c r="L6852" s="9">
        <f>Таблица4[[#This Row],[Поступления]]/Таблица4[[#This Row],[Начисления]]</f>
        <v>0.99253888046438543</v>
      </c>
    </row>
    <row r="6853" spans="1:12" ht="15">
      <c r="A6853" s="31" t="s">
        <v>7730</v>
      </c>
      <c r="B6853" s="36" t="s">
        <v>1173</v>
      </c>
      <c r="C6853" s="36" t="s">
        <v>1174</v>
      </c>
      <c r="D6853" s="36" t="s">
        <v>1395</v>
      </c>
      <c r="E6853" s="36" t="s">
        <v>14</v>
      </c>
      <c r="F6853" s="33">
        <v>1472465.54</v>
      </c>
      <c r="G6853" s="33">
        <v>1334526</v>
      </c>
      <c r="H6853" s="33">
        <v>137939.54000000004</v>
      </c>
      <c r="I6853" s="33"/>
      <c r="J6853" s="38" t="s">
        <v>1935</v>
      </c>
      <c r="K6853" s="32" t="s">
        <v>1929</v>
      </c>
      <c r="L6853" s="9">
        <f>Таблица4[[#This Row],[Поступления]]/Таблица4[[#This Row],[Начисления]]</f>
        <v>0.90632070072077886</v>
      </c>
    </row>
    <row r="6854" spans="1:12" ht="15">
      <c r="A6854" s="31" t="s">
        <v>7732</v>
      </c>
      <c r="B6854" s="36" t="s">
        <v>1173</v>
      </c>
      <c r="C6854" s="36" t="s">
        <v>1174</v>
      </c>
      <c r="D6854" s="36" t="s">
        <v>1395</v>
      </c>
      <c r="E6854" s="36" t="s">
        <v>15</v>
      </c>
      <c r="F6854" s="33">
        <v>286022.08</v>
      </c>
      <c r="G6854" s="33">
        <v>266572.48</v>
      </c>
      <c r="H6854" s="33">
        <v>19449.600000000035</v>
      </c>
      <c r="I6854" s="33"/>
      <c r="J6854" s="38" t="s">
        <v>1935</v>
      </c>
      <c r="K6854" s="32" t="s">
        <v>1929</v>
      </c>
      <c r="L6854" s="9">
        <f>Таблица4[[#This Row],[Поступления]]/Таблица4[[#This Row],[Начисления]]</f>
        <v>0.93199965541121843</v>
      </c>
    </row>
    <row r="6855" spans="1:12" ht="15">
      <c r="A6855" s="31" t="s">
        <v>7733</v>
      </c>
      <c r="B6855" s="36" t="s">
        <v>1173</v>
      </c>
      <c r="C6855" s="36" t="s">
        <v>1174</v>
      </c>
      <c r="D6855" s="36" t="s">
        <v>1395</v>
      </c>
      <c r="E6855" s="36" t="s">
        <v>17</v>
      </c>
      <c r="F6855" s="33">
        <v>1263048.04</v>
      </c>
      <c r="G6855" s="33">
        <v>1117933.74</v>
      </c>
      <c r="H6855" s="33">
        <v>145114.30000000005</v>
      </c>
      <c r="I6855" s="33"/>
      <c r="J6855" s="38" t="s">
        <v>1935</v>
      </c>
      <c r="K6855" s="32" t="s">
        <v>1929</v>
      </c>
      <c r="L6855" s="9">
        <f>Таблица4[[#This Row],[Поступления]]/Таблица4[[#This Row],[Начисления]]</f>
        <v>0.88510785385487001</v>
      </c>
    </row>
    <row r="6856" spans="1:12" ht="15">
      <c r="A6856" s="31" t="s">
        <v>7735</v>
      </c>
      <c r="B6856" s="36" t="s">
        <v>1173</v>
      </c>
      <c r="C6856" s="36" t="s">
        <v>1174</v>
      </c>
      <c r="D6856" s="36" t="s">
        <v>1395</v>
      </c>
      <c r="E6856" s="36" t="s">
        <v>39</v>
      </c>
      <c r="F6856" s="33">
        <v>267123.98</v>
      </c>
      <c r="G6856" s="33">
        <v>244002.26</v>
      </c>
      <c r="H6856" s="33">
        <v>23121.719999999972</v>
      </c>
      <c r="I6856" s="33"/>
      <c r="J6856" s="38" t="s">
        <v>1935</v>
      </c>
      <c r="K6856" s="32" t="s">
        <v>1929</v>
      </c>
      <c r="L6856" s="9">
        <f>Таблица4[[#This Row],[Поступления]]/Таблица4[[#This Row],[Начисления]]</f>
        <v>0.91344199049445141</v>
      </c>
    </row>
    <row r="6857" spans="1:12" ht="15">
      <c r="A6857" s="31" t="s">
        <v>7736</v>
      </c>
      <c r="B6857" s="36" t="s">
        <v>1173</v>
      </c>
      <c r="C6857" s="36" t="s">
        <v>1174</v>
      </c>
      <c r="D6857" s="36" t="s">
        <v>1395</v>
      </c>
      <c r="E6857" s="36" t="s">
        <v>40</v>
      </c>
      <c r="F6857" s="33">
        <v>423625.14</v>
      </c>
      <c r="G6857" s="33">
        <v>326289.45</v>
      </c>
      <c r="H6857" s="33">
        <v>97335.69</v>
      </c>
      <c r="I6857" s="33"/>
      <c r="J6857" s="38" t="s">
        <v>1935</v>
      </c>
      <c r="K6857" s="32" t="s">
        <v>1929</v>
      </c>
      <c r="L6857" s="9">
        <f>Таблица4[[#This Row],[Поступления]]/Таблица4[[#This Row],[Начисления]]</f>
        <v>0.77023155424628487</v>
      </c>
    </row>
    <row r="6858" spans="1:12" ht="15">
      <c r="A6858" s="31" t="s">
        <v>7694</v>
      </c>
      <c r="B6858" s="36" t="s">
        <v>1173</v>
      </c>
      <c r="C6858" s="36" t="s">
        <v>1174</v>
      </c>
      <c r="D6858" s="36" t="s">
        <v>1395</v>
      </c>
      <c r="E6858" s="36" t="s">
        <v>603</v>
      </c>
      <c r="F6858" s="33">
        <v>1201804.1100000001</v>
      </c>
      <c r="G6858" s="33">
        <v>1155656.1499999999</v>
      </c>
      <c r="H6858" s="33">
        <v>46147.960000000196</v>
      </c>
      <c r="I6858" s="33"/>
      <c r="J6858" s="38" t="s">
        <v>1935</v>
      </c>
      <c r="K6858" s="32" t="s">
        <v>1929</v>
      </c>
      <c r="L6858" s="9">
        <f>Таблица4[[#This Row],[Поступления]]/Таблица4[[#This Row],[Начисления]]</f>
        <v>0.96160109653810366</v>
      </c>
    </row>
    <row r="6859" spans="1:12" ht="15">
      <c r="A6859" s="31" t="s">
        <v>7695</v>
      </c>
      <c r="B6859" s="36" t="s">
        <v>1173</v>
      </c>
      <c r="C6859" s="36" t="s">
        <v>1174</v>
      </c>
      <c r="D6859" s="36" t="s">
        <v>1395</v>
      </c>
      <c r="E6859" s="36" t="s">
        <v>694</v>
      </c>
      <c r="F6859" s="33">
        <v>1186416.9099999999</v>
      </c>
      <c r="G6859" s="33">
        <v>1125406.3899999999</v>
      </c>
      <c r="H6859" s="33">
        <v>61010.520000000019</v>
      </c>
      <c r="I6859" s="33"/>
      <c r="J6859" s="38" t="s">
        <v>1935</v>
      </c>
      <c r="K6859" s="32" t="s">
        <v>1930</v>
      </c>
      <c r="L6859" s="9">
        <f>Таблица4[[#This Row],[Поступления]]/Таблица4[[#This Row],[Начисления]]</f>
        <v>0.94857581724791828</v>
      </c>
    </row>
    <row r="6860" spans="1:12" ht="15">
      <c r="A6860" s="31" t="s">
        <v>7696</v>
      </c>
      <c r="B6860" s="36" t="s">
        <v>1173</v>
      </c>
      <c r="C6860" s="36" t="s">
        <v>1174</v>
      </c>
      <c r="D6860" s="36" t="s">
        <v>1395</v>
      </c>
      <c r="E6860" s="36" t="s">
        <v>799</v>
      </c>
      <c r="F6860" s="33">
        <v>1202128.2</v>
      </c>
      <c r="G6860" s="33">
        <v>1154640.82</v>
      </c>
      <c r="H6860" s="33">
        <v>47487.379999999888</v>
      </c>
      <c r="I6860" s="33"/>
      <c r="J6860" s="38" t="s">
        <v>1935</v>
      </c>
      <c r="K6860" s="32" t="s">
        <v>1929</v>
      </c>
      <c r="L6860" s="9">
        <f>Таблица4[[#This Row],[Поступления]]/Таблица4[[#This Row],[Начисления]]</f>
        <v>0.96049724147557647</v>
      </c>
    </row>
    <row r="6861" spans="1:12" ht="15">
      <c r="A6861" s="31" t="s">
        <v>7702</v>
      </c>
      <c r="B6861" s="36" t="s">
        <v>1173</v>
      </c>
      <c r="C6861" s="36" t="s">
        <v>1174</v>
      </c>
      <c r="D6861" s="36" t="s">
        <v>1395</v>
      </c>
      <c r="E6861" s="36" t="s">
        <v>801</v>
      </c>
      <c r="F6861" s="33">
        <v>1558122.63</v>
      </c>
      <c r="G6861" s="33">
        <v>1541261.62</v>
      </c>
      <c r="H6861" s="33">
        <v>16861.009999999776</v>
      </c>
      <c r="I6861" s="33"/>
      <c r="J6861" s="38" t="s">
        <v>1935</v>
      </c>
      <c r="K6861" s="32" t="s">
        <v>1929</v>
      </c>
      <c r="L6861" s="9">
        <f>Таблица4[[#This Row],[Поступления]]/Таблица4[[#This Row],[Начисления]]</f>
        <v>0.98917863737079559</v>
      </c>
    </row>
    <row r="6862" spans="1:12" ht="15">
      <c r="A6862" s="31" t="s">
        <v>7697</v>
      </c>
      <c r="B6862" s="36" t="s">
        <v>1173</v>
      </c>
      <c r="C6862" s="36" t="s">
        <v>1174</v>
      </c>
      <c r="D6862" s="36" t="s">
        <v>1395</v>
      </c>
      <c r="E6862" s="36" t="s">
        <v>800</v>
      </c>
      <c r="F6862" s="33">
        <v>3059554.34</v>
      </c>
      <c r="G6862" s="33">
        <v>2954738.96</v>
      </c>
      <c r="H6862" s="33">
        <v>104815.37999999989</v>
      </c>
      <c r="I6862" s="33"/>
      <c r="J6862" s="38" t="s">
        <v>1935</v>
      </c>
      <c r="K6862" s="32" t="s">
        <v>1929</v>
      </c>
      <c r="L6862" s="9">
        <f>Таблица4[[#This Row],[Поступления]]/Таблица4[[#This Row],[Начисления]]</f>
        <v>0.96574161843453321</v>
      </c>
    </row>
    <row r="6863" spans="1:12" ht="15">
      <c r="A6863" s="31" t="s">
        <v>7703</v>
      </c>
      <c r="B6863" s="36" t="s">
        <v>1173</v>
      </c>
      <c r="C6863" s="36" t="s">
        <v>1174</v>
      </c>
      <c r="D6863" s="36" t="s">
        <v>1395</v>
      </c>
      <c r="E6863" s="36" t="s">
        <v>802</v>
      </c>
      <c r="F6863" s="33">
        <v>3042218.8</v>
      </c>
      <c r="G6863" s="33">
        <v>2775023.39</v>
      </c>
      <c r="H6863" s="33">
        <v>267195.40999999968</v>
      </c>
      <c r="I6863" s="33"/>
      <c r="J6863" s="38" t="s">
        <v>1935</v>
      </c>
      <c r="K6863" s="32" t="s">
        <v>1929</v>
      </c>
      <c r="L6863" s="9">
        <f>Таблица4[[#This Row],[Поступления]]/Таблица4[[#This Row],[Начисления]]</f>
        <v>0.91217087672983954</v>
      </c>
    </row>
    <row r="6864" spans="1:12" ht="15">
      <c r="A6864" s="31" t="s">
        <v>7711</v>
      </c>
      <c r="B6864" s="36" t="s">
        <v>1173</v>
      </c>
      <c r="C6864" s="36" t="s">
        <v>1174</v>
      </c>
      <c r="D6864" s="36" t="s">
        <v>1395</v>
      </c>
      <c r="E6864" s="36" t="s">
        <v>807</v>
      </c>
      <c r="F6864" s="33">
        <v>2417117.58</v>
      </c>
      <c r="G6864" s="33">
        <v>2310323.25</v>
      </c>
      <c r="H6864" s="33">
        <v>106794.33000000007</v>
      </c>
      <c r="I6864" s="33"/>
      <c r="J6864" s="38" t="s">
        <v>1935</v>
      </c>
      <c r="K6864" s="32" t="s">
        <v>1929</v>
      </c>
      <c r="L6864" s="9">
        <f>Таблица4[[#This Row],[Поступления]]/Таблица4[[#This Row],[Начисления]]</f>
        <v>0.95581748654527598</v>
      </c>
    </row>
    <row r="6865" spans="1:12" ht="15">
      <c r="A6865" s="31" t="s">
        <v>7712</v>
      </c>
      <c r="B6865" s="36" t="s">
        <v>1173</v>
      </c>
      <c r="C6865" s="36" t="s">
        <v>1174</v>
      </c>
      <c r="D6865" s="36" t="s">
        <v>1395</v>
      </c>
      <c r="E6865" s="36" t="s">
        <v>808</v>
      </c>
      <c r="F6865" s="33">
        <v>1845166.24</v>
      </c>
      <c r="G6865" s="33">
        <v>1733929.71</v>
      </c>
      <c r="H6865" s="33">
        <v>111236.53000000003</v>
      </c>
      <c r="I6865" s="33"/>
      <c r="J6865" s="38" t="s">
        <v>1935</v>
      </c>
      <c r="K6865" s="32" t="s">
        <v>1929</v>
      </c>
      <c r="L6865" s="9">
        <f>Таблица4[[#This Row],[Поступления]]/Таблица4[[#This Row],[Начисления]]</f>
        <v>0.93971462972355269</v>
      </c>
    </row>
    <row r="6866" spans="1:12" ht="15">
      <c r="A6866" s="31" t="s">
        <v>7713</v>
      </c>
      <c r="B6866" s="36" t="s">
        <v>1173</v>
      </c>
      <c r="C6866" s="36" t="s">
        <v>1174</v>
      </c>
      <c r="D6866" s="36" t="s">
        <v>1395</v>
      </c>
      <c r="E6866" s="36" t="s">
        <v>809</v>
      </c>
      <c r="F6866" s="33">
        <v>1224744.8600000001</v>
      </c>
      <c r="G6866" s="33">
        <v>1182581.3700000001</v>
      </c>
      <c r="H6866" s="33">
        <v>42163.489999999991</v>
      </c>
      <c r="I6866" s="33"/>
      <c r="J6866" s="38" t="s">
        <v>1935</v>
      </c>
      <c r="K6866" s="32" t="s">
        <v>1929</v>
      </c>
      <c r="L6866" s="9">
        <f>Таблица4[[#This Row],[Поступления]]/Таблица4[[#This Row],[Начисления]]</f>
        <v>0.96557365425481356</v>
      </c>
    </row>
    <row r="6867" spans="1:12" ht="15">
      <c r="A6867" s="31" t="s">
        <v>7708</v>
      </c>
      <c r="B6867" s="36" t="s">
        <v>1173</v>
      </c>
      <c r="C6867" s="36" t="s">
        <v>1174</v>
      </c>
      <c r="D6867" s="36" t="s">
        <v>1395</v>
      </c>
      <c r="E6867" s="36" t="s">
        <v>804</v>
      </c>
      <c r="F6867" s="33">
        <v>1220515.73</v>
      </c>
      <c r="G6867" s="33">
        <v>1160392.53</v>
      </c>
      <c r="H6867" s="33">
        <v>60123.199999999953</v>
      </c>
      <c r="I6867" s="33"/>
      <c r="J6867" s="38" t="s">
        <v>1935</v>
      </c>
      <c r="K6867" s="32" t="s">
        <v>1929</v>
      </c>
      <c r="L6867" s="9">
        <f>Таблица4[[#This Row],[Поступления]]/Таблица4[[#This Row],[Начисления]]</f>
        <v>0.95073951238629273</v>
      </c>
    </row>
    <row r="6868" spans="1:12" ht="15">
      <c r="A6868" s="31" t="s">
        <v>7709</v>
      </c>
      <c r="B6868" s="36" t="s">
        <v>1173</v>
      </c>
      <c r="C6868" s="36" t="s">
        <v>1174</v>
      </c>
      <c r="D6868" s="36" t="s">
        <v>1395</v>
      </c>
      <c r="E6868" s="36" t="s">
        <v>805</v>
      </c>
      <c r="F6868" s="33">
        <v>1802124.34</v>
      </c>
      <c r="G6868" s="33">
        <v>1756428.78</v>
      </c>
      <c r="H6868" s="33">
        <v>45695.560000000056</v>
      </c>
      <c r="I6868" s="33"/>
      <c r="J6868" s="38" t="s">
        <v>1935</v>
      </c>
      <c r="K6868" s="32" t="s">
        <v>1929</v>
      </c>
      <c r="L6868" s="9">
        <f>Таблица4[[#This Row],[Поступления]]/Таблица4[[#This Row],[Начисления]]</f>
        <v>0.97464350323352267</v>
      </c>
    </row>
    <row r="6869" spans="1:12" ht="15">
      <c r="A6869" s="31" t="s">
        <v>7710</v>
      </c>
      <c r="B6869" s="36" t="s">
        <v>1173</v>
      </c>
      <c r="C6869" s="36" t="s">
        <v>1174</v>
      </c>
      <c r="D6869" s="36" t="s">
        <v>1395</v>
      </c>
      <c r="E6869" s="36" t="s">
        <v>806</v>
      </c>
      <c r="F6869" s="33">
        <v>1409262.12</v>
      </c>
      <c r="G6869" s="33">
        <v>1295550.3899999999</v>
      </c>
      <c r="H6869" s="33">
        <v>113711.73000000021</v>
      </c>
      <c r="I6869" s="33"/>
      <c r="J6869" s="38" t="s">
        <v>1935</v>
      </c>
      <c r="K6869" s="32" t="s">
        <v>1929</v>
      </c>
      <c r="L6869" s="9">
        <f>Таблица4[[#This Row],[Поступления]]/Таблица4[[#This Row],[Начисления]]</f>
        <v>0.91931115696205601</v>
      </c>
    </row>
    <row r="6870" spans="1:12" ht="15">
      <c r="A6870" s="31" t="s">
        <v>7699</v>
      </c>
      <c r="B6870" s="36" t="s">
        <v>1173</v>
      </c>
      <c r="C6870" s="36" t="s">
        <v>1174</v>
      </c>
      <c r="D6870" s="36" t="s">
        <v>1395</v>
      </c>
      <c r="E6870" s="36" t="s">
        <v>145</v>
      </c>
      <c r="F6870" s="33">
        <v>287368.61</v>
      </c>
      <c r="G6870" s="33">
        <v>259706.92</v>
      </c>
      <c r="H6870" s="33">
        <v>27661.689999999973</v>
      </c>
      <c r="I6870" s="33"/>
      <c r="J6870" s="38" t="s">
        <v>1935</v>
      </c>
      <c r="K6870" s="32" t="s">
        <v>1929</v>
      </c>
      <c r="L6870" s="9">
        <f>Таблица4[[#This Row],[Поступления]]/Таблица4[[#This Row],[Начисления]]</f>
        <v>0.90374143508575977</v>
      </c>
    </row>
    <row r="6871" spans="1:12" ht="15">
      <c r="A6871" s="31" t="s">
        <v>7718</v>
      </c>
      <c r="B6871" s="36" t="s">
        <v>1173</v>
      </c>
      <c r="C6871" s="36" t="s">
        <v>1174</v>
      </c>
      <c r="D6871" s="36" t="s">
        <v>1395</v>
      </c>
      <c r="E6871" s="36" t="s">
        <v>71</v>
      </c>
      <c r="F6871" s="33">
        <v>1732383.47</v>
      </c>
      <c r="G6871" s="33">
        <v>1659825.2</v>
      </c>
      <c r="H6871" s="33">
        <v>72558.270000000019</v>
      </c>
      <c r="I6871" s="33"/>
      <c r="J6871" s="38" t="s">
        <v>1935</v>
      </c>
      <c r="K6871" s="32" t="s">
        <v>1929</v>
      </c>
      <c r="L6871" s="9">
        <f>Таблица4[[#This Row],[Поступления]]/Таблица4[[#This Row],[Начисления]]</f>
        <v>0.95811650754206279</v>
      </c>
    </row>
    <row r="6872" spans="1:12" ht="15">
      <c r="A6872" s="31" t="s">
        <v>7720</v>
      </c>
      <c r="B6872" s="36" t="s">
        <v>1173</v>
      </c>
      <c r="C6872" s="36" t="s">
        <v>1174</v>
      </c>
      <c r="D6872" s="36" t="s">
        <v>1395</v>
      </c>
      <c r="E6872" s="36" t="s">
        <v>672</v>
      </c>
      <c r="F6872" s="33">
        <v>1540922.96</v>
      </c>
      <c r="G6872" s="33">
        <v>1440169.71</v>
      </c>
      <c r="H6872" s="33">
        <v>100753.25</v>
      </c>
      <c r="I6872" s="33"/>
      <c r="J6872" s="38" t="s">
        <v>1935</v>
      </c>
      <c r="K6872" s="32" t="s">
        <v>1930</v>
      </c>
      <c r="L6872" s="9">
        <f>Таблица4[[#This Row],[Поступления]]/Таблица4[[#This Row],[Начисления]]</f>
        <v>0.93461499853308694</v>
      </c>
    </row>
    <row r="6873" spans="1:12" ht="15">
      <c r="A6873" s="31" t="s">
        <v>7722</v>
      </c>
      <c r="B6873" s="36" t="s">
        <v>1173</v>
      </c>
      <c r="C6873" s="36" t="s">
        <v>1174</v>
      </c>
      <c r="D6873" s="36" t="s">
        <v>1395</v>
      </c>
      <c r="E6873" s="36" t="s">
        <v>220</v>
      </c>
      <c r="F6873" s="33">
        <v>298551.59999999998</v>
      </c>
      <c r="G6873" s="33">
        <v>288784.59000000003</v>
      </c>
      <c r="H6873" s="33">
        <v>9767.0099999999511</v>
      </c>
      <c r="I6873" s="33"/>
      <c r="J6873" s="38" t="s">
        <v>1935</v>
      </c>
      <c r="K6873" s="32" t="s">
        <v>1929</v>
      </c>
      <c r="L6873" s="9">
        <f>Таблица4[[#This Row],[Поступления]]/Таблица4[[#This Row],[Начисления]]</f>
        <v>0.96728535368760393</v>
      </c>
    </row>
    <row r="6874" spans="1:12" ht="15">
      <c r="A6874" s="31" t="s">
        <v>7724</v>
      </c>
      <c r="B6874" s="36" t="s">
        <v>1173</v>
      </c>
      <c r="C6874" s="36" t="s">
        <v>1174</v>
      </c>
      <c r="D6874" s="36" t="s">
        <v>1395</v>
      </c>
      <c r="E6874" s="36" t="s">
        <v>149</v>
      </c>
      <c r="F6874" s="33">
        <v>1216475.46</v>
      </c>
      <c r="G6874" s="33">
        <v>1156265.49</v>
      </c>
      <c r="H6874" s="33">
        <v>60209.969999999972</v>
      </c>
      <c r="I6874" s="33"/>
      <c r="J6874" s="38" t="s">
        <v>1935</v>
      </c>
      <c r="K6874" s="32" t="s">
        <v>1929</v>
      </c>
      <c r="L6874" s="9">
        <f>Таблица4[[#This Row],[Поступления]]/Таблица4[[#This Row],[Начисления]]</f>
        <v>0.95050457491349638</v>
      </c>
    </row>
    <row r="6875" spans="1:12" ht="15">
      <c r="A6875" s="31" t="s">
        <v>7726</v>
      </c>
      <c r="B6875" s="36" t="s">
        <v>1173</v>
      </c>
      <c r="C6875" s="36" t="s">
        <v>1174</v>
      </c>
      <c r="D6875" s="36" t="s">
        <v>1395</v>
      </c>
      <c r="E6875" s="36" t="s">
        <v>37</v>
      </c>
      <c r="F6875" s="33">
        <v>301483.84000000003</v>
      </c>
      <c r="G6875" s="33">
        <v>267595.31</v>
      </c>
      <c r="H6875" s="33">
        <v>33888.530000000028</v>
      </c>
      <c r="I6875" s="33"/>
      <c r="J6875" s="38" t="s">
        <v>1935</v>
      </c>
      <c r="K6875" s="32" t="s">
        <v>1929</v>
      </c>
      <c r="L6875" s="9">
        <f>Таблица4[[#This Row],[Поступления]]/Таблица4[[#This Row],[Начисления]]</f>
        <v>0.88759420737111472</v>
      </c>
    </row>
    <row r="6876" spans="1:12" ht="15">
      <c r="A6876" s="31" t="s">
        <v>7727</v>
      </c>
      <c r="B6876" s="36" t="s">
        <v>1173</v>
      </c>
      <c r="C6876" s="36" t="s">
        <v>1174</v>
      </c>
      <c r="D6876" s="36" t="s">
        <v>1395</v>
      </c>
      <c r="E6876" s="36" t="s">
        <v>221</v>
      </c>
      <c r="F6876" s="33">
        <v>1167301.76</v>
      </c>
      <c r="G6876" s="33">
        <v>1061749.52</v>
      </c>
      <c r="H6876" s="33">
        <v>105552.23999999999</v>
      </c>
      <c r="I6876" s="33"/>
      <c r="J6876" s="38" t="s">
        <v>1935</v>
      </c>
      <c r="K6876" s="32" t="s">
        <v>1929</v>
      </c>
      <c r="L6876" s="9">
        <f>Таблица4[[#This Row],[Поступления]]/Таблица4[[#This Row],[Начисления]]</f>
        <v>0.90957587522184491</v>
      </c>
    </row>
    <row r="6877" spans="1:12" ht="15">
      <c r="A6877" s="31" t="s">
        <v>7731</v>
      </c>
      <c r="B6877" s="36" t="s">
        <v>1173</v>
      </c>
      <c r="C6877" s="36" t="s">
        <v>1174</v>
      </c>
      <c r="D6877" s="36" t="s">
        <v>1395</v>
      </c>
      <c r="E6877" s="36" t="s">
        <v>113</v>
      </c>
      <c r="F6877" s="33">
        <v>1487871.82</v>
      </c>
      <c r="G6877" s="33">
        <v>1374049.44</v>
      </c>
      <c r="H6877" s="33">
        <v>113822.38000000012</v>
      </c>
      <c r="I6877" s="33"/>
      <c r="J6877" s="38" t="s">
        <v>1935</v>
      </c>
      <c r="K6877" s="32" t="s">
        <v>1929</v>
      </c>
      <c r="L6877" s="9">
        <f>Таблица4[[#This Row],[Поступления]]/Таблица4[[#This Row],[Начисления]]</f>
        <v>0.92349987514381437</v>
      </c>
    </row>
    <row r="6878" spans="1:12" ht="15">
      <c r="A6878" s="31" t="s">
        <v>7734</v>
      </c>
      <c r="B6878" s="36" t="s">
        <v>1173</v>
      </c>
      <c r="C6878" s="36" t="s">
        <v>1174</v>
      </c>
      <c r="D6878" s="36" t="s">
        <v>1395</v>
      </c>
      <c r="E6878" s="36" t="s">
        <v>223</v>
      </c>
      <c r="F6878" s="33">
        <v>1487259.67</v>
      </c>
      <c r="G6878" s="33">
        <v>1369860.54</v>
      </c>
      <c r="H6878" s="33">
        <v>117399.12999999989</v>
      </c>
      <c r="I6878" s="33"/>
      <c r="J6878" s="38" t="s">
        <v>1935</v>
      </c>
      <c r="K6878" s="32" t="s">
        <v>1929</v>
      </c>
      <c r="L6878" s="9">
        <f>Таблица4[[#This Row],[Поступления]]/Таблица4[[#This Row],[Начисления]]</f>
        <v>0.9210634616347797</v>
      </c>
    </row>
    <row r="6879" spans="1:12" ht="15">
      <c r="A6879" s="31" t="s">
        <v>7742</v>
      </c>
      <c r="B6879" s="36" t="s">
        <v>1173</v>
      </c>
      <c r="C6879" s="36" t="s">
        <v>1174</v>
      </c>
      <c r="D6879" s="36" t="s">
        <v>1395</v>
      </c>
      <c r="E6879" s="36" t="s">
        <v>112</v>
      </c>
      <c r="F6879" s="33">
        <v>130009.78</v>
      </c>
      <c r="G6879" s="33">
        <v>111398.36</v>
      </c>
      <c r="H6879" s="33">
        <v>18611.419999999998</v>
      </c>
      <c r="I6879" s="33"/>
      <c r="J6879" s="38" t="s">
        <v>1935</v>
      </c>
      <c r="K6879" s="32" t="s">
        <v>1929</v>
      </c>
      <c r="L6879" s="9">
        <f>Таблица4[[#This Row],[Поступления]]/Таблица4[[#This Row],[Начисления]]</f>
        <v>0.85684600035474257</v>
      </c>
    </row>
    <row r="6880" spans="1:12" ht="15">
      <c r="A6880" s="31" t="s">
        <v>7744</v>
      </c>
      <c r="B6880" s="36" t="s">
        <v>1173</v>
      </c>
      <c r="C6880" s="36" t="s">
        <v>1174</v>
      </c>
      <c r="D6880" s="36" t="s">
        <v>1395</v>
      </c>
      <c r="E6880" s="36" t="s">
        <v>54</v>
      </c>
      <c r="F6880" s="33">
        <v>1200601.95</v>
      </c>
      <c r="G6880" s="33">
        <v>1123811.74</v>
      </c>
      <c r="H6880" s="33">
        <v>76790.209999999963</v>
      </c>
      <c r="I6880" s="33"/>
      <c r="J6880" s="38" t="s">
        <v>1935</v>
      </c>
      <c r="K6880" s="32" t="s">
        <v>1929</v>
      </c>
      <c r="L6880" s="9">
        <f>Таблица4[[#This Row],[Поступления]]/Таблица4[[#This Row],[Начисления]]</f>
        <v>0.93604024214686643</v>
      </c>
    </row>
    <row r="6881" spans="1:12" ht="15">
      <c r="A6881" s="31" t="s">
        <v>7766</v>
      </c>
      <c r="B6881" s="36" t="s">
        <v>1173</v>
      </c>
      <c r="C6881" s="36" t="s">
        <v>1174</v>
      </c>
      <c r="D6881" s="36" t="s">
        <v>1400</v>
      </c>
      <c r="E6881" s="36" t="s">
        <v>247</v>
      </c>
      <c r="F6881" s="33">
        <v>3211013.52</v>
      </c>
      <c r="G6881" s="33">
        <v>3169078.91</v>
      </c>
      <c r="H6881" s="33">
        <v>41934.60999999987</v>
      </c>
      <c r="I6881" s="33"/>
      <c r="J6881" s="38" t="s">
        <v>1936</v>
      </c>
      <c r="K6881" s="32" t="s">
        <v>1929</v>
      </c>
      <c r="L6881" s="9">
        <f>Таблица4[[#This Row],[Поступления]]/Таблица4[[#This Row],[Начисления]]</f>
        <v>0.98694038198879963</v>
      </c>
    </row>
    <row r="6882" spans="1:12" ht="15">
      <c r="A6882" s="31" t="s">
        <v>7759</v>
      </c>
      <c r="B6882" s="36" t="s">
        <v>1173</v>
      </c>
      <c r="C6882" s="36" t="s">
        <v>1174</v>
      </c>
      <c r="D6882" s="36" t="s">
        <v>1400</v>
      </c>
      <c r="E6882" s="36" t="s">
        <v>152</v>
      </c>
      <c r="F6882" s="33">
        <v>744340.42</v>
      </c>
      <c r="G6882" s="33">
        <v>618129.64</v>
      </c>
      <c r="H6882" s="33">
        <v>126210.78000000003</v>
      </c>
      <c r="I6882" s="33"/>
      <c r="J6882" s="38" t="s">
        <v>1936</v>
      </c>
      <c r="K6882" s="32" t="s">
        <v>1930</v>
      </c>
      <c r="L6882" s="9">
        <f>Таблица4[[#This Row],[Поступления]]/Таблица4[[#This Row],[Начисления]]</f>
        <v>0.83043943791202413</v>
      </c>
    </row>
    <row r="6883" spans="1:12" ht="15">
      <c r="A6883" s="31" t="s">
        <v>7760</v>
      </c>
      <c r="B6883" s="36" t="s">
        <v>1173</v>
      </c>
      <c r="C6883" s="36" t="s">
        <v>1174</v>
      </c>
      <c r="D6883" s="36" t="s">
        <v>1400</v>
      </c>
      <c r="E6883" s="36" t="s">
        <v>153</v>
      </c>
      <c r="F6883" s="33">
        <v>811394.51</v>
      </c>
      <c r="G6883" s="33">
        <v>750202.7</v>
      </c>
      <c r="H6883" s="33">
        <v>61191.810000000056</v>
      </c>
      <c r="I6883" s="33"/>
      <c r="J6883" s="38" t="s">
        <v>1936</v>
      </c>
      <c r="K6883" s="32" t="s">
        <v>1930</v>
      </c>
      <c r="L6883" s="9">
        <f>Таблица4[[#This Row],[Поступления]]/Таблица4[[#This Row],[Начисления]]</f>
        <v>0.92458439236913248</v>
      </c>
    </row>
    <row r="6884" spans="1:12" ht="15">
      <c r="A6884" s="31" t="s">
        <v>7761</v>
      </c>
      <c r="B6884" s="36" t="s">
        <v>1173</v>
      </c>
      <c r="C6884" s="36" t="s">
        <v>1174</v>
      </c>
      <c r="D6884" s="36" t="s">
        <v>1400</v>
      </c>
      <c r="E6884" s="36" t="s">
        <v>79</v>
      </c>
      <c r="F6884" s="33">
        <v>957225.7</v>
      </c>
      <c r="G6884" s="33">
        <v>839600.27</v>
      </c>
      <c r="H6884" s="33">
        <v>117625.42999999993</v>
      </c>
      <c r="I6884" s="33"/>
      <c r="J6884" s="38" t="s">
        <v>1936</v>
      </c>
      <c r="K6884" s="32" t="s">
        <v>1929</v>
      </c>
      <c r="L6884" s="9">
        <f>Таблица4[[#This Row],[Поступления]]/Таблица4[[#This Row],[Начисления]]</f>
        <v>0.87711839537948055</v>
      </c>
    </row>
    <row r="6885" spans="1:12" ht="15">
      <c r="A6885" s="31" t="s">
        <v>7762</v>
      </c>
      <c r="B6885" s="36" t="s">
        <v>1173</v>
      </c>
      <c r="C6885" s="36" t="s">
        <v>1174</v>
      </c>
      <c r="D6885" s="36" t="s">
        <v>1400</v>
      </c>
      <c r="E6885" s="36" t="s">
        <v>253</v>
      </c>
      <c r="F6885" s="33">
        <v>3433981.36</v>
      </c>
      <c r="G6885" s="33">
        <v>2962280.88</v>
      </c>
      <c r="H6885" s="33">
        <v>471700.47999999998</v>
      </c>
      <c r="I6885" s="33"/>
      <c r="J6885" s="38" t="s">
        <v>1936</v>
      </c>
      <c r="K6885" s="32" t="s">
        <v>1930</v>
      </c>
      <c r="L6885" s="9">
        <f>Таблица4[[#This Row],[Поступления]]/Таблица4[[#This Row],[Начисления]]</f>
        <v>0.86263743726320052</v>
      </c>
    </row>
    <row r="6886" spans="1:12" ht="15">
      <c r="A6886" s="31" t="s">
        <v>7763</v>
      </c>
      <c r="B6886" s="36" t="s">
        <v>1173</v>
      </c>
      <c r="C6886" s="36" t="s">
        <v>1174</v>
      </c>
      <c r="D6886" s="36" t="s">
        <v>1400</v>
      </c>
      <c r="E6886" s="36" t="s">
        <v>785</v>
      </c>
      <c r="F6886" s="33">
        <v>1699879.36</v>
      </c>
      <c r="G6886" s="33">
        <v>1582970.68</v>
      </c>
      <c r="H6886" s="33">
        <v>116908.68000000017</v>
      </c>
      <c r="I6886" s="33"/>
      <c r="J6886" s="38" t="s">
        <v>1936</v>
      </c>
      <c r="K6886" s="32" t="s">
        <v>1930</v>
      </c>
      <c r="L6886" s="9">
        <f>Таблица4[[#This Row],[Поступления]]/Таблица4[[#This Row],[Начисления]]</f>
        <v>0.93122530765947997</v>
      </c>
    </row>
    <row r="6887" spans="1:12" ht="15">
      <c r="A6887" s="31" t="s">
        <v>7764</v>
      </c>
      <c r="B6887" s="36" t="s">
        <v>1173</v>
      </c>
      <c r="C6887" s="36" t="s">
        <v>1174</v>
      </c>
      <c r="D6887" s="36" t="s">
        <v>2262</v>
      </c>
      <c r="E6887" s="36" t="s">
        <v>186</v>
      </c>
      <c r="F6887" s="33">
        <v>7012020.2000000002</v>
      </c>
      <c r="G6887" s="33">
        <v>6303471.54</v>
      </c>
      <c r="H6887" s="33">
        <v>708548.66000000015</v>
      </c>
      <c r="I6887" s="33"/>
      <c r="J6887" s="38" t="s">
        <v>1936</v>
      </c>
      <c r="K6887" s="32" t="s">
        <v>1930</v>
      </c>
      <c r="L6887" s="9">
        <f>Таблица4[[#This Row],[Поступления]]/Таблица4[[#This Row],[Начисления]]</f>
        <v>0.89895227911636644</v>
      </c>
    </row>
    <row r="6888" spans="1:12" ht="15">
      <c r="A6888" s="31" t="s">
        <v>7765</v>
      </c>
      <c r="B6888" s="36" t="s">
        <v>1173</v>
      </c>
      <c r="C6888" s="36" t="s">
        <v>1174</v>
      </c>
      <c r="D6888" s="36" t="s">
        <v>2262</v>
      </c>
      <c r="E6888" s="36" t="s">
        <v>142</v>
      </c>
      <c r="F6888" s="33">
        <v>2819072.56</v>
      </c>
      <c r="G6888" s="33">
        <v>2496237.2400000002</v>
      </c>
      <c r="H6888" s="33">
        <v>322835.31999999983</v>
      </c>
      <c r="I6888" s="33"/>
      <c r="J6888" s="38" t="s">
        <v>1936</v>
      </c>
      <c r="K6888" s="32" t="s">
        <v>1930</v>
      </c>
      <c r="L6888" s="9">
        <f>Таблица4[[#This Row],[Поступления]]/Таблица4[[#This Row],[Начисления]]</f>
        <v>0.88548172736639319</v>
      </c>
    </row>
    <row r="6889" spans="1:12" ht="15">
      <c r="A6889" s="31" t="s">
        <v>8343</v>
      </c>
      <c r="B6889" s="36" t="s">
        <v>1173</v>
      </c>
      <c r="C6889" s="36" t="s">
        <v>1174</v>
      </c>
      <c r="D6889" s="36" t="s">
        <v>983</v>
      </c>
      <c r="E6889" s="36" t="s">
        <v>274</v>
      </c>
      <c r="F6889" s="33">
        <v>109980.45</v>
      </c>
      <c r="G6889" s="33">
        <v>87190.69</v>
      </c>
      <c r="H6889" s="33">
        <v>22789.759999999995</v>
      </c>
      <c r="I6889" s="33"/>
      <c r="J6889" s="38" t="s">
        <v>1936</v>
      </c>
      <c r="K6889" s="32" t="s">
        <v>1929</v>
      </c>
      <c r="L6889" s="9">
        <f>Таблица4[[#This Row],[Поступления]]/Таблица4[[#This Row],[Начисления]]</f>
        <v>0.79278353561928505</v>
      </c>
    </row>
    <row r="6890" spans="1:12" ht="15">
      <c r="A6890" s="31" t="s">
        <v>8551</v>
      </c>
      <c r="B6890" s="36" t="s">
        <v>1173</v>
      </c>
      <c r="C6890" s="36" t="s">
        <v>1174</v>
      </c>
      <c r="D6890" s="36" t="s">
        <v>1461</v>
      </c>
      <c r="E6890" s="36" t="s">
        <v>39</v>
      </c>
      <c r="F6890" s="33">
        <v>28159.81</v>
      </c>
      <c r="G6890" s="33">
        <v>25181.39</v>
      </c>
      <c r="H6890" s="33">
        <v>2978.4200000000019</v>
      </c>
      <c r="I6890" s="33"/>
      <c r="J6890" s="38" t="s">
        <v>1936</v>
      </c>
      <c r="K6890" s="32" t="s">
        <v>1929</v>
      </c>
      <c r="L6890" s="9">
        <f>Таблица4[[#This Row],[Поступления]]/Таблица4[[#This Row],[Начисления]]</f>
        <v>0.89423153068149241</v>
      </c>
    </row>
    <row r="6891" spans="1:12" ht="15">
      <c r="A6891" s="31" t="s">
        <v>8552</v>
      </c>
      <c r="B6891" s="36" t="s">
        <v>1173</v>
      </c>
      <c r="C6891" s="36" t="s">
        <v>1174</v>
      </c>
      <c r="D6891" s="36" t="s">
        <v>1461</v>
      </c>
      <c r="E6891" s="36" t="s">
        <v>181</v>
      </c>
      <c r="F6891" s="33">
        <v>189164.4</v>
      </c>
      <c r="G6891" s="33">
        <v>143806.92000000001</v>
      </c>
      <c r="H6891" s="33">
        <v>45357.479999999981</v>
      </c>
      <c r="I6891" s="33"/>
      <c r="J6891" s="38" t="s">
        <v>1936</v>
      </c>
      <c r="K6891" s="32" t="s">
        <v>1929</v>
      </c>
      <c r="L6891" s="9">
        <f>Таблица4[[#This Row],[Поступления]]/Таблица4[[#This Row],[Начисления]]</f>
        <v>0.76022190221838792</v>
      </c>
    </row>
    <row r="6892" spans="1:12" ht="15">
      <c r="A6892" s="31" t="s">
        <v>8553</v>
      </c>
      <c r="B6892" s="36" t="s">
        <v>1173</v>
      </c>
      <c r="C6892" s="36" t="s">
        <v>1174</v>
      </c>
      <c r="D6892" s="36" t="s">
        <v>1462</v>
      </c>
      <c r="E6892" s="36" t="s">
        <v>45</v>
      </c>
      <c r="F6892" s="33">
        <v>4044367.3</v>
      </c>
      <c r="G6892" s="33">
        <v>3420228.03</v>
      </c>
      <c r="H6892" s="33">
        <v>624139.27</v>
      </c>
      <c r="I6892" s="33"/>
      <c r="J6892" s="38" t="s">
        <v>1936</v>
      </c>
      <c r="K6892" s="32" t="s">
        <v>1930</v>
      </c>
      <c r="L6892" s="9">
        <f>Таблица4[[#This Row],[Поступления]]/Таблица4[[#This Row],[Начисления]]</f>
        <v>0.84567690723837075</v>
      </c>
    </row>
    <row r="6893" spans="1:12" ht="15">
      <c r="A6893" s="31" t="s">
        <v>8554</v>
      </c>
      <c r="B6893" s="36" t="s">
        <v>1173</v>
      </c>
      <c r="C6893" s="36" t="s">
        <v>1174</v>
      </c>
      <c r="D6893" s="36" t="s">
        <v>1462</v>
      </c>
      <c r="E6893" s="36" t="s">
        <v>46</v>
      </c>
      <c r="F6893" s="33">
        <v>1983755.37</v>
      </c>
      <c r="G6893" s="33">
        <v>1756142.64</v>
      </c>
      <c r="H6893" s="33">
        <v>227612.73000000021</v>
      </c>
      <c r="I6893" s="33"/>
      <c r="J6893" s="38" t="s">
        <v>1936</v>
      </c>
      <c r="K6893" s="32" t="s">
        <v>1930</v>
      </c>
      <c r="L6893" s="9">
        <f>Таблица4[[#This Row],[Поступления]]/Таблица4[[#This Row],[Начисления]]</f>
        <v>0.88526169433885382</v>
      </c>
    </row>
    <row r="6894" spans="1:12" ht="15">
      <c r="A6894" s="31" t="s">
        <v>8555</v>
      </c>
      <c r="B6894" s="36" t="s">
        <v>1173</v>
      </c>
      <c r="C6894" s="36" t="s">
        <v>1174</v>
      </c>
      <c r="D6894" s="36" t="s">
        <v>1462</v>
      </c>
      <c r="E6894" s="36" t="s">
        <v>47</v>
      </c>
      <c r="F6894" s="33">
        <v>2031281.14</v>
      </c>
      <c r="G6894" s="33">
        <v>1877193.46</v>
      </c>
      <c r="H6894" s="33">
        <v>154087.67999999993</v>
      </c>
      <c r="I6894" s="33"/>
      <c r="J6894" s="38" t="s">
        <v>1936</v>
      </c>
      <c r="K6894" s="32" t="s">
        <v>1929</v>
      </c>
      <c r="L6894" s="9">
        <f>Таблица4[[#This Row],[Поступления]]/Таблица4[[#This Row],[Начисления]]</f>
        <v>0.92414261277491117</v>
      </c>
    </row>
    <row r="6895" spans="1:12" ht="15">
      <c r="A6895" s="31" t="s">
        <v>8556</v>
      </c>
      <c r="B6895" s="36" t="s">
        <v>1173</v>
      </c>
      <c r="C6895" s="36" t="s">
        <v>1174</v>
      </c>
      <c r="D6895" s="36" t="s">
        <v>1462</v>
      </c>
      <c r="E6895" s="36" t="s">
        <v>48</v>
      </c>
      <c r="F6895" s="33">
        <v>1579154.9</v>
      </c>
      <c r="G6895" s="33">
        <v>1491847.52</v>
      </c>
      <c r="H6895" s="33">
        <v>87307.379999999888</v>
      </c>
      <c r="I6895" s="33"/>
      <c r="J6895" s="38" t="s">
        <v>1936</v>
      </c>
      <c r="K6895" s="32" t="s">
        <v>1929</v>
      </c>
      <c r="L6895" s="9">
        <f>Таблица4[[#This Row],[Поступления]]/Таблица4[[#This Row],[Начисления]]</f>
        <v>0.94471259279251207</v>
      </c>
    </row>
    <row r="6896" spans="1:12" ht="15">
      <c r="A6896" s="31" t="s">
        <v>8557</v>
      </c>
      <c r="B6896" s="36" t="s">
        <v>1173</v>
      </c>
      <c r="C6896" s="36" t="s">
        <v>1174</v>
      </c>
      <c r="D6896" s="36" t="s">
        <v>1462</v>
      </c>
      <c r="E6896" s="36" t="s">
        <v>99</v>
      </c>
      <c r="F6896" s="33">
        <v>3011160.57</v>
      </c>
      <c r="G6896" s="33">
        <v>2778401.65</v>
      </c>
      <c r="H6896" s="33">
        <v>232758.91999999993</v>
      </c>
      <c r="I6896" s="33"/>
      <c r="J6896" s="38" t="s">
        <v>1936</v>
      </c>
      <c r="K6896" s="32" t="s">
        <v>1930</v>
      </c>
      <c r="L6896" s="9">
        <f>Таблица4[[#This Row],[Поступления]]/Таблица4[[#This Row],[Начисления]]</f>
        <v>0.92270125933536651</v>
      </c>
    </row>
    <row r="6897" spans="1:12" ht="15">
      <c r="A6897" s="31" t="s">
        <v>9311</v>
      </c>
      <c r="B6897" s="36" t="s">
        <v>1173</v>
      </c>
      <c r="C6897" s="36" t="s">
        <v>1174</v>
      </c>
      <c r="D6897" s="36" t="s">
        <v>1510</v>
      </c>
      <c r="E6897" s="36" t="s">
        <v>420</v>
      </c>
      <c r="F6897" s="33">
        <v>1202129.03</v>
      </c>
      <c r="G6897" s="33">
        <v>1111373.94</v>
      </c>
      <c r="H6897" s="33">
        <v>90755.090000000084</v>
      </c>
      <c r="I6897" s="33"/>
      <c r="J6897" s="38" t="s">
        <v>1936</v>
      </c>
      <c r="K6897" s="32" t="s">
        <v>1930</v>
      </c>
      <c r="L6897" s="9">
        <f>Таблица4[[#This Row],[Поступления]]/Таблица4[[#This Row],[Начисления]]</f>
        <v>0.92450470146287034</v>
      </c>
    </row>
    <row r="6898" spans="1:12" ht="15">
      <c r="A6898" s="31" t="s">
        <v>9312</v>
      </c>
      <c r="B6898" s="36" t="s">
        <v>1173</v>
      </c>
      <c r="C6898" s="36" t="s">
        <v>1174</v>
      </c>
      <c r="D6898" s="36" t="s">
        <v>1510</v>
      </c>
      <c r="E6898" s="36" t="s">
        <v>424</v>
      </c>
      <c r="F6898" s="33">
        <v>1521534.96</v>
      </c>
      <c r="G6898" s="33">
        <v>1407270.67</v>
      </c>
      <c r="H6898" s="33">
        <v>114264.29000000004</v>
      </c>
      <c r="I6898" s="33"/>
      <c r="J6898" s="38" t="s">
        <v>1936</v>
      </c>
      <c r="K6898" s="32" t="s">
        <v>1930</v>
      </c>
      <c r="L6898" s="9">
        <f>Таблица4[[#This Row],[Поступления]]/Таблица4[[#This Row],[Начисления]]</f>
        <v>0.92490196216063281</v>
      </c>
    </row>
    <row r="6899" spans="1:12" ht="15">
      <c r="A6899" s="31" t="s">
        <v>9313</v>
      </c>
      <c r="B6899" s="36" t="s">
        <v>1173</v>
      </c>
      <c r="C6899" s="36" t="s">
        <v>1174</v>
      </c>
      <c r="D6899" s="36" t="s">
        <v>1510</v>
      </c>
      <c r="E6899" s="36" t="s">
        <v>315</v>
      </c>
      <c r="F6899" s="33">
        <v>5164998.32</v>
      </c>
      <c r="G6899" s="33">
        <v>4855441.55</v>
      </c>
      <c r="H6899" s="33">
        <v>309556.77000000048</v>
      </c>
      <c r="I6899" s="33"/>
      <c r="J6899" s="38" t="s">
        <v>1936</v>
      </c>
      <c r="K6899" s="32" t="s">
        <v>1930</v>
      </c>
      <c r="L6899" s="9">
        <f>Таблица4[[#This Row],[Поступления]]/Таблица4[[#This Row],[Начисления]]</f>
        <v>0.94006643355500641</v>
      </c>
    </row>
    <row r="6900" spans="1:12" ht="15">
      <c r="A6900" s="31" t="s">
        <v>9320</v>
      </c>
      <c r="B6900" s="36" t="s">
        <v>1173</v>
      </c>
      <c r="C6900" s="36" t="s">
        <v>1174</v>
      </c>
      <c r="D6900" s="36" t="s">
        <v>1511</v>
      </c>
      <c r="E6900" s="36" t="s">
        <v>21</v>
      </c>
      <c r="F6900" s="33">
        <v>385478.98</v>
      </c>
      <c r="G6900" s="33">
        <v>329435.21999999997</v>
      </c>
      <c r="H6900" s="33">
        <v>56043.760000000009</v>
      </c>
      <c r="I6900" s="33"/>
      <c r="J6900" s="38" t="s">
        <v>1936</v>
      </c>
      <c r="K6900" s="32" t="s">
        <v>1929</v>
      </c>
      <c r="L6900" s="9">
        <f>Таблица4[[#This Row],[Поступления]]/Таблица4[[#This Row],[Начисления]]</f>
        <v>0.85461266915254364</v>
      </c>
    </row>
    <row r="6901" spans="1:12" ht="15">
      <c r="A6901" s="31" t="s">
        <v>9321</v>
      </c>
      <c r="B6901" s="36" t="s">
        <v>1173</v>
      </c>
      <c r="C6901" s="36" t="s">
        <v>1174</v>
      </c>
      <c r="D6901" s="36" t="s">
        <v>1511</v>
      </c>
      <c r="E6901" s="36" t="s">
        <v>34</v>
      </c>
      <c r="F6901" s="33">
        <v>391607.99</v>
      </c>
      <c r="G6901" s="33">
        <v>384211.34</v>
      </c>
      <c r="H6901" s="33">
        <v>7396.6499999999651</v>
      </c>
      <c r="I6901" s="33"/>
      <c r="J6901" s="38" t="s">
        <v>1936</v>
      </c>
      <c r="K6901" s="32" t="s">
        <v>1929</v>
      </c>
      <c r="L6901" s="9">
        <f>Таблица4[[#This Row],[Поступления]]/Таблица4[[#This Row],[Начисления]]</f>
        <v>0.98111210652264791</v>
      </c>
    </row>
    <row r="6902" spans="1:12" ht="15">
      <c r="A6902" s="31" t="s">
        <v>9316</v>
      </c>
      <c r="B6902" s="36" t="s">
        <v>1173</v>
      </c>
      <c r="C6902" s="36" t="s">
        <v>1174</v>
      </c>
      <c r="D6902" s="36" t="s">
        <v>1511</v>
      </c>
      <c r="E6902" s="36" t="s">
        <v>69</v>
      </c>
      <c r="F6902" s="33">
        <v>4035050.46</v>
      </c>
      <c r="G6902" s="33">
        <v>3370859.09</v>
      </c>
      <c r="H6902" s="33">
        <v>664191.37000000011</v>
      </c>
      <c r="I6902" s="33"/>
      <c r="J6902" s="38" t="s">
        <v>1936</v>
      </c>
      <c r="K6902" s="32" t="s">
        <v>1930</v>
      </c>
      <c r="L6902" s="9">
        <f>Таблица4[[#This Row],[Поступления]]/Таблица4[[#This Row],[Начисления]]</f>
        <v>0.83539453184434276</v>
      </c>
    </row>
    <row r="6903" spans="1:12" ht="15">
      <c r="A6903" s="31" t="s">
        <v>9318</v>
      </c>
      <c r="B6903" s="36" t="s">
        <v>1173</v>
      </c>
      <c r="C6903" s="36" t="s">
        <v>1174</v>
      </c>
      <c r="D6903" s="36" t="s">
        <v>1511</v>
      </c>
      <c r="E6903" s="36" t="s">
        <v>96</v>
      </c>
      <c r="F6903" s="33">
        <v>15751.35</v>
      </c>
      <c r="G6903" s="33">
        <v>11687.53</v>
      </c>
      <c r="H6903" s="33">
        <v>4063.8199999999997</v>
      </c>
      <c r="I6903" s="33"/>
      <c r="J6903" s="38" t="s">
        <v>1936</v>
      </c>
      <c r="K6903" s="32" t="s">
        <v>1929</v>
      </c>
      <c r="L6903" s="9">
        <f>Таблица4[[#This Row],[Поступления]]/Таблица4[[#This Row],[Начисления]]</f>
        <v>0.74200179667139643</v>
      </c>
    </row>
    <row r="6904" spans="1:12" ht="15">
      <c r="A6904" s="31" t="s">
        <v>9319</v>
      </c>
      <c r="B6904" s="36" t="s">
        <v>1173</v>
      </c>
      <c r="C6904" s="36" t="s">
        <v>1174</v>
      </c>
      <c r="D6904" s="36" t="s">
        <v>1511</v>
      </c>
      <c r="E6904" s="36" t="s">
        <v>97</v>
      </c>
      <c r="F6904" s="33">
        <v>111290.65</v>
      </c>
      <c r="G6904" s="33">
        <v>83401.320000000007</v>
      </c>
      <c r="H6904" s="33">
        <v>27889.329999999987</v>
      </c>
      <c r="I6904" s="33"/>
      <c r="J6904" s="38" t="s">
        <v>1936</v>
      </c>
      <c r="K6904" s="32" t="s">
        <v>1929</v>
      </c>
      <c r="L6904" s="9">
        <f>Таблица4[[#This Row],[Поступления]]/Таблица4[[#This Row],[Начисления]]</f>
        <v>0.74940096045804394</v>
      </c>
    </row>
    <row r="6905" spans="1:12" ht="15">
      <c r="A6905" s="31" t="s">
        <v>9317</v>
      </c>
      <c r="B6905" s="36" t="s">
        <v>1173</v>
      </c>
      <c r="C6905" s="36" t="s">
        <v>1174</v>
      </c>
      <c r="D6905" s="36" t="s">
        <v>1511</v>
      </c>
      <c r="E6905" s="36" t="s">
        <v>337</v>
      </c>
      <c r="F6905" s="33">
        <v>4012904.45</v>
      </c>
      <c r="G6905" s="33">
        <v>3281919.41</v>
      </c>
      <c r="H6905" s="33">
        <v>730985.04</v>
      </c>
      <c r="I6905" s="33"/>
      <c r="J6905" s="38" t="s">
        <v>1936</v>
      </c>
      <c r="K6905" s="32" t="s">
        <v>1929</v>
      </c>
      <c r="L6905" s="9">
        <f>Таблица4[[#This Row],[Поступления]]/Таблица4[[#This Row],[Начисления]]</f>
        <v>0.81784140412314077</v>
      </c>
    </row>
    <row r="6906" spans="1:12" ht="15">
      <c r="A6906" s="31" t="s">
        <v>9389</v>
      </c>
      <c r="B6906" s="36" t="s">
        <v>1173</v>
      </c>
      <c r="C6906" s="36" t="s">
        <v>1174</v>
      </c>
      <c r="D6906" s="36" t="s">
        <v>1115</v>
      </c>
      <c r="E6906" s="36" t="s">
        <v>313</v>
      </c>
      <c r="F6906" s="33">
        <v>2680605.11</v>
      </c>
      <c r="G6906" s="33">
        <v>2500624.63</v>
      </c>
      <c r="H6906" s="33">
        <v>179980.47999999998</v>
      </c>
      <c r="I6906" s="33"/>
      <c r="J6906" s="38" t="s">
        <v>1936</v>
      </c>
      <c r="K6906" s="32" t="s">
        <v>1930</v>
      </c>
      <c r="L6906" s="9">
        <f>Таблица4[[#This Row],[Поступления]]/Таблица4[[#This Row],[Начисления]]</f>
        <v>0.93285826422975071</v>
      </c>
    </row>
    <row r="6907" spans="1:12" ht="15">
      <c r="A6907" s="31" t="s">
        <v>9390</v>
      </c>
      <c r="B6907" s="36" t="s">
        <v>1173</v>
      </c>
      <c r="C6907" s="36" t="s">
        <v>1174</v>
      </c>
      <c r="D6907" s="36" t="s">
        <v>1115</v>
      </c>
      <c r="E6907" s="36" t="s">
        <v>234</v>
      </c>
      <c r="F6907" s="33">
        <v>1281480.56</v>
      </c>
      <c r="G6907" s="33">
        <v>1146364.58</v>
      </c>
      <c r="H6907" s="33">
        <v>135115.97999999998</v>
      </c>
      <c r="I6907" s="33"/>
      <c r="J6907" s="38" t="s">
        <v>1936</v>
      </c>
      <c r="K6907" s="32" t="s">
        <v>1929</v>
      </c>
      <c r="L6907" s="9">
        <f>Таблица4[[#This Row],[Поступления]]/Таблица4[[#This Row],[Начисления]]</f>
        <v>0.89456259874905941</v>
      </c>
    </row>
    <row r="6908" spans="1:12" ht="15">
      <c r="A6908" s="31" t="s">
        <v>9391</v>
      </c>
      <c r="B6908" s="36" t="s">
        <v>1173</v>
      </c>
      <c r="C6908" s="36" t="s">
        <v>1174</v>
      </c>
      <c r="D6908" s="36" t="s">
        <v>1115</v>
      </c>
      <c r="E6908" s="36" t="s">
        <v>445</v>
      </c>
      <c r="F6908" s="33">
        <v>2432254.2599999998</v>
      </c>
      <c r="G6908" s="33">
        <v>2218685.56</v>
      </c>
      <c r="H6908" s="33">
        <v>213568.69999999972</v>
      </c>
      <c r="I6908" s="33"/>
      <c r="J6908" s="38" t="s">
        <v>1936</v>
      </c>
      <c r="K6908" s="32" t="s">
        <v>1930</v>
      </c>
      <c r="L6908" s="9">
        <f>Таблица4[[#This Row],[Поступления]]/Таблица4[[#This Row],[Начисления]]</f>
        <v>0.91219310270629361</v>
      </c>
    </row>
    <row r="6909" spans="1:12" ht="15">
      <c r="A6909" s="31" t="s">
        <v>9392</v>
      </c>
      <c r="B6909" s="36" t="s">
        <v>1173</v>
      </c>
      <c r="C6909" s="36" t="s">
        <v>1174</v>
      </c>
      <c r="D6909" s="36" t="s">
        <v>1115</v>
      </c>
      <c r="E6909" s="36" t="s">
        <v>546</v>
      </c>
      <c r="F6909" s="33">
        <v>2250008.84</v>
      </c>
      <c r="G6909" s="33">
        <v>2172304.87</v>
      </c>
      <c r="H6909" s="33">
        <v>77703.969999999739</v>
      </c>
      <c r="I6909" s="33"/>
      <c r="J6909" s="38" t="s">
        <v>1936</v>
      </c>
      <c r="K6909" s="32" t="s">
        <v>1929</v>
      </c>
      <c r="L6909" s="9">
        <f>Таблица4[[#This Row],[Поступления]]/Таблица4[[#This Row],[Начисления]]</f>
        <v>0.96546503790625116</v>
      </c>
    </row>
    <row r="6910" spans="1:12" ht="15">
      <c r="A6910" s="31" t="s">
        <v>9393</v>
      </c>
      <c r="B6910" s="36" t="s">
        <v>1173</v>
      </c>
      <c r="C6910" s="36" t="s">
        <v>1174</v>
      </c>
      <c r="D6910" s="36" t="s">
        <v>1115</v>
      </c>
      <c r="E6910" s="36" t="s">
        <v>548</v>
      </c>
      <c r="F6910" s="33">
        <v>2540027.75</v>
      </c>
      <c r="G6910" s="33">
        <v>2357505.2999999998</v>
      </c>
      <c r="H6910" s="33">
        <v>182522.45000000019</v>
      </c>
      <c r="I6910" s="33"/>
      <c r="J6910" s="38" t="s">
        <v>1936</v>
      </c>
      <c r="K6910" s="32" t="s">
        <v>1930</v>
      </c>
      <c r="L6910" s="9">
        <f>Таблица4[[#This Row],[Поступления]]/Таблица4[[#This Row],[Начисления]]</f>
        <v>0.92814155278421651</v>
      </c>
    </row>
    <row r="6911" spans="1:12" ht="15">
      <c r="A6911" s="31" t="s">
        <v>9394</v>
      </c>
      <c r="B6911" s="36" t="s">
        <v>1173</v>
      </c>
      <c r="C6911" s="36" t="s">
        <v>1174</v>
      </c>
      <c r="D6911" s="36" t="s">
        <v>1115</v>
      </c>
      <c r="E6911" s="36" t="s">
        <v>589</v>
      </c>
      <c r="F6911" s="33">
        <v>2244410.17</v>
      </c>
      <c r="G6911" s="33">
        <v>2053006</v>
      </c>
      <c r="H6911" s="33">
        <v>191404.16999999993</v>
      </c>
      <c r="I6911" s="33"/>
      <c r="J6911" s="38" t="s">
        <v>1936</v>
      </c>
      <c r="K6911" s="32" t="s">
        <v>1930</v>
      </c>
      <c r="L6911" s="9">
        <f>Таблица4[[#This Row],[Поступления]]/Таблица4[[#This Row],[Начисления]]</f>
        <v>0.91471961205736296</v>
      </c>
    </row>
    <row r="6912" spans="1:12" ht="15">
      <c r="A6912" s="31" t="s">
        <v>9556</v>
      </c>
      <c r="B6912" s="36" t="s">
        <v>1173</v>
      </c>
      <c r="C6912" s="36" t="s">
        <v>1174</v>
      </c>
      <c r="D6912" s="36" t="s">
        <v>1529</v>
      </c>
      <c r="E6912" s="36" t="s">
        <v>18</v>
      </c>
      <c r="F6912" s="33">
        <v>6327498.79</v>
      </c>
      <c r="G6912" s="33">
        <v>5953892.3600000003</v>
      </c>
      <c r="H6912" s="33">
        <v>373606.4299999997</v>
      </c>
      <c r="I6912" s="33"/>
      <c r="J6912" s="38" t="s">
        <v>1936</v>
      </c>
      <c r="K6912" s="32" t="s">
        <v>1930</v>
      </c>
      <c r="L6912" s="9">
        <f>Таблица4[[#This Row],[Поступления]]/Таблица4[[#This Row],[Начисления]]</f>
        <v>0.94095511632646245</v>
      </c>
    </row>
    <row r="6913" spans="1:12" ht="15">
      <c r="A6913" s="31" t="s">
        <v>9559</v>
      </c>
      <c r="B6913" s="36" t="s">
        <v>1173</v>
      </c>
      <c r="C6913" s="36" t="s">
        <v>1174</v>
      </c>
      <c r="D6913" s="36" t="s">
        <v>1529</v>
      </c>
      <c r="E6913" s="36" t="s">
        <v>20</v>
      </c>
      <c r="F6913" s="33">
        <v>5629063.9800000004</v>
      </c>
      <c r="G6913" s="33">
        <v>5076711.84</v>
      </c>
      <c r="H6913" s="33">
        <v>552352.1400000006</v>
      </c>
      <c r="I6913" s="33"/>
      <c r="J6913" s="38" t="s">
        <v>1936</v>
      </c>
      <c r="K6913" s="32" t="s">
        <v>1930</v>
      </c>
      <c r="L6913" s="9">
        <f>Таблица4[[#This Row],[Поступления]]/Таблица4[[#This Row],[Начисления]]</f>
        <v>0.90187495790374717</v>
      </c>
    </row>
    <row r="6914" spans="1:12" ht="15">
      <c r="A6914" s="31" t="s">
        <v>9557</v>
      </c>
      <c r="B6914" s="36" t="s">
        <v>1173</v>
      </c>
      <c r="C6914" s="36" t="s">
        <v>1174</v>
      </c>
      <c r="D6914" s="36" t="s">
        <v>1529</v>
      </c>
      <c r="E6914" s="36" t="s">
        <v>67</v>
      </c>
      <c r="F6914" s="33">
        <v>5219793.24</v>
      </c>
      <c r="G6914" s="33">
        <v>4980077.6399999997</v>
      </c>
      <c r="H6914" s="33">
        <v>239715.60000000056</v>
      </c>
      <c r="I6914" s="33"/>
      <c r="J6914" s="38" t="s">
        <v>1936</v>
      </c>
      <c r="K6914" s="32" t="s">
        <v>1930</v>
      </c>
      <c r="L6914" s="9">
        <f>Таблица4[[#This Row],[Поступления]]/Таблица4[[#This Row],[Начисления]]</f>
        <v>0.95407565223790347</v>
      </c>
    </row>
    <row r="6915" spans="1:12" ht="15">
      <c r="A6915" s="31" t="s">
        <v>9558</v>
      </c>
      <c r="B6915" s="36" t="s">
        <v>1173</v>
      </c>
      <c r="C6915" s="36" t="s">
        <v>1174</v>
      </c>
      <c r="D6915" s="36" t="s">
        <v>1529</v>
      </c>
      <c r="E6915" s="36" t="s">
        <v>22</v>
      </c>
      <c r="F6915" s="33">
        <v>7036647.7999999998</v>
      </c>
      <c r="G6915" s="33">
        <v>6599214.21</v>
      </c>
      <c r="H6915" s="33">
        <v>437433.58999999985</v>
      </c>
      <c r="I6915" s="33"/>
      <c r="J6915" s="38" t="s">
        <v>1936</v>
      </c>
      <c r="K6915" s="32" t="s">
        <v>1930</v>
      </c>
      <c r="L6915" s="9">
        <f>Таблица4[[#This Row],[Поступления]]/Таблица4[[#This Row],[Начисления]]</f>
        <v>0.93783494606622209</v>
      </c>
    </row>
    <row r="6916" spans="1:12" ht="15">
      <c r="A6916" s="31" t="s">
        <v>9754</v>
      </c>
      <c r="B6916" s="36" t="s">
        <v>1173</v>
      </c>
      <c r="C6916" s="36" t="s">
        <v>1174</v>
      </c>
      <c r="D6916" s="36" t="s">
        <v>994</v>
      </c>
      <c r="E6916" s="36" t="s">
        <v>271</v>
      </c>
      <c r="F6916" s="33">
        <v>1484110.84</v>
      </c>
      <c r="G6916" s="33">
        <v>1305375.19</v>
      </c>
      <c r="H6916" s="33">
        <v>178735.65000000014</v>
      </c>
      <c r="I6916" s="33"/>
      <c r="J6916" s="38" t="s">
        <v>1936</v>
      </c>
      <c r="K6916" s="32" t="s">
        <v>1929</v>
      </c>
      <c r="L6916" s="9">
        <f>Таблица4[[#This Row],[Поступления]]/Таблица4[[#This Row],[Начисления]]</f>
        <v>0.87956718246192434</v>
      </c>
    </row>
    <row r="6917" spans="1:12" ht="15">
      <c r="A6917" s="31" t="s">
        <v>9755</v>
      </c>
      <c r="B6917" s="36" t="s">
        <v>1173</v>
      </c>
      <c r="C6917" s="36" t="s">
        <v>1174</v>
      </c>
      <c r="D6917" s="36" t="s">
        <v>994</v>
      </c>
      <c r="E6917" s="36" t="s">
        <v>233</v>
      </c>
      <c r="F6917" s="33">
        <v>1244429.8</v>
      </c>
      <c r="G6917" s="33">
        <v>1138392.69</v>
      </c>
      <c r="H6917" s="33">
        <v>106037.1100000001</v>
      </c>
      <c r="I6917" s="33"/>
      <c r="J6917" s="38" t="s">
        <v>1936</v>
      </c>
      <c r="K6917" s="32" t="s">
        <v>1930</v>
      </c>
      <c r="L6917" s="9">
        <f>Таблица4[[#This Row],[Поступления]]/Таблица4[[#This Row],[Начисления]]</f>
        <v>0.91479060530373024</v>
      </c>
    </row>
    <row r="6918" spans="1:12" ht="15">
      <c r="A6918" s="31" t="s">
        <v>9756</v>
      </c>
      <c r="B6918" s="36" t="s">
        <v>1173</v>
      </c>
      <c r="C6918" s="36" t="s">
        <v>1174</v>
      </c>
      <c r="D6918" s="36" t="s">
        <v>994</v>
      </c>
      <c r="E6918" s="36" t="s">
        <v>474</v>
      </c>
      <c r="F6918" s="33">
        <v>5142800.91</v>
      </c>
      <c r="G6918" s="33">
        <v>4562529.5599999996</v>
      </c>
      <c r="H6918" s="33">
        <v>580271.35000000056</v>
      </c>
      <c r="I6918" s="33"/>
      <c r="J6918" s="38" t="s">
        <v>1936</v>
      </c>
      <c r="K6918" s="32" t="s">
        <v>1930</v>
      </c>
      <c r="L6918" s="9">
        <f>Таблица4[[#This Row],[Поступления]]/Таблица4[[#This Row],[Начисления]]</f>
        <v>0.88716822600079992</v>
      </c>
    </row>
    <row r="6919" spans="1:12" ht="15">
      <c r="A6919" s="31" t="s">
        <v>9757</v>
      </c>
      <c r="B6919" s="36" t="s">
        <v>1173</v>
      </c>
      <c r="C6919" s="36" t="s">
        <v>1174</v>
      </c>
      <c r="D6919" s="36" t="s">
        <v>994</v>
      </c>
      <c r="E6919" s="36" t="s">
        <v>759</v>
      </c>
      <c r="F6919" s="33">
        <v>5148114.96</v>
      </c>
      <c r="G6919" s="33">
        <v>4537823.16</v>
      </c>
      <c r="H6919" s="33">
        <v>610291.79999999981</v>
      </c>
      <c r="I6919" s="33"/>
      <c r="J6919" s="38" t="s">
        <v>1936</v>
      </c>
      <c r="K6919" s="32" t="s">
        <v>1930</v>
      </c>
      <c r="L6919" s="9">
        <f>Таблица4[[#This Row],[Поступления]]/Таблица4[[#This Row],[Начисления]]</f>
        <v>0.88145334656629348</v>
      </c>
    </row>
    <row r="6920" spans="1:12" ht="15">
      <c r="A6920" s="31" t="s">
        <v>9758</v>
      </c>
      <c r="B6920" s="36" t="s">
        <v>1173</v>
      </c>
      <c r="C6920" s="36" t="s">
        <v>1174</v>
      </c>
      <c r="D6920" s="36" t="s">
        <v>994</v>
      </c>
      <c r="E6920" s="36" t="s">
        <v>876</v>
      </c>
      <c r="F6920" s="33">
        <v>188421.68</v>
      </c>
      <c r="G6920" s="33">
        <v>181284.25</v>
      </c>
      <c r="H6920" s="33">
        <v>7137.429999999993</v>
      </c>
      <c r="I6920" s="33"/>
      <c r="J6920" s="38" t="s">
        <v>1936</v>
      </c>
      <c r="K6920" s="32" t="s">
        <v>1929</v>
      </c>
      <c r="L6920" s="9">
        <f>Таблица4[[#This Row],[Поступления]]/Таблица4[[#This Row],[Начисления]]</f>
        <v>0.96211991104208394</v>
      </c>
    </row>
    <row r="6921" spans="1:12" ht="15">
      <c r="A6921" s="31" t="s">
        <v>9759</v>
      </c>
      <c r="B6921" s="36" t="s">
        <v>1173</v>
      </c>
      <c r="C6921" s="36" t="s">
        <v>1174</v>
      </c>
      <c r="D6921" s="36" t="s">
        <v>994</v>
      </c>
      <c r="E6921" s="36" t="s">
        <v>877</v>
      </c>
      <c r="F6921" s="33">
        <v>180017.32</v>
      </c>
      <c r="G6921" s="33">
        <v>134325.51</v>
      </c>
      <c r="H6921" s="33">
        <v>45691.81</v>
      </c>
      <c r="I6921" s="33"/>
      <c r="J6921" s="38" t="s">
        <v>1936</v>
      </c>
      <c r="K6921" s="32" t="s">
        <v>1929</v>
      </c>
      <c r="L6921" s="9">
        <f>Таблица4[[#This Row],[Поступления]]/Таблица4[[#This Row],[Начисления]]</f>
        <v>0.74618103413604875</v>
      </c>
    </row>
    <row r="6922" spans="1:12" ht="15">
      <c r="A6922" s="31" t="s">
        <v>9760</v>
      </c>
      <c r="B6922" s="36" t="s">
        <v>1173</v>
      </c>
      <c r="C6922" s="36" t="s">
        <v>1174</v>
      </c>
      <c r="D6922" s="36" t="s">
        <v>994</v>
      </c>
      <c r="E6922" s="36" t="s">
        <v>878</v>
      </c>
      <c r="F6922" s="33">
        <v>179506.64</v>
      </c>
      <c r="G6922" s="33">
        <v>140579.89000000001</v>
      </c>
      <c r="H6922" s="33">
        <v>38926.75</v>
      </c>
      <c r="I6922" s="33"/>
      <c r="J6922" s="38" t="s">
        <v>1936</v>
      </c>
      <c r="K6922" s="32" t="s">
        <v>1929</v>
      </c>
      <c r="L6922" s="9">
        <f>Таблица4[[#This Row],[Поступления]]/Таблица4[[#This Row],[Начисления]]</f>
        <v>0.78314590479772783</v>
      </c>
    </row>
    <row r="6923" spans="1:12" ht="15">
      <c r="A6923" s="31" t="s">
        <v>9761</v>
      </c>
      <c r="B6923" s="36" t="s">
        <v>1173</v>
      </c>
      <c r="C6923" s="36" t="s">
        <v>1174</v>
      </c>
      <c r="D6923" s="36" t="s">
        <v>994</v>
      </c>
      <c r="E6923" s="36" t="s">
        <v>879</v>
      </c>
      <c r="F6923" s="33">
        <v>177278.06</v>
      </c>
      <c r="G6923" s="33">
        <v>102856.35</v>
      </c>
      <c r="H6923" s="33">
        <v>74421.709999999992</v>
      </c>
      <c r="I6923" s="33"/>
      <c r="J6923" s="38" t="s">
        <v>1936</v>
      </c>
      <c r="K6923" s="32" t="s">
        <v>1929</v>
      </c>
      <c r="L6923" s="9">
        <f>Таблица4[[#This Row],[Поступления]]/Таблица4[[#This Row],[Начисления]]</f>
        <v>0.58019785415070546</v>
      </c>
    </row>
    <row r="6924" spans="1:12" ht="15">
      <c r="A6924" s="31" t="s">
        <v>9762</v>
      </c>
      <c r="B6924" s="36" t="s">
        <v>1173</v>
      </c>
      <c r="C6924" s="36" t="s">
        <v>1174</v>
      </c>
      <c r="D6924" s="36" t="s">
        <v>994</v>
      </c>
      <c r="E6924" s="36" t="s">
        <v>880</v>
      </c>
      <c r="F6924" s="33">
        <v>180157</v>
      </c>
      <c r="G6924" s="33">
        <v>95589.11</v>
      </c>
      <c r="H6924" s="33">
        <v>84567.89</v>
      </c>
      <c r="I6924" s="33"/>
      <c r="J6924" s="38" t="s">
        <v>1936</v>
      </c>
      <c r="K6924" s="32" t="s">
        <v>1929</v>
      </c>
      <c r="L6924" s="9">
        <f>Таблица4[[#This Row],[Поступления]]/Таблица4[[#This Row],[Начисления]]</f>
        <v>0.53058782062312315</v>
      </c>
    </row>
    <row r="6925" spans="1:12" ht="15">
      <c r="A6925" s="31" t="s">
        <v>9763</v>
      </c>
      <c r="B6925" s="36" t="s">
        <v>1173</v>
      </c>
      <c r="C6925" s="36" t="s">
        <v>1174</v>
      </c>
      <c r="D6925" s="36" t="s">
        <v>994</v>
      </c>
      <c r="E6925" s="36" t="s">
        <v>881</v>
      </c>
      <c r="F6925" s="33">
        <v>588433.59</v>
      </c>
      <c r="G6925" s="33">
        <v>500311.52</v>
      </c>
      <c r="H6925" s="33">
        <v>88122.069999999949</v>
      </c>
      <c r="I6925" s="33"/>
      <c r="J6925" s="38" t="s">
        <v>1936</v>
      </c>
      <c r="K6925" s="32" t="s">
        <v>1929</v>
      </c>
      <c r="L6925" s="9">
        <f>Таблица4[[#This Row],[Поступления]]/Таблица4[[#This Row],[Начисления]]</f>
        <v>0.85024296454592274</v>
      </c>
    </row>
    <row r="6926" spans="1:12" ht="15">
      <c r="A6926" s="31" t="s">
        <v>9764</v>
      </c>
      <c r="B6926" s="36" t="s">
        <v>1173</v>
      </c>
      <c r="C6926" s="36" t="s">
        <v>1174</v>
      </c>
      <c r="D6926" s="36" t="s">
        <v>994</v>
      </c>
      <c r="E6926" s="36" t="s">
        <v>882</v>
      </c>
      <c r="F6926" s="33">
        <v>28605.77</v>
      </c>
      <c r="G6926" s="33">
        <v>18115.48</v>
      </c>
      <c r="H6926" s="33">
        <v>10490.29</v>
      </c>
      <c r="I6926" s="33"/>
      <c r="J6926" s="38" t="s">
        <v>1936</v>
      </c>
      <c r="K6926" s="32" t="s">
        <v>1929</v>
      </c>
      <c r="L6926" s="9">
        <f>Таблица4[[#This Row],[Поступления]]/Таблица4[[#This Row],[Начисления]]</f>
        <v>0.6332806283487562</v>
      </c>
    </row>
    <row r="6927" spans="1:12" ht="15">
      <c r="A6927" s="31" t="s">
        <v>9932</v>
      </c>
      <c r="B6927" s="36" t="s">
        <v>1173</v>
      </c>
      <c r="C6927" s="36" t="s">
        <v>1174</v>
      </c>
      <c r="D6927" s="36" t="s">
        <v>1558</v>
      </c>
      <c r="E6927" s="36" t="s">
        <v>77</v>
      </c>
      <c r="F6927" s="33">
        <v>558945.88</v>
      </c>
      <c r="G6927" s="33">
        <v>551189.13</v>
      </c>
      <c r="H6927" s="33">
        <v>7756.75</v>
      </c>
      <c r="I6927" s="33"/>
      <c r="J6927" s="38" t="s">
        <v>1936</v>
      </c>
      <c r="K6927" s="32" t="s">
        <v>1929</v>
      </c>
      <c r="L6927" s="9">
        <f>Таблица4[[#This Row],[Поступления]]/Таблица4[[#This Row],[Начисления]]</f>
        <v>0.98612253837527164</v>
      </c>
    </row>
    <row r="6928" spans="1:12" ht="15">
      <c r="A6928" s="31" t="s">
        <v>4736</v>
      </c>
      <c r="B6928" s="36" t="s">
        <v>1173</v>
      </c>
      <c r="C6928" s="36" t="s">
        <v>1174</v>
      </c>
      <c r="D6928" s="36" t="s">
        <v>1201</v>
      </c>
      <c r="E6928" s="36" t="s">
        <v>26</v>
      </c>
      <c r="F6928" s="33">
        <v>3609402.66</v>
      </c>
      <c r="G6928" s="33">
        <v>3028292.42</v>
      </c>
      <c r="H6928" s="33">
        <v>581110.24000000022</v>
      </c>
      <c r="I6928" s="33"/>
      <c r="J6928" s="38" t="s">
        <v>1937</v>
      </c>
      <c r="K6928" s="32" t="s">
        <v>1929</v>
      </c>
      <c r="L6928" s="9">
        <f>Таблица4[[#This Row],[Поступления]]/Таблица4[[#This Row],[Начисления]]</f>
        <v>0.8390009941423382</v>
      </c>
    </row>
    <row r="6929" spans="1:12" ht="15">
      <c r="A6929" s="31" t="s">
        <v>4737</v>
      </c>
      <c r="B6929" s="36" t="s">
        <v>1173</v>
      </c>
      <c r="C6929" s="36" t="s">
        <v>1174</v>
      </c>
      <c r="D6929" s="36" t="s">
        <v>1201</v>
      </c>
      <c r="E6929" s="36" t="s">
        <v>27</v>
      </c>
      <c r="F6929" s="33">
        <v>7582731.2199999997</v>
      </c>
      <c r="G6929" s="33">
        <v>5912120.0999999996</v>
      </c>
      <c r="H6929" s="33">
        <v>1670611.12</v>
      </c>
      <c r="I6929" s="33"/>
      <c r="J6929" s="38" t="s">
        <v>1937</v>
      </c>
      <c r="K6929" s="32" t="s">
        <v>1929</v>
      </c>
      <c r="L6929" s="9">
        <f>Таблица4[[#This Row],[Поступления]]/Таблица4[[#This Row],[Начисления]]</f>
        <v>0.7796821393861828</v>
      </c>
    </row>
    <row r="6930" spans="1:12" ht="15">
      <c r="A6930" s="31" t="s">
        <v>4738</v>
      </c>
      <c r="B6930" s="36" t="s">
        <v>1173</v>
      </c>
      <c r="C6930" s="36" t="s">
        <v>1174</v>
      </c>
      <c r="D6930" s="36" t="s">
        <v>1201</v>
      </c>
      <c r="E6930" s="36" t="s">
        <v>28</v>
      </c>
      <c r="F6930" s="33">
        <v>7283977.6699999999</v>
      </c>
      <c r="G6930" s="33">
        <v>5640820.8099999996</v>
      </c>
      <c r="H6930" s="33">
        <v>1643156.8600000003</v>
      </c>
      <c r="I6930" s="33"/>
      <c r="J6930" s="38" t="s">
        <v>1937</v>
      </c>
      <c r="K6930" s="32" t="s">
        <v>1929</v>
      </c>
      <c r="L6930" s="9">
        <f>Таблица4[[#This Row],[Поступления]]/Таблица4[[#This Row],[Начисления]]</f>
        <v>0.77441489603028946</v>
      </c>
    </row>
    <row r="6931" spans="1:12" ht="15">
      <c r="A6931" s="31" t="s">
        <v>4739</v>
      </c>
      <c r="B6931" s="36" t="s">
        <v>1173</v>
      </c>
      <c r="C6931" s="36" t="s">
        <v>1174</v>
      </c>
      <c r="D6931" s="36" t="s">
        <v>1201</v>
      </c>
      <c r="E6931" s="36" t="s">
        <v>6</v>
      </c>
      <c r="F6931" s="33">
        <v>5878788.8499999996</v>
      </c>
      <c r="G6931" s="33">
        <v>4764336.74</v>
      </c>
      <c r="H6931" s="33">
        <v>1114452.1099999994</v>
      </c>
      <c r="I6931" s="33"/>
      <c r="J6931" s="38" t="s">
        <v>1937</v>
      </c>
      <c r="K6931" s="32" t="s">
        <v>1929</v>
      </c>
      <c r="L6931" s="9">
        <f>Таблица4[[#This Row],[Поступления]]/Таблица4[[#This Row],[Начисления]]</f>
        <v>0.81042828064831762</v>
      </c>
    </row>
    <row r="6932" spans="1:12" ht="15">
      <c r="A6932" s="31" t="s">
        <v>7830</v>
      </c>
      <c r="B6932" s="36" t="s">
        <v>1173</v>
      </c>
      <c r="C6932" s="36" t="s">
        <v>1174</v>
      </c>
      <c r="D6932" s="36" t="s">
        <v>1404</v>
      </c>
      <c r="E6932" s="36" t="s">
        <v>317</v>
      </c>
      <c r="F6932" s="33">
        <v>4127098.33</v>
      </c>
      <c r="G6932" s="33">
        <v>3387778.23</v>
      </c>
      <c r="H6932" s="33">
        <v>739320.10000000009</v>
      </c>
      <c r="I6932" s="33"/>
      <c r="J6932" s="38" t="s">
        <v>1937</v>
      </c>
      <c r="K6932" s="32" t="s">
        <v>1929</v>
      </c>
      <c r="L6932" s="9">
        <f>Таблица4[[#This Row],[Поступления]]/Таблица4[[#This Row],[Начисления]]</f>
        <v>0.82086200984700064</v>
      </c>
    </row>
    <row r="6933" spans="1:12" ht="15">
      <c r="A6933" s="31" t="s">
        <v>7833</v>
      </c>
      <c r="B6933" s="36" t="s">
        <v>1173</v>
      </c>
      <c r="C6933" s="36" t="s">
        <v>1174</v>
      </c>
      <c r="D6933" s="36" t="s">
        <v>1404</v>
      </c>
      <c r="E6933" s="36" t="s">
        <v>320</v>
      </c>
      <c r="F6933" s="33">
        <v>5636986.54</v>
      </c>
      <c r="G6933" s="33">
        <v>4587912.58</v>
      </c>
      <c r="H6933" s="33">
        <v>1049073.96</v>
      </c>
      <c r="I6933" s="33"/>
      <c r="J6933" s="38" t="s">
        <v>1937</v>
      </c>
      <c r="K6933" s="32" t="s">
        <v>1929</v>
      </c>
      <c r="L6933" s="9">
        <f>Таблица4[[#This Row],[Поступления]]/Таблица4[[#This Row],[Начисления]]</f>
        <v>0.81389454231338298</v>
      </c>
    </row>
    <row r="6934" spans="1:12" ht="15">
      <c r="A6934" s="31" t="s">
        <v>7834</v>
      </c>
      <c r="B6934" s="36" t="s">
        <v>1173</v>
      </c>
      <c r="C6934" s="36" t="s">
        <v>1174</v>
      </c>
      <c r="D6934" s="36" t="s">
        <v>1404</v>
      </c>
      <c r="E6934" s="36" t="s">
        <v>322</v>
      </c>
      <c r="F6934" s="33">
        <v>588480.56000000006</v>
      </c>
      <c r="G6934" s="33">
        <v>501034.41</v>
      </c>
      <c r="H6934" s="33">
        <v>87446.150000000081</v>
      </c>
      <c r="I6934" s="33"/>
      <c r="J6934" s="38" t="s">
        <v>1937</v>
      </c>
      <c r="K6934" s="32" t="s">
        <v>1930</v>
      </c>
      <c r="L6934" s="9">
        <f>Таблица4[[#This Row],[Поступления]]/Таблица4[[#This Row],[Начисления]]</f>
        <v>0.85140350260678099</v>
      </c>
    </row>
    <row r="6935" spans="1:12" ht="15">
      <c r="A6935" s="31" t="s">
        <v>7835</v>
      </c>
      <c r="B6935" s="36" t="s">
        <v>1173</v>
      </c>
      <c r="C6935" s="36" t="s">
        <v>1174</v>
      </c>
      <c r="D6935" s="36" t="s">
        <v>1404</v>
      </c>
      <c r="E6935" s="36" t="s">
        <v>325</v>
      </c>
      <c r="F6935" s="33">
        <v>7564541.1399999997</v>
      </c>
      <c r="G6935" s="33">
        <v>6120965.9500000002</v>
      </c>
      <c r="H6935" s="33">
        <v>1443575.1899999995</v>
      </c>
      <c r="I6935" s="33"/>
      <c r="J6935" s="38" t="s">
        <v>1937</v>
      </c>
      <c r="K6935" s="32" t="s">
        <v>1929</v>
      </c>
      <c r="L6935" s="9">
        <f>Таблица4[[#This Row],[Поступления]]/Таблица4[[#This Row],[Начисления]]</f>
        <v>0.80916553122216217</v>
      </c>
    </row>
    <row r="6936" spans="1:12" ht="15">
      <c r="A6936" s="31" t="s">
        <v>7836</v>
      </c>
      <c r="B6936" s="36" t="s">
        <v>1173</v>
      </c>
      <c r="C6936" s="36" t="s">
        <v>1174</v>
      </c>
      <c r="D6936" s="36" t="s">
        <v>1404</v>
      </c>
      <c r="E6936" s="36" t="s">
        <v>326</v>
      </c>
      <c r="F6936" s="33">
        <v>13797690.279999999</v>
      </c>
      <c r="G6936" s="33">
        <v>10983722.59</v>
      </c>
      <c r="H6936" s="33">
        <v>2813967.6899999995</v>
      </c>
      <c r="I6936" s="33"/>
      <c r="J6936" s="38" t="s">
        <v>1937</v>
      </c>
      <c r="K6936" s="32" t="s">
        <v>1929</v>
      </c>
      <c r="L6936" s="9">
        <f>Таблица4[[#This Row],[Поступления]]/Таблица4[[#This Row],[Начисления]]</f>
        <v>0.79605516337187998</v>
      </c>
    </row>
    <row r="6937" spans="1:12" ht="15">
      <c r="A6937" s="31" t="s">
        <v>7837</v>
      </c>
      <c r="B6937" s="36" t="s">
        <v>1173</v>
      </c>
      <c r="C6937" s="36" t="s">
        <v>1174</v>
      </c>
      <c r="D6937" s="36" t="s">
        <v>1404</v>
      </c>
      <c r="E6937" s="36" t="s">
        <v>327</v>
      </c>
      <c r="F6937" s="33">
        <v>8968151.9299999997</v>
      </c>
      <c r="G6937" s="33">
        <v>7039438.6799999997</v>
      </c>
      <c r="H6937" s="33">
        <v>1928713.25</v>
      </c>
      <c r="I6937" s="33"/>
      <c r="J6937" s="38" t="s">
        <v>1937</v>
      </c>
      <c r="K6937" s="32" t="s">
        <v>1930</v>
      </c>
      <c r="L6937" s="9">
        <f>Таблица4[[#This Row],[Поступления]]/Таблица4[[#This Row],[Начисления]]</f>
        <v>0.78493749157525705</v>
      </c>
    </row>
    <row r="6938" spans="1:12" ht="15">
      <c r="A6938" s="31" t="s">
        <v>7831</v>
      </c>
      <c r="B6938" s="36" t="s">
        <v>1173</v>
      </c>
      <c r="C6938" s="36" t="s">
        <v>1174</v>
      </c>
      <c r="D6938" s="36" t="s">
        <v>1404</v>
      </c>
      <c r="E6938" s="36" t="s">
        <v>318</v>
      </c>
      <c r="F6938" s="33">
        <v>12911450.310000001</v>
      </c>
      <c r="G6938" s="33">
        <v>10554207.74</v>
      </c>
      <c r="H6938" s="33">
        <v>2357242.5700000003</v>
      </c>
      <c r="I6938" s="33"/>
      <c r="J6938" s="38" t="s">
        <v>1937</v>
      </c>
      <c r="K6938" s="32" t="s">
        <v>1929</v>
      </c>
      <c r="L6938" s="9">
        <f>Таблица4[[#This Row],[Поступления]]/Таблица4[[#This Row],[Начисления]]</f>
        <v>0.81743007071991747</v>
      </c>
    </row>
    <row r="6939" spans="1:12" ht="15">
      <c r="A6939" s="31" t="s">
        <v>7832</v>
      </c>
      <c r="B6939" s="36" t="s">
        <v>1173</v>
      </c>
      <c r="C6939" s="36" t="s">
        <v>1174</v>
      </c>
      <c r="D6939" s="36" t="s">
        <v>1404</v>
      </c>
      <c r="E6939" s="36" t="s">
        <v>817</v>
      </c>
      <c r="F6939" s="33">
        <v>10861541.66</v>
      </c>
      <c r="G6939" s="33">
        <v>8864724.9900000002</v>
      </c>
      <c r="H6939" s="33">
        <v>1996816.67</v>
      </c>
      <c r="I6939" s="33"/>
      <c r="J6939" s="38" t="s">
        <v>1937</v>
      </c>
      <c r="K6939" s="32" t="s">
        <v>1929</v>
      </c>
      <c r="L6939" s="9">
        <f>Таблица4[[#This Row],[Поступления]]/Таблица4[[#This Row],[Начисления]]</f>
        <v>0.81615715959054747</v>
      </c>
    </row>
    <row r="6940" spans="1:12" ht="15">
      <c r="A6940" s="31" t="s">
        <v>9439</v>
      </c>
      <c r="B6940" s="36" t="s">
        <v>1173</v>
      </c>
      <c r="C6940" s="36" t="s">
        <v>1174</v>
      </c>
      <c r="D6940" s="36" t="s">
        <v>1519</v>
      </c>
      <c r="E6940" s="36" t="s">
        <v>21</v>
      </c>
      <c r="F6940" s="33">
        <v>1193909.92</v>
      </c>
      <c r="G6940" s="33">
        <v>1113445.32</v>
      </c>
      <c r="H6940" s="33">
        <v>80464.59999999986</v>
      </c>
      <c r="I6940" s="33"/>
      <c r="J6940" s="38" t="s">
        <v>1938</v>
      </c>
      <c r="K6940" s="32" t="s">
        <v>1930</v>
      </c>
      <c r="L6940" s="9">
        <f>Таблица4[[#This Row],[Поступления]]/Таблица4[[#This Row],[Начисления]]</f>
        <v>0.93260412812383708</v>
      </c>
    </row>
    <row r="6941" spans="1:12" ht="15">
      <c r="A6941" s="31" t="s">
        <v>9440</v>
      </c>
      <c r="B6941" s="36" t="s">
        <v>1173</v>
      </c>
      <c r="C6941" s="36" t="s">
        <v>1174</v>
      </c>
      <c r="D6941" s="36" t="s">
        <v>1519</v>
      </c>
      <c r="E6941" s="36" t="s">
        <v>100</v>
      </c>
      <c r="F6941" s="33">
        <v>1188476.22</v>
      </c>
      <c r="G6941" s="33">
        <v>1084075.95</v>
      </c>
      <c r="H6941" s="33">
        <v>104400.27000000002</v>
      </c>
      <c r="I6941" s="33"/>
      <c r="J6941" s="38" t="s">
        <v>1938</v>
      </c>
      <c r="K6941" s="32" t="s">
        <v>1929</v>
      </c>
      <c r="L6941" s="9">
        <f>Таблица4[[#This Row],[Поступления]]/Таблица4[[#This Row],[Начисления]]</f>
        <v>0.9121561977908148</v>
      </c>
    </row>
    <row r="6942" spans="1:12" ht="15">
      <c r="A6942" s="31" t="s">
        <v>9441</v>
      </c>
      <c r="B6942" s="36" t="s">
        <v>1173</v>
      </c>
      <c r="C6942" s="36" t="s">
        <v>1174</v>
      </c>
      <c r="D6942" s="36" t="s">
        <v>1520</v>
      </c>
      <c r="E6942" s="36" t="s">
        <v>18</v>
      </c>
      <c r="F6942" s="33">
        <v>1081217.1000000001</v>
      </c>
      <c r="G6942" s="33">
        <v>1032857.45</v>
      </c>
      <c r="H6942" s="33">
        <v>48359.65000000014</v>
      </c>
      <c r="I6942" s="33"/>
      <c r="J6942" s="38" t="s">
        <v>1931</v>
      </c>
      <c r="K6942" s="32" t="s">
        <v>1929</v>
      </c>
      <c r="L6942" s="9">
        <f>Таблица4[[#This Row],[Поступления]]/Таблица4[[#This Row],[Начисления]]</f>
        <v>0.95527295119546285</v>
      </c>
    </row>
    <row r="6943" spans="1:12" ht="15">
      <c r="A6943" s="31" t="s">
        <v>9451</v>
      </c>
      <c r="B6943" s="36" t="s">
        <v>1173</v>
      </c>
      <c r="C6943" s="36" t="s">
        <v>1174</v>
      </c>
      <c r="D6943" s="36" t="s">
        <v>1520</v>
      </c>
      <c r="E6943" s="36" t="s">
        <v>20</v>
      </c>
      <c r="F6943" s="33">
        <v>1093104.8</v>
      </c>
      <c r="G6943" s="33">
        <v>1008770.12</v>
      </c>
      <c r="H6943" s="33">
        <v>84334.680000000051</v>
      </c>
      <c r="I6943" s="33"/>
      <c r="J6943" s="38" t="s">
        <v>1931</v>
      </c>
      <c r="K6943" s="32" t="s">
        <v>1929</v>
      </c>
      <c r="L6943" s="9">
        <f>Таблица4[[#This Row],[Поступления]]/Таблица4[[#This Row],[Начисления]]</f>
        <v>0.92284849540501512</v>
      </c>
    </row>
    <row r="6944" spans="1:12" ht="15">
      <c r="A6944" s="31" t="s">
        <v>9457</v>
      </c>
      <c r="B6944" s="36" t="s">
        <v>1173</v>
      </c>
      <c r="C6944" s="36" t="s">
        <v>1174</v>
      </c>
      <c r="D6944" s="36" t="s">
        <v>1520</v>
      </c>
      <c r="E6944" s="36" t="s">
        <v>21</v>
      </c>
      <c r="F6944" s="33">
        <v>1262535.74</v>
      </c>
      <c r="G6944" s="33">
        <v>1096955.5900000001</v>
      </c>
      <c r="H6944" s="33">
        <v>165580.14999999991</v>
      </c>
      <c r="I6944" s="33"/>
      <c r="J6944" s="38" t="s">
        <v>1931</v>
      </c>
      <c r="K6944" s="32" t="s">
        <v>1930</v>
      </c>
      <c r="L6944" s="9">
        <f>Таблица4[[#This Row],[Поступления]]/Таблица4[[#This Row],[Начисления]]</f>
        <v>0.86885111862259046</v>
      </c>
    </row>
    <row r="6945" spans="1:12" ht="15">
      <c r="A6945" s="31" t="s">
        <v>9458</v>
      </c>
      <c r="B6945" s="36" t="s">
        <v>1173</v>
      </c>
      <c r="C6945" s="36" t="s">
        <v>1174</v>
      </c>
      <c r="D6945" s="36" t="s">
        <v>1520</v>
      </c>
      <c r="E6945" s="36" t="s">
        <v>29</v>
      </c>
      <c r="F6945" s="33">
        <v>1601769.18</v>
      </c>
      <c r="G6945" s="33">
        <v>1358333.31</v>
      </c>
      <c r="H6945" s="33">
        <v>243435.86999999988</v>
      </c>
      <c r="I6945" s="33"/>
      <c r="J6945" s="38" t="s">
        <v>1931</v>
      </c>
      <c r="K6945" s="32" t="s">
        <v>1929</v>
      </c>
      <c r="L6945" s="9">
        <f>Таблица4[[#This Row],[Поступления]]/Таблица4[[#This Row],[Начисления]]</f>
        <v>0.84802063053804055</v>
      </c>
    </row>
    <row r="6946" spans="1:12" ht="15">
      <c r="A6946" s="31" t="s">
        <v>9442</v>
      </c>
      <c r="B6946" s="36" t="s">
        <v>1173</v>
      </c>
      <c r="C6946" s="36" t="s">
        <v>1174</v>
      </c>
      <c r="D6946" s="36" t="s">
        <v>1520</v>
      </c>
      <c r="E6946" s="36" t="s">
        <v>22</v>
      </c>
      <c r="F6946" s="33">
        <v>2256067.3199999998</v>
      </c>
      <c r="G6946" s="33">
        <v>2022587.12</v>
      </c>
      <c r="H6946" s="33">
        <v>233480.19999999972</v>
      </c>
      <c r="I6946" s="33"/>
      <c r="J6946" s="38" t="s">
        <v>1931</v>
      </c>
      <c r="K6946" s="32" t="s">
        <v>1929</v>
      </c>
      <c r="L6946" s="9">
        <f>Таблица4[[#This Row],[Поступления]]/Таблица4[[#This Row],[Начисления]]</f>
        <v>0.89651009172900042</v>
      </c>
    </row>
    <row r="6947" spans="1:12" ht="15">
      <c r="A6947" s="31" t="s">
        <v>9443</v>
      </c>
      <c r="B6947" s="36" t="s">
        <v>1173</v>
      </c>
      <c r="C6947" s="36" t="s">
        <v>1174</v>
      </c>
      <c r="D6947" s="36" t="s">
        <v>1520</v>
      </c>
      <c r="E6947" s="36" t="s">
        <v>27</v>
      </c>
      <c r="F6947" s="33">
        <v>1891967.74</v>
      </c>
      <c r="G6947" s="33">
        <v>1832073.26</v>
      </c>
      <c r="H6947" s="33">
        <v>59894.479999999981</v>
      </c>
      <c r="I6947" s="33"/>
      <c r="J6947" s="38" t="s">
        <v>1931</v>
      </c>
      <c r="K6947" s="32" t="s">
        <v>1929</v>
      </c>
      <c r="L6947" s="9">
        <f>Таблица4[[#This Row],[Поступления]]/Таблица4[[#This Row],[Начисления]]</f>
        <v>0.96834275831785588</v>
      </c>
    </row>
    <row r="6948" spans="1:12" ht="15">
      <c r="A6948" s="31" t="s">
        <v>9444</v>
      </c>
      <c r="B6948" s="36" t="s">
        <v>1173</v>
      </c>
      <c r="C6948" s="36" t="s">
        <v>1174</v>
      </c>
      <c r="D6948" s="36" t="s">
        <v>1520</v>
      </c>
      <c r="E6948" s="36" t="s">
        <v>28</v>
      </c>
      <c r="F6948" s="33">
        <v>980413.18</v>
      </c>
      <c r="G6948" s="33">
        <v>895770.46</v>
      </c>
      <c r="H6948" s="33">
        <v>84642.720000000088</v>
      </c>
      <c r="I6948" s="33"/>
      <c r="J6948" s="38" t="s">
        <v>1931</v>
      </c>
      <c r="K6948" s="32" t="s">
        <v>1929</v>
      </c>
      <c r="L6948" s="9">
        <f>Таблица4[[#This Row],[Поступления]]/Таблица4[[#This Row],[Начисления]]</f>
        <v>0.91366627690582447</v>
      </c>
    </row>
    <row r="6949" spans="1:12" ht="15">
      <c r="A6949" s="31" t="s">
        <v>9445</v>
      </c>
      <c r="B6949" s="36" t="s">
        <v>1173</v>
      </c>
      <c r="C6949" s="36" t="s">
        <v>1174</v>
      </c>
      <c r="D6949" s="36" t="s">
        <v>1520</v>
      </c>
      <c r="E6949" s="36" t="s">
        <v>16</v>
      </c>
      <c r="F6949" s="33">
        <v>1875810.22</v>
      </c>
      <c r="G6949" s="33">
        <v>1648401.83</v>
      </c>
      <c r="H6949" s="33">
        <v>227408.3899999999</v>
      </c>
      <c r="I6949" s="33"/>
      <c r="J6949" s="38" t="s">
        <v>1931</v>
      </c>
      <c r="K6949" s="32" t="s">
        <v>1929</v>
      </c>
      <c r="L6949" s="9">
        <f>Таблица4[[#This Row],[Поступления]]/Таблица4[[#This Row],[Начисления]]</f>
        <v>0.87876791181999214</v>
      </c>
    </row>
    <row r="6950" spans="1:12" ht="15">
      <c r="A6950" s="31" t="s">
        <v>9446</v>
      </c>
      <c r="B6950" s="36" t="s">
        <v>1173</v>
      </c>
      <c r="C6950" s="36" t="s">
        <v>1174</v>
      </c>
      <c r="D6950" s="36" t="s">
        <v>1520</v>
      </c>
      <c r="E6950" s="36" t="s">
        <v>6</v>
      </c>
      <c r="F6950" s="33">
        <v>871576.38</v>
      </c>
      <c r="G6950" s="33">
        <v>708546.47</v>
      </c>
      <c r="H6950" s="33">
        <v>163029.91000000003</v>
      </c>
      <c r="I6950" s="33"/>
      <c r="J6950" s="38" t="s">
        <v>1931</v>
      </c>
      <c r="K6950" s="32" t="s">
        <v>1929</v>
      </c>
      <c r="L6950" s="9">
        <f>Таблица4[[#This Row],[Поступления]]/Таблица4[[#This Row],[Начисления]]</f>
        <v>0.81294822376898279</v>
      </c>
    </row>
    <row r="6951" spans="1:12" ht="15">
      <c r="A6951" s="31" t="s">
        <v>9447</v>
      </c>
      <c r="B6951" s="36" t="s">
        <v>1173</v>
      </c>
      <c r="C6951" s="36" t="s">
        <v>1174</v>
      </c>
      <c r="D6951" s="36" t="s">
        <v>1520</v>
      </c>
      <c r="E6951" s="36" t="s">
        <v>8</v>
      </c>
      <c r="F6951" s="33">
        <v>3539932.26</v>
      </c>
      <c r="G6951" s="33">
        <v>3231594.76</v>
      </c>
      <c r="H6951" s="33">
        <v>308337.5</v>
      </c>
      <c r="I6951" s="33"/>
      <c r="J6951" s="38" t="s">
        <v>1931</v>
      </c>
      <c r="K6951" s="32" t="s">
        <v>1930</v>
      </c>
      <c r="L6951" s="9">
        <f>Таблица4[[#This Row],[Поступления]]/Таблица4[[#This Row],[Начисления]]</f>
        <v>0.91289734453845173</v>
      </c>
    </row>
    <row r="6952" spans="1:12" ht="15">
      <c r="A6952" s="31" t="s">
        <v>9452</v>
      </c>
      <c r="B6952" s="36" t="s">
        <v>1173</v>
      </c>
      <c r="C6952" s="36" t="s">
        <v>1174</v>
      </c>
      <c r="D6952" s="36" t="s">
        <v>1520</v>
      </c>
      <c r="E6952" s="36" t="s">
        <v>15</v>
      </c>
      <c r="F6952" s="33">
        <v>1436701.32</v>
      </c>
      <c r="G6952" s="33">
        <v>1353394.39</v>
      </c>
      <c r="H6952" s="33">
        <v>83306.930000000168</v>
      </c>
      <c r="I6952" s="33"/>
      <c r="J6952" s="38" t="s">
        <v>1931</v>
      </c>
      <c r="K6952" s="32" t="s">
        <v>1929</v>
      </c>
      <c r="L6952" s="9">
        <f>Таблица4[[#This Row],[Поступления]]/Таблица4[[#This Row],[Начисления]]</f>
        <v>0.94201513645160417</v>
      </c>
    </row>
    <row r="6953" spans="1:12" ht="15">
      <c r="A6953" s="31" t="s">
        <v>9454</v>
      </c>
      <c r="B6953" s="36" t="s">
        <v>1173</v>
      </c>
      <c r="C6953" s="36" t="s">
        <v>1174</v>
      </c>
      <c r="D6953" s="36" t="s">
        <v>1520</v>
      </c>
      <c r="E6953" s="36" t="s">
        <v>75</v>
      </c>
      <c r="F6953" s="33">
        <v>1896241.26</v>
      </c>
      <c r="G6953" s="33">
        <v>1640947.96</v>
      </c>
      <c r="H6953" s="33">
        <v>255293.30000000005</v>
      </c>
      <c r="I6953" s="33"/>
      <c r="J6953" s="38" t="s">
        <v>1931</v>
      </c>
      <c r="K6953" s="32" t="s">
        <v>1929</v>
      </c>
      <c r="L6953" s="9">
        <f>Таблица4[[#This Row],[Поступления]]/Таблица4[[#This Row],[Начисления]]</f>
        <v>0.86536876641952198</v>
      </c>
    </row>
    <row r="6954" spans="1:12" ht="15">
      <c r="A6954" s="31" t="s">
        <v>9455</v>
      </c>
      <c r="B6954" s="36" t="s">
        <v>1173</v>
      </c>
      <c r="C6954" s="36" t="s">
        <v>1174</v>
      </c>
      <c r="D6954" s="36" t="s">
        <v>1520</v>
      </c>
      <c r="E6954" s="36" t="s">
        <v>40</v>
      </c>
      <c r="F6954" s="33">
        <v>988723.98</v>
      </c>
      <c r="G6954" s="33">
        <v>774499.22</v>
      </c>
      <c r="H6954" s="33">
        <v>214224.76</v>
      </c>
      <c r="I6954" s="33"/>
      <c r="J6954" s="38" t="s">
        <v>1931</v>
      </c>
      <c r="K6954" s="32" t="s">
        <v>1929</v>
      </c>
      <c r="L6954" s="9">
        <f>Таблица4[[#This Row],[Поступления]]/Таблица4[[#This Row],[Начисления]]</f>
        <v>0.78333208829424772</v>
      </c>
    </row>
    <row r="6955" spans="1:12" ht="15">
      <c r="A6955" s="31" t="s">
        <v>9456</v>
      </c>
      <c r="B6955" s="36" t="s">
        <v>1173</v>
      </c>
      <c r="C6955" s="36" t="s">
        <v>1174</v>
      </c>
      <c r="D6955" s="36" t="s">
        <v>1520</v>
      </c>
      <c r="E6955" s="36" t="s">
        <v>76</v>
      </c>
      <c r="F6955" s="33">
        <v>3606101.1</v>
      </c>
      <c r="G6955" s="33">
        <v>3174300.42</v>
      </c>
      <c r="H6955" s="33">
        <v>431800.68000000017</v>
      </c>
      <c r="I6955" s="33"/>
      <c r="J6955" s="38" t="s">
        <v>1931</v>
      </c>
      <c r="K6955" s="32" t="s">
        <v>1929</v>
      </c>
      <c r="L6955" s="9">
        <f>Таблица4[[#This Row],[Поступления]]/Таблица4[[#This Row],[Начисления]]</f>
        <v>0.88025829891458118</v>
      </c>
    </row>
    <row r="6956" spans="1:12" ht="15">
      <c r="A6956" s="31" t="s">
        <v>9448</v>
      </c>
      <c r="B6956" s="36" t="s">
        <v>1173</v>
      </c>
      <c r="C6956" s="36" t="s">
        <v>1174</v>
      </c>
      <c r="D6956" s="36" t="s">
        <v>1520</v>
      </c>
      <c r="E6956" s="36" t="s">
        <v>2308</v>
      </c>
      <c r="F6956" s="33">
        <v>196407.78</v>
      </c>
      <c r="G6956" s="33">
        <v>188610.82</v>
      </c>
      <c r="H6956" s="33">
        <v>7796.9599999999919</v>
      </c>
      <c r="I6956" s="33"/>
      <c r="J6956" s="38" t="s">
        <v>1931</v>
      </c>
      <c r="K6956" s="32" t="s">
        <v>1929</v>
      </c>
      <c r="L6956" s="9">
        <f>Таблица4[[#This Row],[Поступления]]/Таблица4[[#This Row],[Начисления]]</f>
        <v>0.96030218354894092</v>
      </c>
    </row>
    <row r="6957" spans="1:12" ht="15">
      <c r="A6957" s="31" t="s">
        <v>9449</v>
      </c>
      <c r="B6957" s="36" t="s">
        <v>1173</v>
      </c>
      <c r="C6957" s="36" t="s">
        <v>1174</v>
      </c>
      <c r="D6957" s="36" t="s">
        <v>1520</v>
      </c>
      <c r="E6957" s="36" t="s">
        <v>2309</v>
      </c>
      <c r="F6957" s="33">
        <v>208991.44</v>
      </c>
      <c r="G6957" s="33">
        <v>205730.88</v>
      </c>
      <c r="H6957" s="33">
        <v>3260.5599999999977</v>
      </c>
      <c r="I6957" s="33"/>
      <c r="J6957" s="38" t="s">
        <v>1931</v>
      </c>
      <c r="K6957" s="32" t="s">
        <v>1929</v>
      </c>
      <c r="L6957" s="9">
        <f>Таблица4[[#This Row],[Поступления]]/Таблица4[[#This Row],[Начисления]]</f>
        <v>0.98439859546400565</v>
      </c>
    </row>
    <row r="6958" spans="1:12" ht="15">
      <c r="A6958" s="31" t="s">
        <v>9464</v>
      </c>
      <c r="B6958" s="36" t="s">
        <v>1173</v>
      </c>
      <c r="C6958" s="36" t="s">
        <v>1174</v>
      </c>
      <c r="D6958" s="36" t="s">
        <v>1521</v>
      </c>
      <c r="E6958" s="36" t="s">
        <v>100</v>
      </c>
      <c r="F6958" s="33">
        <v>187864.34</v>
      </c>
      <c r="G6958" s="33">
        <v>164258.49</v>
      </c>
      <c r="H6958" s="33">
        <v>23605.850000000006</v>
      </c>
      <c r="I6958" s="33"/>
      <c r="J6958" s="38" t="s">
        <v>1934</v>
      </c>
      <c r="K6958" s="32" t="s">
        <v>1929</v>
      </c>
      <c r="L6958" s="9">
        <f>Таблица4[[#This Row],[Поступления]]/Таблица4[[#This Row],[Начисления]]</f>
        <v>0.87434629690765153</v>
      </c>
    </row>
    <row r="6959" spans="1:12" ht="15">
      <c r="A6959" s="31" t="s">
        <v>9459</v>
      </c>
      <c r="B6959" s="36" t="s">
        <v>1173</v>
      </c>
      <c r="C6959" s="36" t="s">
        <v>1174</v>
      </c>
      <c r="D6959" s="36" t="s">
        <v>1521</v>
      </c>
      <c r="E6959" s="36" t="s">
        <v>26</v>
      </c>
      <c r="F6959" s="33">
        <v>1701543.18</v>
      </c>
      <c r="G6959" s="33">
        <v>1619639.51</v>
      </c>
      <c r="H6959" s="33">
        <v>81903.669999999925</v>
      </c>
      <c r="I6959" s="33"/>
      <c r="J6959" s="38" t="s">
        <v>1934</v>
      </c>
      <c r="K6959" s="32" t="s">
        <v>1929</v>
      </c>
      <c r="L6959" s="9">
        <f>Таблица4[[#This Row],[Поступления]]/Таблица4[[#This Row],[Начисления]]</f>
        <v>0.9518650652168581</v>
      </c>
    </row>
    <row r="6960" spans="1:12" ht="15">
      <c r="A6960" s="31" t="s">
        <v>9460</v>
      </c>
      <c r="B6960" s="36" t="s">
        <v>1173</v>
      </c>
      <c r="C6960" s="36" t="s">
        <v>1174</v>
      </c>
      <c r="D6960" s="36" t="s">
        <v>1521</v>
      </c>
      <c r="E6960" s="36" t="s">
        <v>22</v>
      </c>
      <c r="F6960" s="33">
        <v>233600.4</v>
      </c>
      <c r="G6960" s="33">
        <v>212251.48</v>
      </c>
      <c r="H6960" s="33">
        <v>21348.919999999984</v>
      </c>
      <c r="I6960" s="33"/>
      <c r="J6960" s="38" t="s">
        <v>1934</v>
      </c>
      <c r="K6960" s="32" t="s">
        <v>1929</v>
      </c>
      <c r="L6960" s="9">
        <f>Таблица4[[#This Row],[Поступления]]/Таблица4[[#This Row],[Начисления]]</f>
        <v>0.90860923183350717</v>
      </c>
    </row>
    <row r="6961" spans="1:12" ht="15">
      <c r="A6961" s="31" t="s">
        <v>9461</v>
      </c>
      <c r="B6961" s="36" t="s">
        <v>1173</v>
      </c>
      <c r="C6961" s="36" t="s">
        <v>1174</v>
      </c>
      <c r="D6961" s="36" t="s">
        <v>1521</v>
      </c>
      <c r="E6961" s="36" t="s">
        <v>27</v>
      </c>
      <c r="F6961" s="33">
        <v>1246140.74</v>
      </c>
      <c r="G6961" s="33">
        <v>1147000.3200000001</v>
      </c>
      <c r="H6961" s="33">
        <v>99140.419999999925</v>
      </c>
      <c r="I6961" s="33"/>
      <c r="J6961" s="38" t="s">
        <v>1934</v>
      </c>
      <c r="K6961" s="32" t="s">
        <v>1929</v>
      </c>
      <c r="L6961" s="9">
        <f>Таблица4[[#This Row],[Поступления]]/Таблица4[[#This Row],[Начисления]]</f>
        <v>0.92044203610580944</v>
      </c>
    </row>
    <row r="6962" spans="1:12" ht="15">
      <c r="A6962" s="31" t="s">
        <v>9462</v>
      </c>
      <c r="B6962" s="36" t="s">
        <v>1173</v>
      </c>
      <c r="C6962" s="36" t="s">
        <v>1174</v>
      </c>
      <c r="D6962" s="36" t="s">
        <v>1521</v>
      </c>
      <c r="E6962" s="36" t="s">
        <v>69</v>
      </c>
      <c r="F6962" s="33">
        <v>408844.57</v>
      </c>
      <c r="G6962" s="33">
        <v>335004.44</v>
      </c>
      <c r="H6962" s="33">
        <v>73840.13</v>
      </c>
      <c r="I6962" s="33"/>
      <c r="J6962" s="38" t="s">
        <v>1934</v>
      </c>
      <c r="K6962" s="32" t="s">
        <v>1929</v>
      </c>
      <c r="L6962" s="9">
        <f>Таблица4[[#This Row],[Поступления]]/Таблица4[[#This Row],[Начисления]]</f>
        <v>0.8193931498221928</v>
      </c>
    </row>
    <row r="6963" spans="1:12" ht="15">
      <c r="A6963" s="31" t="s">
        <v>9463</v>
      </c>
      <c r="B6963" s="36" t="s">
        <v>1173</v>
      </c>
      <c r="C6963" s="36" t="s">
        <v>1174</v>
      </c>
      <c r="D6963" s="36" t="s">
        <v>1521</v>
      </c>
      <c r="E6963" s="36" t="s">
        <v>7</v>
      </c>
      <c r="F6963" s="33">
        <v>615596.43999999994</v>
      </c>
      <c r="G6963" s="33">
        <v>494384.92</v>
      </c>
      <c r="H6963" s="33">
        <v>121211.51999999996</v>
      </c>
      <c r="I6963" s="33"/>
      <c r="J6963" s="38" t="s">
        <v>1934</v>
      </c>
      <c r="K6963" s="32" t="s">
        <v>1929</v>
      </c>
      <c r="L6963" s="9">
        <f>Таблица4[[#This Row],[Поступления]]/Таблица4[[#This Row],[Начисления]]</f>
        <v>0.8030990562583501</v>
      </c>
    </row>
    <row r="6964" spans="1:12" ht="15">
      <c r="A6964" s="31" t="s">
        <v>5263</v>
      </c>
      <c r="B6964" s="36" t="s">
        <v>1173</v>
      </c>
      <c r="C6964" s="36" t="s">
        <v>1174</v>
      </c>
      <c r="D6964" s="36" t="s">
        <v>1223</v>
      </c>
      <c r="E6964" s="36" t="s">
        <v>20</v>
      </c>
      <c r="F6964" s="33">
        <v>3703054.63</v>
      </c>
      <c r="G6964" s="33">
        <v>3238456.57</v>
      </c>
      <c r="H6964" s="33">
        <v>464598.06000000006</v>
      </c>
      <c r="I6964" s="33"/>
      <c r="J6964" s="38" t="s">
        <v>1934</v>
      </c>
      <c r="K6964" s="32" t="s">
        <v>1929</v>
      </c>
      <c r="L6964" s="9">
        <f>Таблица4[[#This Row],[Поступления]]/Таблица4[[#This Row],[Начисления]]</f>
        <v>0.87453653634053996</v>
      </c>
    </row>
    <row r="6965" spans="1:12" ht="15">
      <c r="A6965" s="31" t="s">
        <v>9465</v>
      </c>
      <c r="B6965" s="36" t="s">
        <v>1173</v>
      </c>
      <c r="C6965" s="36" t="s">
        <v>1174</v>
      </c>
      <c r="D6965" s="36" t="s">
        <v>1522</v>
      </c>
      <c r="E6965" s="36" t="s">
        <v>18</v>
      </c>
      <c r="F6965" s="33">
        <v>5262889.83</v>
      </c>
      <c r="G6965" s="33">
        <v>4789825.55</v>
      </c>
      <c r="H6965" s="33">
        <v>473064.28000000026</v>
      </c>
      <c r="I6965" s="33"/>
      <c r="J6965" s="38" t="s">
        <v>1937</v>
      </c>
      <c r="K6965" s="32" t="s">
        <v>1930</v>
      </c>
      <c r="L6965" s="9">
        <f>Таблица4[[#This Row],[Поступления]]/Таблица4[[#This Row],[Начисления]]</f>
        <v>0.91011320865897738</v>
      </c>
    </row>
    <row r="6966" spans="1:12" ht="15">
      <c r="A6966" s="31" t="s">
        <v>9477</v>
      </c>
      <c r="B6966" s="36" t="s">
        <v>1173</v>
      </c>
      <c r="C6966" s="36" t="s">
        <v>1174</v>
      </c>
      <c r="D6966" s="36" t="s">
        <v>1522</v>
      </c>
      <c r="E6966" s="36" t="s">
        <v>20</v>
      </c>
      <c r="F6966" s="33">
        <v>290154.71999999997</v>
      </c>
      <c r="G6966" s="33">
        <v>276267.58</v>
      </c>
      <c r="H6966" s="33">
        <v>13887.139999999956</v>
      </c>
      <c r="I6966" s="33"/>
      <c r="J6966" s="38" t="s">
        <v>1937</v>
      </c>
      <c r="K6966" s="32" t="s">
        <v>1929</v>
      </c>
      <c r="L6966" s="9">
        <f>Таблица4[[#This Row],[Поступления]]/Таблица4[[#This Row],[Начисления]]</f>
        <v>0.95213884509616131</v>
      </c>
    </row>
    <row r="6967" spans="1:12" ht="15">
      <c r="A6967" s="31" t="s">
        <v>9480</v>
      </c>
      <c r="B6967" s="36" t="s">
        <v>1173</v>
      </c>
      <c r="C6967" s="36" t="s">
        <v>1174</v>
      </c>
      <c r="D6967" s="36" t="s">
        <v>1522</v>
      </c>
      <c r="E6967" s="36" t="s">
        <v>21</v>
      </c>
      <c r="F6967" s="33">
        <v>1342619.44</v>
      </c>
      <c r="G6967" s="33">
        <v>1145411.1100000001</v>
      </c>
      <c r="H6967" s="33">
        <v>197208.32999999984</v>
      </c>
      <c r="I6967" s="33"/>
      <c r="J6967" s="38" t="s">
        <v>1937</v>
      </c>
      <c r="K6967" s="32" t="s">
        <v>1929</v>
      </c>
      <c r="L6967" s="9">
        <f>Таблица4[[#This Row],[Поступления]]/Таблица4[[#This Row],[Начисления]]</f>
        <v>0.85311673276531741</v>
      </c>
    </row>
    <row r="6968" spans="1:12" ht="15">
      <c r="A6968" s="31" t="s">
        <v>9481</v>
      </c>
      <c r="B6968" s="36" t="s">
        <v>1173</v>
      </c>
      <c r="C6968" s="36" t="s">
        <v>1174</v>
      </c>
      <c r="D6968" s="36" t="s">
        <v>1522</v>
      </c>
      <c r="E6968" s="36" t="s">
        <v>29</v>
      </c>
      <c r="F6968" s="33">
        <v>302551.8</v>
      </c>
      <c r="G6968" s="33">
        <v>300255.09999999998</v>
      </c>
      <c r="H6968" s="33">
        <v>2296.7000000000116</v>
      </c>
      <c r="I6968" s="33"/>
      <c r="J6968" s="38" t="s">
        <v>1937</v>
      </c>
      <c r="K6968" s="32" t="s">
        <v>1929</v>
      </c>
      <c r="L6968" s="9">
        <f>Таблица4[[#This Row],[Поступления]]/Таблица4[[#This Row],[Начисления]]</f>
        <v>0.99240890320269115</v>
      </c>
    </row>
    <row r="6969" spans="1:12" ht="15">
      <c r="A6969" s="31" t="s">
        <v>9482</v>
      </c>
      <c r="B6969" s="36" t="s">
        <v>1173</v>
      </c>
      <c r="C6969" s="36" t="s">
        <v>1174</v>
      </c>
      <c r="D6969" s="36" t="s">
        <v>1522</v>
      </c>
      <c r="E6969" s="36" t="s">
        <v>30</v>
      </c>
      <c r="F6969" s="33">
        <v>297862.59999999998</v>
      </c>
      <c r="G6969" s="33">
        <v>267341.81</v>
      </c>
      <c r="H6969" s="33">
        <v>30520.789999999979</v>
      </c>
      <c r="I6969" s="33"/>
      <c r="J6969" s="38" t="s">
        <v>1937</v>
      </c>
      <c r="K6969" s="32" t="s">
        <v>1929</v>
      </c>
      <c r="L6969" s="9">
        <f>Таблица4[[#This Row],[Поступления]]/Таблица4[[#This Row],[Начисления]]</f>
        <v>0.89753399721885196</v>
      </c>
    </row>
    <row r="6970" spans="1:12" ht="15">
      <c r="A6970" s="31" t="s">
        <v>9467</v>
      </c>
      <c r="B6970" s="36" t="s">
        <v>1173</v>
      </c>
      <c r="C6970" s="36" t="s">
        <v>1174</v>
      </c>
      <c r="D6970" s="36" t="s">
        <v>1522</v>
      </c>
      <c r="E6970" s="36" t="s">
        <v>27</v>
      </c>
      <c r="F6970" s="33">
        <v>704886.16</v>
      </c>
      <c r="G6970" s="33">
        <v>627554.34</v>
      </c>
      <c r="H6970" s="33">
        <v>77331.820000000065</v>
      </c>
      <c r="I6970" s="33"/>
      <c r="J6970" s="38" t="s">
        <v>1937</v>
      </c>
      <c r="K6970" s="32" t="s">
        <v>1929</v>
      </c>
      <c r="L6970" s="9">
        <f>Таблица4[[#This Row],[Поступления]]/Таблица4[[#This Row],[Начисления]]</f>
        <v>0.89029176001980226</v>
      </c>
    </row>
    <row r="6971" spans="1:12" ht="15">
      <c r="A6971" s="31" t="s">
        <v>9468</v>
      </c>
      <c r="B6971" s="36" t="s">
        <v>1173</v>
      </c>
      <c r="C6971" s="36" t="s">
        <v>1174</v>
      </c>
      <c r="D6971" s="36" t="s">
        <v>1522</v>
      </c>
      <c r="E6971" s="36" t="s">
        <v>28</v>
      </c>
      <c r="F6971" s="33">
        <v>294983.53999999998</v>
      </c>
      <c r="G6971" s="33">
        <v>285230.21999999997</v>
      </c>
      <c r="H6971" s="33">
        <v>9753.320000000007</v>
      </c>
      <c r="I6971" s="33"/>
      <c r="J6971" s="38" t="s">
        <v>1937</v>
      </c>
      <c r="K6971" s="32" t="s">
        <v>1929</v>
      </c>
      <c r="L6971" s="9">
        <f>Таблица4[[#This Row],[Поступления]]/Таблица4[[#This Row],[Начисления]]</f>
        <v>0.9669360534489484</v>
      </c>
    </row>
    <row r="6972" spans="1:12" ht="15">
      <c r="A6972" s="31" t="s">
        <v>9469</v>
      </c>
      <c r="B6972" s="36" t="s">
        <v>1173</v>
      </c>
      <c r="C6972" s="36" t="s">
        <v>1174</v>
      </c>
      <c r="D6972" s="36" t="s">
        <v>1522</v>
      </c>
      <c r="E6972" s="36" t="s">
        <v>16</v>
      </c>
      <c r="F6972" s="33">
        <v>300508.65999999997</v>
      </c>
      <c r="G6972" s="33">
        <v>284333.32</v>
      </c>
      <c r="H6972" s="33">
        <v>16175.339999999967</v>
      </c>
      <c r="I6972" s="33"/>
      <c r="J6972" s="38" t="s">
        <v>1937</v>
      </c>
      <c r="K6972" s="32" t="s">
        <v>1929</v>
      </c>
      <c r="L6972" s="9">
        <f>Таблица4[[#This Row],[Поступления]]/Таблица4[[#This Row],[Начисления]]</f>
        <v>0.94617346468484476</v>
      </c>
    </row>
    <row r="6973" spans="1:12" ht="15">
      <c r="A6973" s="31" t="s">
        <v>9470</v>
      </c>
      <c r="B6973" s="36" t="s">
        <v>1173</v>
      </c>
      <c r="C6973" s="36" t="s">
        <v>1174</v>
      </c>
      <c r="D6973" s="36" t="s">
        <v>1522</v>
      </c>
      <c r="E6973" s="36" t="s">
        <v>6</v>
      </c>
      <c r="F6973" s="33">
        <v>298094.34000000003</v>
      </c>
      <c r="G6973" s="33">
        <v>238943.76</v>
      </c>
      <c r="H6973" s="33">
        <v>59150.580000000016</v>
      </c>
      <c r="I6973" s="33"/>
      <c r="J6973" s="38" t="s">
        <v>1937</v>
      </c>
      <c r="K6973" s="32" t="s">
        <v>1930</v>
      </c>
      <c r="L6973" s="9">
        <f>Таблица4[[#This Row],[Поступления]]/Таблица4[[#This Row],[Начисления]]</f>
        <v>0.80157093891819609</v>
      </c>
    </row>
    <row r="6974" spans="1:12" ht="15">
      <c r="A6974" s="31" t="s">
        <v>9473</v>
      </c>
      <c r="B6974" s="36" t="s">
        <v>1173</v>
      </c>
      <c r="C6974" s="36" t="s">
        <v>1174</v>
      </c>
      <c r="D6974" s="36" t="s">
        <v>1522</v>
      </c>
      <c r="E6974" s="36" t="s">
        <v>10</v>
      </c>
      <c r="F6974" s="33">
        <v>296561.64</v>
      </c>
      <c r="G6974" s="33">
        <v>260291.52</v>
      </c>
      <c r="H6974" s="33">
        <v>36270.120000000024</v>
      </c>
      <c r="I6974" s="33"/>
      <c r="J6974" s="38" t="s">
        <v>1937</v>
      </c>
      <c r="K6974" s="32" t="s">
        <v>1929</v>
      </c>
      <c r="L6974" s="9">
        <f>Таблица4[[#This Row],[Поступления]]/Таблица4[[#This Row],[Начисления]]</f>
        <v>0.87769787083723971</v>
      </c>
    </row>
    <row r="6975" spans="1:12" ht="15">
      <c r="A6975" s="31" t="s">
        <v>9474</v>
      </c>
      <c r="B6975" s="36" t="s">
        <v>1173</v>
      </c>
      <c r="C6975" s="36" t="s">
        <v>1174</v>
      </c>
      <c r="D6975" s="36" t="s">
        <v>1522</v>
      </c>
      <c r="E6975" s="36" t="s">
        <v>12</v>
      </c>
      <c r="F6975" s="33">
        <v>299951.92</v>
      </c>
      <c r="G6975" s="33">
        <v>295471.89</v>
      </c>
      <c r="H6975" s="33">
        <v>4480.0299999999697</v>
      </c>
      <c r="I6975" s="33"/>
      <c r="J6975" s="38" t="s">
        <v>1937</v>
      </c>
      <c r="K6975" s="32" t="s">
        <v>1929</v>
      </c>
      <c r="L6975" s="9">
        <f>Таблица4[[#This Row],[Поступления]]/Таблица4[[#This Row],[Начисления]]</f>
        <v>0.98506417295145177</v>
      </c>
    </row>
    <row r="6976" spans="1:12" ht="15">
      <c r="A6976" s="31" t="s">
        <v>9475</v>
      </c>
      <c r="B6976" s="36" t="s">
        <v>1173</v>
      </c>
      <c r="C6976" s="36" t="s">
        <v>1174</v>
      </c>
      <c r="D6976" s="36" t="s">
        <v>1522</v>
      </c>
      <c r="E6976" s="36" t="s">
        <v>73</v>
      </c>
      <c r="F6976" s="33">
        <v>291222.38</v>
      </c>
      <c r="G6976" s="33">
        <v>279441.94</v>
      </c>
      <c r="H6976" s="33">
        <v>11780.440000000002</v>
      </c>
      <c r="I6976" s="33"/>
      <c r="J6976" s="38" t="s">
        <v>1937</v>
      </c>
      <c r="K6976" s="32" t="s">
        <v>1929</v>
      </c>
      <c r="L6976" s="9">
        <f>Таблица4[[#This Row],[Поступления]]/Таблица4[[#This Row],[Начисления]]</f>
        <v>0.95954830119855483</v>
      </c>
    </row>
    <row r="6977" spans="1:12" ht="15">
      <c r="A6977" s="31" t="s">
        <v>9476</v>
      </c>
      <c r="B6977" s="36" t="s">
        <v>1173</v>
      </c>
      <c r="C6977" s="36" t="s">
        <v>1174</v>
      </c>
      <c r="D6977" s="36" t="s">
        <v>1522</v>
      </c>
      <c r="E6977" s="36" t="s">
        <v>74</v>
      </c>
      <c r="F6977" s="33">
        <v>701357.58</v>
      </c>
      <c r="G6977" s="33">
        <v>602540.34</v>
      </c>
      <c r="H6977" s="33">
        <v>98817.239999999991</v>
      </c>
      <c r="I6977" s="33"/>
      <c r="J6977" s="38" t="s">
        <v>1937</v>
      </c>
      <c r="K6977" s="32" t="s">
        <v>1930</v>
      </c>
      <c r="L6977" s="9">
        <f>Таблица4[[#This Row],[Поступления]]/Таблица4[[#This Row],[Начисления]]</f>
        <v>0.85910576456591514</v>
      </c>
    </row>
    <row r="6978" spans="1:12" ht="15">
      <c r="A6978" s="31" t="s">
        <v>9478</v>
      </c>
      <c r="B6978" s="36" t="s">
        <v>1173</v>
      </c>
      <c r="C6978" s="36" t="s">
        <v>1174</v>
      </c>
      <c r="D6978" s="36" t="s">
        <v>1522</v>
      </c>
      <c r="E6978" s="36" t="s">
        <v>14</v>
      </c>
      <c r="F6978" s="33">
        <v>295865.46000000002</v>
      </c>
      <c r="G6978" s="33">
        <v>282417.49</v>
      </c>
      <c r="H6978" s="33">
        <v>13447.97000000003</v>
      </c>
      <c r="I6978" s="33"/>
      <c r="J6978" s="38" t="s">
        <v>1937</v>
      </c>
      <c r="K6978" s="32" t="s">
        <v>1929</v>
      </c>
      <c r="L6978" s="9">
        <f>Таблица4[[#This Row],[Поступления]]/Таблица4[[#This Row],[Начисления]]</f>
        <v>0.9545470093061893</v>
      </c>
    </row>
    <row r="6979" spans="1:12" ht="15">
      <c r="A6979" s="31" t="s">
        <v>9479</v>
      </c>
      <c r="B6979" s="36" t="s">
        <v>1173</v>
      </c>
      <c r="C6979" s="36" t="s">
        <v>1174</v>
      </c>
      <c r="D6979" s="36" t="s">
        <v>1522</v>
      </c>
      <c r="E6979" s="36" t="s">
        <v>17</v>
      </c>
      <c r="F6979" s="33">
        <v>299580.38</v>
      </c>
      <c r="G6979" s="33">
        <v>276957.59000000003</v>
      </c>
      <c r="H6979" s="33">
        <v>22622.789999999979</v>
      </c>
      <c r="I6979" s="33"/>
      <c r="J6979" s="38" t="s">
        <v>1937</v>
      </c>
      <c r="K6979" s="32" t="s">
        <v>1929</v>
      </c>
      <c r="L6979" s="9">
        <f>Таблица4[[#This Row],[Поступления]]/Таблица4[[#This Row],[Начисления]]</f>
        <v>0.92448507475689834</v>
      </c>
    </row>
    <row r="6980" spans="1:12" ht="15">
      <c r="A6980" s="31" t="s">
        <v>9466</v>
      </c>
      <c r="B6980" s="36" t="s">
        <v>1173</v>
      </c>
      <c r="C6980" s="36" t="s">
        <v>1174</v>
      </c>
      <c r="D6980" s="36" t="s">
        <v>1522</v>
      </c>
      <c r="E6980" s="36" t="s">
        <v>24</v>
      </c>
      <c r="F6980" s="33">
        <v>508710.84</v>
      </c>
      <c r="G6980" s="33">
        <v>478098.8</v>
      </c>
      <c r="H6980" s="33">
        <v>30612.040000000037</v>
      </c>
      <c r="I6980" s="33"/>
      <c r="J6980" s="38" t="s">
        <v>1937</v>
      </c>
      <c r="K6980" s="32" t="s">
        <v>1929</v>
      </c>
      <c r="L6980" s="9">
        <f>Таблица4[[#This Row],[Поступления]]/Таблица4[[#This Row],[Начисления]]</f>
        <v>0.93982428210100644</v>
      </c>
    </row>
    <row r="6981" spans="1:12" ht="15">
      <c r="A6981" s="31" t="s">
        <v>9471</v>
      </c>
      <c r="B6981" s="36" t="s">
        <v>1173</v>
      </c>
      <c r="C6981" s="36" t="s">
        <v>1174</v>
      </c>
      <c r="D6981" s="36" t="s">
        <v>1522</v>
      </c>
      <c r="E6981" s="36" t="s">
        <v>95</v>
      </c>
      <c r="F6981" s="33">
        <v>2935677.32</v>
      </c>
      <c r="G6981" s="33">
        <v>2831013.22</v>
      </c>
      <c r="H6981" s="33">
        <v>104664.09999999963</v>
      </c>
      <c r="I6981" s="33"/>
      <c r="J6981" s="38" t="s">
        <v>1937</v>
      </c>
      <c r="K6981" s="32" t="s">
        <v>1929</v>
      </c>
      <c r="L6981" s="9">
        <f>Таблица4[[#This Row],[Поступления]]/Таблица4[[#This Row],[Начисления]]</f>
        <v>0.96434754620783747</v>
      </c>
    </row>
    <row r="6982" spans="1:12" ht="15">
      <c r="A6982" s="31" t="s">
        <v>9472</v>
      </c>
      <c r="B6982" s="36" t="s">
        <v>1173</v>
      </c>
      <c r="C6982" s="36" t="s">
        <v>1174</v>
      </c>
      <c r="D6982" s="36" t="s">
        <v>1522</v>
      </c>
      <c r="E6982" s="36" t="s">
        <v>117</v>
      </c>
      <c r="F6982" s="33">
        <v>1925910.83</v>
      </c>
      <c r="G6982" s="33">
        <v>1819878.39</v>
      </c>
      <c r="H6982" s="33">
        <v>106032.44000000018</v>
      </c>
      <c r="I6982" s="33"/>
      <c r="J6982" s="38" t="s">
        <v>1937</v>
      </c>
      <c r="K6982" s="32" t="s">
        <v>1929</v>
      </c>
      <c r="L6982" s="9">
        <f>Таблица4[[#This Row],[Поступления]]/Таблица4[[#This Row],[Начисления]]</f>
        <v>0.94494426307369583</v>
      </c>
    </row>
    <row r="6983" spans="1:12" ht="15">
      <c r="A6983" s="31" t="s">
        <v>9483</v>
      </c>
      <c r="B6983" s="36" t="s">
        <v>1173</v>
      </c>
      <c r="C6983" s="36" t="s">
        <v>1174</v>
      </c>
      <c r="D6983" s="36" t="s">
        <v>1523</v>
      </c>
      <c r="E6983" s="36" t="s">
        <v>20</v>
      </c>
      <c r="F6983" s="33">
        <v>1319229.92</v>
      </c>
      <c r="G6983" s="33">
        <v>1269896.28</v>
      </c>
      <c r="H6983" s="33">
        <v>49333.639999999898</v>
      </c>
      <c r="I6983" s="33"/>
      <c r="J6983" s="38" t="s">
        <v>1938</v>
      </c>
      <c r="K6983" s="32" t="s">
        <v>1929</v>
      </c>
      <c r="L6983" s="9">
        <f>Таблица4[[#This Row],[Поступления]]/Таблица4[[#This Row],[Начисления]]</f>
        <v>0.96260421382801875</v>
      </c>
    </row>
    <row r="6984" spans="1:12" ht="15">
      <c r="A6984" s="31" t="s">
        <v>9484</v>
      </c>
      <c r="B6984" s="36" t="s">
        <v>1173</v>
      </c>
      <c r="C6984" s="36" t="s">
        <v>1174</v>
      </c>
      <c r="D6984" s="36" t="s">
        <v>1523</v>
      </c>
      <c r="E6984" s="36" t="s">
        <v>25</v>
      </c>
      <c r="F6984" s="33">
        <v>1323033.47</v>
      </c>
      <c r="G6984" s="33">
        <v>1264207.8999999999</v>
      </c>
      <c r="H6984" s="33">
        <v>58825.570000000065</v>
      </c>
      <c r="I6984" s="33"/>
      <c r="J6984" s="38" t="s">
        <v>1938</v>
      </c>
      <c r="K6984" s="32" t="s">
        <v>1929</v>
      </c>
      <c r="L6984" s="9">
        <f>Таблица4[[#This Row],[Поступления]]/Таблица4[[#This Row],[Начисления]]</f>
        <v>0.9555373531101975</v>
      </c>
    </row>
    <row r="6985" spans="1:12" ht="15">
      <c r="A6985" s="31" t="s">
        <v>9485</v>
      </c>
      <c r="B6985" s="36" t="s">
        <v>1173</v>
      </c>
      <c r="C6985" s="36" t="s">
        <v>1174</v>
      </c>
      <c r="D6985" s="36" t="s">
        <v>1523</v>
      </c>
      <c r="E6985" s="36" t="s">
        <v>29</v>
      </c>
      <c r="F6985" s="33">
        <v>1320269.5</v>
      </c>
      <c r="G6985" s="33">
        <v>1220284.58</v>
      </c>
      <c r="H6985" s="33">
        <v>99984.919999999925</v>
      </c>
      <c r="I6985" s="33"/>
      <c r="J6985" s="38" t="s">
        <v>1938</v>
      </c>
      <c r="K6985" s="32" t="s">
        <v>1929</v>
      </c>
      <c r="L6985" s="9">
        <f>Таблица4[[#This Row],[Поступления]]/Таблица4[[#This Row],[Начисления]]</f>
        <v>0.92426931016735603</v>
      </c>
    </row>
    <row r="6986" spans="1:12" ht="15">
      <c r="A6986" s="31" t="s">
        <v>9486</v>
      </c>
      <c r="B6986" s="36" t="s">
        <v>1173</v>
      </c>
      <c r="C6986" s="36" t="s">
        <v>1174</v>
      </c>
      <c r="D6986" s="36" t="s">
        <v>1523</v>
      </c>
      <c r="E6986" s="36" t="s">
        <v>30</v>
      </c>
      <c r="F6986" s="33">
        <v>1315979.55</v>
      </c>
      <c r="G6986" s="33">
        <v>1221096.72</v>
      </c>
      <c r="H6986" s="33">
        <v>94882.830000000075</v>
      </c>
      <c r="I6986" s="33"/>
      <c r="J6986" s="38" t="s">
        <v>1938</v>
      </c>
      <c r="K6986" s="32" t="s">
        <v>1929</v>
      </c>
      <c r="L6986" s="9">
        <f>Таблица4[[#This Row],[Поступления]]/Таблица4[[#This Row],[Начисления]]</f>
        <v>0.92789946469912843</v>
      </c>
    </row>
    <row r="6987" spans="1:12" ht="15">
      <c r="A6987" s="31" t="s">
        <v>9487</v>
      </c>
      <c r="B6987" s="36" t="s">
        <v>1173</v>
      </c>
      <c r="C6987" s="36" t="s">
        <v>1174</v>
      </c>
      <c r="D6987" s="36" t="s">
        <v>1524</v>
      </c>
      <c r="E6987" s="36" t="s">
        <v>18</v>
      </c>
      <c r="F6987" s="33">
        <v>931884.27</v>
      </c>
      <c r="G6987" s="33">
        <v>825152.31</v>
      </c>
      <c r="H6987" s="33">
        <v>106731.95999999996</v>
      </c>
      <c r="I6987" s="33"/>
      <c r="J6987" s="38" t="s">
        <v>1932</v>
      </c>
      <c r="K6987" s="32" t="s">
        <v>1929</v>
      </c>
      <c r="L6987" s="9">
        <f>Таблица4[[#This Row],[Поступления]]/Таблица4[[#This Row],[Начисления]]</f>
        <v>0.88546650755248835</v>
      </c>
    </row>
    <row r="6988" spans="1:12" ht="15">
      <c r="A6988" s="31" t="s">
        <v>9497</v>
      </c>
      <c r="B6988" s="36" t="s">
        <v>1173</v>
      </c>
      <c r="C6988" s="36" t="s">
        <v>1174</v>
      </c>
      <c r="D6988" s="36" t="s">
        <v>1524</v>
      </c>
      <c r="E6988" s="36" t="s">
        <v>19</v>
      </c>
      <c r="F6988" s="33">
        <v>1059297.95</v>
      </c>
      <c r="G6988" s="33">
        <v>943772.72</v>
      </c>
      <c r="H6988" s="33">
        <v>115525.22999999998</v>
      </c>
      <c r="I6988" s="33"/>
      <c r="J6988" s="38" t="s">
        <v>1932</v>
      </c>
      <c r="K6988" s="32" t="s">
        <v>1929</v>
      </c>
      <c r="L6988" s="9">
        <f>Таблица4[[#This Row],[Поступления]]/Таблица4[[#This Row],[Начисления]]</f>
        <v>0.89094170341781553</v>
      </c>
    </row>
    <row r="6989" spans="1:12" ht="15">
      <c r="A6989" s="31" t="s">
        <v>9503</v>
      </c>
      <c r="B6989" s="36" t="s">
        <v>1173</v>
      </c>
      <c r="C6989" s="36" t="s">
        <v>1174</v>
      </c>
      <c r="D6989" s="36" t="s">
        <v>1524</v>
      </c>
      <c r="E6989" s="36" t="s">
        <v>20</v>
      </c>
      <c r="F6989" s="33">
        <v>947947.64</v>
      </c>
      <c r="G6989" s="33">
        <v>819489.16</v>
      </c>
      <c r="H6989" s="33">
        <v>128458.47999999998</v>
      </c>
      <c r="I6989" s="33"/>
      <c r="J6989" s="38" t="s">
        <v>1932</v>
      </c>
      <c r="K6989" s="32" t="s">
        <v>1929</v>
      </c>
      <c r="L6989" s="9">
        <f>Таблица4[[#This Row],[Поступления]]/Таблица4[[#This Row],[Начисления]]</f>
        <v>0.86448778964205242</v>
      </c>
    </row>
    <row r="6990" spans="1:12" ht="15">
      <c r="A6990" s="31" t="s">
        <v>9512</v>
      </c>
      <c r="B6990" s="36" t="s">
        <v>1173</v>
      </c>
      <c r="C6990" s="36" t="s">
        <v>1174</v>
      </c>
      <c r="D6990" s="36" t="s">
        <v>1524</v>
      </c>
      <c r="E6990" s="36" t="s">
        <v>29</v>
      </c>
      <c r="F6990" s="33">
        <v>895302.41</v>
      </c>
      <c r="G6990" s="33">
        <v>817514.53</v>
      </c>
      <c r="H6990" s="33">
        <v>77787.88</v>
      </c>
      <c r="I6990" s="33"/>
      <c r="J6990" s="38" t="s">
        <v>1932</v>
      </c>
      <c r="K6990" s="32" t="s">
        <v>1929</v>
      </c>
      <c r="L6990" s="9">
        <f>Таблица4[[#This Row],[Поступления]]/Таблица4[[#This Row],[Начисления]]</f>
        <v>0.91311552484260594</v>
      </c>
    </row>
    <row r="6991" spans="1:12" ht="15">
      <c r="A6991" s="31" t="s">
        <v>9489</v>
      </c>
      <c r="B6991" s="36" t="s">
        <v>1173</v>
      </c>
      <c r="C6991" s="36" t="s">
        <v>1174</v>
      </c>
      <c r="D6991" s="36" t="s">
        <v>1524</v>
      </c>
      <c r="E6991" s="36" t="s">
        <v>67</v>
      </c>
      <c r="F6991" s="33">
        <v>2290216.84</v>
      </c>
      <c r="G6991" s="33">
        <v>1966500.3</v>
      </c>
      <c r="H6991" s="33">
        <v>323716.5399999998</v>
      </c>
      <c r="I6991" s="33"/>
      <c r="J6991" s="38" t="s">
        <v>1932</v>
      </c>
      <c r="K6991" s="32" t="s">
        <v>1930</v>
      </c>
      <c r="L6991" s="9">
        <f>Таблица4[[#This Row],[Поступления]]/Таблица4[[#This Row],[Начисления]]</f>
        <v>0.85865244969554944</v>
      </c>
    </row>
    <row r="6992" spans="1:12" ht="15">
      <c r="A6992" s="31" t="s">
        <v>9513</v>
      </c>
      <c r="B6992" s="36" t="s">
        <v>1173</v>
      </c>
      <c r="C6992" s="36" t="s">
        <v>1174</v>
      </c>
      <c r="D6992" s="36" t="s">
        <v>1524</v>
      </c>
      <c r="E6992" s="36" t="s">
        <v>385</v>
      </c>
      <c r="F6992" s="33">
        <v>4249528.45</v>
      </c>
      <c r="G6992" s="33">
        <v>3834322.56</v>
      </c>
      <c r="H6992" s="33">
        <v>415205.89000000013</v>
      </c>
      <c r="I6992" s="33"/>
      <c r="J6992" s="38" t="s">
        <v>1932</v>
      </c>
      <c r="K6992" s="32" t="s">
        <v>1930</v>
      </c>
      <c r="L6992" s="9">
        <f>Таблица4[[#This Row],[Поступления]]/Таблица4[[#This Row],[Начисления]]</f>
        <v>0.90229365566431252</v>
      </c>
    </row>
    <row r="6993" spans="1:12" ht="15">
      <c r="A6993" s="31" t="s">
        <v>9488</v>
      </c>
      <c r="B6993" s="36" t="s">
        <v>1173</v>
      </c>
      <c r="C6993" s="36" t="s">
        <v>1174</v>
      </c>
      <c r="D6993" s="36" t="s">
        <v>1524</v>
      </c>
      <c r="E6993" s="36" t="s">
        <v>24</v>
      </c>
      <c r="F6993" s="33">
        <v>955916.17</v>
      </c>
      <c r="G6993" s="33">
        <v>869689.89</v>
      </c>
      <c r="H6993" s="33">
        <v>86226.280000000028</v>
      </c>
      <c r="I6993" s="33"/>
      <c r="J6993" s="38" t="s">
        <v>1932</v>
      </c>
      <c r="K6993" s="32" t="s">
        <v>1929</v>
      </c>
      <c r="L6993" s="9">
        <f>Таблица4[[#This Row],[Поступления]]/Таблица4[[#This Row],[Начисления]]</f>
        <v>0.90979723671794355</v>
      </c>
    </row>
    <row r="6994" spans="1:12" ht="15">
      <c r="A6994" s="31" t="s">
        <v>9509</v>
      </c>
      <c r="B6994" s="36" t="s">
        <v>1173</v>
      </c>
      <c r="C6994" s="36" t="s">
        <v>1174</v>
      </c>
      <c r="D6994" s="36" t="s">
        <v>1524</v>
      </c>
      <c r="E6994" s="36" t="s">
        <v>49</v>
      </c>
      <c r="F6994" s="33">
        <v>902353.41</v>
      </c>
      <c r="G6994" s="33">
        <v>781973.89</v>
      </c>
      <c r="H6994" s="33">
        <v>120379.52000000002</v>
      </c>
      <c r="I6994" s="33"/>
      <c r="J6994" s="38" t="s">
        <v>1932</v>
      </c>
      <c r="K6994" s="32" t="s">
        <v>1929</v>
      </c>
      <c r="L6994" s="9">
        <f>Таблица4[[#This Row],[Поступления]]/Таблица4[[#This Row],[Начисления]]</f>
        <v>0.86659382159369247</v>
      </c>
    </row>
    <row r="6995" spans="1:12" ht="15">
      <c r="A6995" s="31" t="s">
        <v>9517</v>
      </c>
      <c r="B6995" s="36" t="s">
        <v>1173</v>
      </c>
      <c r="C6995" s="36" t="s">
        <v>1174</v>
      </c>
      <c r="D6995" s="36" t="s">
        <v>1525</v>
      </c>
      <c r="E6995" s="36" t="s">
        <v>19</v>
      </c>
      <c r="F6995" s="33">
        <v>1489827.17</v>
      </c>
      <c r="G6995" s="33">
        <v>1397573.98</v>
      </c>
      <c r="H6995" s="33">
        <v>92253.189999999944</v>
      </c>
      <c r="I6995" s="33"/>
      <c r="J6995" s="38" t="s">
        <v>1931</v>
      </c>
      <c r="K6995" s="32" t="s">
        <v>1929</v>
      </c>
      <c r="L6995" s="9">
        <f>Таблица4[[#This Row],[Поступления]]/Таблица4[[#This Row],[Начисления]]</f>
        <v>0.93807792483741592</v>
      </c>
    </row>
    <row r="6996" spans="1:12" ht="15">
      <c r="A6996" s="31" t="s">
        <v>9520</v>
      </c>
      <c r="B6996" s="36" t="s">
        <v>1173</v>
      </c>
      <c r="C6996" s="36" t="s">
        <v>1174</v>
      </c>
      <c r="D6996" s="36" t="s">
        <v>1525</v>
      </c>
      <c r="E6996" s="36" t="s">
        <v>100</v>
      </c>
      <c r="F6996" s="33">
        <v>2600137.23</v>
      </c>
      <c r="G6996" s="33">
        <v>1952438.5</v>
      </c>
      <c r="H6996" s="33">
        <v>647698.73</v>
      </c>
      <c r="I6996" s="33"/>
      <c r="J6996" s="38" t="s">
        <v>1931</v>
      </c>
      <c r="K6996" s="32" t="s">
        <v>1929</v>
      </c>
      <c r="L6996" s="9">
        <f>Таблица4[[#This Row],[Поступления]]/Таблица4[[#This Row],[Начисления]]</f>
        <v>0.75089825162804968</v>
      </c>
    </row>
    <row r="6997" spans="1:12" ht="15">
      <c r="A6997" s="31" t="s">
        <v>9522</v>
      </c>
      <c r="B6997" s="36" t="s">
        <v>1173</v>
      </c>
      <c r="C6997" s="36" t="s">
        <v>1174</v>
      </c>
      <c r="D6997" s="36" t="s">
        <v>1525</v>
      </c>
      <c r="E6997" s="36" t="s">
        <v>34</v>
      </c>
      <c r="F6997" s="33">
        <v>3225879.7</v>
      </c>
      <c r="G6997" s="33">
        <v>2963318.43</v>
      </c>
      <c r="H6997" s="33">
        <v>262561.27</v>
      </c>
      <c r="I6997" s="33"/>
      <c r="J6997" s="38" t="s">
        <v>1931</v>
      </c>
      <c r="K6997" s="32" t="s">
        <v>1929</v>
      </c>
      <c r="L6997" s="9">
        <f>Таблица4[[#This Row],[Поступления]]/Таблица4[[#This Row],[Начисления]]</f>
        <v>0.91860785447144855</v>
      </c>
    </row>
    <row r="6998" spans="1:12" ht="15">
      <c r="A6998" s="31" t="s">
        <v>9519</v>
      </c>
      <c r="B6998" s="36" t="s">
        <v>1173</v>
      </c>
      <c r="C6998" s="36" t="s">
        <v>1174</v>
      </c>
      <c r="D6998" s="36" t="s">
        <v>1525</v>
      </c>
      <c r="E6998" s="36" t="s">
        <v>115</v>
      </c>
      <c r="F6998" s="33">
        <v>207319.24</v>
      </c>
      <c r="G6998" s="33">
        <v>131819.73000000001</v>
      </c>
      <c r="H6998" s="33">
        <v>75499.50999999998</v>
      </c>
      <c r="I6998" s="33"/>
      <c r="J6998" s="38" t="s">
        <v>1931</v>
      </c>
      <c r="K6998" s="32" t="s">
        <v>1929</v>
      </c>
      <c r="L6998" s="9">
        <f>Таблица4[[#This Row],[Поступления]]/Таблица4[[#This Row],[Начисления]]</f>
        <v>0.63582969916347376</v>
      </c>
    </row>
    <row r="6999" spans="1:12" ht="15">
      <c r="A6999" s="31" t="s">
        <v>9515</v>
      </c>
      <c r="B6999" s="36" t="s">
        <v>1173</v>
      </c>
      <c r="C6999" s="36" t="s">
        <v>1174</v>
      </c>
      <c r="D6999" s="36" t="s">
        <v>1525</v>
      </c>
      <c r="E6999" s="36" t="s">
        <v>869</v>
      </c>
      <c r="F6999" s="33">
        <v>188375.64</v>
      </c>
      <c r="G6999" s="33">
        <v>162861.87</v>
      </c>
      <c r="H6999" s="33">
        <v>25513.770000000019</v>
      </c>
      <c r="I6999" s="33"/>
      <c r="J6999" s="38" t="s">
        <v>1931</v>
      </c>
      <c r="K6999" s="32" t="s">
        <v>1929</v>
      </c>
      <c r="L6999" s="9">
        <f>Таблица4[[#This Row],[Поступления]]/Таблица4[[#This Row],[Начисления]]</f>
        <v>0.8645590799319911</v>
      </c>
    </row>
    <row r="7000" spans="1:12" ht="15">
      <c r="A7000" s="31" t="s">
        <v>9516</v>
      </c>
      <c r="B7000" s="36" t="s">
        <v>1173</v>
      </c>
      <c r="C7000" s="36" t="s">
        <v>1174</v>
      </c>
      <c r="D7000" s="36" t="s">
        <v>1525</v>
      </c>
      <c r="E7000" s="36" t="s">
        <v>870</v>
      </c>
      <c r="F7000" s="33">
        <v>190696.8</v>
      </c>
      <c r="G7000" s="33">
        <v>189411.44</v>
      </c>
      <c r="H7000" s="33">
        <v>1285.359999999986</v>
      </c>
      <c r="I7000" s="33"/>
      <c r="J7000" s="38" t="s">
        <v>1931</v>
      </c>
      <c r="K7000" s="32" t="s">
        <v>1929</v>
      </c>
      <c r="L7000" s="9">
        <f>Таблица4[[#This Row],[Поступления]]/Таблица4[[#This Row],[Начисления]]</f>
        <v>0.99325966665408127</v>
      </c>
    </row>
    <row r="7001" spans="1:12" ht="15">
      <c r="A7001" s="31" t="s">
        <v>9518</v>
      </c>
      <c r="B7001" s="36" t="s">
        <v>1173</v>
      </c>
      <c r="C7001" s="36" t="s">
        <v>1174</v>
      </c>
      <c r="D7001" s="36" t="s">
        <v>1525</v>
      </c>
      <c r="E7001" s="36" t="s">
        <v>545</v>
      </c>
      <c r="F7001" s="33">
        <v>551121.74</v>
      </c>
      <c r="G7001" s="33">
        <v>528048.53</v>
      </c>
      <c r="H7001" s="33">
        <v>23073.209999999963</v>
      </c>
      <c r="I7001" s="33"/>
      <c r="J7001" s="38" t="s">
        <v>1931</v>
      </c>
      <c r="K7001" s="32" t="s">
        <v>1929</v>
      </c>
      <c r="L7001" s="9">
        <f>Таблица4[[#This Row],[Поступления]]/Таблица4[[#This Row],[Начисления]]</f>
        <v>0.95813409574443575</v>
      </c>
    </row>
    <row r="7002" spans="1:12" ht="15">
      <c r="A7002" s="31" t="s">
        <v>9521</v>
      </c>
      <c r="B7002" s="36" t="s">
        <v>1173</v>
      </c>
      <c r="C7002" s="36" t="s">
        <v>1174</v>
      </c>
      <c r="D7002" s="36" t="s">
        <v>1525</v>
      </c>
      <c r="E7002" s="36" t="s">
        <v>871</v>
      </c>
      <c r="F7002" s="33">
        <v>923873.75</v>
      </c>
      <c r="G7002" s="33">
        <v>880350.35</v>
      </c>
      <c r="H7002" s="33">
        <v>43523.400000000023</v>
      </c>
      <c r="I7002" s="33"/>
      <c r="J7002" s="38" t="s">
        <v>1931</v>
      </c>
      <c r="K7002" s="32" t="s">
        <v>1929</v>
      </c>
      <c r="L7002" s="9">
        <f>Таблица4[[#This Row],[Поступления]]/Таблица4[[#This Row],[Начисления]]</f>
        <v>0.95289031645287026</v>
      </c>
    </row>
    <row r="7003" spans="1:12" ht="15">
      <c r="A7003" s="31" t="s">
        <v>9526</v>
      </c>
      <c r="B7003" s="36" t="s">
        <v>1173</v>
      </c>
      <c r="C7003" s="36" t="s">
        <v>1174</v>
      </c>
      <c r="D7003" s="36" t="s">
        <v>1526</v>
      </c>
      <c r="E7003" s="36" t="s">
        <v>214</v>
      </c>
      <c r="F7003" s="33">
        <v>870468.33</v>
      </c>
      <c r="G7003" s="33">
        <v>768655.83</v>
      </c>
      <c r="H7003" s="33">
        <v>101812.5</v>
      </c>
      <c r="I7003" s="33"/>
      <c r="J7003" s="38" t="s">
        <v>1935</v>
      </c>
      <c r="K7003" s="32" t="s">
        <v>1929</v>
      </c>
      <c r="L7003" s="9">
        <f>Таблица4[[#This Row],[Поступления]]/Таблица4[[#This Row],[Начисления]]</f>
        <v>0.88303710026992022</v>
      </c>
    </row>
    <row r="7004" spans="1:12" ht="15">
      <c r="A7004" s="31" t="s">
        <v>9534</v>
      </c>
      <c r="B7004" s="36" t="s">
        <v>1173</v>
      </c>
      <c r="C7004" s="36" t="s">
        <v>1174</v>
      </c>
      <c r="D7004" s="36" t="s">
        <v>1527</v>
      </c>
      <c r="E7004" s="36" t="s">
        <v>19</v>
      </c>
      <c r="F7004" s="33">
        <v>348181.01</v>
      </c>
      <c r="G7004" s="33">
        <v>299918.25</v>
      </c>
      <c r="H7004" s="33">
        <v>48262.760000000009</v>
      </c>
      <c r="I7004" s="33"/>
      <c r="J7004" s="38" t="s">
        <v>1933</v>
      </c>
      <c r="K7004" s="32" t="s">
        <v>1929</v>
      </c>
      <c r="L7004" s="9">
        <f>Таблица4[[#This Row],[Поступления]]/Таблица4[[#This Row],[Начисления]]</f>
        <v>0.86138600723801673</v>
      </c>
    </row>
    <row r="7005" spans="1:12" ht="15">
      <c r="A7005" s="31" t="s">
        <v>9550</v>
      </c>
      <c r="B7005" s="36" t="s">
        <v>1173</v>
      </c>
      <c r="C7005" s="36" t="s">
        <v>1174</v>
      </c>
      <c r="D7005" s="36" t="s">
        <v>1527</v>
      </c>
      <c r="E7005" s="36" t="s">
        <v>21</v>
      </c>
      <c r="F7005" s="33">
        <v>346383.51</v>
      </c>
      <c r="G7005" s="33">
        <v>317975.87</v>
      </c>
      <c r="H7005" s="33">
        <v>28407.640000000014</v>
      </c>
      <c r="I7005" s="33"/>
      <c r="J7005" s="38" t="s">
        <v>1933</v>
      </c>
      <c r="K7005" s="32" t="s">
        <v>1929</v>
      </c>
      <c r="L7005" s="9">
        <f>Таблица4[[#This Row],[Поступления]]/Таблица4[[#This Row],[Начисления]]</f>
        <v>0.91798789728760466</v>
      </c>
    </row>
    <row r="7006" spans="1:12" ht="15">
      <c r="A7006" s="31" t="s">
        <v>9551</v>
      </c>
      <c r="B7006" s="36" t="s">
        <v>1173</v>
      </c>
      <c r="C7006" s="36" t="s">
        <v>1174</v>
      </c>
      <c r="D7006" s="36" t="s">
        <v>1527</v>
      </c>
      <c r="E7006" s="36" t="s">
        <v>34</v>
      </c>
      <c r="F7006" s="33">
        <v>1448823.3</v>
      </c>
      <c r="G7006" s="33">
        <v>1370742.87</v>
      </c>
      <c r="H7006" s="33">
        <v>78080.429999999935</v>
      </c>
      <c r="I7006" s="33"/>
      <c r="J7006" s="38" t="s">
        <v>1933</v>
      </c>
      <c r="K7006" s="32" t="s">
        <v>1929</v>
      </c>
      <c r="L7006" s="9">
        <f>Таблица4[[#This Row],[Поступления]]/Таблица4[[#This Row],[Начисления]]</f>
        <v>0.94610769304993925</v>
      </c>
    </row>
    <row r="7007" spans="1:12" ht="15">
      <c r="A7007" s="31" t="s">
        <v>9528</v>
      </c>
      <c r="B7007" s="36" t="s">
        <v>1173</v>
      </c>
      <c r="C7007" s="36" t="s">
        <v>1174</v>
      </c>
      <c r="D7007" s="36" t="s">
        <v>1527</v>
      </c>
      <c r="E7007" s="36" t="s">
        <v>67</v>
      </c>
      <c r="F7007" s="33">
        <v>1471620.02</v>
      </c>
      <c r="G7007" s="33">
        <v>1438772.57</v>
      </c>
      <c r="H7007" s="33">
        <v>32847.449999999953</v>
      </c>
      <c r="I7007" s="33"/>
      <c r="J7007" s="38" t="s">
        <v>1933</v>
      </c>
      <c r="K7007" s="32" t="s">
        <v>1929</v>
      </c>
      <c r="L7007" s="9">
        <f>Таблица4[[#This Row],[Поступления]]/Таблица4[[#This Row],[Начисления]]</f>
        <v>0.97767939444042085</v>
      </c>
    </row>
    <row r="7008" spans="1:12" ht="15">
      <c r="A7008" s="31" t="s">
        <v>9529</v>
      </c>
      <c r="B7008" s="36" t="s">
        <v>1173</v>
      </c>
      <c r="C7008" s="36" t="s">
        <v>1174</v>
      </c>
      <c r="D7008" s="36" t="s">
        <v>1527</v>
      </c>
      <c r="E7008" s="36" t="s">
        <v>28</v>
      </c>
      <c r="F7008" s="33">
        <v>1481734.69</v>
      </c>
      <c r="G7008" s="33">
        <v>1277267.29</v>
      </c>
      <c r="H7008" s="33">
        <v>204467.39999999991</v>
      </c>
      <c r="I7008" s="33"/>
      <c r="J7008" s="38" t="s">
        <v>1933</v>
      </c>
      <c r="K7008" s="32" t="s">
        <v>1929</v>
      </c>
      <c r="L7008" s="9">
        <f>Таблица4[[#This Row],[Поступления]]/Таблица4[[#This Row],[Начисления]]</f>
        <v>0.86200808999079326</v>
      </c>
    </row>
    <row r="7009" spans="1:12" ht="15">
      <c r="A7009" s="31" t="s">
        <v>9530</v>
      </c>
      <c r="B7009" s="36" t="s">
        <v>1173</v>
      </c>
      <c r="C7009" s="36" t="s">
        <v>1174</v>
      </c>
      <c r="D7009" s="36" t="s">
        <v>1527</v>
      </c>
      <c r="E7009" s="36" t="s">
        <v>69</v>
      </c>
      <c r="F7009" s="33">
        <v>598769.12</v>
      </c>
      <c r="G7009" s="33">
        <v>481256.49</v>
      </c>
      <c r="H7009" s="33">
        <v>117512.63</v>
      </c>
      <c r="I7009" s="33"/>
      <c r="J7009" s="38" t="s">
        <v>1933</v>
      </c>
      <c r="K7009" s="32" t="s">
        <v>1929</v>
      </c>
      <c r="L7009" s="9">
        <f>Таблица4[[#This Row],[Поступления]]/Таблица4[[#This Row],[Начисления]]</f>
        <v>0.80374300197712267</v>
      </c>
    </row>
    <row r="7010" spans="1:12" ht="15">
      <c r="A7010" s="31" t="s">
        <v>9531</v>
      </c>
      <c r="B7010" s="36" t="s">
        <v>1173</v>
      </c>
      <c r="C7010" s="36" t="s">
        <v>1174</v>
      </c>
      <c r="D7010" s="36" t="s">
        <v>1527</v>
      </c>
      <c r="E7010" s="36" t="s">
        <v>16</v>
      </c>
      <c r="F7010" s="33">
        <v>1585138.99</v>
      </c>
      <c r="G7010" s="33">
        <v>1357614.74</v>
      </c>
      <c r="H7010" s="33">
        <v>227524.25</v>
      </c>
      <c r="I7010" s="33"/>
      <c r="J7010" s="38" t="s">
        <v>1933</v>
      </c>
      <c r="K7010" s="32" t="s">
        <v>1929</v>
      </c>
      <c r="L7010" s="9">
        <f>Таблица4[[#This Row],[Поступления]]/Таблица4[[#This Row],[Начисления]]</f>
        <v>0.85646416406677373</v>
      </c>
    </row>
    <row r="7011" spans="1:12" ht="15">
      <c r="A7011" s="31" t="s">
        <v>9533</v>
      </c>
      <c r="B7011" s="36" t="s">
        <v>1173</v>
      </c>
      <c r="C7011" s="36" t="s">
        <v>1174</v>
      </c>
      <c r="D7011" s="36" t="s">
        <v>1527</v>
      </c>
      <c r="E7011" s="36" t="s">
        <v>70</v>
      </c>
      <c r="F7011" s="33">
        <v>609862.65</v>
      </c>
      <c r="G7011" s="33">
        <v>525299.99</v>
      </c>
      <c r="H7011" s="33">
        <v>84562.660000000033</v>
      </c>
      <c r="I7011" s="33"/>
      <c r="J7011" s="38" t="s">
        <v>1933</v>
      </c>
      <c r="K7011" s="32" t="s">
        <v>1929</v>
      </c>
      <c r="L7011" s="9">
        <f>Таблица4[[#This Row],[Поступления]]/Таблица4[[#This Row],[Начисления]]</f>
        <v>0.86134146762389852</v>
      </c>
    </row>
    <row r="7012" spans="1:12" ht="15">
      <c r="A7012" s="31" t="s">
        <v>9535</v>
      </c>
      <c r="B7012" s="36" t="s">
        <v>1173</v>
      </c>
      <c r="C7012" s="36" t="s">
        <v>1174</v>
      </c>
      <c r="D7012" s="36" t="s">
        <v>1527</v>
      </c>
      <c r="E7012" s="36" t="s">
        <v>7</v>
      </c>
      <c r="F7012" s="33">
        <v>1103040.6200000001</v>
      </c>
      <c r="G7012" s="33">
        <v>1004899.94</v>
      </c>
      <c r="H7012" s="33">
        <v>98140.680000000168</v>
      </c>
      <c r="I7012" s="33"/>
      <c r="J7012" s="38" t="s">
        <v>1933</v>
      </c>
      <c r="K7012" s="32" t="s">
        <v>1929</v>
      </c>
      <c r="L7012" s="9">
        <f>Таблица4[[#This Row],[Поступления]]/Таблица4[[#This Row],[Начисления]]</f>
        <v>0.91102713878297592</v>
      </c>
    </row>
    <row r="7013" spans="1:12" ht="15">
      <c r="A7013" s="31" t="s">
        <v>9536</v>
      </c>
      <c r="B7013" s="36" t="s">
        <v>1173</v>
      </c>
      <c r="C7013" s="36" t="s">
        <v>1174</v>
      </c>
      <c r="D7013" s="36" t="s">
        <v>1527</v>
      </c>
      <c r="E7013" s="36" t="s">
        <v>8</v>
      </c>
      <c r="F7013" s="33">
        <v>1497296.76</v>
      </c>
      <c r="G7013" s="33">
        <v>1400281.06</v>
      </c>
      <c r="H7013" s="33">
        <v>97015.699999999953</v>
      </c>
      <c r="I7013" s="33"/>
      <c r="J7013" s="38" t="s">
        <v>1933</v>
      </c>
      <c r="K7013" s="32" t="s">
        <v>1929</v>
      </c>
      <c r="L7013" s="9">
        <f>Таблица4[[#This Row],[Поступления]]/Таблица4[[#This Row],[Начисления]]</f>
        <v>0.93520609768767549</v>
      </c>
    </row>
    <row r="7014" spans="1:12" ht="15">
      <c r="A7014" s="31" t="s">
        <v>9537</v>
      </c>
      <c r="B7014" s="36" t="s">
        <v>1173</v>
      </c>
      <c r="C7014" s="36" t="s">
        <v>1174</v>
      </c>
      <c r="D7014" s="36" t="s">
        <v>1527</v>
      </c>
      <c r="E7014" s="36" t="s">
        <v>10</v>
      </c>
      <c r="F7014" s="33">
        <v>1485111.16</v>
      </c>
      <c r="G7014" s="33">
        <v>1352652.34</v>
      </c>
      <c r="H7014" s="33">
        <v>132458.81999999983</v>
      </c>
      <c r="I7014" s="33"/>
      <c r="J7014" s="38" t="s">
        <v>1933</v>
      </c>
      <c r="K7014" s="32" t="s">
        <v>1929</v>
      </c>
      <c r="L7014" s="9">
        <f>Таблица4[[#This Row],[Поступления]]/Таблица4[[#This Row],[Начисления]]</f>
        <v>0.9108088178396021</v>
      </c>
    </row>
    <row r="7015" spans="1:12" ht="15">
      <c r="A7015" s="31" t="s">
        <v>9538</v>
      </c>
      <c r="B7015" s="36" t="s">
        <v>1173</v>
      </c>
      <c r="C7015" s="36" t="s">
        <v>1174</v>
      </c>
      <c r="D7015" s="36" t="s">
        <v>1527</v>
      </c>
      <c r="E7015" s="36" t="s">
        <v>11</v>
      </c>
      <c r="F7015" s="33">
        <v>289318.86</v>
      </c>
      <c r="G7015" s="33">
        <v>269830.71000000002</v>
      </c>
      <c r="H7015" s="33">
        <v>19488.149999999965</v>
      </c>
      <c r="I7015" s="33"/>
      <c r="J7015" s="38" t="s">
        <v>1933</v>
      </c>
      <c r="K7015" s="32" t="s">
        <v>1929</v>
      </c>
      <c r="L7015" s="9">
        <f>Таблица4[[#This Row],[Поступления]]/Таблица4[[#This Row],[Начисления]]</f>
        <v>0.93264127336876701</v>
      </c>
    </row>
    <row r="7016" spans="1:12" ht="15">
      <c r="A7016" s="31" t="s">
        <v>9540</v>
      </c>
      <c r="B7016" s="36" t="s">
        <v>1173</v>
      </c>
      <c r="C7016" s="36" t="s">
        <v>1174</v>
      </c>
      <c r="D7016" s="36" t="s">
        <v>1527</v>
      </c>
      <c r="E7016" s="36" t="s">
        <v>12</v>
      </c>
      <c r="F7016" s="33">
        <v>2071152.68</v>
      </c>
      <c r="G7016" s="33">
        <v>1935924.55</v>
      </c>
      <c r="H7016" s="33">
        <v>135228.12999999989</v>
      </c>
      <c r="I7016" s="33"/>
      <c r="J7016" s="38" t="s">
        <v>1933</v>
      </c>
      <c r="K7016" s="32" t="s">
        <v>1929</v>
      </c>
      <c r="L7016" s="9">
        <f>Таблица4[[#This Row],[Поступления]]/Таблица4[[#This Row],[Начисления]]</f>
        <v>0.93470875840983392</v>
      </c>
    </row>
    <row r="7017" spans="1:12" ht="15">
      <c r="A7017" s="31" t="s">
        <v>9542</v>
      </c>
      <c r="B7017" s="36" t="s">
        <v>1173</v>
      </c>
      <c r="C7017" s="36" t="s">
        <v>1174</v>
      </c>
      <c r="D7017" s="36" t="s">
        <v>1527</v>
      </c>
      <c r="E7017" s="36" t="s">
        <v>13</v>
      </c>
      <c r="F7017" s="33">
        <v>303062.96000000002</v>
      </c>
      <c r="G7017" s="33">
        <v>226721.65</v>
      </c>
      <c r="H7017" s="33">
        <v>76341.310000000027</v>
      </c>
      <c r="I7017" s="33"/>
      <c r="J7017" s="38" t="s">
        <v>1933</v>
      </c>
      <c r="K7017" s="32" t="s">
        <v>1929</v>
      </c>
      <c r="L7017" s="9">
        <f>Таблица4[[#This Row],[Поступления]]/Таблица4[[#This Row],[Начисления]]</f>
        <v>0.74810082367043462</v>
      </c>
    </row>
    <row r="7018" spans="1:12" ht="15">
      <c r="A7018" s="31" t="s">
        <v>9545</v>
      </c>
      <c r="B7018" s="36" t="s">
        <v>1173</v>
      </c>
      <c r="C7018" s="36" t="s">
        <v>1174</v>
      </c>
      <c r="D7018" s="36" t="s">
        <v>1527</v>
      </c>
      <c r="E7018" s="36" t="s">
        <v>73</v>
      </c>
      <c r="F7018" s="33">
        <v>2036884.15</v>
      </c>
      <c r="G7018" s="33">
        <v>1925543.51</v>
      </c>
      <c r="H7018" s="33">
        <v>111340.6399999999</v>
      </c>
      <c r="I7018" s="33"/>
      <c r="J7018" s="38" t="s">
        <v>1933</v>
      </c>
      <c r="K7018" s="32" t="s">
        <v>1929</v>
      </c>
      <c r="L7018" s="9">
        <f>Таблица4[[#This Row],[Поступления]]/Таблица4[[#This Row],[Начисления]]</f>
        <v>0.94533776503685796</v>
      </c>
    </row>
    <row r="7019" spans="1:12" ht="15">
      <c r="A7019" s="31" t="s">
        <v>9546</v>
      </c>
      <c r="B7019" s="36" t="s">
        <v>1173</v>
      </c>
      <c r="C7019" s="36" t="s">
        <v>1174</v>
      </c>
      <c r="D7019" s="36" t="s">
        <v>1527</v>
      </c>
      <c r="E7019" s="36" t="s">
        <v>96</v>
      </c>
      <c r="F7019" s="33">
        <v>309656.34000000003</v>
      </c>
      <c r="G7019" s="33">
        <v>288104.33</v>
      </c>
      <c r="H7019" s="33">
        <v>21552.010000000009</v>
      </c>
      <c r="I7019" s="33"/>
      <c r="J7019" s="38" t="s">
        <v>1933</v>
      </c>
      <c r="K7019" s="32" t="s">
        <v>1929</v>
      </c>
      <c r="L7019" s="9">
        <f>Таблица4[[#This Row],[Поступления]]/Таблица4[[#This Row],[Начисления]]</f>
        <v>0.93040023013899853</v>
      </c>
    </row>
    <row r="7020" spans="1:12" ht="15">
      <c r="A7020" s="31" t="s">
        <v>9549</v>
      </c>
      <c r="B7020" s="36" t="s">
        <v>1173</v>
      </c>
      <c r="C7020" s="36" t="s">
        <v>1174</v>
      </c>
      <c r="D7020" s="36" t="s">
        <v>1527</v>
      </c>
      <c r="E7020" s="36" t="s">
        <v>74</v>
      </c>
      <c r="F7020" s="33">
        <v>2052263.78</v>
      </c>
      <c r="G7020" s="33">
        <v>1877511.39</v>
      </c>
      <c r="H7020" s="33">
        <v>174752.39000000013</v>
      </c>
      <c r="I7020" s="33"/>
      <c r="J7020" s="38" t="s">
        <v>1933</v>
      </c>
      <c r="K7020" s="32" t="s">
        <v>1930</v>
      </c>
      <c r="L7020" s="9">
        <f>Таблица4[[#This Row],[Поступления]]/Таблица4[[#This Row],[Начисления]]</f>
        <v>0.91484896254418124</v>
      </c>
    </row>
    <row r="7021" spans="1:12" ht="15">
      <c r="A7021" s="31" t="s">
        <v>9532</v>
      </c>
      <c r="B7021" s="36" t="s">
        <v>1173</v>
      </c>
      <c r="C7021" s="36" t="s">
        <v>1174</v>
      </c>
      <c r="D7021" s="36" t="s">
        <v>1527</v>
      </c>
      <c r="E7021" s="36" t="s">
        <v>362</v>
      </c>
      <c r="F7021" s="33">
        <v>1643086.28</v>
      </c>
      <c r="G7021" s="33">
        <v>1405410.25</v>
      </c>
      <c r="H7021" s="33">
        <v>237676.03000000003</v>
      </c>
      <c r="I7021" s="33"/>
      <c r="J7021" s="38" t="s">
        <v>1933</v>
      </c>
      <c r="K7021" s="32" t="s">
        <v>1929</v>
      </c>
      <c r="L7021" s="9">
        <f>Таблица4[[#This Row],[Поступления]]/Таблица4[[#This Row],[Начисления]]</f>
        <v>0.85534780924590281</v>
      </c>
    </row>
    <row r="7022" spans="1:12" ht="15">
      <c r="A7022" s="31" t="s">
        <v>9541</v>
      </c>
      <c r="B7022" s="36" t="s">
        <v>1173</v>
      </c>
      <c r="C7022" s="36" t="s">
        <v>1174</v>
      </c>
      <c r="D7022" s="36" t="s">
        <v>1527</v>
      </c>
      <c r="E7022" s="36" t="s">
        <v>534</v>
      </c>
      <c r="F7022" s="33">
        <v>1817677.98</v>
      </c>
      <c r="G7022" s="33">
        <v>1307580.77</v>
      </c>
      <c r="H7022" s="33">
        <v>510097.20999999996</v>
      </c>
      <c r="I7022" s="33"/>
      <c r="J7022" s="38" t="s">
        <v>1933</v>
      </c>
      <c r="K7022" s="32" t="s">
        <v>1930</v>
      </c>
      <c r="L7022" s="9">
        <f>Таблица4[[#This Row],[Поступления]]/Таблица4[[#This Row],[Начисления]]</f>
        <v>0.71936876849880749</v>
      </c>
    </row>
    <row r="7023" spans="1:12" ht="15">
      <c r="A7023" s="31" t="s">
        <v>9544</v>
      </c>
      <c r="B7023" s="36" t="s">
        <v>1173</v>
      </c>
      <c r="C7023" s="36" t="s">
        <v>1174</v>
      </c>
      <c r="D7023" s="36" t="s">
        <v>1527</v>
      </c>
      <c r="E7023" s="36" t="s">
        <v>374</v>
      </c>
      <c r="F7023" s="33">
        <v>291408.18</v>
      </c>
      <c r="G7023" s="33">
        <v>202130.7</v>
      </c>
      <c r="H7023" s="33">
        <v>89277.479999999981</v>
      </c>
      <c r="I7023" s="33"/>
      <c r="J7023" s="38" t="s">
        <v>1933</v>
      </c>
      <c r="K7023" s="32" t="s">
        <v>1929</v>
      </c>
      <c r="L7023" s="9">
        <f>Таблица4[[#This Row],[Поступления]]/Таблица4[[#This Row],[Начисления]]</f>
        <v>0.69363426929196026</v>
      </c>
    </row>
    <row r="7024" spans="1:12" ht="15">
      <c r="A7024" s="31" t="s">
        <v>9548</v>
      </c>
      <c r="B7024" s="36" t="s">
        <v>1173</v>
      </c>
      <c r="C7024" s="36" t="s">
        <v>1174</v>
      </c>
      <c r="D7024" s="36" t="s">
        <v>1527</v>
      </c>
      <c r="E7024" s="36" t="s">
        <v>340</v>
      </c>
      <c r="F7024" s="33">
        <v>288621.84000000003</v>
      </c>
      <c r="G7024" s="33">
        <v>245082.05</v>
      </c>
      <c r="H7024" s="33">
        <v>43539.790000000037</v>
      </c>
      <c r="I7024" s="33"/>
      <c r="J7024" s="38" t="s">
        <v>1933</v>
      </c>
      <c r="K7024" s="32" t="s">
        <v>1929</v>
      </c>
      <c r="L7024" s="9">
        <f>Таблица4[[#This Row],[Поступления]]/Таблица4[[#This Row],[Начисления]]</f>
        <v>0.84914589277096963</v>
      </c>
    </row>
    <row r="7025" spans="1:12" ht="15">
      <c r="A7025" s="31" t="s">
        <v>9539</v>
      </c>
      <c r="B7025" s="36" t="s">
        <v>1173</v>
      </c>
      <c r="C7025" s="36" t="s">
        <v>1174</v>
      </c>
      <c r="D7025" s="36" t="s">
        <v>1527</v>
      </c>
      <c r="E7025" s="36" t="s">
        <v>704</v>
      </c>
      <c r="F7025" s="33">
        <v>154851.01999999999</v>
      </c>
      <c r="G7025" s="33">
        <v>155745.49</v>
      </c>
      <c r="H7025" s="33"/>
      <c r="I7025" s="33">
        <v>894.47000000000116</v>
      </c>
      <c r="J7025" s="38" t="s">
        <v>1933</v>
      </c>
      <c r="K7025" s="32" t="s">
        <v>1929</v>
      </c>
      <c r="L7025" s="9">
        <f>Таблица4[[#This Row],[Поступления]]/Таблица4[[#This Row],[Начисления]]</f>
        <v>1.0057763261746677</v>
      </c>
    </row>
    <row r="7026" spans="1:12" ht="15">
      <c r="A7026" s="31" t="s">
        <v>9543</v>
      </c>
      <c r="B7026" s="36" t="s">
        <v>1173</v>
      </c>
      <c r="C7026" s="36" t="s">
        <v>1174</v>
      </c>
      <c r="D7026" s="36" t="s">
        <v>1527</v>
      </c>
      <c r="E7026" s="36" t="s">
        <v>220</v>
      </c>
      <c r="F7026" s="33">
        <v>151693.98000000001</v>
      </c>
      <c r="G7026" s="33">
        <v>134355.66</v>
      </c>
      <c r="H7026" s="33">
        <v>17338.320000000007</v>
      </c>
      <c r="I7026" s="33"/>
      <c r="J7026" s="38" t="s">
        <v>1933</v>
      </c>
      <c r="K7026" s="32" t="s">
        <v>1929</v>
      </c>
      <c r="L7026" s="9">
        <f>Таблица4[[#This Row],[Поступления]]/Таблица4[[#This Row],[Начисления]]</f>
        <v>0.88570199028333219</v>
      </c>
    </row>
    <row r="7027" spans="1:12" ht="15">
      <c r="A7027" s="31" t="s">
        <v>9547</v>
      </c>
      <c r="B7027" s="36" t="s">
        <v>1173</v>
      </c>
      <c r="C7027" s="36" t="s">
        <v>1174</v>
      </c>
      <c r="D7027" s="36" t="s">
        <v>1527</v>
      </c>
      <c r="E7027" s="36" t="s">
        <v>37</v>
      </c>
      <c r="F7027" s="33">
        <v>150161.28</v>
      </c>
      <c r="G7027" s="33">
        <v>138641.85</v>
      </c>
      <c r="H7027" s="33">
        <v>11519.429999999993</v>
      </c>
      <c r="I7027" s="33"/>
      <c r="J7027" s="38" t="s">
        <v>1933</v>
      </c>
      <c r="K7027" s="32" t="s">
        <v>1929</v>
      </c>
      <c r="L7027" s="9">
        <f>Таблица4[[#This Row],[Поступления]]/Таблица4[[#This Row],[Начисления]]</f>
        <v>0.92328628258896039</v>
      </c>
    </row>
    <row r="7028" spans="1:12" ht="15">
      <c r="A7028" s="31" t="s">
        <v>9565</v>
      </c>
      <c r="B7028" s="36" t="s">
        <v>1173</v>
      </c>
      <c r="C7028" s="36" t="s">
        <v>1174</v>
      </c>
      <c r="D7028" s="36" t="s">
        <v>1530</v>
      </c>
      <c r="E7028" s="36" t="s">
        <v>20</v>
      </c>
      <c r="F7028" s="33">
        <v>1623869.58</v>
      </c>
      <c r="G7028" s="33">
        <v>1478500.2</v>
      </c>
      <c r="H7028" s="33">
        <v>145369.38000000012</v>
      </c>
      <c r="I7028" s="33"/>
      <c r="J7028" s="38" t="s">
        <v>1937</v>
      </c>
      <c r="K7028" s="32" t="s">
        <v>1930</v>
      </c>
      <c r="L7028" s="9">
        <f>Таблица4[[#This Row],[Поступления]]/Таблица4[[#This Row],[Начисления]]</f>
        <v>0.91047964578534679</v>
      </c>
    </row>
    <row r="7029" spans="1:12" ht="15">
      <c r="A7029" s="31" t="s">
        <v>9566</v>
      </c>
      <c r="B7029" s="36" t="s">
        <v>1173</v>
      </c>
      <c r="C7029" s="36" t="s">
        <v>1174</v>
      </c>
      <c r="D7029" s="36" t="s">
        <v>1530</v>
      </c>
      <c r="E7029" s="36" t="s">
        <v>21</v>
      </c>
      <c r="F7029" s="33">
        <v>268980.78000000003</v>
      </c>
      <c r="G7029" s="33">
        <v>236572.65</v>
      </c>
      <c r="H7029" s="33">
        <v>32408.130000000034</v>
      </c>
      <c r="I7029" s="33"/>
      <c r="J7029" s="38" t="s">
        <v>1937</v>
      </c>
      <c r="K7029" s="32" t="s">
        <v>1929</v>
      </c>
      <c r="L7029" s="9">
        <f>Таблица4[[#This Row],[Поступления]]/Таблица4[[#This Row],[Начисления]]</f>
        <v>0.87951507167166354</v>
      </c>
    </row>
    <row r="7030" spans="1:12" ht="15">
      <c r="A7030" s="31" t="s">
        <v>9567</v>
      </c>
      <c r="B7030" s="36" t="s">
        <v>1173</v>
      </c>
      <c r="C7030" s="36" t="s">
        <v>1174</v>
      </c>
      <c r="D7030" s="36" t="s">
        <v>1530</v>
      </c>
      <c r="E7030" s="36" t="s">
        <v>25</v>
      </c>
      <c r="F7030" s="33">
        <v>1259378.1000000001</v>
      </c>
      <c r="G7030" s="33">
        <v>1051470.46</v>
      </c>
      <c r="H7030" s="33">
        <v>207907.64000000013</v>
      </c>
      <c r="I7030" s="33"/>
      <c r="J7030" s="38" t="s">
        <v>1937</v>
      </c>
      <c r="K7030" s="32" t="s">
        <v>1930</v>
      </c>
      <c r="L7030" s="9">
        <f>Таблица4[[#This Row],[Поступления]]/Таблица4[[#This Row],[Начисления]]</f>
        <v>0.83491245401202374</v>
      </c>
    </row>
    <row r="7031" spans="1:12" ht="15">
      <c r="A7031" s="31" t="s">
        <v>9568</v>
      </c>
      <c r="B7031" s="36" t="s">
        <v>1173</v>
      </c>
      <c r="C7031" s="36" t="s">
        <v>1174</v>
      </c>
      <c r="D7031" s="36" t="s">
        <v>1530</v>
      </c>
      <c r="E7031" s="36" t="s">
        <v>100</v>
      </c>
      <c r="F7031" s="33">
        <v>457078.45</v>
      </c>
      <c r="G7031" s="33">
        <v>442665.27</v>
      </c>
      <c r="H7031" s="33">
        <v>14413.179999999993</v>
      </c>
      <c r="I7031" s="33"/>
      <c r="J7031" s="38" t="s">
        <v>1937</v>
      </c>
      <c r="K7031" s="32" t="s">
        <v>1929</v>
      </c>
      <c r="L7031" s="9">
        <f>Таблица4[[#This Row],[Поступления]]/Таблица4[[#This Row],[Начисления]]</f>
        <v>0.96846672600731887</v>
      </c>
    </row>
    <row r="7032" spans="1:12" ht="15">
      <c r="A7032" s="31" t="s">
        <v>9569</v>
      </c>
      <c r="B7032" s="36" t="s">
        <v>1173</v>
      </c>
      <c r="C7032" s="36" t="s">
        <v>1174</v>
      </c>
      <c r="D7032" s="36" t="s">
        <v>1530</v>
      </c>
      <c r="E7032" s="36" t="s">
        <v>34</v>
      </c>
      <c r="F7032" s="33">
        <v>843160.51</v>
      </c>
      <c r="G7032" s="33">
        <v>783203.51</v>
      </c>
      <c r="H7032" s="33">
        <v>59957</v>
      </c>
      <c r="I7032" s="33"/>
      <c r="J7032" s="38" t="s">
        <v>1937</v>
      </c>
      <c r="K7032" s="32" t="s">
        <v>1929</v>
      </c>
      <c r="L7032" s="9">
        <f>Таблица4[[#This Row],[Поступления]]/Таблица4[[#This Row],[Начисления]]</f>
        <v>0.92889017062717982</v>
      </c>
    </row>
    <row r="7033" spans="1:12" ht="15">
      <c r="A7033" s="31" t="s">
        <v>9560</v>
      </c>
      <c r="B7033" s="36" t="s">
        <v>1173</v>
      </c>
      <c r="C7033" s="36" t="s">
        <v>1174</v>
      </c>
      <c r="D7033" s="36" t="s">
        <v>1530</v>
      </c>
      <c r="E7033" s="36" t="s">
        <v>69</v>
      </c>
      <c r="F7033" s="33">
        <v>37972.97</v>
      </c>
      <c r="G7033" s="33">
        <v>28071.63</v>
      </c>
      <c r="H7033" s="33">
        <v>9901.34</v>
      </c>
      <c r="I7033" s="33"/>
      <c r="J7033" s="38" t="s">
        <v>1937</v>
      </c>
      <c r="K7033" s="32" t="s">
        <v>1929</v>
      </c>
      <c r="L7033" s="9">
        <f>Таблица4[[#This Row],[Поступления]]/Таблица4[[#This Row],[Начисления]]</f>
        <v>0.7392529475571703</v>
      </c>
    </row>
    <row r="7034" spans="1:12" ht="15">
      <c r="A7034" s="31" t="s">
        <v>9563</v>
      </c>
      <c r="B7034" s="36" t="s">
        <v>1173</v>
      </c>
      <c r="C7034" s="36" t="s">
        <v>1174</v>
      </c>
      <c r="D7034" s="36" t="s">
        <v>1530</v>
      </c>
      <c r="E7034" s="36" t="s">
        <v>10</v>
      </c>
      <c r="F7034" s="33">
        <v>1191169.8999999999</v>
      </c>
      <c r="G7034" s="33">
        <v>1108256.19</v>
      </c>
      <c r="H7034" s="33">
        <v>82913.709999999963</v>
      </c>
      <c r="I7034" s="33"/>
      <c r="J7034" s="38" t="s">
        <v>1937</v>
      </c>
      <c r="K7034" s="32" t="s">
        <v>1929</v>
      </c>
      <c r="L7034" s="9">
        <f>Таблица4[[#This Row],[Поступления]]/Таблица4[[#This Row],[Начисления]]</f>
        <v>0.93039304468657247</v>
      </c>
    </row>
    <row r="7035" spans="1:12" ht="15">
      <c r="A7035" s="31" t="s">
        <v>9562</v>
      </c>
      <c r="B7035" s="36" t="s">
        <v>1173</v>
      </c>
      <c r="C7035" s="36" t="s">
        <v>1174</v>
      </c>
      <c r="D7035" s="36" t="s">
        <v>1530</v>
      </c>
      <c r="E7035" s="36" t="s">
        <v>662</v>
      </c>
      <c r="F7035" s="33">
        <v>142691.17000000001</v>
      </c>
      <c r="G7035" s="33">
        <v>141874.07</v>
      </c>
      <c r="H7035" s="33">
        <v>817.10000000000582</v>
      </c>
      <c r="I7035" s="33"/>
      <c r="J7035" s="38" t="s">
        <v>1937</v>
      </c>
      <c r="K7035" s="32" t="s">
        <v>1929</v>
      </c>
      <c r="L7035" s="9">
        <f>Таблица4[[#This Row],[Поступления]]/Таблица4[[#This Row],[Начисления]]</f>
        <v>0.9942736470658976</v>
      </c>
    </row>
    <row r="7036" spans="1:12" ht="15">
      <c r="A7036" s="31" t="s">
        <v>9564</v>
      </c>
      <c r="B7036" s="36" t="s">
        <v>1173</v>
      </c>
      <c r="C7036" s="36" t="s">
        <v>1174</v>
      </c>
      <c r="D7036" s="36" t="s">
        <v>1530</v>
      </c>
      <c r="E7036" s="36" t="s">
        <v>872</v>
      </c>
      <c r="F7036" s="33">
        <v>0</v>
      </c>
      <c r="G7036" s="33">
        <v>9609.66</v>
      </c>
      <c r="H7036" s="33"/>
      <c r="I7036" s="33">
        <v>9609.66</v>
      </c>
      <c r="J7036" s="38" t="s">
        <v>1937</v>
      </c>
      <c r="K7036" s="32" t="s">
        <v>1929</v>
      </c>
      <c r="L7036" s="9" t="e">
        <f>Таблица4[[#This Row],[Поступления]]/Таблица4[[#This Row],[Начисления]]</f>
        <v>#DIV/0!</v>
      </c>
    </row>
    <row r="7037" spans="1:12" ht="15">
      <c r="A7037" s="31" t="s">
        <v>9570</v>
      </c>
      <c r="B7037" s="36" t="s">
        <v>1173</v>
      </c>
      <c r="C7037" s="36" t="s">
        <v>1174</v>
      </c>
      <c r="D7037" s="36" t="s">
        <v>1531</v>
      </c>
      <c r="E7037" s="36" t="s">
        <v>18</v>
      </c>
      <c r="F7037" s="33">
        <v>464411.7</v>
      </c>
      <c r="G7037" s="33">
        <v>405508.71</v>
      </c>
      <c r="H7037" s="33">
        <v>58902.989999999991</v>
      </c>
      <c r="I7037" s="33"/>
      <c r="J7037" s="38" t="s">
        <v>1933</v>
      </c>
      <c r="K7037" s="32" t="s">
        <v>1929</v>
      </c>
      <c r="L7037" s="9">
        <f>Таблица4[[#This Row],[Поступления]]/Таблица4[[#This Row],[Начисления]]</f>
        <v>0.8731664383132467</v>
      </c>
    </row>
    <row r="7038" spans="1:12" ht="15">
      <c r="A7038" s="31" t="s">
        <v>9576</v>
      </c>
      <c r="B7038" s="36" t="s">
        <v>1173</v>
      </c>
      <c r="C7038" s="36" t="s">
        <v>1174</v>
      </c>
      <c r="D7038" s="36" t="s">
        <v>1531</v>
      </c>
      <c r="E7038" s="36" t="s">
        <v>19</v>
      </c>
      <c r="F7038" s="33">
        <v>723477.55</v>
      </c>
      <c r="G7038" s="33">
        <v>633386.13</v>
      </c>
      <c r="H7038" s="33">
        <v>90091.420000000042</v>
      </c>
      <c r="I7038" s="33"/>
      <c r="J7038" s="38" t="s">
        <v>1933</v>
      </c>
      <c r="K7038" s="32" t="s">
        <v>1929</v>
      </c>
      <c r="L7038" s="9">
        <f>Таблица4[[#This Row],[Поступления]]/Таблица4[[#This Row],[Начисления]]</f>
        <v>0.87547447740430917</v>
      </c>
    </row>
    <row r="7039" spans="1:12" ht="15">
      <c r="A7039" s="31" t="s">
        <v>9577</v>
      </c>
      <c r="B7039" s="36" t="s">
        <v>1173</v>
      </c>
      <c r="C7039" s="36" t="s">
        <v>1174</v>
      </c>
      <c r="D7039" s="36" t="s">
        <v>1531</v>
      </c>
      <c r="E7039" s="36" t="s">
        <v>20</v>
      </c>
      <c r="F7039" s="33">
        <v>466378.28</v>
      </c>
      <c r="G7039" s="33">
        <v>367877.04</v>
      </c>
      <c r="H7039" s="33">
        <v>98501.240000000049</v>
      </c>
      <c r="I7039" s="33"/>
      <c r="J7039" s="38" t="s">
        <v>1933</v>
      </c>
      <c r="K7039" s="32" t="s">
        <v>1929</v>
      </c>
      <c r="L7039" s="9">
        <f>Таблица4[[#This Row],[Поступления]]/Таблица4[[#This Row],[Начисления]]</f>
        <v>0.78879539587478209</v>
      </c>
    </row>
    <row r="7040" spans="1:12" ht="15">
      <c r="A7040" s="31" t="s">
        <v>9578</v>
      </c>
      <c r="B7040" s="36" t="s">
        <v>1173</v>
      </c>
      <c r="C7040" s="36" t="s">
        <v>1174</v>
      </c>
      <c r="D7040" s="36" t="s">
        <v>1531</v>
      </c>
      <c r="E7040" s="36" t="s">
        <v>21</v>
      </c>
      <c r="F7040" s="33">
        <v>464874.39</v>
      </c>
      <c r="G7040" s="33">
        <v>350335.6</v>
      </c>
      <c r="H7040" s="33">
        <v>114538.79000000004</v>
      </c>
      <c r="I7040" s="33"/>
      <c r="J7040" s="38" t="s">
        <v>1933</v>
      </c>
      <c r="K7040" s="32" t="s">
        <v>1929</v>
      </c>
      <c r="L7040" s="9">
        <f>Таблица4[[#This Row],[Поступления]]/Таблица4[[#This Row],[Начисления]]</f>
        <v>0.75361346534920959</v>
      </c>
    </row>
    <row r="7041" spans="1:12" ht="15">
      <c r="A7041" s="31" t="s">
        <v>9579</v>
      </c>
      <c r="B7041" s="36" t="s">
        <v>1173</v>
      </c>
      <c r="C7041" s="36" t="s">
        <v>1174</v>
      </c>
      <c r="D7041" s="36" t="s">
        <v>1531</v>
      </c>
      <c r="E7041" s="36" t="s">
        <v>25</v>
      </c>
      <c r="F7041" s="33">
        <v>467209.39</v>
      </c>
      <c r="G7041" s="33">
        <v>400904.63</v>
      </c>
      <c r="H7041" s="33">
        <v>66304.760000000009</v>
      </c>
      <c r="I7041" s="33"/>
      <c r="J7041" s="38" t="s">
        <v>1933</v>
      </c>
      <c r="K7041" s="32" t="s">
        <v>1929</v>
      </c>
      <c r="L7041" s="9">
        <f>Таблица4[[#This Row],[Поступления]]/Таблица4[[#This Row],[Начисления]]</f>
        <v>0.8580834173730969</v>
      </c>
    </row>
    <row r="7042" spans="1:12" ht="15">
      <c r="A7042" s="31" t="s">
        <v>9580</v>
      </c>
      <c r="B7042" s="36" t="s">
        <v>1173</v>
      </c>
      <c r="C7042" s="36" t="s">
        <v>1174</v>
      </c>
      <c r="D7042" s="36" t="s">
        <v>1531</v>
      </c>
      <c r="E7042" s="36" t="s">
        <v>100</v>
      </c>
      <c r="F7042" s="33">
        <v>460467.02</v>
      </c>
      <c r="G7042" s="33">
        <v>435559.14</v>
      </c>
      <c r="H7042" s="33">
        <v>24907.880000000005</v>
      </c>
      <c r="I7042" s="33"/>
      <c r="J7042" s="38" t="s">
        <v>1933</v>
      </c>
      <c r="K7042" s="32" t="s">
        <v>1929</v>
      </c>
      <c r="L7042" s="9">
        <f>Таблица4[[#This Row],[Поступления]]/Таблица4[[#This Row],[Начисления]]</f>
        <v>0.94590735293050954</v>
      </c>
    </row>
    <row r="7043" spans="1:12" ht="15">
      <c r="A7043" s="31" t="s">
        <v>9581</v>
      </c>
      <c r="B7043" s="36" t="s">
        <v>1173</v>
      </c>
      <c r="C7043" s="36" t="s">
        <v>1174</v>
      </c>
      <c r="D7043" s="36" t="s">
        <v>1531</v>
      </c>
      <c r="E7043" s="36" t="s">
        <v>29</v>
      </c>
      <c r="F7043" s="33">
        <v>468392.57</v>
      </c>
      <c r="G7043" s="33">
        <v>435307.15</v>
      </c>
      <c r="H7043" s="33">
        <v>33085.419999999984</v>
      </c>
      <c r="I7043" s="33"/>
      <c r="J7043" s="38" t="s">
        <v>1933</v>
      </c>
      <c r="K7043" s="32" t="s">
        <v>1929</v>
      </c>
      <c r="L7043" s="9">
        <f>Таблица4[[#This Row],[Поступления]]/Таблица4[[#This Row],[Начисления]]</f>
        <v>0.92936390942324298</v>
      </c>
    </row>
    <row r="7044" spans="1:12" ht="15">
      <c r="A7044" s="31" t="s">
        <v>9582</v>
      </c>
      <c r="B7044" s="36" t="s">
        <v>1173</v>
      </c>
      <c r="C7044" s="36" t="s">
        <v>1174</v>
      </c>
      <c r="D7044" s="36" t="s">
        <v>1531</v>
      </c>
      <c r="E7044" s="36" t="s">
        <v>34</v>
      </c>
      <c r="F7044" s="33">
        <v>453925.11</v>
      </c>
      <c r="G7044" s="33">
        <v>386819.49</v>
      </c>
      <c r="H7044" s="33">
        <v>67105.62</v>
      </c>
      <c r="I7044" s="33"/>
      <c r="J7044" s="38" t="s">
        <v>1933</v>
      </c>
      <c r="K7044" s="32" t="s">
        <v>1929</v>
      </c>
      <c r="L7044" s="9">
        <f>Таблица4[[#This Row],[Поступления]]/Таблица4[[#This Row],[Начисления]]</f>
        <v>0.85216587819959988</v>
      </c>
    </row>
    <row r="7045" spans="1:12" ht="15">
      <c r="A7045" s="31" t="s">
        <v>9583</v>
      </c>
      <c r="B7045" s="36" t="s">
        <v>1173</v>
      </c>
      <c r="C7045" s="36" t="s">
        <v>1174</v>
      </c>
      <c r="D7045" s="36" t="s">
        <v>1531</v>
      </c>
      <c r="E7045" s="36" t="s">
        <v>30</v>
      </c>
      <c r="F7045" s="33">
        <v>1604595.21</v>
      </c>
      <c r="G7045" s="33">
        <v>1520186.47</v>
      </c>
      <c r="H7045" s="33">
        <v>84408.739999999991</v>
      </c>
      <c r="I7045" s="33"/>
      <c r="J7045" s="38" t="s">
        <v>1933</v>
      </c>
      <c r="K7045" s="32" t="s">
        <v>1929</v>
      </c>
      <c r="L7045" s="9">
        <f>Таблица4[[#This Row],[Поступления]]/Таблица4[[#This Row],[Начисления]]</f>
        <v>0.94739561761498714</v>
      </c>
    </row>
    <row r="7046" spans="1:12" ht="15">
      <c r="A7046" s="31" t="s">
        <v>9571</v>
      </c>
      <c r="B7046" s="36" t="s">
        <v>1173</v>
      </c>
      <c r="C7046" s="36" t="s">
        <v>1174</v>
      </c>
      <c r="D7046" s="36" t="s">
        <v>1531</v>
      </c>
      <c r="E7046" s="36" t="s">
        <v>67</v>
      </c>
      <c r="F7046" s="33">
        <v>2892178.33</v>
      </c>
      <c r="G7046" s="33">
        <v>2779324.98</v>
      </c>
      <c r="H7046" s="33">
        <v>112853.35000000009</v>
      </c>
      <c r="I7046" s="33"/>
      <c r="J7046" s="38" t="s">
        <v>1933</v>
      </c>
      <c r="K7046" s="32" t="s">
        <v>1929</v>
      </c>
      <c r="L7046" s="9">
        <f>Таблица4[[#This Row],[Поступления]]/Таблица4[[#This Row],[Начисления]]</f>
        <v>0.96097980929135862</v>
      </c>
    </row>
    <row r="7047" spans="1:12" ht="15">
      <c r="A7047" s="31" t="s">
        <v>9572</v>
      </c>
      <c r="B7047" s="36" t="s">
        <v>1173</v>
      </c>
      <c r="C7047" s="36" t="s">
        <v>1174</v>
      </c>
      <c r="D7047" s="36" t="s">
        <v>1531</v>
      </c>
      <c r="E7047" s="36" t="s">
        <v>26</v>
      </c>
      <c r="F7047" s="33">
        <v>1571739.03</v>
      </c>
      <c r="G7047" s="33">
        <v>1429704.93</v>
      </c>
      <c r="H7047" s="33">
        <v>142034.10000000009</v>
      </c>
      <c r="I7047" s="33"/>
      <c r="J7047" s="38" t="s">
        <v>1933</v>
      </c>
      <c r="K7047" s="32" t="s">
        <v>1929</v>
      </c>
      <c r="L7047" s="9">
        <f>Таблица4[[#This Row],[Поступления]]/Таблица4[[#This Row],[Начисления]]</f>
        <v>0.90963251704705705</v>
      </c>
    </row>
    <row r="7048" spans="1:12" ht="15">
      <c r="A7048" s="31" t="s">
        <v>9573</v>
      </c>
      <c r="B7048" s="36" t="s">
        <v>1173</v>
      </c>
      <c r="C7048" s="36" t="s">
        <v>1174</v>
      </c>
      <c r="D7048" s="36" t="s">
        <v>1531</v>
      </c>
      <c r="E7048" s="36" t="s">
        <v>22</v>
      </c>
      <c r="F7048" s="33">
        <v>2889564.43</v>
      </c>
      <c r="G7048" s="33">
        <v>2708891.92</v>
      </c>
      <c r="H7048" s="33">
        <v>180672.51000000024</v>
      </c>
      <c r="I7048" s="33"/>
      <c r="J7048" s="38" t="s">
        <v>1933</v>
      </c>
      <c r="K7048" s="32" t="s">
        <v>1929</v>
      </c>
      <c r="L7048" s="9">
        <f>Таблица4[[#This Row],[Поступления]]/Таблица4[[#This Row],[Начисления]]</f>
        <v>0.93747413688920578</v>
      </c>
    </row>
    <row r="7049" spans="1:12" ht="15">
      <c r="A7049" s="31" t="s">
        <v>9574</v>
      </c>
      <c r="B7049" s="36" t="s">
        <v>1173</v>
      </c>
      <c r="C7049" s="36" t="s">
        <v>1174</v>
      </c>
      <c r="D7049" s="36" t="s">
        <v>1531</v>
      </c>
      <c r="E7049" s="36" t="s">
        <v>27</v>
      </c>
      <c r="F7049" s="33">
        <v>2895128.1</v>
      </c>
      <c r="G7049" s="33">
        <v>2697508.04</v>
      </c>
      <c r="H7049" s="33">
        <v>197620.06000000006</v>
      </c>
      <c r="I7049" s="33"/>
      <c r="J7049" s="38" t="s">
        <v>1933</v>
      </c>
      <c r="K7049" s="32" t="s">
        <v>1930</v>
      </c>
      <c r="L7049" s="9">
        <f>Таблица4[[#This Row],[Поступления]]/Таблица4[[#This Row],[Начисления]]</f>
        <v>0.93174047808109073</v>
      </c>
    </row>
    <row r="7050" spans="1:12" ht="15">
      <c r="A7050" s="31" t="s">
        <v>9575</v>
      </c>
      <c r="B7050" s="36" t="s">
        <v>1173</v>
      </c>
      <c r="C7050" s="36" t="s">
        <v>1174</v>
      </c>
      <c r="D7050" s="36" t="s">
        <v>1531</v>
      </c>
      <c r="E7050" s="36" t="s">
        <v>68</v>
      </c>
      <c r="F7050" s="33">
        <v>1912412.89</v>
      </c>
      <c r="G7050" s="33">
        <v>1852203.44</v>
      </c>
      <c r="H7050" s="33">
        <v>60209.449999999953</v>
      </c>
      <c r="I7050" s="33"/>
      <c r="J7050" s="38" t="s">
        <v>1933</v>
      </c>
      <c r="K7050" s="32" t="s">
        <v>1930</v>
      </c>
      <c r="L7050" s="9">
        <f>Таблица4[[#This Row],[Поступления]]/Таблица4[[#This Row],[Начисления]]</f>
        <v>0.96851650063914807</v>
      </c>
    </row>
    <row r="7051" spans="1:12" ht="15">
      <c r="A7051" s="31" t="s">
        <v>9584</v>
      </c>
      <c r="B7051" s="36" t="s">
        <v>1173</v>
      </c>
      <c r="C7051" s="36" t="s">
        <v>1174</v>
      </c>
      <c r="D7051" s="36" t="s">
        <v>1532</v>
      </c>
      <c r="E7051" s="36" t="s">
        <v>18</v>
      </c>
      <c r="F7051" s="33">
        <v>406513.9</v>
      </c>
      <c r="G7051" s="33">
        <v>336381.72</v>
      </c>
      <c r="H7051" s="33">
        <v>70132.180000000051</v>
      </c>
      <c r="I7051" s="33"/>
      <c r="J7051" s="38" t="s">
        <v>1935</v>
      </c>
      <c r="K7051" s="32" t="s">
        <v>1929</v>
      </c>
      <c r="L7051" s="9">
        <f>Таблица4[[#This Row],[Поступления]]/Таблица4[[#This Row],[Начисления]]</f>
        <v>0.82747901117280354</v>
      </c>
    </row>
    <row r="7052" spans="1:12" ht="15">
      <c r="A7052" s="31" t="s">
        <v>9591</v>
      </c>
      <c r="B7052" s="36" t="s">
        <v>1173</v>
      </c>
      <c r="C7052" s="36" t="s">
        <v>1174</v>
      </c>
      <c r="D7052" s="36" t="s">
        <v>1532</v>
      </c>
      <c r="E7052" s="36" t="s">
        <v>19</v>
      </c>
      <c r="F7052" s="33">
        <v>397631.05</v>
      </c>
      <c r="G7052" s="33">
        <v>323683.09000000003</v>
      </c>
      <c r="H7052" s="33">
        <v>73947.959999999963</v>
      </c>
      <c r="I7052" s="33"/>
      <c r="J7052" s="38" t="s">
        <v>1935</v>
      </c>
      <c r="K7052" s="32" t="s">
        <v>1929</v>
      </c>
      <c r="L7052" s="9">
        <f>Таблица4[[#This Row],[Поступления]]/Таблица4[[#This Row],[Начисления]]</f>
        <v>0.81402870827114737</v>
      </c>
    </row>
    <row r="7053" spans="1:12" ht="15">
      <c r="A7053" s="31" t="s">
        <v>9596</v>
      </c>
      <c r="B7053" s="36" t="s">
        <v>1173</v>
      </c>
      <c r="C7053" s="36" t="s">
        <v>1174</v>
      </c>
      <c r="D7053" s="36" t="s">
        <v>1532</v>
      </c>
      <c r="E7053" s="36" t="s">
        <v>20</v>
      </c>
      <c r="F7053" s="33">
        <v>379273.8</v>
      </c>
      <c r="G7053" s="33">
        <v>304775.28999999998</v>
      </c>
      <c r="H7053" s="33">
        <v>74498.510000000009</v>
      </c>
      <c r="I7053" s="33"/>
      <c r="J7053" s="38" t="s">
        <v>1935</v>
      </c>
      <c r="K7053" s="32" t="s">
        <v>1929</v>
      </c>
      <c r="L7053" s="9">
        <f>Таблица4[[#This Row],[Поступления]]/Таблица4[[#This Row],[Начисления]]</f>
        <v>0.80357591270475315</v>
      </c>
    </row>
    <row r="7054" spans="1:12" ht="15">
      <c r="A7054" s="31" t="s">
        <v>9597</v>
      </c>
      <c r="B7054" s="36" t="s">
        <v>1173</v>
      </c>
      <c r="C7054" s="36" t="s">
        <v>1174</v>
      </c>
      <c r="D7054" s="36" t="s">
        <v>1532</v>
      </c>
      <c r="E7054" s="36" t="s">
        <v>21</v>
      </c>
      <c r="F7054" s="33">
        <v>406563.45</v>
      </c>
      <c r="G7054" s="33">
        <v>325480.46000000002</v>
      </c>
      <c r="H7054" s="33">
        <v>81082.989999999991</v>
      </c>
      <c r="I7054" s="33"/>
      <c r="J7054" s="38" t="s">
        <v>1935</v>
      </c>
      <c r="K7054" s="32" t="s">
        <v>1929</v>
      </c>
      <c r="L7054" s="9">
        <f>Таблица4[[#This Row],[Поступления]]/Таблица4[[#This Row],[Начисления]]</f>
        <v>0.80056497946384508</v>
      </c>
    </row>
    <row r="7055" spans="1:12" ht="15">
      <c r="A7055" s="31" t="s">
        <v>9598</v>
      </c>
      <c r="B7055" s="36" t="s">
        <v>1173</v>
      </c>
      <c r="C7055" s="36" t="s">
        <v>1174</v>
      </c>
      <c r="D7055" s="36" t="s">
        <v>1532</v>
      </c>
      <c r="E7055" s="36" t="s">
        <v>25</v>
      </c>
      <c r="F7055" s="33">
        <v>149232.64000000001</v>
      </c>
      <c r="G7055" s="33">
        <v>117697.59</v>
      </c>
      <c r="H7055" s="33">
        <v>31535.050000000017</v>
      </c>
      <c r="I7055" s="33"/>
      <c r="J7055" s="38" t="s">
        <v>1935</v>
      </c>
      <c r="K7055" s="32" t="s">
        <v>1929</v>
      </c>
      <c r="L7055" s="9">
        <f>Таблица4[[#This Row],[Поступления]]/Таблица4[[#This Row],[Начисления]]</f>
        <v>0.78868530369763601</v>
      </c>
    </row>
    <row r="7056" spans="1:12" ht="15">
      <c r="A7056" s="31" t="s">
        <v>9599</v>
      </c>
      <c r="B7056" s="36" t="s">
        <v>1173</v>
      </c>
      <c r="C7056" s="36" t="s">
        <v>1174</v>
      </c>
      <c r="D7056" s="36" t="s">
        <v>1532</v>
      </c>
      <c r="E7056" s="36" t="s">
        <v>29</v>
      </c>
      <c r="F7056" s="33">
        <v>295401.68</v>
      </c>
      <c r="G7056" s="33">
        <v>256851.1</v>
      </c>
      <c r="H7056" s="33">
        <v>38550.579999999987</v>
      </c>
      <c r="I7056" s="33"/>
      <c r="J7056" s="38" t="s">
        <v>1935</v>
      </c>
      <c r="K7056" s="32" t="s">
        <v>1929</v>
      </c>
      <c r="L7056" s="9">
        <f>Таблица4[[#This Row],[Поступления]]/Таблица4[[#This Row],[Начисления]]</f>
        <v>0.86949776318130623</v>
      </c>
    </row>
    <row r="7057" spans="1:12" ht="15">
      <c r="A7057" s="31" t="s">
        <v>9600</v>
      </c>
      <c r="B7057" s="36" t="s">
        <v>1173</v>
      </c>
      <c r="C7057" s="36" t="s">
        <v>1174</v>
      </c>
      <c r="D7057" s="36" t="s">
        <v>1532</v>
      </c>
      <c r="E7057" s="36" t="s">
        <v>30</v>
      </c>
      <c r="F7057" s="33">
        <v>296701.44</v>
      </c>
      <c r="G7057" s="33">
        <v>290766.82</v>
      </c>
      <c r="H7057" s="33">
        <v>5934.6199999999953</v>
      </c>
      <c r="I7057" s="33"/>
      <c r="J7057" s="38" t="s">
        <v>1935</v>
      </c>
      <c r="K7057" s="32" t="s">
        <v>1929</v>
      </c>
      <c r="L7057" s="9">
        <f>Таблица4[[#This Row],[Поступления]]/Таблица4[[#This Row],[Начисления]]</f>
        <v>0.979998007424568</v>
      </c>
    </row>
    <row r="7058" spans="1:12" ht="15">
      <c r="A7058" s="31" t="s">
        <v>9585</v>
      </c>
      <c r="B7058" s="36" t="s">
        <v>1173</v>
      </c>
      <c r="C7058" s="36" t="s">
        <v>1174</v>
      </c>
      <c r="D7058" s="36" t="s">
        <v>1532</v>
      </c>
      <c r="E7058" s="36" t="s">
        <v>67</v>
      </c>
      <c r="F7058" s="33">
        <v>290804.42</v>
      </c>
      <c r="G7058" s="33">
        <v>272868.90999999997</v>
      </c>
      <c r="H7058" s="33">
        <v>17935.510000000009</v>
      </c>
      <c r="I7058" s="33"/>
      <c r="J7058" s="38" t="s">
        <v>1935</v>
      </c>
      <c r="K7058" s="32" t="s">
        <v>1929</v>
      </c>
      <c r="L7058" s="9">
        <f>Таблица4[[#This Row],[Поступления]]/Таблица4[[#This Row],[Начисления]]</f>
        <v>0.9383244931421606</v>
      </c>
    </row>
    <row r="7059" spans="1:12" ht="15">
      <c r="A7059" s="31" t="s">
        <v>9586</v>
      </c>
      <c r="B7059" s="36" t="s">
        <v>1173</v>
      </c>
      <c r="C7059" s="36" t="s">
        <v>1174</v>
      </c>
      <c r="D7059" s="36" t="s">
        <v>1532</v>
      </c>
      <c r="E7059" s="36" t="s">
        <v>26</v>
      </c>
      <c r="F7059" s="33">
        <v>293358.48</v>
      </c>
      <c r="G7059" s="33">
        <v>250872.21</v>
      </c>
      <c r="H7059" s="33">
        <v>42486.26999999999</v>
      </c>
      <c r="I7059" s="33"/>
      <c r="J7059" s="38" t="s">
        <v>1935</v>
      </c>
      <c r="K7059" s="32" t="s">
        <v>1929</v>
      </c>
      <c r="L7059" s="9">
        <f>Таблица4[[#This Row],[Поступления]]/Таблица4[[#This Row],[Начисления]]</f>
        <v>0.85517285881764871</v>
      </c>
    </row>
    <row r="7060" spans="1:12" ht="15">
      <c r="A7060" s="31" t="s">
        <v>9587</v>
      </c>
      <c r="B7060" s="36" t="s">
        <v>1173</v>
      </c>
      <c r="C7060" s="36" t="s">
        <v>1174</v>
      </c>
      <c r="D7060" s="36" t="s">
        <v>1532</v>
      </c>
      <c r="E7060" s="36" t="s">
        <v>22</v>
      </c>
      <c r="F7060" s="33">
        <v>291919.03000000003</v>
      </c>
      <c r="G7060" s="33">
        <v>274543.65000000002</v>
      </c>
      <c r="H7060" s="33">
        <v>17375.380000000005</v>
      </c>
      <c r="I7060" s="33"/>
      <c r="J7060" s="38" t="s">
        <v>1935</v>
      </c>
      <c r="K7060" s="32" t="s">
        <v>1929</v>
      </c>
      <c r="L7060" s="9">
        <f>Таблица4[[#This Row],[Поступления]]/Таблица4[[#This Row],[Начисления]]</f>
        <v>0.94047876906140715</v>
      </c>
    </row>
    <row r="7061" spans="1:12" ht="15">
      <c r="A7061" s="31" t="s">
        <v>9588</v>
      </c>
      <c r="B7061" s="36" t="s">
        <v>1173</v>
      </c>
      <c r="C7061" s="36" t="s">
        <v>1174</v>
      </c>
      <c r="D7061" s="36" t="s">
        <v>1532</v>
      </c>
      <c r="E7061" s="36" t="s">
        <v>27</v>
      </c>
      <c r="F7061" s="33">
        <v>288575.42</v>
      </c>
      <c r="G7061" s="33">
        <v>290938.73</v>
      </c>
      <c r="H7061" s="33"/>
      <c r="I7061" s="33">
        <v>2363.3099999999977</v>
      </c>
      <c r="J7061" s="38" t="s">
        <v>1935</v>
      </c>
      <c r="K7061" s="32" t="s">
        <v>1929</v>
      </c>
      <c r="L7061" s="9">
        <f>Таблица4[[#This Row],[Поступления]]/Таблица4[[#This Row],[Начисления]]</f>
        <v>1.0081895748432073</v>
      </c>
    </row>
    <row r="7062" spans="1:12" ht="15">
      <c r="A7062" s="31" t="s">
        <v>9589</v>
      </c>
      <c r="B7062" s="36" t="s">
        <v>1173</v>
      </c>
      <c r="C7062" s="36" t="s">
        <v>1174</v>
      </c>
      <c r="D7062" s="36" t="s">
        <v>1532</v>
      </c>
      <c r="E7062" s="36" t="s">
        <v>16</v>
      </c>
      <c r="F7062" s="33">
        <v>2047705.17</v>
      </c>
      <c r="G7062" s="33">
        <v>1899125.37</v>
      </c>
      <c r="H7062" s="33">
        <v>148579.79999999981</v>
      </c>
      <c r="I7062" s="33"/>
      <c r="J7062" s="38" t="s">
        <v>1935</v>
      </c>
      <c r="K7062" s="32" t="s">
        <v>1929</v>
      </c>
      <c r="L7062" s="9">
        <f>Таблица4[[#This Row],[Поступления]]/Таблица4[[#This Row],[Начисления]]</f>
        <v>0.9274408239150953</v>
      </c>
    </row>
    <row r="7063" spans="1:12" ht="15">
      <c r="A7063" s="31" t="s">
        <v>9590</v>
      </c>
      <c r="B7063" s="36" t="s">
        <v>1173</v>
      </c>
      <c r="C7063" s="36" t="s">
        <v>1174</v>
      </c>
      <c r="D7063" s="36" t="s">
        <v>1532</v>
      </c>
      <c r="E7063" s="36" t="s">
        <v>6</v>
      </c>
      <c r="F7063" s="33">
        <v>2029460.22</v>
      </c>
      <c r="G7063" s="33">
        <v>1902658.02</v>
      </c>
      <c r="H7063" s="33">
        <v>126802.19999999995</v>
      </c>
      <c r="I7063" s="33"/>
      <c r="J7063" s="38" t="s">
        <v>1935</v>
      </c>
      <c r="K7063" s="32" t="s">
        <v>1929</v>
      </c>
      <c r="L7063" s="9">
        <f>Таблица4[[#This Row],[Поступления]]/Таблица4[[#This Row],[Начисления]]</f>
        <v>0.9375192483447643</v>
      </c>
    </row>
    <row r="7064" spans="1:12" ht="15">
      <c r="A7064" s="31" t="s">
        <v>9592</v>
      </c>
      <c r="B7064" s="36" t="s">
        <v>1173</v>
      </c>
      <c r="C7064" s="36" t="s">
        <v>1174</v>
      </c>
      <c r="D7064" s="36" t="s">
        <v>1532</v>
      </c>
      <c r="E7064" s="36" t="s">
        <v>7</v>
      </c>
      <c r="F7064" s="33">
        <v>1641190.26</v>
      </c>
      <c r="G7064" s="33">
        <v>1552620.04</v>
      </c>
      <c r="H7064" s="33">
        <v>88570.219999999972</v>
      </c>
      <c r="I7064" s="33"/>
      <c r="J7064" s="38" t="s">
        <v>1935</v>
      </c>
      <c r="K7064" s="32" t="s">
        <v>1929</v>
      </c>
      <c r="L7064" s="9">
        <f>Таблица4[[#This Row],[Поступления]]/Таблица4[[#This Row],[Начисления]]</f>
        <v>0.94603293587667281</v>
      </c>
    </row>
    <row r="7065" spans="1:12" ht="15">
      <c r="A7065" s="31" t="s">
        <v>9593</v>
      </c>
      <c r="B7065" s="36" t="s">
        <v>1173</v>
      </c>
      <c r="C7065" s="36" t="s">
        <v>1174</v>
      </c>
      <c r="D7065" s="36" t="s">
        <v>1532</v>
      </c>
      <c r="E7065" s="36" t="s">
        <v>8</v>
      </c>
      <c r="F7065" s="33">
        <v>1083214.54</v>
      </c>
      <c r="G7065" s="33">
        <v>1050384.1299999999</v>
      </c>
      <c r="H7065" s="33">
        <v>32830.410000000149</v>
      </c>
      <c r="I7065" s="33"/>
      <c r="J7065" s="38" t="s">
        <v>1935</v>
      </c>
      <c r="K7065" s="32" t="s">
        <v>1929</v>
      </c>
      <c r="L7065" s="9">
        <f>Таблица4[[#This Row],[Поступления]]/Таблица4[[#This Row],[Начисления]]</f>
        <v>0.96969168268365369</v>
      </c>
    </row>
    <row r="7066" spans="1:12" ht="15">
      <c r="A7066" s="31" t="s">
        <v>9594</v>
      </c>
      <c r="B7066" s="36" t="s">
        <v>1173</v>
      </c>
      <c r="C7066" s="36" t="s">
        <v>1174</v>
      </c>
      <c r="D7066" s="36" t="s">
        <v>1532</v>
      </c>
      <c r="E7066" s="36" t="s">
        <v>10</v>
      </c>
      <c r="F7066" s="33">
        <v>1798456.46</v>
      </c>
      <c r="G7066" s="33">
        <v>1642689.55</v>
      </c>
      <c r="H7066" s="33">
        <v>155766.90999999992</v>
      </c>
      <c r="I7066" s="33"/>
      <c r="J7066" s="38" t="s">
        <v>1935</v>
      </c>
      <c r="K7066" s="32" t="s">
        <v>1929</v>
      </c>
      <c r="L7066" s="9">
        <f>Таблица4[[#This Row],[Поступления]]/Таблица4[[#This Row],[Начисления]]</f>
        <v>0.91338855654031237</v>
      </c>
    </row>
    <row r="7067" spans="1:12" ht="15">
      <c r="A7067" s="31" t="s">
        <v>9595</v>
      </c>
      <c r="B7067" s="36" t="s">
        <v>1173</v>
      </c>
      <c r="C7067" s="36" t="s">
        <v>1174</v>
      </c>
      <c r="D7067" s="36" t="s">
        <v>1532</v>
      </c>
      <c r="E7067" s="36" t="s">
        <v>11</v>
      </c>
      <c r="F7067" s="33">
        <v>1793345.13</v>
      </c>
      <c r="G7067" s="33">
        <v>1738375.7</v>
      </c>
      <c r="H7067" s="33">
        <v>54969.429999999935</v>
      </c>
      <c r="I7067" s="33"/>
      <c r="J7067" s="38" t="s">
        <v>1935</v>
      </c>
      <c r="K7067" s="32" t="s">
        <v>1929</v>
      </c>
      <c r="L7067" s="9">
        <f>Таблица4[[#This Row],[Поступления]]/Таблица4[[#This Row],[Начисления]]</f>
        <v>0.96934810311721764</v>
      </c>
    </row>
    <row r="7068" spans="1:12" ht="15">
      <c r="A7068" s="31" t="s">
        <v>9603</v>
      </c>
      <c r="B7068" s="36" t="s">
        <v>1173</v>
      </c>
      <c r="C7068" s="36" t="s">
        <v>1174</v>
      </c>
      <c r="D7068" s="36" t="s">
        <v>992</v>
      </c>
      <c r="E7068" s="36" t="s">
        <v>19</v>
      </c>
      <c r="F7068" s="33">
        <v>2899001.9</v>
      </c>
      <c r="G7068" s="33">
        <v>2774015.63</v>
      </c>
      <c r="H7068" s="33">
        <v>124986.27000000002</v>
      </c>
      <c r="I7068" s="33"/>
      <c r="J7068" s="38" t="s">
        <v>1931</v>
      </c>
      <c r="K7068" s="32" t="s">
        <v>1929</v>
      </c>
      <c r="L7068" s="9">
        <f>Таблица4[[#This Row],[Поступления]]/Таблица4[[#This Row],[Начисления]]</f>
        <v>0.95688644771153819</v>
      </c>
    </row>
    <row r="7069" spans="1:12" ht="15">
      <c r="A7069" s="31" t="s">
        <v>9608</v>
      </c>
      <c r="B7069" s="36" t="s">
        <v>1173</v>
      </c>
      <c r="C7069" s="36" t="s">
        <v>1174</v>
      </c>
      <c r="D7069" s="36" t="s">
        <v>992</v>
      </c>
      <c r="E7069" s="36" t="s">
        <v>20</v>
      </c>
      <c r="F7069" s="33">
        <v>1755598.54</v>
      </c>
      <c r="G7069" s="33">
        <v>1528805.68</v>
      </c>
      <c r="H7069" s="33">
        <v>226792.8600000001</v>
      </c>
      <c r="I7069" s="33"/>
      <c r="J7069" s="38" t="s">
        <v>1931</v>
      </c>
      <c r="K7069" s="32" t="s">
        <v>1929</v>
      </c>
      <c r="L7069" s="9">
        <f>Таблица4[[#This Row],[Поступления]]/Таблица4[[#This Row],[Начисления]]</f>
        <v>0.87081735668337923</v>
      </c>
    </row>
    <row r="7070" spans="1:12" ht="15">
      <c r="A7070" s="31" t="s">
        <v>9601</v>
      </c>
      <c r="B7070" s="36" t="s">
        <v>1173</v>
      </c>
      <c r="C7070" s="36" t="s">
        <v>1174</v>
      </c>
      <c r="D7070" s="36" t="s">
        <v>992</v>
      </c>
      <c r="E7070" s="36" t="s">
        <v>22</v>
      </c>
      <c r="F7070" s="33">
        <v>1485473.12</v>
      </c>
      <c r="G7070" s="33">
        <v>1368000.52</v>
      </c>
      <c r="H7070" s="33">
        <v>117472.60000000009</v>
      </c>
      <c r="I7070" s="33"/>
      <c r="J7070" s="38" t="s">
        <v>1931</v>
      </c>
      <c r="K7070" s="32" t="s">
        <v>1929</v>
      </c>
      <c r="L7070" s="9">
        <f>Таблица4[[#This Row],[Поступления]]/Таблица4[[#This Row],[Начисления]]</f>
        <v>0.9209190671858134</v>
      </c>
    </row>
    <row r="7071" spans="1:12" ht="15">
      <c r="A7071" s="31" t="s">
        <v>9607</v>
      </c>
      <c r="B7071" s="36" t="s">
        <v>1173</v>
      </c>
      <c r="C7071" s="36" t="s">
        <v>1174</v>
      </c>
      <c r="D7071" s="36" t="s">
        <v>992</v>
      </c>
      <c r="E7071" s="36" t="s">
        <v>10</v>
      </c>
      <c r="F7071" s="33">
        <v>1607572.22</v>
      </c>
      <c r="G7071" s="33">
        <v>1459898</v>
      </c>
      <c r="H7071" s="33">
        <v>147674.21999999997</v>
      </c>
      <c r="I7071" s="33"/>
      <c r="J7071" s="38" t="s">
        <v>1931</v>
      </c>
      <c r="K7071" s="32" t="s">
        <v>1929</v>
      </c>
      <c r="L7071" s="9">
        <f>Таблица4[[#This Row],[Поступления]]/Таблица4[[#This Row],[Начисления]]</f>
        <v>0.90813836034066331</v>
      </c>
    </row>
    <row r="7072" spans="1:12" ht="15">
      <c r="A7072" s="31" t="s">
        <v>9609</v>
      </c>
      <c r="B7072" s="36" t="s">
        <v>1173</v>
      </c>
      <c r="C7072" s="36" t="s">
        <v>1174</v>
      </c>
      <c r="D7072" s="36" t="s">
        <v>992</v>
      </c>
      <c r="E7072" s="36" t="s">
        <v>119</v>
      </c>
      <c r="F7072" s="33">
        <v>5722458.1399999997</v>
      </c>
      <c r="G7072" s="33">
        <v>5264877.55</v>
      </c>
      <c r="H7072" s="33">
        <v>457580.58999999985</v>
      </c>
      <c r="I7072" s="33"/>
      <c r="J7072" s="38" t="s">
        <v>1931</v>
      </c>
      <c r="K7072" s="32" t="s">
        <v>1930</v>
      </c>
      <c r="L7072" s="9">
        <f>Таблица4[[#This Row],[Поступления]]/Таблица4[[#This Row],[Начисления]]</f>
        <v>0.92003775671131427</v>
      </c>
    </row>
    <row r="7073" spans="1:12" ht="15">
      <c r="A7073" s="31" t="s">
        <v>9610</v>
      </c>
      <c r="B7073" s="36" t="s">
        <v>1173</v>
      </c>
      <c r="C7073" s="36" t="s">
        <v>1174</v>
      </c>
      <c r="D7073" s="36" t="s">
        <v>992</v>
      </c>
      <c r="E7073" s="36" t="s">
        <v>180</v>
      </c>
      <c r="F7073" s="33">
        <v>1935667.46</v>
      </c>
      <c r="G7073" s="33">
        <v>1623702.47</v>
      </c>
      <c r="H7073" s="33">
        <v>311964.99</v>
      </c>
      <c r="I7073" s="33"/>
      <c r="J7073" s="38" t="s">
        <v>1931</v>
      </c>
      <c r="K7073" s="32" t="s">
        <v>1929</v>
      </c>
      <c r="L7073" s="9">
        <f>Таблица4[[#This Row],[Поступления]]/Таблица4[[#This Row],[Начисления]]</f>
        <v>0.83883337585268913</v>
      </c>
    </row>
    <row r="7074" spans="1:12" ht="15">
      <c r="A7074" s="31" t="s">
        <v>9611</v>
      </c>
      <c r="B7074" s="36" t="s">
        <v>1173</v>
      </c>
      <c r="C7074" s="36" t="s">
        <v>1174</v>
      </c>
      <c r="D7074" s="36" t="s">
        <v>992</v>
      </c>
      <c r="E7074" s="36" t="s">
        <v>23</v>
      </c>
      <c r="F7074" s="33">
        <v>1839910.85</v>
      </c>
      <c r="G7074" s="33">
        <v>1756502.94</v>
      </c>
      <c r="H7074" s="33">
        <v>83407.910000000149</v>
      </c>
      <c r="I7074" s="33"/>
      <c r="J7074" s="38" t="s">
        <v>1931</v>
      </c>
      <c r="K7074" s="32" t="s">
        <v>1930</v>
      </c>
      <c r="L7074" s="9">
        <f>Таблица4[[#This Row],[Поступления]]/Таблица4[[#This Row],[Начисления]]</f>
        <v>0.95466741771754859</v>
      </c>
    </row>
    <row r="7075" spans="1:12" ht="15">
      <c r="A7075" s="31" t="s">
        <v>9604</v>
      </c>
      <c r="B7075" s="36" t="s">
        <v>1173</v>
      </c>
      <c r="C7075" s="36" t="s">
        <v>1174</v>
      </c>
      <c r="D7075" s="36" t="s">
        <v>992</v>
      </c>
      <c r="E7075" s="36" t="s">
        <v>117</v>
      </c>
      <c r="F7075" s="33">
        <v>1469457.03</v>
      </c>
      <c r="G7075" s="33">
        <v>1357560.81</v>
      </c>
      <c r="H7075" s="33">
        <v>111896.21999999997</v>
      </c>
      <c r="I7075" s="33"/>
      <c r="J7075" s="38" t="s">
        <v>1931</v>
      </c>
      <c r="K7075" s="32" t="s">
        <v>1929</v>
      </c>
      <c r="L7075" s="9">
        <f>Таблица4[[#This Row],[Поступления]]/Таблица4[[#This Row],[Начисления]]</f>
        <v>0.92385199586271671</v>
      </c>
    </row>
    <row r="7076" spans="1:12" ht="15">
      <c r="A7076" s="31" t="s">
        <v>9612</v>
      </c>
      <c r="B7076" s="36" t="s">
        <v>1173</v>
      </c>
      <c r="C7076" s="36" t="s">
        <v>1174</v>
      </c>
      <c r="D7076" s="36" t="s">
        <v>992</v>
      </c>
      <c r="E7076" s="36" t="s">
        <v>296</v>
      </c>
      <c r="F7076" s="33">
        <v>7422192.7199999997</v>
      </c>
      <c r="G7076" s="33">
        <v>6883395.6399999997</v>
      </c>
      <c r="H7076" s="33">
        <v>538797.08000000007</v>
      </c>
      <c r="I7076" s="33"/>
      <c r="J7076" s="38" t="s">
        <v>1931</v>
      </c>
      <c r="K7076" s="32" t="s">
        <v>1930</v>
      </c>
      <c r="L7076" s="9">
        <f>Таблица4[[#This Row],[Поступления]]/Таблица4[[#This Row],[Начисления]]</f>
        <v>0.92740729049676307</v>
      </c>
    </row>
    <row r="7077" spans="1:12" ht="15">
      <c r="A7077" s="31" t="s">
        <v>9621</v>
      </c>
      <c r="B7077" s="36" t="s">
        <v>1173</v>
      </c>
      <c r="C7077" s="36" t="s">
        <v>1174</v>
      </c>
      <c r="D7077" s="36" t="s">
        <v>993</v>
      </c>
      <c r="E7077" s="36" t="s">
        <v>19</v>
      </c>
      <c r="F7077" s="33">
        <v>175718.52</v>
      </c>
      <c r="G7077" s="33">
        <v>158762.28</v>
      </c>
      <c r="H7077" s="33">
        <v>16956.239999999991</v>
      </c>
      <c r="I7077" s="33"/>
      <c r="J7077" s="38" t="s">
        <v>1933</v>
      </c>
      <c r="K7077" s="32" t="s">
        <v>1929</v>
      </c>
      <c r="L7077" s="9">
        <f>Таблица4[[#This Row],[Поступления]]/Таблица4[[#This Row],[Начисления]]</f>
        <v>0.90350339850347028</v>
      </c>
    </row>
    <row r="7078" spans="1:12" ht="15">
      <c r="A7078" s="31" t="s">
        <v>9640</v>
      </c>
      <c r="B7078" s="36" t="s">
        <v>1173</v>
      </c>
      <c r="C7078" s="36" t="s">
        <v>1174</v>
      </c>
      <c r="D7078" s="36" t="s">
        <v>993</v>
      </c>
      <c r="E7078" s="36" t="s">
        <v>21</v>
      </c>
      <c r="F7078" s="33">
        <v>174724.54</v>
      </c>
      <c r="G7078" s="33">
        <v>126003.1</v>
      </c>
      <c r="H7078" s="33">
        <v>48721.440000000002</v>
      </c>
      <c r="I7078" s="33"/>
      <c r="J7078" s="38" t="s">
        <v>1933</v>
      </c>
      <c r="K7078" s="32" t="s">
        <v>1929</v>
      </c>
      <c r="L7078" s="9">
        <f>Таблица4[[#This Row],[Поступления]]/Таблица4[[#This Row],[Начисления]]</f>
        <v>0.72115285008047525</v>
      </c>
    </row>
    <row r="7079" spans="1:12" ht="15">
      <c r="A7079" s="31" t="s">
        <v>9645</v>
      </c>
      <c r="B7079" s="36" t="s">
        <v>1173</v>
      </c>
      <c r="C7079" s="36" t="s">
        <v>1174</v>
      </c>
      <c r="D7079" s="36" t="s">
        <v>993</v>
      </c>
      <c r="E7079" s="36" t="s">
        <v>100</v>
      </c>
      <c r="F7079" s="33">
        <v>186750.43</v>
      </c>
      <c r="G7079" s="33">
        <v>163372.1</v>
      </c>
      <c r="H7079" s="33">
        <v>23378.329999999987</v>
      </c>
      <c r="I7079" s="33"/>
      <c r="J7079" s="38" t="s">
        <v>1933</v>
      </c>
      <c r="K7079" s="32" t="s">
        <v>1929</v>
      </c>
      <c r="L7079" s="9">
        <f>Таблица4[[#This Row],[Поступления]]/Таблица4[[#This Row],[Начисления]]</f>
        <v>0.87481512090761993</v>
      </c>
    </row>
    <row r="7080" spans="1:12" ht="15">
      <c r="A7080" s="31" t="s">
        <v>9646</v>
      </c>
      <c r="B7080" s="36" t="s">
        <v>1173</v>
      </c>
      <c r="C7080" s="36" t="s">
        <v>1174</v>
      </c>
      <c r="D7080" s="36" t="s">
        <v>993</v>
      </c>
      <c r="E7080" s="36" t="s">
        <v>34</v>
      </c>
      <c r="F7080" s="33">
        <v>187725.14</v>
      </c>
      <c r="G7080" s="33">
        <v>185803.16</v>
      </c>
      <c r="H7080" s="33">
        <v>1921.9800000000105</v>
      </c>
      <c r="I7080" s="33"/>
      <c r="J7080" s="38" t="s">
        <v>1933</v>
      </c>
      <c r="K7080" s="32" t="s">
        <v>1929</v>
      </c>
      <c r="L7080" s="9">
        <f>Таблица4[[#This Row],[Поступления]]/Таблица4[[#This Row],[Начисления]]</f>
        <v>0.98976173356429509</v>
      </c>
    </row>
    <row r="7081" spans="1:12" ht="15">
      <c r="A7081" s="31" t="s">
        <v>9617</v>
      </c>
      <c r="B7081" s="36" t="s">
        <v>1173</v>
      </c>
      <c r="C7081" s="36" t="s">
        <v>1174</v>
      </c>
      <c r="D7081" s="36" t="s">
        <v>993</v>
      </c>
      <c r="E7081" s="36" t="s">
        <v>67</v>
      </c>
      <c r="F7081" s="33">
        <v>171520.42</v>
      </c>
      <c r="G7081" s="33">
        <v>124895.95</v>
      </c>
      <c r="H7081" s="33">
        <v>46624.470000000016</v>
      </c>
      <c r="I7081" s="33"/>
      <c r="J7081" s="38" t="s">
        <v>1933</v>
      </c>
      <c r="K7081" s="32" t="s">
        <v>1929</v>
      </c>
      <c r="L7081" s="9">
        <f>Таблица4[[#This Row],[Поступления]]/Таблица4[[#This Row],[Начисления]]</f>
        <v>0.72816956721537873</v>
      </c>
    </row>
    <row r="7082" spans="1:12" ht="15">
      <c r="A7082" s="31" t="s">
        <v>9618</v>
      </c>
      <c r="B7082" s="36" t="s">
        <v>1173</v>
      </c>
      <c r="C7082" s="36" t="s">
        <v>1174</v>
      </c>
      <c r="D7082" s="36" t="s">
        <v>993</v>
      </c>
      <c r="E7082" s="36" t="s">
        <v>22</v>
      </c>
      <c r="F7082" s="33">
        <v>182942.62</v>
      </c>
      <c r="G7082" s="33">
        <v>149285.45000000001</v>
      </c>
      <c r="H7082" s="33">
        <v>33657.169999999984</v>
      </c>
      <c r="I7082" s="33"/>
      <c r="J7082" s="38" t="s">
        <v>1933</v>
      </c>
      <c r="K7082" s="32" t="s">
        <v>1929</v>
      </c>
      <c r="L7082" s="9">
        <f>Таблица4[[#This Row],[Поступления]]/Таблица4[[#This Row],[Начисления]]</f>
        <v>0.81602335202152465</v>
      </c>
    </row>
    <row r="7083" spans="1:12" ht="15">
      <c r="A7083" s="31" t="s">
        <v>9619</v>
      </c>
      <c r="B7083" s="36" t="s">
        <v>1173</v>
      </c>
      <c r="C7083" s="36" t="s">
        <v>1174</v>
      </c>
      <c r="D7083" s="36" t="s">
        <v>993</v>
      </c>
      <c r="E7083" s="36" t="s">
        <v>69</v>
      </c>
      <c r="F7083" s="33">
        <v>731492.02</v>
      </c>
      <c r="G7083" s="33">
        <v>691785.82</v>
      </c>
      <c r="H7083" s="33">
        <v>39706.20000000007</v>
      </c>
      <c r="I7083" s="33"/>
      <c r="J7083" s="38" t="s">
        <v>1933</v>
      </c>
      <c r="K7083" s="32" t="s">
        <v>1929</v>
      </c>
      <c r="L7083" s="9">
        <f>Таблица4[[#This Row],[Поступления]]/Таблица4[[#This Row],[Начисления]]</f>
        <v>0.94571888836189888</v>
      </c>
    </row>
    <row r="7084" spans="1:12" ht="15">
      <c r="A7084" s="31" t="s">
        <v>9620</v>
      </c>
      <c r="B7084" s="36" t="s">
        <v>1173</v>
      </c>
      <c r="C7084" s="36" t="s">
        <v>1174</v>
      </c>
      <c r="D7084" s="36" t="s">
        <v>993</v>
      </c>
      <c r="E7084" s="36" t="s">
        <v>70</v>
      </c>
      <c r="F7084" s="33">
        <v>724057.44</v>
      </c>
      <c r="G7084" s="33">
        <v>702410.74</v>
      </c>
      <c r="H7084" s="33">
        <v>21646.699999999953</v>
      </c>
      <c r="I7084" s="33"/>
      <c r="J7084" s="38" t="s">
        <v>1933</v>
      </c>
      <c r="K7084" s="32" t="s">
        <v>1929</v>
      </c>
      <c r="L7084" s="9">
        <f>Таблица4[[#This Row],[Поступления]]/Таблица4[[#This Row],[Начисления]]</f>
        <v>0.97010361498391628</v>
      </c>
    </row>
    <row r="7085" spans="1:12" ht="15">
      <c r="A7085" s="31" t="s">
        <v>9622</v>
      </c>
      <c r="B7085" s="36" t="s">
        <v>1173</v>
      </c>
      <c r="C7085" s="36" t="s">
        <v>1174</v>
      </c>
      <c r="D7085" s="36" t="s">
        <v>993</v>
      </c>
      <c r="E7085" s="36" t="s">
        <v>7</v>
      </c>
      <c r="F7085" s="33">
        <v>462928.78</v>
      </c>
      <c r="G7085" s="33">
        <v>391239.12</v>
      </c>
      <c r="H7085" s="33">
        <v>71689.660000000033</v>
      </c>
      <c r="I7085" s="33"/>
      <c r="J7085" s="38" t="s">
        <v>1933</v>
      </c>
      <c r="K7085" s="32" t="s">
        <v>1929</v>
      </c>
      <c r="L7085" s="9">
        <f>Таблица4[[#This Row],[Поступления]]/Таблица4[[#This Row],[Начисления]]</f>
        <v>0.84513890019972393</v>
      </c>
    </row>
    <row r="7086" spans="1:12" ht="15">
      <c r="A7086" s="31" t="s">
        <v>9624</v>
      </c>
      <c r="B7086" s="36" t="s">
        <v>1173</v>
      </c>
      <c r="C7086" s="36" t="s">
        <v>1174</v>
      </c>
      <c r="D7086" s="36" t="s">
        <v>993</v>
      </c>
      <c r="E7086" s="36" t="s">
        <v>9</v>
      </c>
      <c r="F7086" s="33">
        <v>722274.26</v>
      </c>
      <c r="G7086" s="33">
        <v>641282.01</v>
      </c>
      <c r="H7086" s="33">
        <v>80992.25</v>
      </c>
      <c r="I7086" s="33"/>
      <c r="J7086" s="38" t="s">
        <v>1933</v>
      </c>
      <c r="K7086" s="32" t="s">
        <v>1929</v>
      </c>
      <c r="L7086" s="9">
        <f>Таблица4[[#This Row],[Поступления]]/Таблица4[[#This Row],[Начисления]]</f>
        <v>0.88786496420348693</v>
      </c>
    </row>
    <row r="7087" spans="1:12" ht="15">
      <c r="A7087" s="31" t="s">
        <v>9625</v>
      </c>
      <c r="B7087" s="36" t="s">
        <v>1173</v>
      </c>
      <c r="C7087" s="36" t="s">
        <v>1174</v>
      </c>
      <c r="D7087" s="36" t="s">
        <v>993</v>
      </c>
      <c r="E7087" s="36" t="s">
        <v>11</v>
      </c>
      <c r="F7087" s="33">
        <v>713099.01</v>
      </c>
      <c r="G7087" s="33">
        <v>522804.38</v>
      </c>
      <c r="H7087" s="33">
        <v>190294.63</v>
      </c>
      <c r="I7087" s="33"/>
      <c r="J7087" s="38" t="s">
        <v>1933</v>
      </c>
      <c r="K7087" s="32" t="s">
        <v>1929</v>
      </c>
      <c r="L7087" s="9">
        <f>Таблица4[[#This Row],[Поступления]]/Таблица4[[#This Row],[Начисления]]</f>
        <v>0.73314416745579269</v>
      </c>
    </row>
    <row r="7088" spans="1:12" ht="15">
      <c r="A7088" s="31" t="s">
        <v>9626</v>
      </c>
      <c r="B7088" s="36" t="s">
        <v>1173</v>
      </c>
      <c r="C7088" s="36" t="s">
        <v>1174</v>
      </c>
      <c r="D7088" s="36" t="s">
        <v>993</v>
      </c>
      <c r="E7088" s="36" t="s">
        <v>13</v>
      </c>
      <c r="F7088" s="33">
        <v>514281.3</v>
      </c>
      <c r="G7088" s="33">
        <v>506821.91</v>
      </c>
      <c r="H7088" s="33">
        <v>7459.390000000014</v>
      </c>
      <c r="I7088" s="33"/>
      <c r="J7088" s="38" t="s">
        <v>1933</v>
      </c>
      <c r="K7088" s="32" t="s">
        <v>1929</v>
      </c>
      <c r="L7088" s="9">
        <f>Таблица4[[#This Row],[Поступления]]/Таблица4[[#This Row],[Начисления]]</f>
        <v>0.98549550605864922</v>
      </c>
    </row>
    <row r="7089" spans="1:12" ht="15">
      <c r="A7089" s="31" t="s">
        <v>9627</v>
      </c>
      <c r="B7089" s="36" t="s">
        <v>1173</v>
      </c>
      <c r="C7089" s="36" t="s">
        <v>1174</v>
      </c>
      <c r="D7089" s="36" t="s">
        <v>993</v>
      </c>
      <c r="E7089" s="36" t="s">
        <v>96</v>
      </c>
      <c r="F7089" s="33">
        <v>698322.19</v>
      </c>
      <c r="G7089" s="33">
        <v>622124.88</v>
      </c>
      <c r="H7089" s="33">
        <v>76197.309999999939</v>
      </c>
      <c r="I7089" s="33"/>
      <c r="J7089" s="38" t="s">
        <v>1933</v>
      </c>
      <c r="K7089" s="32" t="s">
        <v>1929</v>
      </c>
      <c r="L7089" s="9">
        <f>Таблица4[[#This Row],[Поступления]]/Таблица4[[#This Row],[Начисления]]</f>
        <v>0.8908851657714042</v>
      </c>
    </row>
    <row r="7090" spans="1:12" ht="15">
      <c r="A7090" s="31" t="s">
        <v>9628</v>
      </c>
      <c r="B7090" s="36" t="s">
        <v>1173</v>
      </c>
      <c r="C7090" s="36" t="s">
        <v>1174</v>
      </c>
      <c r="D7090" s="36" t="s">
        <v>993</v>
      </c>
      <c r="E7090" s="36" t="s">
        <v>97</v>
      </c>
      <c r="F7090" s="33">
        <v>1051361.72</v>
      </c>
      <c r="G7090" s="33">
        <v>968290.53</v>
      </c>
      <c r="H7090" s="33">
        <v>83071.189999999944</v>
      </c>
      <c r="I7090" s="33"/>
      <c r="J7090" s="38" t="s">
        <v>1933</v>
      </c>
      <c r="K7090" s="32" t="s">
        <v>1929</v>
      </c>
      <c r="L7090" s="9">
        <f>Таблица4[[#This Row],[Поступления]]/Таблица4[[#This Row],[Начисления]]</f>
        <v>0.92098705096472411</v>
      </c>
    </row>
    <row r="7091" spans="1:12" ht="15">
      <c r="A7091" s="31" t="s">
        <v>9629</v>
      </c>
      <c r="B7091" s="36" t="s">
        <v>1173</v>
      </c>
      <c r="C7091" s="36" t="s">
        <v>1174</v>
      </c>
      <c r="D7091" s="36" t="s">
        <v>993</v>
      </c>
      <c r="E7091" s="36" t="s">
        <v>14</v>
      </c>
      <c r="F7091" s="33">
        <v>745881.73</v>
      </c>
      <c r="G7091" s="33">
        <v>633033.07999999996</v>
      </c>
      <c r="H7091" s="33">
        <v>112848.65000000002</v>
      </c>
      <c r="I7091" s="33"/>
      <c r="J7091" s="38" t="s">
        <v>1933</v>
      </c>
      <c r="K7091" s="32" t="s">
        <v>1929</v>
      </c>
      <c r="L7091" s="9">
        <f>Таблица4[[#This Row],[Поступления]]/Таблица4[[#This Row],[Начисления]]</f>
        <v>0.84870436496681578</v>
      </c>
    </row>
    <row r="7092" spans="1:12" ht="15">
      <c r="A7092" s="31" t="s">
        <v>9630</v>
      </c>
      <c r="B7092" s="36" t="s">
        <v>1173</v>
      </c>
      <c r="C7092" s="36" t="s">
        <v>1174</v>
      </c>
      <c r="D7092" s="36" t="s">
        <v>993</v>
      </c>
      <c r="E7092" s="36" t="s">
        <v>15</v>
      </c>
      <c r="F7092" s="33">
        <v>610953.78</v>
      </c>
      <c r="G7092" s="33">
        <v>579110.88</v>
      </c>
      <c r="H7092" s="33">
        <v>31842.900000000023</v>
      </c>
      <c r="I7092" s="33"/>
      <c r="J7092" s="38" t="s">
        <v>1933</v>
      </c>
      <c r="K7092" s="32" t="s">
        <v>1929</v>
      </c>
      <c r="L7092" s="9">
        <f>Таблица4[[#This Row],[Поступления]]/Таблица4[[#This Row],[Начисления]]</f>
        <v>0.94788001802689559</v>
      </c>
    </row>
    <row r="7093" spans="1:12" ht="15">
      <c r="A7093" s="31" t="s">
        <v>9631</v>
      </c>
      <c r="B7093" s="36" t="s">
        <v>1173</v>
      </c>
      <c r="C7093" s="36" t="s">
        <v>1174</v>
      </c>
      <c r="D7093" s="36" t="s">
        <v>993</v>
      </c>
      <c r="E7093" s="36" t="s">
        <v>17</v>
      </c>
      <c r="F7093" s="33">
        <v>467864.03</v>
      </c>
      <c r="G7093" s="33">
        <v>348856.99</v>
      </c>
      <c r="H7093" s="33">
        <v>119007.04000000004</v>
      </c>
      <c r="I7093" s="33"/>
      <c r="J7093" s="38" t="s">
        <v>1933</v>
      </c>
      <c r="K7093" s="32" t="s">
        <v>1929</v>
      </c>
      <c r="L7093" s="9">
        <f>Таблица4[[#This Row],[Поступления]]/Таблица4[[#This Row],[Начисления]]</f>
        <v>0.74563755200415804</v>
      </c>
    </row>
    <row r="7094" spans="1:12" ht="15">
      <c r="A7094" s="31" t="s">
        <v>9632</v>
      </c>
      <c r="B7094" s="36" t="s">
        <v>1173</v>
      </c>
      <c r="C7094" s="36" t="s">
        <v>1174</v>
      </c>
      <c r="D7094" s="36" t="s">
        <v>993</v>
      </c>
      <c r="E7094" s="36" t="s">
        <v>75</v>
      </c>
      <c r="F7094" s="33">
        <v>730488.91</v>
      </c>
      <c r="G7094" s="33">
        <v>710692.39</v>
      </c>
      <c r="H7094" s="33">
        <v>19796.520000000019</v>
      </c>
      <c r="I7094" s="33"/>
      <c r="J7094" s="38" t="s">
        <v>1933</v>
      </c>
      <c r="K7094" s="32" t="s">
        <v>1929</v>
      </c>
      <c r="L7094" s="9">
        <f>Таблица4[[#This Row],[Поступления]]/Таблица4[[#This Row],[Начисления]]</f>
        <v>0.97289962964667043</v>
      </c>
    </row>
    <row r="7095" spans="1:12" ht="15">
      <c r="A7095" s="31" t="s">
        <v>9634</v>
      </c>
      <c r="B7095" s="36" t="s">
        <v>1173</v>
      </c>
      <c r="C7095" s="36" t="s">
        <v>1174</v>
      </c>
      <c r="D7095" s="36" t="s">
        <v>993</v>
      </c>
      <c r="E7095" s="36" t="s">
        <v>76</v>
      </c>
      <c r="F7095" s="33">
        <v>728515.15</v>
      </c>
      <c r="G7095" s="33">
        <v>665462.67000000004</v>
      </c>
      <c r="H7095" s="33">
        <v>63052.479999999981</v>
      </c>
      <c r="I7095" s="33"/>
      <c r="J7095" s="38" t="s">
        <v>1933</v>
      </c>
      <c r="K7095" s="32" t="s">
        <v>1929</v>
      </c>
      <c r="L7095" s="9">
        <f>Таблица4[[#This Row],[Поступления]]/Таблица4[[#This Row],[Начисления]]</f>
        <v>0.91345069488259789</v>
      </c>
    </row>
    <row r="7096" spans="1:12" ht="15">
      <c r="A7096" s="31" t="s">
        <v>9637</v>
      </c>
      <c r="B7096" s="36" t="s">
        <v>1173</v>
      </c>
      <c r="C7096" s="36" t="s">
        <v>1174</v>
      </c>
      <c r="D7096" s="36" t="s">
        <v>993</v>
      </c>
      <c r="E7096" s="36" t="s">
        <v>77</v>
      </c>
      <c r="F7096" s="33">
        <v>722765.38</v>
      </c>
      <c r="G7096" s="33">
        <v>612789.71</v>
      </c>
      <c r="H7096" s="33">
        <v>109975.67000000004</v>
      </c>
      <c r="I7096" s="33"/>
      <c r="J7096" s="38" t="s">
        <v>1933</v>
      </c>
      <c r="K7096" s="32" t="s">
        <v>1929</v>
      </c>
      <c r="L7096" s="9">
        <f>Таблица4[[#This Row],[Поступления]]/Таблица4[[#This Row],[Начисления]]</f>
        <v>0.84784042921369585</v>
      </c>
    </row>
    <row r="7097" spans="1:12" ht="15">
      <c r="A7097" s="31" t="s">
        <v>9641</v>
      </c>
      <c r="B7097" s="36" t="s">
        <v>1173</v>
      </c>
      <c r="C7097" s="36" t="s">
        <v>1174</v>
      </c>
      <c r="D7097" s="36" t="s">
        <v>993</v>
      </c>
      <c r="E7097" s="36" t="s">
        <v>133</v>
      </c>
      <c r="F7097" s="33">
        <v>719700.15</v>
      </c>
      <c r="G7097" s="33">
        <v>557985.9</v>
      </c>
      <c r="H7097" s="33">
        <v>161714.25</v>
      </c>
      <c r="I7097" s="33"/>
      <c r="J7097" s="38" t="s">
        <v>1933</v>
      </c>
      <c r="K7097" s="32" t="s">
        <v>1929</v>
      </c>
      <c r="L7097" s="9">
        <f>Таблица4[[#This Row],[Поступления]]/Таблица4[[#This Row],[Начисления]]</f>
        <v>0.77530329818605703</v>
      </c>
    </row>
    <row r="7098" spans="1:12" ht="15">
      <c r="A7098" s="31" t="s">
        <v>9643</v>
      </c>
      <c r="B7098" s="36" t="s">
        <v>1173</v>
      </c>
      <c r="C7098" s="36" t="s">
        <v>1174</v>
      </c>
      <c r="D7098" s="36" t="s">
        <v>993</v>
      </c>
      <c r="E7098" s="36" t="s">
        <v>172</v>
      </c>
      <c r="F7098" s="33">
        <v>467678.81</v>
      </c>
      <c r="G7098" s="33">
        <v>405590.41</v>
      </c>
      <c r="H7098" s="33">
        <v>62088.400000000023</v>
      </c>
      <c r="I7098" s="33"/>
      <c r="J7098" s="38" t="s">
        <v>1933</v>
      </c>
      <c r="K7098" s="32" t="s">
        <v>1929</v>
      </c>
      <c r="L7098" s="9">
        <f>Таблица4[[#This Row],[Поступления]]/Таблица4[[#This Row],[Начисления]]</f>
        <v>0.86724136592803935</v>
      </c>
    </row>
    <row r="7099" spans="1:12" ht="15">
      <c r="A7099" s="31" t="s">
        <v>9644</v>
      </c>
      <c r="B7099" s="36" t="s">
        <v>1173</v>
      </c>
      <c r="C7099" s="36" t="s">
        <v>1174</v>
      </c>
      <c r="D7099" s="36" t="s">
        <v>993</v>
      </c>
      <c r="E7099" s="36" t="s">
        <v>115</v>
      </c>
      <c r="F7099" s="33">
        <v>459045.41</v>
      </c>
      <c r="G7099" s="33">
        <v>402375.71</v>
      </c>
      <c r="H7099" s="33">
        <v>56669.699999999953</v>
      </c>
      <c r="I7099" s="33"/>
      <c r="J7099" s="38" t="s">
        <v>1933</v>
      </c>
      <c r="K7099" s="32" t="s">
        <v>1929</v>
      </c>
      <c r="L7099" s="9">
        <f>Таблица4[[#This Row],[Поступления]]/Таблица4[[#This Row],[Начисления]]</f>
        <v>0.87654881463687884</v>
      </c>
    </row>
    <row r="7100" spans="1:12" ht="15">
      <c r="A7100" s="31" t="s">
        <v>9623</v>
      </c>
      <c r="B7100" s="36" t="s">
        <v>1173</v>
      </c>
      <c r="C7100" s="36" t="s">
        <v>1174</v>
      </c>
      <c r="D7100" s="36" t="s">
        <v>993</v>
      </c>
      <c r="E7100" s="36" t="s">
        <v>108</v>
      </c>
      <c r="F7100" s="33">
        <v>712268.26</v>
      </c>
      <c r="G7100" s="33">
        <v>415960.57</v>
      </c>
      <c r="H7100" s="33">
        <v>296307.69</v>
      </c>
      <c r="I7100" s="33"/>
      <c r="J7100" s="38" t="s">
        <v>1933</v>
      </c>
      <c r="K7100" s="32" t="s">
        <v>1929</v>
      </c>
      <c r="L7100" s="9">
        <f>Таблица4[[#This Row],[Поступления]]/Таблица4[[#This Row],[Начисления]]</f>
        <v>0.58399425239024405</v>
      </c>
    </row>
    <row r="7101" spans="1:12" ht="15">
      <c r="A7101" s="31" t="s">
        <v>9633</v>
      </c>
      <c r="B7101" s="36" t="s">
        <v>1173</v>
      </c>
      <c r="C7101" s="36" t="s">
        <v>1174</v>
      </c>
      <c r="D7101" s="36" t="s">
        <v>993</v>
      </c>
      <c r="E7101" s="36" t="s">
        <v>356</v>
      </c>
      <c r="F7101" s="33">
        <v>439695.73</v>
      </c>
      <c r="G7101" s="33">
        <v>418073.39</v>
      </c>
      <c r="H7101" s="33">
        <v>21622.339999999967</v>
      </c>
      <c r="I7101" s="33"/>
      <c r="J7101" s="38" t="s">
        <v>1933</v>
      </c>
      <c r="K7101" s="32" t="s">
        <v>1929</v>
      </c>
      <c r="L7101" s="9">
        <f>Таблица4[[#This Row],[Поступления]]/Таблица4[[#This Row],[Начисления]]</f>
        <v>0.9508243120759895</v>
      </c>
    </row>
    <row r="7102" spans="1:12" ht="15">
      <c r="A7102" s="31" t="s">
        <v>9635</v>
      </c>
      <c r="B7102" s="36" t="s">
        <v>1173</v>
      </c>
      <c r="C7102" s="36" t="s">
        <v>1174</v>
      </c>
      <c r="D7102" s="36" t="s">
        <v>993</v>
      </c>
      <c r="E7102" s="36" t="s">
        <v>567</v>
      </c>
      <c r="F7102" s="33">
        <v>461807.53</v>
      </c>
      <c r="G7102" s="33">
        <v>291928.51</v>
      </c>
      <c r="H7102" s="33">
        <v>169879.02000000002</v>
      </c>
      <c r="I7102" s="33"/>
      <c r="J7102" s="38" t="s">
        <v>1933</v>
      </c>
      <c r="K7102" s="32" t="s">
        <v>1929</v>
      </c>
      <c r="L7102" s="9">
        <f>Таблица4[[#This Row],[Поступления]]/Таблица4[[#This Row],[Начисления]]</f>
        <v>0.6321432437448562</v>
      </c>
    </row>
    <row r="7103" spans="1:12" ht="15">
      <c r="A7103" s="31" t="s">
        <v>9636</v>
      </c>
      <c r="B7103" s="36" t="s">
        <v>1173</v>
      </c>
      <c r="C7103" s="36" t="s">
        <v>1174</v>
      </c>
      <c r="D7103" s="36" t="s">
        <v>993</v>
      </c>
      <c r="E7103" s="36" t="s">
        <v>32</v>
      </c>
      <c r="F7103" s="33">
        <v>721874.55</v>
      </c>
      <c r="G7103" s="33">
        <v>654370.29</v>
      </c>
      <c r="H7103" s="33">
        <v>67504.260000000009</v>
      </c>
      <c r="I7103" s="33"/>
      <c r="J7103" s="38" t="s">
        <v>1933</v>
      </c>
      <c r="K7103" s="32" t="s">
        <v>1929</v>
      </c>
      <c r="L7103" s="9">
        <f>Таблица4[[#This Row],[Поступления]]/Таблица4[[#This Row],[Начисления]]</f>
        <v>0.90648754690132793</v>
      </c>
    </row>
    <row r="7104" spans="1:12" ht="15">
      <c r="A7104" s="31" t="s">
        <v>9638</v>
      </c>
      <c r="B7104" s="36" t="s">
        <v>1173</v>
      </c>
      <c r="C7104" s="36" t="s">
        <v>1174</v>
      </c>
      <c r="D7104" s="36" t="s">
        <v>993</v>
      </c>
      <c r="E7104" s="36" t="s">
        <v>329</v>
      </c>
      <c r="F7104" s="33">
        <v>455406.52</v>
      </c>
      <c r="G7104" s="33">
        <v>374087.17</v>
      </c>
      <c r="H7104" s="33">
        <v>81319.350000000035</v>
      </c>
      <c r="I7104" s="33"/>
      <c r="J7104" s="38" t="s">
        <v>1933</v>
      </c>
      <c r="K7104" s="32" t="s">
        <v>1929</v>
      </c>
      <c r="L7104" s="9">
        <f>Таблица4[[#This Row],[Поступления]]/Таблица4[[#This Row],[Начисления]]</f>
        <v>0.82143569222504753</v>
      </c>
    </row>
    <row r="7105" spans="1:12" ht="15">
      <c r="A7105" s="31" t="s">
        <v>9639</v>
      </c>
      <c r="B7105" s="36" t="s">
        <v>1173</v>
      </c>
      <c r="C7105" s="36" t="s">
        <v>1174</v>
      </c>
      <c r="D7105" s="36" t="s">
        <v>993</v>
      </c>
      <c r="E7105" s="36" t="s">
        <v>656</v>
      </c>
      <c r="F7105" s="33">
        <v>455671.71</v>
      </c>
      <c r="G7105" s="33">
        <v>398481.74</v>
      </c>
      <c r="H7105" s="33">
        <v>57189.97000000003</v>
      </c>
      <c r="I7105" s="33"/>
      <c r="J7105" s="38" t="s">
        <v>1933</v>
      </c>
      <c r="K7105" s="32" t="s">
        <v>1929</v>
      </c>
      <c r="L7105" s="9">
        <f>Таблица4[[#This Row],[Поступления]]/Таблица4[[#This Row],[Начисления]]</f>
        <v>0.8744930423703503</v>
      </c>
    </row>
    <row r="7106" spans="1:12" ht="15">
      <c r="A7106" s="31" t="s">
        <v>9642</v>
      </c>
      <c r="B7106" s="36" t="s">
        <v>1173</v>
      </c>
      <c r="C7106" s="36" t="s">
        <v>1174</v>
      </c>
      <c r="D7106" s="36" t="s">
        <v>993</v>
      </c>
      <c r="E7106" s="36" t="s">
        <v>297</v>
      </c>
      <c r="F7106" s="33">
        <v>458517.56</v>
      </c>
      <c r="G7106" s="33">
        <v>447049.34</v>
      </c>
      <c r="H7106" s="33">
        <v>11468.219999999972</v>
      </c>
      <c r="I7106" s="33"/>
      <c r="J7106" s="38" t="s">
        <v>1933</v>
      </c>
      <c r="K7106" s="32" t="s">
        <v>1929</v>
      </c>
      <c r="L7106" s="9">
        <f>Таблица4[[#This Row],[Поступления]]/Таблица4[[#This Row],[Начисления]]</f>
        <v>0.97498848244765157</v>
      </c>
    </row>
    <row r="7107" spans="1:12" ht="15">
      <c r="A7107" s="31" t="s">
        <v>9647</v>
      </c>
      <c r="B7107" s="36" t="s">
        <v>1173</v>
      </c>
      <c r="C7107" s="36" t="s">
        <v>1174</v>
      </c>
      <c r="D7107" s="36" t="s">
        <v>1533</v>
      </c>
      <c r="E7107" s="36" t="s">
        <v>356</v>
      </c>
      <c r="F7107" s="33">
        <v>130474.46</v>
      </c>
      <c r="G7107" s="33">
        <v>122633.21</v>
      </c>
      <c r="H7107" s="33">
        <v>7841.25</v>
      </c>
      <c r="I7107" s="33"/>
      <c r="J7107" s="38" t="s">
        <v>1933</v>
      </c>
      <c r="K7107" s="32" t="s">
        <v>1929</v>
      </c>
      <c r="L7107" s="9">
        <f>Таблица4[[#This Row],[Поступления]]/Таблица4[[#This Row],[Начисления]]</f>
        <v>0.93990203140139461</v>
      </c>
    </row>
    <row r="7108" spans="1:12" ht="15">
      <c r="A7108" s="31" t="s">
        <v>9648</v>
      </c>
      <c r="B7108" s="36" t="s">
        <v>1173</v>
      </c>
      <c r="C7108" s="36" t="s">
        <v>1174</v>
      </c>
      <c r="D7108" s="36" t="s">
        <v>1533</v>
      </c>
      <c r="E7108" s="36" t="s">
        <v>602</v>
      </c>
      <c r="F7108" s="33">
        <v>141200.06</v>
      </c>
      <c r="G7108" s="33">
        <v>138024.31</v>
      </c>
      <c r="H7108" s="33">
        <v>3175.75</v>
      </c>
      <c r="I7108" s="33"/>
      <c r="J7108" s="38" t="s">
        <v>1933</v>
      </c>
      <c r="K7108" s="32" t="s">
        <v>1929</v>
      </c>
      <c r="L7108" s="9">
        <f>Таблица4[[#This Row],[Поступления]]/Таблица4[[#This Row],[Начисления]]</f>
        <v>0.97750886224835887</v>
      </c>
    </row>
    <row r="7109" spans="1:12" ht="15">
      <c r="A7109" s="31" t="s">
        <v>9649</v>
      </c>
      <c r="B7109" s="36" t="s">
        <v>1173</v>
      </c>
      <c r="C7109" s="36" t="s">
        <v>1174</v>
      </c>
      <c r="D7109" s="36" t="s">
        <v>1533</v>
      </c>
      <c r="E7109" s="36" t="s">
        <v>491</v>
      </c>
      <c r="F7109" s="33">
        <v>438830.14</v>
      </c>
      <c r="G7109" s="33">
        <v>386310.95</v>
      </c>
      <c r="H7109" s="33">
        <v>52519.19</v>
      </c>
      <c r="I7109" s="33"/>
      <c r="J7109" s="38" t="s">
        <v>1933</v>
      </c>
      <c r="K7109" s="32" t="s">
        <v>1929</v>
      </c>
      <c r="L7109" s="9">
        <f>Таблица4[[#This Row],[Поступления]]/Таблица4[[#This Row],[Начисления]]</f>
        <v>0.88032000263245369</v>
      </c>
    </row>
    <row r="7110" spans="1:12" ht="15">
      <c r="A7110" s="31" t="s">
        <v>9650</v>
      </c>
      <c r="B7110" s="36" t="s">
        <v>1173</v>
      </c>
      <c r="C7110" s="36" t="s">
        <v>1174</v>
      </c>
      <c r="D7110" s="36" t="s">
        <v>1533</v>
      </c>
      <c r="E7110" s="36" t="s">
        <v>834</v>
      </c>
      <c r="F7110" s="33">
        <v>439294.64</v>
      </c>
      <c r="G7110" s="33">
        <v>351511.91</v>
      </c>
      <c r="H7110" s="33">
        <v>87782.73000000004</v>
      </c>
      <c r="I7110" s="33"/>
      <c r="J7110" s="38" t="s">
        <v>1933</v>
      </c>
      <c r="K7110" s="32" t="s">
        <v>1929</v>
      </c>
      <c r="L7110" s="9">
        <f>Таблица4[[#This Row],[Поступления]]/Таблица4[[#This Row],[Начисления]]</f>
        <v>0.8001734553374017</v>
      </c>
    </row>
    <row r="7111" spans="1:12" ht="15">
      <c r="A7111" s="31" t="s">
        <v>9664</v>
      </c>
      <c r="B7111" s="36" t="s">
        <v>1173</v>
      </c>
      <c r="C7111" s="36" t="s">
        <v>1174</v>
      </c>
      <c r="D7111" s="36" t="s">
        <v>1534</v>
      </c>
      <c r="E7111" s="36" t="s">
        <v>19</v>
      </c>
      <c r="F7111" s="33">
        <v>187353.66</v>
      </c>
      <c r="G7111" s="33">
        <v>170901.06</v>
      </c>
      <c r="H7111" s="33">
        <v>16452.600000000006</v>
      </c>
      <c r="I7111" s="33"/>
      <c r="J7111" s="38" t="s">
        <v>1933</v>
      </c>
      <c r="K7111" s="32" t="s">
        <v>1929</v>
      </c>
      <c r="L7111" s="9">
        <f>Таблица4[[#This Row],[Поступления]]/Таблица4[[#This Row],[Начисления]]</f>
        <v>0.91218426157247201</v>
      </c>
    </row>
    <row r="7112" spans="1:12" ht="15">
      <c r="A7112" s="31" t="s">
        <v>9666</v>
      </c>
      <c r="B7112" s="36" t="s">
        <v>1173</v>
      </c>
      <c r="C7112" s="36" t="s">
        <v>1174</v>
      </c>
      <c r="D7112" s="36" t="s">
        <v>1534</v>
      </c>
      <c r="E7112" s="36" t="s">
        <v>100</v>
      </c>
      <c r="F7112" s="33">
        <v>210662.62</v>
      </c>
      <c r="G7112" s="33">
        <v>176917.26</v>
      </c>
      <c r="H7112" s="33">
        <v>33745.359999999986</v>
      </c>
      <c r="I7112" s="33"/>
      <c r="J7112" s="38" t="s">
        <v>1933</v>
      </c>
      <c r="K7112" s="32" t="s">
        <v>1929</v>
      </c>
      <c r="L7112" s="9">
        <f>Таблица4[[#This Row],[Поступления]]/Таблица4[[#This Row],[Начисления]]</f>
        <v>0.83981325210898838</v>
      </c>
    </row>
    <row r="7113" spans="1:12" ht="15">
      <c r="A7113" s="31" t="s">
        <v>9667</v>
      </c>
      <c r="B7113" s="36" t="s">
        <v>1173</v>
      </c>
      <c r="C7113" s="36" t="s">
        <v>1174</v>
      </c>
      <c r="D7113" s="36" t="s">
        <v>1534</v>
      </c>
      <c r="E7113" s="36" t="s">
        <v>34</v>
      </c>
      <c r="F7113" s="33">
        <v>186935.82</v>
      </c>
      <c r="G7113" s="33">
        <v>135758.64000000001</v>
      </c>
      <c r="H7113" s="33">
        <v>51177.179999999993</v>
      </c>
      <c r="I7113" s="33"/>
      <c r="J7113" s="38" t="s">
        <v>1933</v>
      </c>
      <c r="K7113" s="32" t="s">
        <v>1929</v>
      </c>
      <c r="L7113" s="9">
        <f>Таблица4[[#This Row],[Поступления]]/Таблица4[[#This Row],[Начисления]]</f>
        <v>0.72623128087490141</v>
      </c>
    </row>
    <row r="7114" spans="1:12" ht="15">
      <c r="A7114" s="31" t="s">
        <v>9652</v>
      </c>
      <c r="B7114" s="36" t="s">
        <v>1173</v>
      </c>
      <c r="C7114" s="36" t="s">
        <v>1174</v>
      </c>
      <c r="D7114" s="36" t="s">
        <v>1534</v>
      </c>
      <c r="E7114" s="36" t="s">
        <v>67</v>
      </c>
      <c r="F7114" s="33">
        <v>185913.75</v>
      </c>
      <c r="G7114" s="33">
        <v>180266.12</v>
      </c>
      <c r="H7114" s="33">
        <v>5647.6300000000047</v>
      </c>
      <c r="I7114" s="33"/>
      <c r="J7114" s="38" t="s">
        <v>1933</v>
      </c>
      <c r="K7114" s="32" t="s">
        <v>1929</v>
      </c>
      <c r="L7114" s="9">
        <f>Таблица4[[#This Row],[Поступления]]/Таблица4[[#This Row],[Начисления]]</f>
        <v>0.96962231142129074</v>
      </c>
    </row>
    <row r="7115" spans="1:12" ht="15">
      <c r="A7115" s="31" t="s">
        <v>9654</v>
      </c>
      <c r="B7115" s="36" t="s">
        <v>1173</v>
      </c>
      <c r="C7115" s="36" t="s">
        <v>1174</v>
      </c>
      <c r="D7115" s="36" t="s">
        <v>1534</v>
      </c>
      <c r="E7115" s="36" t="s">
        <v>26</v>
      </c>
      <c r="F7115" s="33">
        <v>740963.8</v>
      </c>
      <c r="G7115" s="33">
        <v>724135.51</v>
      </c>
      <c r="H7115" s="33">
        <v>16828.290000000037</v>
      </c>
      <c r="I7115" s="33"/>
      <c r="J7115" s="38" t="s">
        <v>1933</v>
      </c>
      <c r="K7115" s="32" t="s">
        <v>1929</v>
      </c>
      <c r="L7115" s="9">
        <f>Таблица4[[#This Row],[Поступления]]/Таблица4[[#This Row],[Начисления]]</f>
        <v>0.97728864756955736</v>
      </c>
    </row>
    <row r="7116" spans="1:12" ht="15">
      <c r="A7116" s="31" t="s">
        <v>9656</v>
      </c>
      <c r="B7116" s="36" t="s">
        <v>1173</v>
      </c>
      <c r="C7116" s="36" t="s">
        <v>1174</v>
      </c>
      <c r="D7116" s="36" t="s">
        <v>1534</v>
      </c>
      <c r="E7116" s="36" t="s">
        <v>22</v>
      </c>
      <c r="F7116" s="33">
        <v>180620.66</v>
      </c>
      <c r="G7116" s="33">
        <v>165610.78</v>
      </c>
      <c r="H7116" s="33">
        <v>15009.880000000005</v>
      </c>
      <c r="I7116" s="33"/>
      <c r="J7116" s="38" t="s">
        <v>1933</v>
      </c>
      <c r="K7116" s="32" t="s">
        <v>1929</v>
      </c>
      <c r="L7116" s="9">
        <f>Таблица4[[#This Row],[Поступления]]/Таблица4[[#This Row],[Начисления]]</f>
        <v>0.91689832159842621</v>
      </c>
    </row>
    <row r="7117" spans="1:12" ht="15">
      <c r="A7117" s="31" t="s">
        <v>9658</v>
      </c>
      <c r="B7117" s="36" t="s">
        <v>1173</v>
      </c>
      <c r="C7117" s="36" t="s">
        <v>1174</v>
      </c>
      <c r="D7117" s="36" t="s">
        <v>1534</v>
      </c>
      <c r="E7117" s="36" t="s">
        <v>27</v>
      </c>
      <c r="F7117" s="33">
        <v>744120.78</v>
      </c>
      <c r="G7117" s="33">
        <v>710447.03</v>
      </c>
      <c r="H7117" s="33">
        <v>33673.75</v>
      </c>
      <c r="I7117" s="33"/>
      <c r="J7117" s="38" t="s">
        <v>1933</v>
      </c>
      <c r="K7117" s="32" t="s">
        <v>1929</v>
      </c>
      <c r="L7117" s="9">
        <f>Таблица4[[#This Row],[Поступления]]/Таблица4[[#This Row],[Начисления]]</f>
        <v>0.95474692965838148</v>
      </c>
    </row>
    <row r="7118" spans="1:12" ht="15">
      <c r="A7118" s="31" t="s">
        <v>9659</v>
      </c>
      <c r="B7118" s="36" t="s">
        <v>1173</v>
      </c>
      <c r="C7118" s="36" t="s">
        <v>1174</v>
      </c>
      <c r="D7118" s="36" t="s">
        <v>1534</v>
      </c>
      <c r="E7118" s="36" t="s">
        <v>68</v>
      </c>
      <c r="F7118" s="33">
        <v>189953.84</v>
      </c>
      <c r="G7118" s="33">
        <v>150904.39000000001</v>
      </c>
      <c r="H7118" s="33">
        <v>39049.449999999983</v>
      </c>
      <c r="I7118" s="33"/>
      <c r="J7118" s="38" t="s">
        <v>1933</v>
      </c>
      <c r="K7118" s="32" t="s">
        <v>1929</v>
      </c>
      <c r="L7118" s="9">
        <f>Таблица4[[#This Row],[Поступления]]/Таблица4[[#This Row],[Начисления]]</f>
        <v>0.79442663543943104</v>
      </c>
    </row>
    <row r="7119" spans="1:12" ht="15">
      <c r="A7119" s="31" t="s">
        <v>9660</v>
      </c>
      <c r="B7119" s="36" t="s">
        <v>1173</v>
      </c>
      <c r="C7119" s="36" t="s">
        <v>1174</v>
      </c>
      <c r="D7119" s="36" t="s">
        <v>1534</v>
      </c>
      <c r="E7119" s="36" t="s">
        <v>28</v>
      </c>
      <c r="F7119" s="33">
        <v>746999.84</v>
      </c>
      <c r="G7119" s="33">
        <v>664177.16</v>
      </c>
      <c r="H7119" s="33">
        <v>82822.679999999935</v>
      </c>
      <c r="I7119" s="33"/>
      <c r="J7119" s="38" t="s">
        <v>1933</v>
      </c>
      <c r="K7119" s="32" t="s">
        <v>1929</v>
      </c>
      <c r="L7119" s="9">
        <f>Таблица4[[#This Row],[Поступления]]/Таблица4[[#This Row],[Начисления]]</f>
        <v>0.88912624131218032</v>
      </c>
    </row>
    <row r="7120" spans="1:12" ht="15">
      <c r="A7120" s="31" t="s">
        <v>9661</v>
      </c>
      <c r="B7120" s="36" t="s">
        <v>1173</v>
      </c>
      <c r="C7120" s="36" t="s">
        <v>1174</v>
      </c>
      <c r="D7120" s="36" t="s">
        <v>1534</v>
      </c>
      <c r="E7120" s="36" t="s">
        <v>69</v>
      </c>
      <c r="F7120" s="33">
        <v>191764.64</v>
      </c>
      <c r="G7120" s="33">
        <v>173422.97</v>
      </c>
      <c r="H7120" s="33">
        <v>18341.670000000013</v>
      </c>
      <c r="I7120" s="33"/>
      <c r="J7120" s="38" t="s">
        <v>1933</v>
      </c>
      <c r="K7120" s="32" t="s">
        <v>1929</v>
      </c>
      <c r="L7120" s="9">
        <f>Таблица4[[#This Row],[Поступления]]/Таблица4[[#This Row],[Начисления]]</f>
        <v>0.90435322174098409</v>
      </c>
    </row>
    <row r="7121" spans="1:12" ht="15">
      <c r="A7121" s="31" t="s">
        <v>9662</v>
      </c>
      <c r="B7121" s="36" t="s">
        <v>1173</v>
      </c>
      <c r="C7121" s="36" t="s">
        <v>1174</v>
      </c>
      <c r="D7121" s="36" t="s">
        <v>1534</v>
      </c>
      <c r="E7121" s="36" t="s">
        <v>16</v>
      </c>
      <c r="F7121" s="33">
        <v>1505975.56</v>
      </c>
      <c r="G7121" s="33">
        <v>1471379.93</v>
      </c>
      <c r="H7121" s="33">
        <v>34595.630000000121</v>
      </c>
      <c r="I7121" s="33"/>
      <c r="J7121" s="38" t="s">
        <v>1933</v>
      </c>
      <c r="K7121" s="32" t="s">
        <v>1929</v>
      </c>
      <c r="L7121" s="9">
        <f>Таблица4[[#This Row],[Поступления]]/Таблица4[[#This Row],[Начисления]]</f>
        <v>0.97702776132701641</v>
      </c>
    </row>
    <row r="7122" spans="1:12" ht="15">
      <c r="A7122" s="31" t="s">
        <v>9663</v>
      </c>
      <c r="B7122" s="36" t="s">
        <v>1173</v>
      </c>
      <c r="C7122" s="36" t="s">
        <v>1174</v>
      </c>
      <c r="D7122" s="36" t="s">
        <v>1534</v>
      </c>
      <c r="E7122" s="36" t="s">
        <v>70</v>
      </c>
      <c r="F7122" s="33">
        <v>187446.86</v>
      </c>
      <c r="G7122" s="33">
        <v>189610.42</v>
      </c>
      <c r="H7122" s="33"/>
      <c r="I7122" s="33">
        <v>2163.5600000000268</v>
      </c>
      <c r="J7122" s="38" t="s">
        <v>1933</v>
      </c>
      <c r="K7122" s="32" t="s">
        <v>1929</v>
      </c>
      <c r="L7122" s="9">
        <f>Таблица4[[#This Row],[Поступления]]/Таблица4[[#This Row],[Начисления]]</f>
        <v>1.0115422578964515</v>
      </c>
    </row>
    <row r="7123" spans="1:12" ht="15">
      <c r="A7123" s="31" t="s">
        <v>9653</v>
      </c>
      <c r="B7123" s="36" t="s">
        <v>1173</v>
      </c>
      <c r="C7123" s="36" t="s">
        <v>1174</v>
      </c>
      <c r="D7123" s="36" t="s">
        <v>1534</v>
      </c>
      <c r="E7123" s="36" t="s">
        <v>317</v>
      </c>
      <c r="F7123" s="33">
        <v>221453.12</v>
      </c>
      <c r="G7123" s="33">
        <v>181633.4</v>
      </c>
      <c r="H7123" s="33">
        <v>39819.72</v>
      </c>
      <c r="I7123" s="33"/>
      <c r="J7123" s="38" t="s">
        <v>1933</v>
      </c>
      <c r="K7123" s="32" t="s">
        <v>1929</v>
      </c>
      <c r="L7123" s="9">
        <f>Таблица4[[#This Row],[Поступления]]/Таблица4[[#This Row],[Начисления]]</f>
        <v>0.82018894111765051</v>
      </c>
    </row>
    <row r="7124" spans="1:12" ht="15">
      <c r="A7124" s="31" t="s">
        <v>9655</v>
      </c>
      <c r="B7124" s="36" t="s">
        <v>1173</v>
      </c>
      <c r="C7124" s="36" t="s">
        <v>1174</v>
      </c>
      <c r="D7124" s="36" t="s">
        <v>1534</v>
      </c>
      <c r="E7124" s="36" t="s">
        <v>320</v>
      </c>
      <c r="F7124" s="33">
        <v>156894.1</v>
      </c>
      <c r="G7124" s="33">
        <v>89544.74</v>
      </c>
      <c r="H7124" s="33">
        <v>67349.36</v>
      </c>
      <c r="I7124" s="33"/>
      <c r="J7124" s="38" t="s">
        <v>1933</v>
      </c>
      <c r="K7124" s="32" t="s">
        <v>1929</v>
      </c>
      <c r="L7124" s="9">
        <f>Таблица4[[#This Row],[Поступления]]/Таблица4[[#This Row],[Начисления]]</f>
        <v>0.57073363498053786</v>
      </c>
    </row>
    <row r="7125" spans="1:12" ht="15">
      <c r="A7125" s="31" t="s">
        <v>9665</v>
      </c>
      <c r="B7125" s="36" t="s">
        <v>1173</v>
      </c>
      <c r="C7125" s="36" t="s">
        <v>1174</v>
      </c>
      <c r="D7125" s="36" t="s">
        <v>1534</v>
      </c>
      <c r="E7125" s="36" t="s">
        <v>693</v>
      </c>
      <c r="F7125" s="33">
        <v>2058940.45</v>
      </c>
      <c r="G7125" s="33">
        <v>1767530.95</v>
      </c>
      <c r="H7125" s="33">
        <v>291409.5</v>
      </c>
      <c r="I7125" s="33"/>
      <c r="J7125" s="38" t="s">
        <v>1933</v>
      </c>
      <c r="K7125" s="32" t="s">
        <v>1929</v>
      </c>
      <c r="L7125" s="9">
        <f>Таблица4[[#This Row],[Поступления]]/Таблица4[[#This Row],[Начисления]]</f>
        <v>0.85846628055706997</v>
      </c>
    </row>
    <row r="7126" spans="1:12" ht="15">
      <c r="A7126" s="31" t="s">
        <v>9657</v>
      </c>
      <c r="B7126" s="36" t="s">
        <v>1173</v>
      </c>
      <c r="C7126" s="36" t="s">
        <v>1174</v>
      </c>
      <c r="D7126" s="36" t="s">
        <v>1534</v>
      </c>
      <c r="E7126" s="36" t="s">
        <v>321</v>
      </c>
      <c r="F7126" s="33">
        <v>229514</v>
      </c>
      <c r="G7126" s="33">
        <v>208032.08</v>
      </c>
      <c r="H7126" s="33">
        <v>21481.920000000013</v>
      </c>
      <c r="I7126" s="33"/>
      <c r="J7126" s="38" t="s">
        <v>1933</v>
      </c>
      <c r="K7126" s="32" t="s">
        <v>1929</v>
      </c>
      <c r="L7126" s="9">
        <f>Таблица4[[#This Row],[Поступления]]/Таблица4[[#This Row],[Начисления]]</f>
        <v>0.90640257239209798</v>
      </c>
    </row>
    <row r="7127" spans="1:12" ht="15">
      <c r="A7127" s="31" t="s">
        <v>9668</v>
      </c>
      <c r="B7127" s="36" t="s">
        <v>1173</v>
      </c>
      <c r="C7127" s="36" t="s">
        <v>1174</v>
      </c>
      <c r="D7127" s="36" t="s">
        <v>1535</v>
      </c>
      <c r="E7127" s="36" t="s">
        <v>27</v>
      </c>
      <c r="F7127" s="33">
        <v>2053413.16</v>
      </c>
      <c r="G7127" s="33">
        <v>1944840.76</v>
      </c>
      <c r="H7127" s="33">
        <v>108572.39999999991</v>
      </c>
      <c r="I7127" s="33"/>
      <c r="J7127" s="38" t="s">
        <v>1931</v>
      </c>
      <c r="K7127" s="32" t="s">
        <v>1930</v>
      </c>
      <c r="L7127" s="9">
        <f>Таблица4[[#This Row],[Поступления]]/Таблица4[[#This Row],[Начисления]]</f>
        <v>0.94712588673581899</v>
      </c>
    </row>
    <row r="7128" spans="1:12" ht="15">
      <c r="A7128" s="31" t="s">
        <v>9670</v>
      </c>
      <c r="B7128" s="36" t="s">
        <v>1173</v>
      </c>
      <c r="C7128" s="36" t="s">
        <v>1174</v>
      </c>
      <c r="D7128" s="36" t="s">
        <v>1535</v>
      </c>
      <c r="E7128" s="36" t="s">
        <v>69</v>
      </c>
      <c r="F7128" s="33">
        <v>3372423.23</v>
      </c>
      <c r="G7128" s="33">
        <v>3018869.07</v>
      </c>
      <c r="H7128" s="33">
        <v>353554.16000000015</v>
      </c>
      <c r="I7128" s="33"/>
      <c r="J7128" s="38" t="s">
        <v>1931</v>
      </c>
      <c r="K7128" s="32" t="s">
        <v>1930</v>
      </c>
      <c r="L7128" s="9">
        <f>Таблица4[[#This Row],[Поступления]]/Таблица4[[#This Row],[Начисления]]</f>
        <v>0.89516317025250713</v>
      </c>
    </row>
    <row r="7129" spans="1:12" ht="15">
      <c r="A7129" s="31" t="s">
        <v>9669</v>
      </c>
      <c r="B7129" s="36" t="s">
        <v>1173</v>
      </c>
      <c r="C7129" s="36" t="s">
        <v>1174</v>
      </c>
      <c r="D7129" s="36" t="s">
        <v>1535</v>
      </c>
      <c r="E7129" s="36" t="s">
        <v>484</v>
      </c>
      <c r="F7129" s="33">
        <v>1505359.77</v>
      </c>
      <c r="G7129" s="33">
        <v>1380017.5</v>
      </c>
      <c r="H7129" s="33">
        <v>125342.27000000002</v>
      </c>
      <c r="I7129" s="33"/>
      <c r="J7129" s="38" t="s">
        <v>1931</v>
      </c>
      <c r="K7129" s="32" t="s">
        <v>1929</v>
      </c>
      <c r="L7129" s="9">
        <f>Таблица4[[#This Row],[Поступления]]/Таблица4[[#This Row],[Начисления]]</f>
        <v>0.91673600391220766</v>
      </c>
    </row>
    <row r="7130" spans="1:12" ht="15">
      <c r="A7130" s="31" t="s">
        <v>9671</v>
      </c>
      <c r="B7130" s="36" t="s">
        <v>1173</v>
      </c>
      <c r="C7130" s="36" t="s">
        <v>1174</v>
      </c>
      <c r="D7130" s="36" t="s">
        <v>1535</v>
      </c>
      <c r="E7130" s="36" t="s">
        <v>362</v>
      </c>
      <c r="F7130" s="33">
        <v>1339901.1399999999</v>
      </c>
      <c r="G7130" s="33">
        <v>1256492.81</v>
      </c>
      <c r="H7130" s="33">
        <v>83408.329999999842</v>
      </c>
      <c r="I7130" s="33"/>
      <c r="J7130" s="38" t="s">
        <v>1931</v>
      </c>
      <c r="K7130" s="32" t="s">
        <v>1929</v>
      </c>
      <c r="L7130" s="9">
        <f>Таблица4[[#This Row],[Поступления]]/Таблица4[[#This Row],[Начисления]]</f>
        <v>0.9377503850769171</v>
      </c>
    </row>
    <row r="7131" spans="1:12" ht="15">
      <c r="A7131" s="31" t="s">
        <v>9672</v>
      </c>
      <c r="B7131" s="36" t="s">
        <v>1173</v>
      </c>
      <c r="C7131" s="36" t="s">
        <v>1174</v>
      </c>
      <c r="D7131" s="36" t="s">
        <v>1535</v>
      </c>
      <c r="E7131" s="36" t="s">
        <v>204</v>
      </c>
      <c r="F7131" s="33">
        <v>3933266.96</v>
      </c>
      <c r="G7131" s="33">
        <v>3572252.66</v>
      </c>
      <c r="H7131" s="33">
        <v>361014.29999999981</v>
      </c>
      <c r="I7131" s="33"/>
      <c r="J7131" s="38" t="s">
        <v>1931</v>
      </c>
      <c r="K7131" s="32" t="s">
        <v>1930</v>
      </c>
      <c r="L7131" s="9">
        <f>Таблица4[[#This Row],[Поступления]]/Таблица4[[#This Row],[Начисления]]</f>
        <v>0.90821515455945567</v>
      </c>
    </row>
    <row r="7132" spans="1:12" ht="15">
      <c r="A7132" s="31" t="s">
        <v>9673</v>
      </c>
      <c r="B7132" s="36" t="s">
        <v>1173</v>
      </c>
      <c r="C7132" s="36" t="s">
        <v>1174</v>
      </c>
      <c r="D7132" s="36" t="s">
        <v>1535</v>
      </c>
      <c r="E7132" s="36" t="s">
        <v>539</v>
      </c>
      <c r="F7132" s="33">
        <v>124902.62</v>
      </c>
      <c r="G7132" s="33">
        <v>84398.29</v>
      </c>
      <c r="H7132" s="33">
        <v>40504.33</v>
      </c>
      <c r="I7132" s="33"/>
      <c r="J7132" s="38" t="s">
        <v>1931</v>
      </c>
      <c r="K7132" s="32" t="s">
        <v>1929</v>
      </c>
      <c r="L7132" s="9">
        <f>Таблица4[[#This Row],[Поступления]]/Таблица4[[#This Row],[Начисления]]</f>
        <v>0.67571272724303133</v>
      </c>
    </row>
    <row r="7133" spans="1:12" ht="15">
      <c r="A7133" s="31" t="s">
        <v>9957</v>
      </c>
      <c r="B7133" s="36" t="s">
        <v>1173</v>
      </c>
      <c r="C7133" s="36" t="s">
        <v>1174</v>
      </c>
      <c r="D7133" s="36" t="s">
        <v>1561</v>
      </c>
      <c r="E7133" s="36" t="s">
        <v>19</v>
      </c>
      <c r="F7133" s="33">
        <v>544138.78</v>
      </c>
      <c r="G7133" s="33">
        <v>523624.09</v>
      </c>
      <c r="H7133" s="33">
        <v>20514.690000000002</v>
      </c>
      <c r="I7133" s="33"/>
      <c r="J7133" s="38" t="s">
        <v>1934</v>
      </c>
      <c r="K7133" s="32" t="s">
        <v>1929</v>
      </c>
      <c r="L7133" s="9">
        <f>Таблица4[[#This Row],[Поступления]]/Таблица4[[#This Row],[Начисления]]</f>
        <v>0.96229879076069524</v>
      </c>
    </row>
    <row r="7134" spans="1:12" ht="15">
      <c r="A7134" s="31" t="s">
        <v>9958</v>
      </c>
      <c r="B7134" s="36" t="s">
        <v>1173</v>
      </c>
      <c r="C7134" s="36" t="s">
        <v>1174</v>
      </c>
      <c r="D7134" s="36" t="s">
        <v>1561</v>
      </c>
      <c r="E7134" s="36" t="s">
        <v>20</v>
      </c>
      <c r="F7134" s="33">
        <v>231510.9</v>
      </c>
      <c r="G7134" s="33">
        <v>203163.68</v>
      </c>
      <c r="H7134" s="33">
        <v>28347.22</v>
      </c>
      <c r="I7134" s="33"/>
      <c r="J7134" s="38" t="s">
        <v>1934</v>
      </c>
      <c r="K7134" s="32" t="s">
        <v>1929</v>
      </c>
      <c r="L7134" s="9">
        <f>Таблица4[[#This Row],[Поступления]]/Таблица4[[#This Row],[Начисления]]</f>
        <v>0.87755557081761593</v>
      </c>
    </row>
    <row r="7135" spans="1:12" ht="15">
      <c r="A7135" s="31" t="s">
        <v>9959</v>
      </c>
      <c r="B7135" s="36" t="s">
        <v>1173</v>
      </c>
      <c r="C7135" s="36" t="s">
        <v>1174</v>
      </c>
      <c r="D7135" s="36" t="s">
        <v>1561</v>
      </c>
      <c r="E7135" s="36" t="s">
        <v>25</v>
      </c>
      <c r="F7135" s="33">
        <v>229328.44</v>
      </c>
      <c r="G7135" s="33">
        <v>228445.29</v>
      </c>
      <c r="H7135" s="33">
        <v>883.14999999999418</v>
      </c>
      <c r="I7135" s="33"/>
      <c r="J7135" s="38" t="s">
        <v>1934</v>
      </c>
      <c r="K7135" s="32" t="s">
        <v>1929</v>
      </c>
      <c r="L7135" s="9">
        <f>Таблица4[[#This Row],[Поступления]]/Таблица4[[#This Row],[Начисления]]</f>
        <v>0.99614897306239036</v>
      </c>
    </row>
    <row r="7136" spans="1:12" ht="15">
      <c r="A7136" s="31" t="s">
        <v>9960</v>
      </c>
      <c r="B7136" s="36" t="s">
        <v>1173</v>
      </c>
      <c r="C7136" s="36" t="s">
        <v>1174</v>
      </c>
      <c r="D7136" s="36" t="s">
        <v>1561</v>
      </c>
      <c r="E7136" s="36" t="s">
        <v>100</v>
      </c>
      <c r="F7136" s="33">
        <v>479874.29</v>
      </c>
      <c r="G7136" s="33">
        <v>432264.25</v>
      </c>
      <c r="H7136" s="33">
        <v>47610.039999999979</v>
      </c>
      <c r="I7136" s="33"/>
      <c r="J7136" s="38" t="s">
        <v>1934</v>
      </c>
      <c r="K7136" s="32" t="s">
        <v>1929</v>
      </c>
      <c r="L7136" s="9">
        <f>Таблица4[[#This Row],[Поступления]]/Таблица4[[#This Row],[Начисления]]</f>
        <v>0.90078643304687156</v>
      </c>
    </row>
    <row r="7137" spans="1:12" ht="15">
      <c r="A7137" s="31" t="s">
        <v>9961</v>
      </c>
      <c r="B7137" s="36" t="s">
        <v>1173</v>
      </c>
      <c r="C7137" s="36" t="s">
        <v>1174</v>
      </c>
      <c r="D7137" s="36" t="s">
        <v>1561</v>
      </c>
      <c r="E7137" s="36" t="s">
        <v>29</v>
      </c>
      <c r="F7137" s="33">
        <v>233274.5</v>
      </c>
      <c r="G7137" s="33">
        <v>201253.87</v>
      </c>
      <c r="H7137" s="33">
        <v>32020.630000000005</v>
      </c>
      <c r="I7137" s="33"/>
      <c r="J7137" s="38" t="s">
        <v>1934</v>
      </c>
      <c r="K7137" s="32" t="s">
        <v>1929</v>
      </c>
      <c r="L7137" s="9">
        <f>Таблица4[[#This Row],[Поступления]]/Таблица4[[#This Row],[Начисления]]</f>
        <v>0.86273411795974264</v>
      </c>
    </row>
    <row r="7138" spans="1:12" ht="15">
      <c r="A7138" s="31" t="s">
        <v>9962</v>
      </c>
      <c r="B7138" s="36" t="s">
        <v>1173</v>
      </c>
      <c r="C7138" s="36" t="s">
        <v>1174</v>
      </c>
      <c r="D7138" s="36" t="s">
        <v>1561</v>
      </c>
      <c r="E7138" s="36" t="s">
        <v>34</v>
      </c>
      <c r="F7138" s="33">
        <v>646752.61</v>
      </c>
      <c r="G7138" s="33">
        <v>576514.03</v>
      </c>
      <c r="H7138" s="33">
        <v>70238.579999999958</v>
      </c>
      <c r="I7138" s="33"/>
      <c r="J7138" s="38" t="s">
        <v>1934</v>
      </c>
      <c r="K7138" s="32" t="s">
        <v>1929</v>
      </c>
      <c r="L7138" s="9">
        <f>Таблица4[[#This Row],[Поступления]]/Таблица4[[#This Row],[Начисления]]</f>
        <v>0.89139807259533133</v>
      </c>
    </row>
    <row r="7139" spans="1:12" ht="15">
      <c r="A7139" s="31" t="s">
        <v>9963</v>
      </c>
      <c r="B7139" s="36" t="s">
        <v>1173</v>
      </c>
      <c r="C7139" s="36" t="s">
        <v>1174</v>
      </c>
      <c r="D7139" s="36" t="s">
        <v>1561</v>
      </c>
      <c r="E7139" s="36" t="s">
        <v>30</v>
      </c>
      <c r="F7139" s="33">
        <v>232114.12</v>
      </c>
      <c r="G7139" s="33">
        <v>206449.77</v>
      </c>
      <c r="H7139" s="33">
        <v>25664.350000000006</v>
      </c>
      <c r="I7139" s="33"/>
      <c r="J7139" s="38" t="s">
        <v>1934</v>
      </c>
      <c r="K7139" s="32" t="s">
        <v>1929</v>
      </c>
      <c r="L7139" s="9">
        <f>Таблица4[[#This Row],[Поступления]]/Таблица4[[#This Row],[Начисления]]</f>
        <v>0.88943218964878135</v>
      </c>
    </row>
    <row r="7140" spans="1:12" ht="15">
      <c r="A7140" s="31" t="s">
        <v>9954</v>
      </c>
      <c r="B7140" s="36" t="s">
        <v>1173</v>
      </c>
      <c r="C7140" s="36" t="s">
        <v>1174</v>
      </c>
      <c r="D7140" s="36" t="s">
        <v>1561</v>
      </c>
      <c r="E7140" s="36" t="s">
        <v>67</v>
      </c>
      <c r="F7140" s="33">
        <v>280078.64</v>
      </c>
      <c r="G7140" s="33">
        <v>254901.34</v>
      </c>
      <c r="H7140" s="33">
        <v>25177.300000000017</v>
      </c>
      <c r="I7140" s="33"/>
      <c r="J7140" s="38" t="s">
        <v>1934</v>
      </c>
      <c r="K7140" s="32" t="s">
        <v>1929</v>
      </c>
      <c r="L7140" s="9">
        <f>Таблица4[[#This Row],[Поступления]]/Таблица4[[#This Row],[Начисления]]</f>
        <v>0.91010631871105907</v>
      </c>
    </row>
    <row r="7141" spans="1:12" ht="15">
      <c r="A7141" s="31" t="s">
        <v>9955</v>
      </c>
      <c r="B7141" s="36" t="s">
        <v>1173</v>
      </c>
      <c r="C7141" s="36" t="s">
        <v>1174</v>
      </c>
      <c r="D7141" s="36" t="s">
        <v>1561</v>
      </c>
      <c r="E7141" s="36" t="s">
        <v>26</v>
      </c>
      <c r="F7141" s="33">
        <v>4556485.96</v>
      </c>
      <c r="G7141" s="33">
        <v>4428669.0999999996</v>
      </c>
      <c r="H7141" s="33">
        <v>127816.86000000034</v>
      </c>
      <c r="I7141" s="33"/>
      <c r="J7141" s="38" t="s">
        <v>1934</v>
      </c>
      <c r="K7141" s="32" t="s">
        <v>1930</v>
      </c>
      <c r="L7141" s="9">
        <f>Таблица4[[#This Row],[Поступления]]/Таблица4[[#This Row],[Начисления]]</f>
        <v>0.97194836961595721</v>
      </c>
    </row>
    <row r="7142" spans="1:12" ht="15">
      <c r="A7142" s="31" t="s">
        <v>9956</v>
      </c>
      <c r="B7142" s="36" t="s">
        <v>1173</v>
      </c>
      <c r="C7142" s="36" t="s">
        <v>1174</v>
      </c>
      <c r="D7142" s="36" t="s">
        <v>1561</v>
      </c>
      <c r="E7142" s="36" t="s">
        <v>22</v>
      </c>
      <c r="F7142" s="33">
        <v>618904.56999999995</v>
      </c>
      <c r="G7142" s="33">
        <v>557985.55000000005</v>
      </c>
      <c r="H7142" s="33">
        <v>60919.019999999902</v>
      </c>
      <c r="I7142" s="33"/>
      <c r="J7142" s="38" t="s">
        <v>1934</v>
      </c>
      <c r="K7142" s="32" t="s">
        <v>1929</v>
      </c>
      <c r="L7142" s="9">
        <f>Таблица4[[#This Row],[Поступления]]/Таблица4[[#This Row],[Начисления]]</f>
        <v>0.9015696070882141</v>
      </c>
    </row>
    <row r="7143" spans="1:12" ht="15">
      <c r="A7143" s="31" t="s">
        <v>4449</v>
      </c>
      <c r="B7143" s="36" t="s">
        <v>1173</v>
      </c>
      <c r="C7143" s="36" t="s">
        <v>1174</v>
      </c>
      <c r="D7143" s="36" t="s">
        <v>1536</v>
      </c>
      <c r="E7143" s="36" t="s">
        <v>18</v>
      </c>
      <c r="F7143" s="33">
        <v>1340680.6399999999</v>
      </c>
      <c r="G7143" s="33">
        <v>1294254.72</v>
      </c>
      <c r="H7143" s="33">
        <v>46425.919999999925</v>
      </c>
      <c r="I7143" s="33"/>
      <c r="J7143" s="38" t="s">
        <v>1938</v>
      </c>
      <c r="K7143" s="32" t="s">
        <v>1929</v>
      </c>
      <c r="L7143" s="9">
        <f>Таблица4[[#This Row],[Поступления]]/Таблица4[[#This Row],[Начисления]]</f>
        <v>0.96537138031619529</v>
      </c>
    </row>
    <row r="7144" spans="1:12" ht="15">
      <c r="A7144" s="31" t="s">
        <v>4458</v>
      </c>
      <c r="B7144" s="36" t="s">
        <v>1173</v>
      </c>
      <c r="C7144" s="36" t="s">
        <v>1174</v>
      </c>
      <c r="D7144" s="36" t="s">
        <v>1536</v>
      </c>
      <c r="E7144" s="36" t="s">
        <v>29</v>
      </c>
      <c r="F7144" s="33">
        <v>971128.52</v>
      </c>
      <c r="G7144" s="33">
        <v>941898.16</v>
      </c>
      <c r="H7144" s="33">
        <v>29230.359999999986</v>
      </c>
      <c r="I7144" s="33"/>
      <c r="J7144" s="38" t="s">
        <v>1938</v>
      </c>
      <c r="K7144" s="32" t="s">
        <v>1929</v>
      </c>
      <c r="L7144" s="9">
        <f>Таблица4[[#This Row],[Поступления]]/Таблица4[[#This Row],[Начисления]]</f>
        <v>0.96990062654117093</v>
      </c>
    </row>
    <row r="7145" spans="1:12" ht="15">
      <c r="A7145" s="31" t="s">
        <v>4459</v>
      </c>
      <c r="B7145" s="36" t="s">
        <v>1173</v>
      </c>
      <c r="C7145" s="36" t="s">
        <v>1174</v>
      </c>
      <c r="D7145" s="36" t="s">
        <v>1536</v>
      </c>
      <c r="E7145" s="36" t="s">
        <v>30</v>
      </c>
      <c r="F7145" s="33">
        <v>967786.1</v>
      </c>
      <c r="G7145" s="33">
        <v>884912.73</v>
      </c>
      <c r="H7145" s="33">
        <v>82873.37</v>
      </c>
      <c r="I7145" s="33"/>
      <c r="J7145" s="38" t="s">
        <v>1938</v>
      </c>
      <c r="K7145" s="32" t="s">
        <v>1929</v>
      </c>
      <c r="L7145" s="9">
        <f>Таблица4[[#This Row],[Поступления]]/Таблица4[[#This Row],[Начисления]]</f>
        <v>0.91436809228816163</v>
      </c>
    </row>
    <row r="7146" spans="1:12" ht="15">
      <c r="A7146" s="31" t="s">
        <v>4450</v>
      </c>
      <c r="B7146" s="36" t="s">
        <v>1173</v>
      </c>
      <c r="C7146" s="36" t="s">
        <v>1174</v>
      </c>
      <c r="D7146" s="36" t="s">
        <v>1536</v>
      </c>
      <c r="E7146" s="36" t="s">
        <v>26</v>
      </c>
      <c r="F7146" s="33">
        <v>973635.44</v>
      </c>
      <c r="G7146" s="33">
        <v>919330.58</v>
      </c>
      <c r="H7146" s="33">
        <v>54304.859999999986</v>
      </c>
      <c r="I7146" s="33"/>
      <c r="J7146" s="38" t="s">
        <v>1938</v>
      </c>
      <c r="K7146" s="32" t="s">
        <v>1929</v>
      </c>
      <c r="L7146" s="9">
        <f>Таблица4[[#This Row],[Поступления]]/Таблица4[[#This Row],[Начисления]]</f>
        <v>0.94422464736903988</v>
      </c>
    </row>
    <row r="7147" spans="1:12" ht="15">
      <c r="A7147" s="31" t="s">
        <v>4451</v>
      </c>
      <c r="B7147" s="36" t="s">
        <v>1173</v>
      </c>
      <c r="C7147" s="36" t="s">
        <v>1174</v>
      </c>
      <c r="D7147" s="36" t="s">
        <v>1536</v>
      </c>
      <c r="E7147" s="36" t="s">
        <v>28</v>
      </c>
      <c r="F7147" s="33">
        <v>964163.48</v>
      </c>
      <c r="G7147" s="33">
        <v>869592.84</v>
      </c>
      <c r="H7147" s="33">
        <v>94570.640000000014</v>
      </c>
      <c r="I7147" s="33"/>
      <c r="J7147" s="38" t="s">
        <v>1938</v>
      </c>
      <c r="K7147" s="32" t="s">
        <v>1929</v>
      </c>
      <c r="L7147" s="9">
        <f>Таблица4[[#This Row],[Поступления]]/Таблица4[[#This Row],[Начисления]]</f>
        <v>0.9019143102163546</v>
      </c>
    </row>
    <row r="7148" spans="1:12" ht="15">
      <c r="A7148" s="31" t="s">
        <v>4452</v>
      </c>
      <c r="B7148" s="36" t="s">
        <v>1173</v>
      </c>
      <c r="C7148" s="36" t="s">
        <v>1174</v>
      </c>
      <c r="D7148" s="36" t="s">
        <v>1536</v>
      </c>
      <c r="E7148" s="36" t="s">
        <v>16</v>
      </c>
      <c r="F7148" s="33">
        <v>1326983.44</v>
      </c>
      <c r="G7148" s="33">
        <v>1278220.8999999999</v>
      </c>
      <c r="H7148" s="33">
        <v>48762.540000000037</v>
      </c>
      <c r="I7148" s="33"/>
      <c r="J7148" s="38" t="s">
        <v>1938</v>
      </c>
      <c r="K7148" s="32" t="s">
        <v>1929</v>
      </c>
      <c r="L7148" s="9">
        <f>Таблица4[[#This Row],[Поступления]]/Таблица4[[#This Row],[Начисления]]</f>
        <v>0.96325309078461441</v>
      </c>
    </row>
    <row r="7149" spans="1:12" ht="15">
      <c r="A7149" s="31" t="s">
        <v>4453</v>
      </c>
      <c r="B7149" s="36" t="s">
        <v>1173</v>
      </c>
      <c r="C7149" s="36" t="s">
        <v>1174</v>
      </c>
      <c r="D7149" s="36" t="s">
        <v>1536</v>
      </c>
      <c r="E7149" s="36" t="s">
        <v>6</v>
      </c>
      <c r="F7149" s="33">
        <v>1327912.8</v>
      </c>
      <c r="G7149" s="33">
        <v>1215404.77</v>
      </c>
      <c r="H7149" s="33">
        <v>112508.03000000003</v>
      </c>
      <c r="I7149" s="33"/>
      <c r="J7149" s="38" t="s">
        <v>1938</v>
      </c>
      <c r="K7149" s="32" t="s">
        <v>1930</v>
      </c>
      <c r="L7149" s="9">
        <f>Таблица4[[#This Row],[Поступления]]/Таблица4[[#This Row],[Начисления]]</f>
        <v>0.91527453459293406</v>
      </c>
    </row>
    <row r="7150" spans="1:12" ht="15">
      <c r="A7150" s="31" t="s">
        <v>4454</v>
      </c>
      <c r="B7150" s="36" t="s">
        <v>1173</v>
      </c>
      <c r="C7150" s="36" t="s">
        <v>1174</v>
      </c>
      <c r="D7150" s="36" t="s">
        <v>1536</v>
      </c>
      <c r="E7150" s="36" t="s">
        <v>10</v>
      </c>
      <c r="F7150" s="33">
        <v>971592.84</v>
      </c>
      <c r="G7150" s="33">
        <v>886772.1</v>
      </c>
      <c r="H7150" s="33">
        <v>84820.739999999991</v>
      </c>
      <c r="I7150" s="33"/>
      <c r="J7150" s="38" t="s">
        <v>1938</v>
      </c>
      <c r="K7150" s="32" t="s">
        <v>1929</v>
      </c>
      <c r="L7150" s="9">
        <f>Таблица4[[#This Row],[Поступления]]/Таблица4[[#This Row],[Начисления]]</f>
        <v>0.91269929490217327</v>
      </c>
    </row>
    <row r="7151" spans="1:12" ht="15">
      <c r="A7151" s="31" t="s">
        <v>4455</v>
      </c>
      <c r="B7151" s="36" t="s">
        <v>1173</v>
      </c>
      <c r="C7151" s="36" t="s">
        <v>1174</v>
      </c>
      <c r="D7151" s="36" t="s">
        <v>1536</v>
      </c>
      <c r="E7151" s="36" t="s">
        <v>12</v>
      </c>
      <c r="F7151" s="33">
        <v>1313006.7</v>
      </c>
      <c r="G7151" s="33">
        <v>1277220.78</v>
      </c>
      <c r="H7151" s="33">
        <v>35785.919999999925</v>
      </c>
      <c r="I7151" s="33"/>
      <c r="J7151" s="38" t="s">
        <v>1938</v>
      </c>
      <c r="K7151" s="32" t="s">
        <v>1930</v>
      </c>
      <c r="L7151" s="9">
        <f>Таблица4[[#This Row],[Поступления]]/Таблица4[[#This Row],[Начисления]]</f>
        <v>0.97274505910746689</v>
      </c>
    </row>
    <row r="7152" spans="1:12" ht="15">
      <c r="A7152" s="31" t="s">
        <v>4456</v>
      </c>
      <c r="B7152" s="36" t="s">
        <v>1173</v>
      </c>
      <c r="C7152" s="36" t="s">
        <v>1174</v>
      </c>
      <c r="D7152" s="36" t="s">
        <v>1536</v>
      </c>
      <c r="E7152" s="36" t="s">
        <v>73</v>
      </c>
      <c r="F7152" s="33">
        <v>1322907.94</v>
      </c>
      <c r="G7152" s="33">
        <v>1233688.1299999999</v>
      </c>
      <c r="H7152" s="33">
        <v>89219.810000000056</v>
      </c>
      <c r="I7152" s="33"/>
      <c r="J7152" s="38" t="s">
        <v>1938</v>
      </c>
      <c r="K7152" s="32" t="s">
        <v>1929</v>
      </c>
      <c r="L7152" s="9">
        <f>Таблица4[[#This Row],[Поступления]]/Таблица4[[#This Row],[Начисления]]</f>
        <v>0.93255780897346485</v>
      </c>
    </row>
    <row r="7153" spans="1:12" ht="15">
      <c r="A7153" s="31" t="s">
        <v>4457</v>
      </c>
      <c r="B7153" s="36" t="s">
        <v>1173</v>
      </c>
      <c r="C7153" s="36" t="s">
        <v>1174</v>
      </c>
      <c r="D7153" s="36" t="s">
        <v>1536</v>
      </c>
      <c r="E7153" s="36" t="s">
        <v>74</v>
      </c>
      <c r="F7153" s="33">
        <v>977350.12</v>
      </c>
      <c r="G7153" s="33">
        <v>865045.77</v>
      </c>
      <c r="H7153" s="33">
        <v>112304.34999999998</v>
      </c>
      <c r="I7153" s="33"/>
      <c r="J7153" s="38" t="s">
        <v>1938</v>
      </c>
      <c r="K7153" s="32" t="s">
        <v>1929</v>
      </c>
      <c r="L7153" s="9">
        <f>Таблица4[[#This Row],[Поступления]]/Таблица4[[#This Row],[Начисления]]</f>
        <v>0.88509302070787077</v>
      </c>
    </row>
    <row r="7154" spans="1:12" ht="15">
      <c r="A7154" s="31" t="s">
        <v>9674</v>
      </c>
      <c r="B7154" s="36" t="s">
        <v>1173</v>
      </c>
      <c r="C7154" s="36" t="s">
        <v>1174</v>
      </c>
      <c r="D7154" s="36" t="s">
        <v>1065</v>
      </c>
      <c r="E7154" s="36" t="s">
        <v>19</v>
      </c>
      <c r="F7154" s="33">
        <v>1383213</v>
      </c>
      <c r="G7154" s="33">
        <v>1278740.5900000001</v>
      </c>
      <c r="H7154" s="33">
        <v>104472.40999999992</v>
      </c>
      <c r="I7154" s="33"/>
      <c r="J7154" s="38" t="s">
        <v>1937</v>
      </c>
      <c r="K7154" s="32" t="s">
        <v>1929</v>
      </c>
      <c r="L7154" s="9">
        <f>Таблица4[[#This Row],[Поступления]]/Таблица4[[#This Row],[Начисления]]</f>
        <v>0.92447120580850528</v>
      </c>
    </row>
    <row r="7155" spans="1:12" ht="15">
      <c r="A7155" s="31" t="s">
        <v>9682</v>
      </c>
      <c r="B7155" s="36" t="s">
        <v>1173</v>
      </c>
      <c r="C7155" s="36" t="s">
        <v>1174</v>
      </c>
      <c r="D7155" s="36" t="s">
        <v>1537</v>
      </c>
      <c r="E7155" s="36" t="s">
        <v>77</v>
      </c>
      <c r="F7155" s="33">
        <v>960307.8</v>
      </c>
      <c r="G7155" s="33">
        <v>844334.69</v>
      </c>
      <c r="H7155" s="33">
        <v>115973.1100000001</v>
      </c>
      <c r="I7155" s="33"/>
      <c r="J7155" s="38" t="s">
        <v>1931</v>
      </c>
      <c r="K7155" s="32" t="s">
        <v>1929</v>
      </c>
      <c r="L7155" s="9">
        <f>Таблица4[[#This Row],[Поступления]]/Таблица4[[#This Row],[Начисления]]</f>
        <v>0.87923339787513954</v>
      </c>
    </row>
    <row r="7156" spans="1:12" ht="15">
      <c r="A7156" s="31" t="s">
        <v>9679</v>
      </c>
      <c r="B7156" s="36" t="s">
        <v>1173</v>
      </c>
      <c r="C7156" s="36" t="s">
        <v>1174</v>
      </c>
      <c r="D7156" s="36" t="s">
        <v>1537</v>
      </c>
      <c r="E7156" s="36" t="s">
        <v>69</v>
      </c>
      <c r="F7156" s="33">
        <v>746072.34</v>
      </c>
      <c r="G7156" s="33">
        <v>715956.24</v>
      </c>
      <c r="H7156" s="33">
        <v>30116.099999999977</v>
      </c>
      <c r="I7156" s="33"/>
      <c r="J7156" s="38" t="s">
        <v>1931</v>
      </c>
      <c r="K7156" s="32" t="s">
        <v>1929</v>
      </c>
      <c r="L7156" s="9">
        <f>Таблица4[[#This Row],[Поступления]]/Таблица4[[#This Row],[Начисления]]</f>
        <v>0.95963380709168233</v>
      </c>
    </row>
    <row r="7157" spans="1:12" ht="15">
      <c r="A7157" s="31" t="s">
        <v>9680</v>
      </c>
      <c r="B7157" s="36" t="s">
        <v>1173</v>
      </c>
      <c r="C7157" s="36" t="s">
        <v>1174</v>
      </c>
      <c r="D7157" s="36" t="s">
        <v>1537</v>
      </c>
      <c r="E7157" s="36" t="s">
        <v>10</v>
      </c>
      <c r="F7157" s="33">
        <v>864389</v>
      </c>
      <c r="G7157" s="33">
        <v>774072.68</v>
      </c>
      <c r="H7157" s="33">
        <v>90316.319999999949</v>
      </c>
      <c r="I7157" s="33"/>
      <c r="J7157" s="38" t="s">
        <v>1931</v>
      </c>
      <c r="K7157" s="32" t="s">
        <v>1929</v>
      </c>
      <c r="L7157" s="9">
        <f>Таблица4[[#This Row],[Поступления]]/Таблица4[[#This Row],[Начисления]]</f>
        <v>0.89551426498948972</v>
      </c>
    </row>
    <row r="7158" spans="1:12" ht="15">
      <c r="A7158" s="31" t="s">
        <v>9681</v>
      </c>
      <c r="B7158" s="36" t="s">
        <v>1173</v>
      </c>
      <c r="C7158" s="36" t="s">
        <v>1174</v>
      </c>
      <c r="D7158" s="36" t="s">
        <v>1537</v>
      </c>
      <c r="E7158" s="36" t="s">
        <v>75</v>
      </c>
      <c r="F7158" s="33">
        <v>1020112.01</v>
      </c>
      <c r="G7158" s="33">
        <v>898639.03</v>
      </c>
      <c r="H7158" s="33">
        <v>121472.97999999998</v>
      </c>
      <c r="I7158" s="33"/>
      <c r="J7158" s="38" t="s">
        <v>1931</v>
      </c>
      <c r="K7158" s="32" t="s">
        <v>1929</v>
      </c>
      <c r="L7158" s="9">
        <f>Таблица4[[#This Row],[Поступления]]/Таблица4[[#This Row],[Начисления]]</f>
        <v>0.88092191954489396</v>
      </c>
    </row>
    <row r="7159" spans="1:12" ht="15">
      <c r="A7159" s="31" t="s">
        <v>9683</v>
      </c>
      <c r="B7159" s="36" t="s">
        <v>1173</v>
      </c>
      <c r="C7159" s="36" t="s">
        <v>1174</v>
      </c>
      <c r="D7159" s="36" t="s">
        <v>1537</v>
      </c>
      <c r="E7159" s="36" t="s">
        <v>48</v>
      </c>
      <c r="F7159" s="33">
        <v>1528132.32</v>
      </c>
      <c r="G7159" s="33">
        <v>1401070.77</v>
      </c>
      <c r="H7159" s="33">
        <v>127061.55000000005</v>
      </c>
      <c r="I7159" s="33"/>
      <c r="J7159" s="38" t="s">
        <v>1931</v>
      </c>
      <c r="K7159" s="32" t="s">
        <v>1929</v>
      </c>
      <c r="L7159" s="9">
        <f>Таблица4[[#This Row],[Поступления]]/Таблица4[[#This Row],[Начисления]]</f>
        <v>0.91685173571880207</v>
      </c>
    </row>
    <row r="7160" spans="1:12" ht="15">
      <c r="A7160" s="31" t="s">
        <v>9684</v>
      </c>
      <c r="B7160" s="36" t="s">
        <v>1173</v>
      </c>
      <c r="C7160" s="36" t="s">
        <v>1174</v>
      </c>
      <c r="D7160" s="36" t="s">
        <v>1537</v>
      </c>
      <c r="E7160" s="36" t="s">
        <v>128</v>
      </c>
      <c r="F7160" s="33">
        <v>1674805.3</v>
      </c>
      <c r="G7160" s="33">
        <v>1439134.59</v>
      </c>
      <c r="H7160" s="33">
        <v>235670.70999999996</v>
      </c>
      <c r="I7160" s="33"/>
      <c r="J7160" s="38" t="s">
        <v>1931</v>
      </c>
      <c r="K7160" s="32" t="s">
        <v>1930</v>
      </c>
      <c r="L7160" s="9">
        <f>Таблица4[[#This Row],[Поступления]]/Таблица4[[#This Row],[Начисления]]</f>
        <v>0.85928471207966683</v>
      </c>
    </row>
    <row r="7161" spans="1:12" ht="15">
      <c r="A7161" s="31" t="s">
        <v>9675</v>
      </c>
      <c r="B7161" s="36" t="s">
        <v>1173</v>
      </c>
      <c r="C7161" s="36" t="s">
        <v>1174</v>
      </c>
      <c r="D7161" s="36" t="s">
        <v>1537</v>
      </c>
      <c r="E7161" s="36" t="s">
        <v>152</v>
      </c>
      <c r="F7161" s="33">
        <v>1674665.92</v>
      </c>
      <c r="G7161" s="33">
        <v>1451409.76</v>
      </c>
      <c r="H7161" s="33">
        <v>223256.15999999992</v>
      </c>
      <c r="I7161" s="33"/>
      <c r="J7161" s="38" t="s">
        <v>1931</v>
      </c>
      <c r="K7161" s="32" t="s">
        <v>1930</v>
      </c>
      <c r="L7161" s="9">
        <f>Таблица4[[#This Row],[Поступления]]/Таблица4[[#This Row],[Начисления]]</f>
        <v>0.86668615075178701</v>
      </c>
    </row>
    <row r="7162" spans="1:12" ht="15">
      <c r="A7162" s="31" t="s">
        <v>9676</v>
      </c>
      <c r="B7162" s="36" t="s">
        <v>1173</v>
      </c>
      <c r="C7162" s="36" t="s">
        <v>1174</v>
      </c>
      <c r="D7162" s="36" t="s">
        <v>1537</v>
      </c>
      <c r="E7162" s="36" t="s">
        <v>506</v>
      </c>
      <c r="F7162" s="33">
        <v>913182.54</v>
      </c>
      <c r="G7162" s="33">
        <v>866168.16</v>
      </c>
      <c r="H7162" s="33">
        <v>47014.380000000005</v>
      </c>
      <c r="I7162" s="33"/>
      <c r="J7162" s="38" t="s">
        <v>1931</v>
      </c>
      <c r="K7162" s="32" t="s">
        <v>1929</v>
      </c>
      <c r="L7162" s="9">
        <f>Таблица4[[#This Row],[Поступления]]/Таблица4[[#This Row],[Начисления]]</f>
        <v>0.94851590132242347</v>
      </c>
    </row>
    <row r="7163" spans="1:12" ht="15">
      <c r="A7163" s="31" t="s">
        <v>9677</v>
      </c>
      <c r="B7163" s="36" t="s">
        <v>1173</v>
      </c>
      <c r="C7163" s="36" t="s">
        <v>1174</v>
      </c>
      <c r="D7163" s="36" t="s">
        <v>1537</v>
      </c>
      <c r="E7163" s="36" t="s">
        <v>873</v>
      </c>
      <c r="F7163" s="33">
        <v>682361.29</v>
      </c>
      <c r="G7163" s="33">
        <v>599999.68999999994</v>
      </c>
      <c r="H7163" s="33">
        <v>82361.600000000093</v>
      </c>
      <c r="I7163" s="33"/>
      <c r="J7163" s="38" t="s">
        <v>1931</v>
      </c>
      <c r="K7163" s="32" t="s">
        <v>1929</v>
      </c>
      <c r="L7163" s="9">
        <f>Таблица4[[#This Row],[Поступления]]/Таблица4[[#This Row],[Начисления]]</f>
        <v>0.87929913198915477</v>
      </c>
    </row>
    <row r="7164" spans="1:12" ht="15">
      <c r="A7164" s="31" t="s">
        <v>9678</v>
      </c>
      <c r="B7164" s="36" t="s">
        <v>1173</v>
      </c>
      <c r="C7164" s="36" t="s">
        <v>1174</v>
      </c>
      <c r="D7164" s="36" t="s">
        <v>1537</v>
      </c>
      <c r="E7164" s="36" t="s">
        <v>874</v>
      </c>
      <c r="F7164" s="33">
        <v>135442.54</v>
      </c>
      <c r="G7164" s="33">
        <v>123073.98</v>
      </c>
      <c r="H7164" s="33">
        <v>12368.560000000012</v>
      </c>
      <c r="I7164" s="33"/>
      <c r="J7164" s="38" t="s">
        <v>1931</v>
      </c>
      <c r="K7164" s="32" t="s">
        <v>1929</v>
      </c>
      <c r="L7164" s="9">
        <f>Таблица4[[#This Row],[Поступления]]/Таблица4[[#This Row],[Начисления]]</f>
        <v>0.90868038948472163</v>
      </c>
    </row>
    <row r="7165" spans="1:12" ht="15">
      <c r="A7165" s="31" t="s">
        <v>9685</v>
      </c>
      <c r="B7165" s="36" t="s">
        <v>1173</v>
      </c>
      <c r="C7165" s="36" t="s">
        <v>1174</v>
      </c>
      <c r="D7165" s="36" t="s">
        <v>1537</v>
      </c>
      <c r="E7165" s="36" t="s">
        <v>875</v>
      </c>
      <c r="F7165" s="33">
        <v>662633.1</v>
      </c>
      <c r="G7165" s="33">
        <v>539284.86</v>
      </c>
      <c r="H7165" s="33">
        <v>123348.23999999999</v>
      </c>
      <c r="I7165" s="33"/>
      <c r="J7165" s="38" t="s">
        <v>1931</v>
      </c>
      <c r="K7165" s="32" t="s">
        <v>1929</v>
      </c>
      <c r="L7165" s="9">
        <f>Таблица4[[#This Row],[Поступления]]/Таблица4[[#This Row],[Начисления]]</f>
        <v>0.8138513756707898</v>
      </c>
    </row>
    <row r="7166" spans="1:12" ht="15">
      <c r="A7166" s="31" t="s">
        <v>9686</v>
      </c>
      <c r="B7166" s="36" t="s">
        <v>1173</v>
      </c>
      <c r="C7166" s="36" t="s">
        <v>1174</v>
      </c>
      <c r="D7166" s="36" t="s">
        <v>1538</v>
      </c>
      <c r="E7166" s="36" t="s">
        <v>18</v>
      </c>
      <c r="F7166" s="33">
        <v>1737025.31</v>
      </c>
      <c r="G7166" s="33">
        <v>1618265.86</v>
      </c>
      <c r="H7166" s="33">
        <v>118759.44999999995</v>
      </c>
      <c r="I7166" s="33"/>
      <c r="J7166" s="38" t="s">
        <v>1938</v>
      </c>
      <c r="K7166" s="32" t="s">
        <v>1929</v>
      </c>
      <c r="L7166" s="9">
        <f>Таблица4[[#This Row],[Поступления]]/Таблица4[[#This Row],[Начисления]]</f>
        <v>0.93163055868195732</v>
      </c>
    </row>
    <row r="7167" spans="1:12" ht="15">
      <c r="A7167" s="31" t="s">
        <v>9694</v>
      </c>
      <c r="B7167" s="36" t="s">
        <v>1173</v>
      </c>
      <c r="C7167" s="36" t="s">
        <v>1174</v>
      </c>
      <c r="D7167" s="36" t="s">
        <v>1538</v>
      </c>
      <c r="E7167" s="36" t="s">
        <v>20</v>
      </c>
      <c r="F7167" s="33">
        <v>1509054.38</v>
      </c>
      <c r="G7167" s="33">
        <v>1310228.02</v>
      </c>
      <c r="H7167" s="33">
        <v>198826.35999999987</v>
      </c>
      <c r="I7167" s="33"/>
      <c r="J7167" s="38" t="s">
        <v>1938</v>
      </c>
      <c r="K7167" s="32" t="s">
        <v>1930</v>
      </c>
      <c r="L7167" s="9">
        <f>Таблица4[[#This Row],[Поступления]]/Таблица4[[#This Row],[Начисления]]</f>
        <v>0.86824440349194054</v>
      </c>
    </row>
    <row r="7168" spans="1:12" ht="15">
      <c r="A7168" s="31" t="s">
        <v>9698</v>
      </c>
      <c r="B7168" s="36" t="s">
        <v>1173</v>
      </c>
      <c r="C7168" s="36" t="s">
        <v>1174</v>
      </c>
      <c r="D7168" s="36" t="s">
        <v>1538</v>
      </c>
      <c r="E7168" s="36" t="s">
        <v>25</v>
      </c>
      <c r="F7168" s="33">
        <v>1529800.29</v>
      </c>
      <c r="G7168" s="33">
        <v>1292531.94</v>
      </c>
      <c r="H7168" s="33">
        <v>237268.35000000009</v>
      </c>
      <c r="I7168" s="33"/>
      <c r="J7168" s="38" t="s">
        <v>1938</v>
      </c>
      <c r="K7168" s="32" t="s">
        <v>1929</v>
      </c>
      <c r="L7168" s="9">
        <f>Таблица4[[#This Row],[Поступления]]/Таблица4[[#This Row],[Начисления]]</f>
        <v>0.84490240226062441</v>
      </c>
    </row>
    <row r="7169" spans="1:12" ht="15">
      <c r="A7169" s="31" t="s">
        <v>9699</v>
      </c>
      <c r="B7169" s="36" t="s">
        <v>1173</v>
      </c>
      <c r="C7169" s="36" t="s">
        <v>1174</v>
      </c>
      <c r="D7169" s="36" t="s">
        <v>1538</v>
      </c>
      <c r="E7169" s="36" t="s">
        <v>29</v>
      </c>
      <c r="F7169" s="33">
        <v>1495302.2</v>
      </c>
      <c r="G7169" s="33">
        <v>1363006.21</v>
      </c>
      <c r="H7169" s="33">
        <v>132295.99</v>
      </c>
      <c r="I7169" s="33"/>
      <c r="J7169" s="38" t="s">
        <v>1938</v>
      </c>
      <c r="K7169" s="32" t="s">
        <v>1929</v>
      </c>
      <c r="L7169" s="9">
        <f>Таблица4[[#This Row],[Поступления]]/Таблица4[[#This Row],[Начисления]]</f>
        <v>0.9115255832566822</v>
      </c>
    </row>
    <row r="7170" spans="1:12" ht="15">
      <c r="A7170" s="31" t="s">
        <v>9700</v>
      </c>
      <c r="B7170" s="36" t="s">
        <v>1173</v>
      </c>
      <c r="C7170" s="36" t="s">
        <v>1174</v>
      </c>
      <c r="D7170" s="36" t="s">
        <v>1538</v>
      </c>
      <c r="E7170" s="36" t="s">
        <v>30</v>
      </c>
      <c r="F7170" s="33">
        <v>1479605.52</v>
      </c>
      <c r="G7170" s="33">
        <v>1352248.66</v>
      </c>
      <c r="H7170" s="33">
        <v>127356.8600000001</v>
      </c>
      <c r="I7170" s="33"/>
      <c r="J7170" s="38" t="s">
        <v>1938</v>
      </c>
      <c r="K7170" s="32" t="s">
        <v>1929</v>
      </c>
      <c r="L7170" s="9">
        <f>Таблица4[[#This Row],[Поступления]]/Таблица4[[#This Row],[Начисления]]</f>
        <v>0.91392512512389101</v>
      </c>
    </row>
    <row r="7171" spans="1:12" ht="15">
      <c r="A7171" s="31" t="s">
        <v>9687</v>
      </c>
      <c r="B7171" s="36" t="s">
        <v>1173</v>
      </c>
      <c r="C7171" s="36" t="s">
        <v>1174</v>
      </c>
      <c r="D7171" s="36" t="s">
        <v>1538</v>
      </c>
      <c r="E7171" s="36" t="s">
        <v>26</v>
      </c>
      <c r="F7171" s="33">
        <v>1501112.15</v>
      </c>
      <c r="G7171" s="33">
        <v>1405446.75</v>
      </c>
      <c r="H7171" s="33">
        <v>95665.399999999907</v>
      </c>
      <c r="I7171" s="33"/>
      <c r="J7171" s="38" t="s">
        <v>1938</v>
      </c>
      <c r="K7171" s="32" t="s">
        <v>1929</v>
      </c>
      <c r="L7171" s="9">
        <f>Таблица4[[#This Row],[Поступления]]/Таблица4[[#This Row],[Начисления]]</f>
        <v>0.93627031797724114</v>
      </c>
    </row>
    <row r="7172" spans="1:12" ht="15">
      <c r="A7172" s="31" t="s">
        <v>9688</v>
      </c>
      <c r="B7172" s="36" t="s">
        <v>1173</v>
      </c>
      <c r="C7172" s="36" t="s">
        <v>1174</v>
      </c>
      <c r="D7172" s="36" t="s">
        <v>1538</v>
      </c>
      <c r="E7172" s="36" t="s">
        <v>28</v>
      </c>
      <c r="F7172" s="33">
        <v>1475660.72</v>
      </c>
      <c r="G7172" s="33">
        <v>1393089.73</v>
      </c>
      <c r="H7172" s="33">
        <v>82570.989999999991</v>
      </c>
      <c r="I7172" s="33"/>
      <c r="J7172" s="38" t="s">
        <v>1938</v>
      </c>
      <c r="K7172" s="32" t="s">
        <v>1929</v>
      </c>
      <c r="L7172" s="9">
        <f>Таблица4[[#This Row],[Поступления]]/Таблица4[[#This Row],[Начисления]]</f>
        <v>0.94404473272148903</v>
      </c>
    </row>
    <row r="7173" spans="1:12" ht="15">
      <c r="A7173" s="31" t="s">
        <v>9689</v>
      </c>
      <c r="B7173" s="36" t="s">
        <v>1173</v>
      </c>
      <c r="C7173" s="36" t="s">
        <v>1174</v>
      </c>
      <c r="D7173" s="36" t="s">
        <v>1538</v>
      </c>
      <c r="E7173" s="36" t="s">
        <v>16</v>
      </c>
      <c r="F7173" s="33">
        <v>1480813.34</v>
      </c>
      <c r="G7173" s="33">
        <v>1341914.27</v>
      </c>
      <c r="H7173" s="33">
        <v>138899.07000000007</v>
      </c>
      <c r="I7173" s="33"/>
      <c r="J7173" s="38" t="s">
        <v>1938</v>
      </c>
      <c r="K7173" s="32" t="s">
        <v>1929</v>
      </c>
      <c r="L7173" s="9">
        <f>Таблица4[[#This Row],[Поступления]]/Таблица4[[#This Row],[Начисления]]</f>
        <v>0.90620082474405583</v>
      </c>
    </row>
    <row r="7174" spans="1:12" ht="15">
      <c r="A7174" s="31" t="s">
        <v>9690</v>
      </c>
      <c r="B7174" s="36" t="s">
        <v>1173</v>
      </c>
      <c r="C7174" s="36" t="s">
        <v>1174</v>
      </c>
      <c r="D7174" s="36" t="s">
        <v>1538</v>
      </c>
      <c r="E7174" s="36" t="s">
        <v>6</v>
      </c>
      <c r="F7174" s="33">
        <v>594702.18999999994</v>
      </c>
      <c r="G7174" s="33">
        <v>554513.28</v>
      </c>
      <c r="H7174" s="33">
        <v>40188.909999999916</v>
      </c>
      <c r="I7174" s="33"/>
      <c r="J7174" s="38" t="s">
        <v>1938</v>
      </c>
      <c r="K7174" s="32" t="s">
        <v>1929</v>
      </c>
      <c r="L7174" s="9">
        <f>Таблица4[[#This Row],[Поступления]]/Таблица4[[#This Row],[Начисления]]</f>
        <v>0.93242178913112805</v>
      </c>
    </row>
    <row r="7175" spans="1:12" ht="15">
      <c r="A7175" s="31" t="s">
        <v>9691</v>
      </c>
      <c r="B7175" s="36" t="s">
        <v>1173</v>
      </c>
      <c r="C7175" s="36" t="s">
        <v>1174</v>
      </c>
      <c r="D7175" s="36" t="s">
        <v>1538</v>
      </c>
      <c r="E7175" s="36" t="s">
        <v>8</v>
      </c>
      <c r="F7175" s="33">
        <v>588620.24</v>
      </c>
      <c r="G7175" s="33">
        <v>537384.84</v>
      </c>
      <c r="H7175" s="33">
        <v>51235.400000000023</v>
      </c>
      <c r="I7175" s="33"/>
      <c r="J7175" s="38" t="s">
        <v>1938</v>
      </c>
      <c r="K7175" s="32" t="s">
        <v>1929</v>
      </c>
      <c r="L7175" s="9">
        <f>Таблица4[[#This Row],[Поступления]]/Таблица4[[#This Row],[Начисления]]</f>
        <v>0.91295678177834994</v>
      </c>
    </row>
    <row r="7176" spans="1:12" ht="15">
      <c r="A7176" s="31" t="s">
        <v>9692</v>
      </c>
      <c r="B7176" s="36" t="s">
        <v>1173</v>
      </c>
      <c r="C7176" s="36" t="s">
        <v>1174</v>
      </c>
      <c r="D7176" s="36" t="s">
        <v>1538</v>
      </c>
      <c r="E7176" s="36" t="s">
        <v>12</v>
      </c>
      <c r="F7176" s="33">
        <v>1447615.06</v>
      </c>
      <c r="G7176" s="33">
        <v>1340416.1599999999</v>
      </c>
      <c r="H7176" s="33">
        <v>107198.90000000014</v>
      </c>
      <c r="I7176" s="33"/>
      <c r="J7176" s="38" t="s">
        <v>1938</v>
      </c>
      <c r="K7176" s="32" t="s">
        <v>1929</v>
      </c>
      <c r="L7176" s="9">
        <f>Таблица4[[#This Row],[Поступления]]/Таблица4[[#This Row],[Начисления]]</f>
        <v>0.92594792430523609</v>
      </c>
    </row>
    <row r="7177" spans="1:12" ht="15">
      <c r="A7177" s="31" t="s">
        <v>9693</v>
      </c>
      <c r="B7177" s="36" t="s">
        <v>1173</v>
      </c>
      <c r="C7177" s="36" t="s">
        <v>1174</v>
      </c>
      <c r="D7177" s="36" t="s">
        <v>1538</v>
      </c>
      <c r="E7177" s="36" t="s">
        <v>73</v>
      </c>
      <c r="F7177" s="33">
        <v>1471528.08</v>
      </c>
      <c r="G7177" s="33">
        <v>1326386.92</v>
      </c>
      <c r="H7177" s="33">
        <v>145141.16000000015</v>
      </c>
      <c r="I7177" s="33"/>
      <c r="J7177" s="38" t="s">
        <v>1938</v>
      </c>
      <c r="K7177" s="32" t="s">
        <v>1930</v>
      </c>
      <c r="L7177" s="9">
        <f>Таблица4[[#This Row],[Поступления]]/Таблица4[[#This Row],[Начисления]]</f>
        <v>0.90136704696793812</v>
      </c>
    </row>
    <row r="7178" spans="1:12" ht="15">
      <c r="A7178" s="31" t="s">
        <v>9695</v>
      </c>
      <c r="B7178" s="36" t="s">
        <v>1173</v>
      </c>
      <c r="C7178" s="36" t="s">
        <v>1174</v>
      </c>
      <c r="D7178" s="36" t="s">
        <v>1538</v>
      </c>
      <c r="E7178" s="36" t="s">
        <v>17</v>
      </c>
      <c r="F7178" s="33">
        <v>1190949.8600000001</v>
      </c>
      <c r="G7178" s="33">
        <v>1165247.77</v>
      </c>
      <c r="H7178" s="33">
        <v>25702.090000000084</v>
      </c>
      <c r="I7178" s="33"/>
      <c r="J7178" s="38" t="s">
        <v>1938</v>
      </c>
      <c r="K7178" s="32" t="s">
        <v>1929</v>
      </c>
      <c r="L7178" s="9">
        <f>Таблица4[[#This Row],[Поступления]]/Таблица4[[#This Row],[Начисления]]</f>
        <v>0.97841883116724992</v>
      </c>
    </row>
    <row r="7179" spans="1:12" ht="15">
      <c r="A7179" s="31" t="s">
        <v>9696</v>
      </c>
      <c r="B7179" s="36" t="s">
        <v>1173</v>
      </c>
      <c r="C7179" s="36" t="s">
        <v>1174</v>
      </c>
      <c r="D7179" s="36" t="s">
        <v>1538</v>
      </c>
      <c r="E7179" s="36" t="s">
        <v>75</v>
      </c>
      <c r="F7179" s="33">
        <v>1201107.56</v>
      </c>
      <c r="G7179" s="33">
        <v>1162385.72</v>
      </c>
      <c r="H7179" s="33">
        <v>38721.840000000084</v>
      </c>
      <c r="I7179" s="33"/>
      <c r="J7179" s="38" t="s">
        <v>1938</v>
      </c>
      <c r="K7179" s="32" t="s">
        <v>1930</v>
      </c>
      <c r="L7179" s="9">
        <f>Таблица4[[#This Row],[Поступления]]/Таблица4[[#This Row],[Начисления]]</f>
        <v>0.96776155501011074</v>
      </c>
    </row>
    <row r="7180" spans="1:12" ht="15">
      <c r="A7180" s="31" t="s">
        <v>9697</v>
      </c>
      <c r="B7180" s="36" t="s">
        <v>1173</v>
      </c>
      <c r="C7180" s="36" t="s">
        <v>1174</v>
      </c>
      <c r="D7180" s="36" t="s">
        <v>1538</v>
      </c>
      <c r="E7180" s="36" t="s">
        <v>76</v>
      </c>
      <c r="F7180" s="33">
        <v>1215547.8999999999</v>
      </c>
      <c r="G7180" s="33">
        <v>1125739.45</v>
      </c>
      <c r="H7180" s="33">
        <v>89808.449999999953</v>
      </c>
      <c r="I7180" s="33"/>
      <c r="J7180" s="38" t="s">
        <v>1938</v>
      </c>
      <c r="K7180" s="32" t="s">
        <v>1929</v>
      </c>
      <c r="L7180" s="9">
        <f>Таблица4[[#This Row],[Поступления]]/Таблица4[[#This Row],[Начисления]]</f>
        <v>0.92611689757351401</v>
      </c>
    </row>
    <row r="7181" spans="1:12" ht="15">
      <c r="A7181" s="31" t="s">
        <v>9701</v>
      </c>
      <c r="B7181" s="36" t="s">
        <v>1173</v>
      </c>
      <c r="C7181" s="36" t="s">
        <v>1174</v>
      </c>
      <c r="D7181" s="36" t="s">
        <v>1539</v>
      </c>
      <c r="E7181" s="36" t="s">
        <v>18</v>
      </c>
      <c r="F7181" s="33">
        <v>292429.84000000003</v>
      </c>
      <c r="G7181" s="33">
        <v>279586.64</v>
      </c>
      <c r="H7181" s="33">
        <v>12843.200000000012</v>
      </c>
      <c r="I7181" s="33"/>
      <c r="J7181" s="38" t="s">
        <v>1935</v>
      </c>
      <c r="K7181" s="32" t="s">
        <v>1929</v>
      </c>
      <c r="L7181" s="9">
        <f>Таблица4[[#This Row],[Поступления]]/Таблица4[[#This Row],[Начисления]]</f>
        <v>0.95608108939908454</v>
      </c>
    </row>
    <row r="7182" spans="1:12" ht="15">
      <c r="A7182" s="31" t="s">
        <v>9713</v>
      </c>
      <c r="B7182" s="36" t="s">
        <v>1173</v>
      </c>
      <c r="C7182" s="36" t="s">
        <v>1174</v>
      </c>
      <c r="D7182" s="36" t="s">
        <v>1539</v>
      </c>
      <c r="E7182" s="36" t="s">
        <v>20</v>
      </c>
      <c r="F7182" s="33">
        <v>130845.82</v>
      </c>
      <c r="G7182" s="33">
        <v>115795.46</v>
      </c>
      <c r="H7182" s="33">
        <v>15050.36</v>
      </c>
      <c r="I7182" s="33"/>
      <c r="J7182" s="38" t="s">
        <v>1935</v>
      </c>
      <c r="K7182" s="32" t="s">
        <v>1929</v>
      </c>
      <c r="L7182" s="9">
        <f>Таблица4[[#This Row],[Поступления]]/Таблица4[[#This Row],[Начисления]]</f>
        <v>0.8849763790696562</v>
      </c>
    </row>
    <row r="7183" spans="1:12" ht="15">
      <c r="A7183" s="31" t="s">
        <v>9718</v>
      </c>
      <c r="B7183" s="36" t="s">
        <v>1173</v>
      </c>
      <c r="C7183" s="36" t="s">
        <v>1174</v>
      </c>
      <c r="D7183" s="36" t="s">
        <v>1539</v>
      </c>
      <c r="E7183" s="36" t="s">
        <v>25</v>
      </c>
      <c r="F7183" s="33">
        <v>127967.3</v>
      </c>
      <c r="G7183" s="33">
        <v>96918.04</v>
      </c>
      <c r="H7183" s="33">
        <v>31049.260000000009</v>
      </c>
      <c r="I7183" s="33"/>
      <c r="J7183" s="38" t="s">
        <v>1935</v>
      </c>
      <c r="K7183" s="32" t="s">
        <v>1929</v>
      </c>
      <c r="L7183" s="9">
        <f>Таблица4[[#This Row],[Поступления]]/Таблица4[[#This Row],[Начисления]]</f>
        <v>0.7573656707612022</v>
      </c>
    </row>
    <row r="7184" spans="1:12" ht="15">
      <c r="A7184" s="31" t="s">
        <v>9719</v>
      </c>
      <c r="B7184" s="36" t="s">
        <v>1173</v>
      </c>
      <c r="C7184" s="36" t="s">
        <v>1174</v>
      </c>
      <c r="D7184" s="36" t="s">
        <v>1539</v>
      </c>
      <c r="E7184" s="36" t="s">
        <v>29</v>
      </c>
      <c r="F7184" s="33">
        <v>129360.26</v>
      </c>
      <c r="G7184" s="33">
        <v>92884.53</v>
      </c>
      <c r="H7184" s="33">
        <v>36475.729999999996</v>
      </c>
      <c r="I7184" s="33"/>
      <c r="J7184" s="38" t="s">
        <v>1935</v>
      </c>
      <c r="K7184" s="32" t="s">
        <v>1929</v>
      </c>
      <c r="L7184" s="9">
        <f>Таблица4[[#This Row],[Поступления]]/Таблица4[[#This Row],[Начисления]]</f>
        <v>0.71802986481319686</v>
      </c>
    </row>
    <row r="7185" spans="1:12" ht="15">
      <c r="A7185" s="31" t="s">
        <v>9720</v>
      </c>
      <c r="B7185" s="36" t="s">
        <v>1173</v>
      </c>
      <c r="C7185" s="36" t="s">
        <v>1174</v>
      </c>
      <c r="D7185" s="36" t="s">
        <v>1539</v>
      </c>
      <c r="E7185" s="36" t="s">
        <v>30</v>
      </c>
      <c r="F7185" s="33">
        <v>130288.54</v>
      </c>
      <c r="G7185" s="33">
        <v>118244.27</v>
      </c>
      <c r="H7185" s="33">
        <v>12044.26999999999</v>
      </c>
      <c r="I7185" s="33"/>
      <c r="J7185" s="38" t="s">
        <v>1935</v>
      </c>
      <c r="K7185" s="32" t="s">
        <v>1929</v>
      </c>
      <c r="L7185" s="9">
        <f>Таблица4[[#This Row],[Поступления]]/Таблица4[[#This Row],[Начисления]]</f>
        <v>0.90755695013544557</v>
      </c>
    </row>
    <row r="7186" spans="1:12" ht="15">
      <c r="A7186" s="31" t="s">
        <v>9702</v>
      </c>
      <c r="B7186" s="36" t="s">
        <v>1173</v>
      </c>
      <c r="C7186" s="36" t="s">
        <v>1174</v>
      </c>
      <c r="D7186" s="36" t="s">
        <v>1539</v>
      </c>
      <c r="E7186" s="36" t="s">
        <v>26</v>
      </c>
      <c r="F7186" s="33">
        <v>290387.06</v>
      </c>
      <c r="G7186" s="33">
        <v>272323.08</v>
      </c>
      <c r="H7186" s="33">
        <v>18063.979999999981</v>
      </c>
      <c r="I7186" s="33"/>
      <c r="J7186" s="38" t="s">
        <v>1935</v>
      </c>
      <c r="K7186" s="32" t="s">
        <v>1929</v>
      </c>
      <c r="L7186" s="9">
        <f>Таблица4[[#This Row],[Поступления]]/Таблица4[[#This Row],[Начисления]]</f>
        <v>0.93779344024489253</v>
      </c>
    </row>
    <row r="7187" spans="1:12" ht="15">
      <c r="A7187" s="31" t="s">
        <v>9704</v>
      </c>
      <c r="B7187" s="36" t="s">
        <v>1173</v>
      </c>
      <c r="C7187" s="36" t="s">
        <v>1174</v>
      </c>
      <c r="D7187" s="36" t="s">
        <v>1539</v>
      </c>
      <c r="E7187" s="36" t="s">
        <v>27</v>
      </c>
      <c r="F7187" s="33">
        <v>644292.04</v>
      </c>
      <c r="G7187" s="33">
        <v>484030.67</v>
      </c>
      <c r="H7187" s="33">
        <v>160261.37000000005</v>
      </c>
      <c r="I7187" s="33"/>
      <c r="J7187" s="38" t="s">
        <v>1935</v>
      </c>
      <c r="K7187" s="32" t="s">
        <v>1929</v>
      </c>
      <c r="L7187" s="9">
        <f>Таблица4[[#This Row],[Поступления]]/Таблица4[[#This Row],[Начисления]]</f>
        <v>0.75125973929462164</v>
      </c>
    </row>
    <row r="7188" spans="1:12" ht="15">
      <c r="A7188" s="31" t="s">
        <v>9706</v>
      </c>
      <c r="B7188" s="36" t="s">
        <v>1173</v>
      </c>
      <c r="C7188" s="36" t="s">
        <v>1174</v>
      </c>
      <c r="D7188" s="36" t="s">
        <v>1539</v>
      </c>
      <c r="E7188" s="36" t="s">
        <v>16</v>
      </c>
      <c r="F7188" s="33">
        <v>185496.2</v>
      </c>
      <c r="G7188" s="33">
        <v>181958.89</v>
      </c>
      <c r="H7188" s="33">
        <v>3537.3099999999977</v>
      </c>
      <c r="I7188" s="33"/>
      <c r="J7188" s="38" t="s">
        <v>1935</v>
      </c>
      <c r="K7188" s="32" t="s">
        <v>1929</v>
      </c>
      <c r="L7188" s="9">
        <f>Таблица4[[#This Row],[Поступления]]/Таблица4[[#This Row],[Начисления]]</f>
        <v>0.98093055275525864</v>
      </c>
    </row>
    <row r="7189" spans="1:12" ht="15">
      <c r="A7189" s="31" t="s">
        <v>9708</v>
      </c>
      <c r="B7189" s="36" t="s">
        <v>1173</v>
      </c>
      <c r="C7189" s="36" t="s">
        <v>1174</v>
      </c>
      <c r="D7189" s="36" t="s">
        <v>1539</v>
      </c>
      <c r="E7189" s="36" t="s">
        <v>6</v>
      </c>
      <c r="F7189" s="33">
        <v>184707</v>
      </c>
      <c r="G7189" s="33">
        <v>172364.79</v>
      </c>
      <c r="H7189" s="33">
        <v>12342.209999999992</v>
      </c>
      <c r="I7189" s="33"/>
      <c r="J7189" s="38" t="s">
        <v>1935</v>
      </c>
      <c r="K7189" s="32" t="s">
        <v>1929</v>
      </c>
      <c r="L7189" s="9">
        <f>Таблица4[[#This Row],[Поступления]]/Таблица4[[#This Row],[Начисления]]</f>
        <v>0.93317952216212707</v>
      </c>
    </row>
    <row r="7190" spans="1:12" ht="15">
      <c r="A7190" s="31" t="s">
        <v>9710</v>
      </c>
      <c r="B7190" s="36" t="s">
        <v>1173</v>
      </c>
      <c r="C7190" s="36" t="s">
        <v>1174</v>
      </c>
      <c r="D7190" s="36" t="s">
        <v>1539</v>
      </c>
      <c r="E7190" s="36" t="s">
        <v>10</v>
      </c>
      <c r="F7190" s="33">
        <v>291640.28000000003</v>
      </c>
      <c r="G7190" s="33">
        <v>248137.81</v>
      </c>
      <c r="H7190" s="33">
        <v>43502.47000000003</v>
      </c>
      <c r="I7190" s="33"/>
      <c r="J7190" s="38" t="s">
        <v>1935</v>
      </c>
      <c r="K7190" s="32" t="s">
        <v>1929</v>
      </c>
      <c r="L7190" s="9">
        <f>Таблица4[[#This Row],[Поступления]]/Таблица4[[#This Row],[Начисления]]</f>
        <v>0.85083517955750132</v>
      </c>
    </row>
    <row r="7191" spans="1:12" ht="15">
      <c r="A7191" s="31" t="s">
        <v>9711</v>
      </c>
      <c r="B7191" s="36" t="s">
        <v>1173</v>
      </c>
      <c r="C7191" s="36" t="s">
        <v>1174</v>
      </c>
      <c r="D7191" s="36" t="s">
        <v>1539</v>
      </c>
      <c r="E7191" s="36" t="s">
        <v>73</v>
      </c>
      <c r="F7191" s="33">
        <v>128477.68</v>
      </c>
      <c r="G7191" s="33">
        <v>83284.86</v>
      </c>
      <c r="H7191" s="33">
        <v>45192.819999999992</v>
      </c>
      <c r="I7191" s="33"/>
      <c r="J7191" s="38" t="s">
        <v>1935</v>
      </c>
      <c r="K7191" s="32" t="s">
        <v>1929</v>
      </c>
      <c r="L7191" s="9">
        <f>Таблица4[[#This Row],[Поступления]]/Таблица4[[#This Row],[Начисления]]</f>
        <v>0.64824380390430469</v>
      </c>
    </row>
    <row r="7192" spans="1:12" ht="15">
      <c r="A7192" s="31" t="s">
        <v>9712</v>
      </c>
      <c r="B7192" s="36" t="s">
        <v>1173</v>
      </c>
      <c r="C7192" s="36" t="s">
        <v>1174</v>
      </c>
      <c r="D7192" s="36" t="s">
        <v>1539</v>
      </c>
      <c r="E7192" s="36" t="s">
        <v>74</v>
      </c>
      <c r="F7192" s="33">
        <v>129174.34</v>
      </c>
      <c r="G7192" s="33">
        <v>94416.76</v>
      </c>
      <c r="H7192" s="33">
        <v>34757.58</v>
      </c>
      <c r="I7192" s="33"/>
      <c r="J7192" s="38" t="s">
        <v>1935</v>
      </c>
      <c r="K7192" s="32" t="s">
        <v>1929</v>
      </c>
      <c r="L7192" s="9">
        <f>Таблица4[[#This Row],[Поступления]]/Таблица4[[#This Row],[Начисления]]</f>
        <v>0.73092504285293813</v>
      </c>
    </row>
    <row r="7193" spans="1:12" ht="15">
      <c r="A7193" s="31" t="s">
        <v>9714</v>
      </c>
      <c r="B7193" s="36" t="s">
        <v>1173</v>
      </c>
      <c r="C7193" s="36" t="s">
        <v>1174</v>
      </c>
      <c r="D7193" s="36" t="s">
        <v>1539</v>
      </c>
      <c r="E7193" s="36" t="s">
        <v>14</v>
      </c>
      <c r="F7193" s="33">
        <v>127734.78</v>
      </c>
      <c r="G7193" s="33">
        <v>115408.23</v>
      </c>
      <c r="H7193" s="33">
        <v>12326.550000000003</v>
      </c>
      <c r="I7193" s="33"/>
      <c r="J7193" s="38" t="s">
        <v>1935</v>
      </c>
      <c r="K7193" s="32" t="s">
        <v>1929</v>
      </c>
      <c r="L7193" s="9">
        <f>Таблица4[[#This Row],[Поступления]]/Таблица4[[#This Row],[Начисления]]</f>
        <v>0.9034988747778796</v>
      </c>
    </row>
    <row r="7194" spans="1:12" ht="15">
      <c r="A7194" s="31" t="s">
        <v>9715</v>
      </c>
      <c r="B7194" s="36" t="s">
        <v>1173</v>
      </c>
      <c r="C7194" s="36" t="s">
        <v>1174</v>
      </c>
      <c r="D7194" s="36" t="s">
        <v>1539</v>
      </c>
      <c r="E7194" s="36" t="s">
        <v>17</v>
      </c>
      <c r="F7194" s="33">
        <v>126620.4</v>
      </c>
      <c r="G7194" s="33">
        <v>85283.97</v>
      </c>
      <c r="H7194" s="33">
        <v>41336.429999999993</v>
      </c>
      <c r="I7194" s="33"/>
      <c r="J7194" s="38" t="s">
        <v>1935</v>
      </c>
      <c r="K7194" s="32" t="s">
        <v>1929</v>
      </c>
      <c r="L7194" s="9">
        <f>Таблица4[[#This Row],[Поступления]]/Таблица4[[#This Row],[Начисления]]</f>
        <v>0.67354051953713623</v>
      </c>
    </row>
    <row r="7195" spans="1:12" ht="15">
      <c r="A7195" s="31" t="s">
        <v>9717</v>
      </c>
      <c r="B7195" s="36" t="s">
        <v>1173</v>
      </c>
      <c r="C7195" s="36" t="s">
        <v>1174</v>
      </c>
      <c r="D7195" s="36" t="s">
        <v>1539</v>
      </c>
      <c r="E7195" s="36" t="s">
        <v>75</v>
      </c>
      <c r="F7195" s="33">
        <v>282214.5</v>
      </c>
      <c r="G7195" s="33">
        <v>256233.36</v>
      </c>
      <c r="H7195" s="33">
        <v>25981.140000000014</v>
      </c>
      <c r="I7195" s="33"/>
      <c r="J7195" s="38" t="s">
        <v>1935</v>
      </c>
      <c r="K7195" s="32" t="s">
        <v>1929</v>
      </c>
      <c r="L7195" s="9">
        <f>Таблица4[[#This Row],[Поступления]]/Таблица4[[#This Row],[Начисления]]</f>
        <v>0.90793832350924553</v>
      </c>
    </row>
    <row r="7196" spans="1:12" ht="15">
      <c r="A7196" s="31" t="s">
        <v>9703</v>
      </c>
      <c r="B7196" s="36" t="s">
        <v>1173</v>
      </c>
      <c r="C7196" s="36" t="s">
        <v>1174</v>
      </c>
      <c r="D7196" s="36" t="s">
        <v>1539</v>
      </c>
      <c r="E7196" s="36" t="s">
        <v>219</v>
      </c>
      <c r="F7196" s="33">
        <v>127759.8</v>
      </c>
      <c r="G7196" s="33">
        <v>126914.4</v>
      </c>
      <c r="H7196" s="33">
        <v>845.40000000000873</v>
      </c>
      <c r="I7196" s="33"/>
      <c r="J7196" s="38" t="s">
        <v>1935</v>
      </c>
      <c r="K7196" s="32" t="s">
        <v>1929</v>
      </c>
      <c r="L7196" s="9">
        <f>Таблица4[[#This Row],[Поступления]]/Таблица4[[#This Row],[Начисления]]</f>
        <v>0.99338289508906552</v>
      </c>
    </row>
    <row r="7197" spans="1:12" ht="15">
      <c r="A7197" s="31" t="s">
        <v>9707</v>
      </c>
      <c r="B7197" s="36" t="s">
        <v>1173</v>
      </c>
      <c r="C7197" s="36" t="s">
        <v>1174</v>
      </c>
      <c r="D7197" s="36" t="s">
        <v>1539</v>
      </c>
      <c r="E7197" s="36" t="s">
        <v>281</v>
      </c>
      <c r="F7197" s="33">
        <v>186610.88</v>
      </c>
      <c r="G7197" s="33">
        <v>165781.97</v>
      </c>
      <c r="H7197" s="33">
        <v>20828.910000000003</v>
      </c>
      <c r="I7197" s="33"/>
      <c r="J7197" s="38" t="s">
        <v>1935</v>
      </c>
      <c r="K7197" s="32" t="s">
        <v>1929</v>
      </c>
      <c r="L7197" s="9">
        <f>Таблица4[[#This Row],[Поступления]]/Таблица4[[#This Row],[Начисления]]</f>
        <v>0.88838319609231786</v>
      </c>
    </row>
    <row r="7198" spans="1:12" ht="15">
      <c r="A7198" s="31" t="s">
        <v>9709</v>
      </c>
      <c r="B7198" s="36" t="s">
        <v>1173</v>
      </c>
      <c r="C7198" s="36" t="s">
        <v>1174</v>
      </c>
      <c r="D7198" s="36" t="s">
        <v>1539</v>
      </c>
      <c r="E7198" s="36" t="s">
        <v>545</v>
      </c>
      <c r="F7198" s="33">
        <v>331571.92</v>
      </c>
      <c r="G7198" s="33">
        <v>299026.68</v>
      </c>
      <c r="H7198" s="33">
        <v>32545.239999999991</v>
      </c>
      <c r="I7198" s="33"/>
      <c r="J7198" s="38" t="s">
        <v>1935</v>
      </c>
      <c r="K7198" s="32" t="s">
        <v>1929</v>
      </c>
      <c r="L7198" s="9">
        <f>Таблица4[[#This Row],[Поступления]]/Таблица4[[#This Row],[Начисления]]</f>
        <v>0.90184560863899454</v>
      </c>
    </row>
    <row r="7199" spans="1:12" ht="15">
      <c r="A7199" s="31" t="s">
        <v>9716</v>
      </c>
      <c r="B7199" s="36" t="s">
        <v>1173</v>
      </c>
      <c r="C7199" s="36" t="s">
        <v>1174</v>
      </c>
      <c r="D7199" s="36" t="s">
        <v>1539</v>
      </c>
      <c r="E7199" s="36" t="s">
        <v>223</v>
      </c>
      <c r="F7199" s="33">
        <v>126852.68</v>
      </c>
      <c r="G7199" s="33">
        <v>124263.41</v>
      </c>
      <c r="H7199" s="33">
        <v>2589.2699999999895</v>
      </c>
      <c r="I7199" s="33"/>
      <c r="J7199" s="38" t="s">
        <v>1935</v>
      </c>
      <c r="K7199" s="32" t="s">
        <v>1929</v>
      </c>
      <c r="L7199" s="9">
        <f>Таблица4[[#This Row],[Поступления]]/Таблица4[[#This Row],[Начисления]]</f>
        <v>0.979588369753008</v>
      </c>
    </row>
    <row r="7200" spans="1:12" ht="15">
      <c r="A7200" s="31" t="s">
        <v>9726</v>
      </c>
      <c r="B7200" s="36" t="s">
        <v>1173</v>
      </c>
      <c r="C7200" s="36" t="s">
        <v>1174</v>
      </c>
      <c r="D7200" s="36" t="s">
        <v>1540</v>
      </c>
      <c r="E7200" s="36" t="s">
        <v>19</v>
      </c>
      <c r="F7200" s="33">
        <v>1367007.74</v>
      </c>
      <c r="G7200" s="33">
        <v>1155218.17</v>
      </c>
      <c r="H7200" s="33">
        <v>211789.57000000007</v>
      </c>
      <c r="I7200" s="33"/>
      <c r="J7200" s="38" t="s">
        <v>1931</v>
      </c>
      <c r="K7200" s="32" t="s">
        <v>1930</v>
      </c>
      <c r="L7200" s="9">
        <f>Таблица4[[#This Row],[Поступления]]/Таблица4[[#This Row],[Начисления]]</f>
        <v>0.84507068701747068</v>
      </c>
    </row>
    <row r="7201" spans="1:12" ht="15">
      <c r="A7201" s="31" t="s">
        <v>9738</v>
      </c>
      <c r="B7201" s="36" t="s">
        <v>1173</v>
      </c>
      <c r="C7201" s="36" t="s">
        <v>1174</v>
      </c>
      <c r="D7201" s="36" t="s">
        <v>1540</v>
      </c>
      <c r="E7201" s="36" t="s">
        <v>25</v>
      </c>
      <c r="F7201" s="33">
        <v>1613821.31</v>
      </c>
      <c r="G7201" s="33">
        <v>1366570.78</v>
      </c>
      <c r="H7201" s="33">
        <v>247250.53000000003</v>
      </c>
      <c r="I7201" s="33"/>
      <c r="J7201" s="38" t="s">
        <v>1931</v>
      </c>
      <c r="K7201" s="32" t="s">
        <v>1929</v>
      </c>
      <c r="L7201" s="9">
        <f>Таблица4[[#This Row],[Поступления]]/Таблица4[[#This Row],[Начисления]]</f>
        <v>0.84679187933142364</v>
      </c>
    </row>
    <row r="7202" spans="1:12" ht="15">
      <c r="A7202" s="31" t="s">
        <v>9740</v>
      </c>
      <c r="B7202" s="36" t="s">
        <v>1173</v>
      </c>
      <c r="C7202" s="36" t="s">
        <v>1174</v>
      </c>
      <c r="D7202" s="36" t="s">
        <v>1540</v>
      </c>
      <c r="E7202" s="36" t="s">
        <v>100</v>
      </c>
      <c r="F7202" s="33">
        <v>2032844.6</v>
      </c>
      <c r="G7202" s="33">
        <v>1952984.31</v>
      </c>
      <c r="H7202" s="33">
        <v>79860.290000000037</v>
      </c>
      <c r="I7202" s="33"/>
      <c r="J7202" s="38" t="s">
        <v>1931</v>
      </c>
      <c r="K7202" s="32" t="s">
        <v>1929</v>
      </c>
      <c r="L7202" s="9">
        <f>Таблица4[[#This Row],[Поступления]]/Таблица4[[#This Row],[Начисления]]</f>
        <v>0.96071500497381845</v>
      </c>
    </row>
    <row r="7203" spans="1:12" ht="15">
      <c r="A7203" s="31" t="s">
        <v>9741</v>
      </c>
      <c r="B7203" s="36" t="s">
        <v>1173</v>
      </c>
      <c r="C7203" s="36" t="s">
        <v>1174</v>
      </c>
      <c r="D7203" s="36" t="s">
        <v>1540</v>
      </c>
      <c r="E7203" s="36" t="s">
        <v>29</v>
      </c>
      <c r="F7203" s="33">
        <v>1622416.62</v>
      </c>
      <c r="G7203" s="33">
        <v>1241109.6299999999</v>
      </c>
      <c r="H7203" s="33">
        <v>381306.99000000022</v>
      </c>
      <c r="I7203" s="33"/>
      <c r="J7203" s="38" t="s">
        <v>1931</v>
      </c>
      <c r="K7203" s="32" t="s">
        <v>1929</v>
      </c>
      <c r="L7203" s="9">
        <f>Таблица4[[#This Row],[Поступления]]/Таблица4[[#This Row],[Начисления]]</f>
        <v>0.76497590982518404</v>
      </c>
    </row>
    <row r="7204" spans="1:12" ht="15">
      <c r="A7204" s="31" t="s">
        <v>9722</v>
      </c>
      <c r="B7204" s="36" t="s">
        <v>1173</v>
      </c>
      <c r="C7204" s="36" t="s">
        <v>1174</v>
      </c>
      <c r="D7204" s="36" t="s">
        <v>1540</v>
      </c>
      <c r="E7204" s="36" t="s">
        <v>28</v>
      </c>
      <c r="F7204" s="33">
        <v>13791569.699999999</v>
      </c>
      <c r="G7204" s="33">
        <v>9796069.6199999992</v>
      </c>
      <c r="H7204" s="33">
        <v>3995500.08</v>
      </c>
      <c r="I7204" s="33"/>
      <c r="J7204" s="38" t="s">
        <v>1931</v>
      </c>
      <c r="K7204" s="32" t="s">
        <v>1929</v>
      </c>
      <c r="L7204" s="9">
        <f>Таблица4[[#This Row],[Поступления]]/Таблица4[[#This Row],[Начисления]]</f>
        <v>0.71029402983766232</v>
      </c>
    </row>
    <row r="7205" spans="1:12" ht="15">
      <c r="A7205" s="31" t="s">
        <v>9724</v>
      </c>
      <c r="B7205" s="36" t="s">
        <v>1173</v>
      </c>
      <c r="C7205" s="36" t="s">
        <v>1174</v>
      </c>
      <c r="D7205" s="36" t="s">
        <v>1540</v>
      </c>
      <c r="E7205" s="36" t="s">
        <v>16</v>
      </c>
      <c r="F7205" s="33">
        <v>2634138.14</v>
      </c>
      <c r="G7205" s="33">
        <v>2499177.2200000002</v>
      </c>
      <c r="H7205" s="33">
        <v>134960.91999999993</v>
      </c>
      <c r="I7205" s="33"/>
      <c r="J7205" s="38" t="s">
        <v>1931</v>
      </c>
      <c r="K7205" s="32" t="s">
        <v>1930</v>
      </c>
      <c r="L7205" s="9">
        <f>Таблица4[[#This Row],[Поступления]]/Таблица4[[#This Row],[Начисления]]</f>
        <v>0.94876467640379714</v>
      </c>
    </row>
    <row r="7206" spans="1:12" ht="15">
      <c r="A7206" s="31" t="s">
        <v>9736</v>
      </c>
      <c r="B7206" s="36" t="s">
        <v>1173</v>
      </c>
      <c r="C7206" s="36" t="s">
        <v>1174</v>
      </c>
      <c r="D7206" s="36" t="s">
        <v>1540</v>
      </c>
      <c r="E7206" s="36" t="s">
        <v>47</v>
      </c>
      <c r="F7206" s="33">
        <v>2442022.8199999998</v>
      </c>
      <c r="G7206" s="33">
        <v>1861023.27</v>
      </c>
      <c r="H7206" s="33">
        <v>580999.54999999981</v>
      </c>
      <c r="I7206" s="33"/>
      <c r="J7206" s="38" t="s">
        <v>1931</v>
      </c>
      <c r="K7206" s="32" t="s">
        <v>1930</v>
      </c>
      <c r="L7206" s="9">
        <f>Таблица4[[#This Row],[Поступления]]/Таблица4[[#This Row],[Начисления]]</f>
        <v>0.76208266964515925</v>
      </c>
    </row>
    <row r="7207" spans="1:12" ht="15">
      <c r="A7207" s="31" t="s">
        <v>9737</v>
      </c>
      <c r="B7207" s="36" t="s">
        <v>1173</v>
      </c>
      <c r="C7207" s="36" t="s">
        <v>1174</v>
      </c>
      <c r="D7207" s="36" t="s">
        <v>1540</v>
      </c>
      <c r="E7207" s="36" t="s">
        <v>48</v>
      </c>
      <c r="F7207" s="33">
        <v>911416.49</v>
      </c>
      <c r="G7207" s="33">
        <v>847187.87</v>
      </c>
      <c r="H7207" s="33">
        <v>64228.619999999995</v>
      </c>
      <c r="I7207" s="33"/>
      <c r="J7207" s="38" t="s">
        <v>1931</v>
      </c>
      <c r="K7207" s="32" t="s">
        <v>1929</v>
      </c>
      <c r="L7207" s="9">
        <f>Таблица4[[#This Row],[Поступления]]/Таблица4[[#This Row],[Начисления]]</f>
        <v>0.92952879314263892</v>
      </c>
    </row>
    <row r="7208" spans="1:12" ht="15">
      <c r="A7208" s="31" t="s">
        <v>9739</v>
      </c>
      <c r="B7208" s="36" t="s">
        <v>1173</v>
      </c>
      <c r="C7208" s="36" t="s">
        <v>1174</v>
      </c>
      <c r="D7208" s="36" t="s">
        <v>1540</v>
      </c>
      <c r="E7208" s="36" t="s">
        <v>99</v>
      </c>
      <c r="F7208" s="33">
        <v>952091.16</v>
      </c>
      <c r="G7208" s="33">
        <v>921312.73</v>
      </c>
      <c r="H7208" s="33">
        <v>30778.430000000051</v>
      </c>
      <c r="I7208" s="33"/>
      <c r="J7208" s="38" t="s">
        <v>1931</v>
      </c>
      <c r="K7208" s="32" t="s">
        <v>1929</v>
      </c>
      <c r="L7208" s="9">
        <f>Таблица4[[#This Row],[Поступления]]/Таблица4[[#This Row],[Начисления]]</f>
        <v>0.96767281191855614</v>
      </c>
    </row>
    <row r="7209" spans="1:12" ht="15">
      <c r="A7209" s="31" t="s">
        <v>9723</v>
      </c>
      <c r="B7209" s="36" t="s">
        <v>1173</v>
      </c>
      <c r="C7209" s="36" t="s">
        <v>1174</v>
      </c>
      <c r="D7209" s="36" t="s">
        <v>1540</v>
      </c>
      <c r="E7209" s="36" t="s">
        <v>484</v>
      </c>
      <c r="F7209" s="33">
        <v>13797842.49</v>
      </c>
      <c r="G7209" s="33">
        <v>12746633.51</v>
      </c>
      <c r="H7209" s="33">
        <v>1051208.9800000004</v>
      </c>
      <c r="I7209" s="33"/>
      <c r="J7209" s="38" t="s">
        <v>1931</v>
      </c>
      <c r="K7209" s="32" t="s">
        <v>1930</v>
      </c>
      <c r="L7209" s="9">
        <f>Таблица4[[#This Row],[Поступления]]/Таблица4[[#This Row],[Начисления]]</f>
        <v>0.92381352513903059</v>
      </c>
    </row>
    <row r="7210" spans="1:12" ht="15">
      <c r="A7210" s="31" t="s">
        <v>9746</v>
      </c>
      <c r="B7210" s="36" t="s">
        <v>1173</v>
      </c>
      <c r="C7210" s="36" t="s">
        <v>1174</v>
      </c>
      <c r="D7210" s="36" t="s">
        <v>1541</v>
      </c>
      <c r="E7210" s="36" t="s">
        <v>19</v>
      </c>
      <c r="F7210" s="33">
        <v>3946134.22</v>
      </c>
      <c r="G7210" s="33">
        <v>3594430.4</v>
      </c>
      <c r="H7210" s="33">
        <v>351703.8200000003</v>
      </c>
      <c r="I7210" s="33"/>
      <c r="J7210" s="38" t="s">
        <v>1934</v>
      </c>
      <c r="K7210" s="32" t="s">
        <v>1929</v>
      </c>
      <c r="L7210" s="9">
        <f>Таблица4[[#This Row],[Поступления]]/Таблица4[[#This Row],[Начисления]]</f>
        <v>0.91087383236548902</v>
      </c>
    </row>
    <row r="7211" spans="1:12" ht="15">
      <c r="A7211" s="31" t="s">
        <v>9751</v>
      </c>
      <c r="B7211" s="36" t="s">
        <v>1173</v>
      </c>
      <c r="C7211" s="36" t="s">
        <v>1174</v>
      </c>
      <c r="D7211" s="36" t="s">
        <v>1541</v>
      </c>
      <c r="E7211" s="36" t="s">
        <v>21</v>
      </c>
      <c r="F7211" s="33">
        <v>1815171.78</v>
      </c>
      <c r="G7211" s="33">
        <v>1696570.17</v>
      </c>
      <c r="H7211" s="33">
        <v>118601.6100000001</v>
      </c>
      <c r="I7211" s="33"/>
      <c r="J7211" s="38" t="s">
        <v>1934</v>
      </c>
      <c r="K7211" s="32" t="s">
        <v>1929</v>
      </c>
      <c r="L7211" s="9">
        <f>Таблица4[[#This Row],[Поступления]]/Таблица4[[#This Row],[Начисления]]</f>
        <v>0.9346609443212035</v>
      </c>
    </row>
    <row r="7212" spans="1:12" ht="15">
      <c r="A7212" s="31" t="s">
        <v>9753</v>
      </c>
      <c r="B7212" s="36" t="s">
        <v>1173</v>
      </c>
      <c r="C7212" s="36" t="s">
        <v>1174</v>
      </c>
      <c r="D7212" s="36" t="s">
        <v>1541</v>
      </c>
      <c r="E7212" s="36" t="s">
        <v>100</v>
      </c>
      <c r="F7212" s="33">
        <v>1806243.75</v>
      </c>
      <c r="G7212" s="33">
        <v>1618205.67</v>
      </c>
      <c r="H7212" s="33">
        <v>188038.08000000007</v>
      </c>
      <c r="I7212" s="33"/>
      <c r="J7212" s="38" t="s">
        <v>1934</v>
      </c>
      <c r="K7212" s="32" t="s">
        <v>1929</v>
      </c>
      <c r="L7212" s="9">
        <f>Таблица4[[#This Row],[Поступления]]/Таблица4[[#This Row],[Начисления]]</f>
        <v>0.89589551244121945</v>
      </c>
    </row>
    <row r="7213" spans="1:12" ht="15">
      <c r="A7213" s="31" t="s">
        <v>9743</v>
      </c>
      <c r="B7213" s="36" t="s">
        <v>1173</v>
      </c>
      <c r="C7213" s="36" t="s">
        <v>1174</v>
      </c>
      <c r="D7213" s="36" t="s">
        <v>1541</v>
      </c>
      <c r="E7213" s="36" t="s">
        <v>67</v>
      </c>
      <c r="F7213" s="33">
        <v>1797267.99</v>
      </c>
      <c r="G7213" s="33">
        <v>1616892.32</v>
      </c>
      <c r="H7213" s="33">
        <v>180375.66999999993</v>
      </c>
      <c r="I7213" s="33"/>
      <c r="J7213" s="38" t="s">
        <v>1934</v>
      </c>
      <c r="K7213" s="32" t="s">
        <v>1929</v>
      </c>
      <c r="L7213" s="9">
        <f>Таблица4[[#This Row],[Поступления]]/Таблица4[[#This Row],[Начисления]]</f>
        <v>0.89963896814297573</v>
      </c>
    </row>
    <row r="7214" spans="1:12" ht="15">
      <c r="A7214" s="31" t="s">
        <v>9744</v>
      </c>
      <c r="B7214" s="36" t="s">
        <v>1173</v>
      </c>
      <c r="C7214" s="36" t="s">
        <v>1174</v>
      </c>
      <c r="D7214" s="36" t="s">
        <v>1541</v>
      </c>
      <c r="E7214" s="36" t="s">
        <v>22</v>
      </c>
      <c r="F7214" s="33">
        <v>2402167.17</v>
      </c>
      <c r="G7214" s="33">
        <v>2123695.4300000002</v>
      </c>
      <c r="H7214" s="33">
        <v>278471.73999999976</v>
      </c>
      <c r="I7214" s="33"/>
      <c r="J7214" s="38" t="s">
        <v>1934</v>
      </c>
      <c r="K7214" s="32" t="s">
        <v>1929</v>
      </c>
      <c r="L7214" s="9">
        <f>Таблица4[[#This Row],[Поступления]]/Таблица4[[#This Row],[Начисления]]</f>
        <v>0.88407478735129008</v>
      </c>
    </row>
    <row r="7215" spans="1:12" ht="15">
      <c r="A7215" s="31" t="s">
        <v>9745</v>
      </c>
      <c r="B7215" s="36" t="s">
        <v>1173</v>
      </c>
      <c r="C7215" s="36" t="s">
        <v>1174</v>
      </c>
      <c r="D7215" s="36" t="s">
        <v>1541</v>
      </c>
      <c r="E7215" s="36" t="s">
        <v>69</v>
      </c>
      <c r="F7215" s="33">
        <v>2263749.11</v>
      </c>
      <c r="G7215" s="33">
        <v>2034393.07</v>
      </c>
      <c r="H7215" s="33">
        <v>229356.0399999998</v>
      </c>
      <c r="I7215" s="33"/>
      <c r="J7215" s="38" t="s">
        <v>1934</v>
      </c>
      <c r="K7215" s="32" t="s">
        <v>1929</v>
      </c>
      <c r="L7215" s="9">
        <f>Таблица4[[#This Row],[Поступления]]/Таблица4[[#This Row],[Начисления]]</f>
        <v>0.8986831009731463</v>
      </c>
    </row>
    <row r="7216" spans="1:12" ht="15">
      <c r="A7216" s="31" t="s">
        <v>9747</v>
      </c>
      <c r="B7216" s="36" t="s">
        <v>1173</v>
      </c>
      <c r="C7216" s="36" t="s">
        <v>1174</v>
      </c>
      <c r="D7216" s="36" t="s">
        <v>1541</v>
      </c>
      <c r="E7216" s="36" t="s">
        <v>7</v>
      </c>
      <c r="F7216" s="33">
        <v>1827010.8</v>
      </c>
      <c r="G7216" s="33">
        <v>1697375.55</v>
      </c>
      <c r="H7216" s="33">
        <v>129635.25</v>
      </c>
      <c r="I7216" s="33"/>
      <c r="J7216" s="38" t="s">
        <v>1934</v>
      </c>
      <c r="K7216" s="32" t="s">
        <v>1929</v>
      </c>
      <c r="L7216" s="9">
        <f>Таблица4[[#This Row],[Поступления]]/Таблица4[[#This Row],[Начисления]]</f>
        <v>0.92904516492184941</v>
      </c>
    </row>
    <row r="7217" spans="1:12" ht="15">
      <c r="A7217" s="31" t="s">
        <v>9748</v>
      </c>
      <c r="B7217" s="36" t="s">
        <v>1173</v>
      </c>
      <c r="C7217" s="36" t="s">
        <v>1174</v>
      </c>
      <c r="D7217" s="36" t="s">
        <v>1541</v>
      </c>
      <c r="E7217" s="36" t="s">
        <v>11</v>
      </c>
      <c r="F7217" s="33">
        <v>3061964.99</v>
      </c>
      <c r="G7217" s="33">
        <v>2804563.46</v>
      </c>
      <c r="H7217" s="33">
        <v>257401.53000000026</v>
      </c>
      <c r="I7217" s="33"/>
      <c r="J7217" s="38" t="s">
        <v>1934</v>
      </c>
      <c r="K7217" s="32" t="s">
        <v>1929</v>
      </c>
      <c r="L7217" s="9">
        <f>Таблица4[[#This Row],[Поступления]]/Таблица4[[#This Row],[Начисления]]</f>
        <v>0.91593583504689247</v>
      </c>
    </row>
    <row r="7218" spans="1:12" ht="15">
      <c r="A7218" s="31" t="s">
        <v>9749</v>
      </c>
      <c r="B7218" s="36" t="s">
        <v>1173</v>
      </c>
      <c r="C7218" s="36" t="s">
        <v>1174</v>
      </c>
      <c r="D7218" s="36" t="s">
        <v>1541</v>
      </c>
      <c r="E7218" s="36" t="s">
        <v>40</v>
      </c>
      <c r="F7218" s="33">
        <v>3016371.76</v>
      </c>
      <c r="G7218" s="33">
        <v>2885359.31</v>
      </c>
      <c r="H7218" s="33">
        <v>131012.44999999972</v>
      </c>
      <c r="I7218" s="33"/>
      <c r="J7218" s="38" t="s">
        <v>1934</v>
      </c>
      <c r="K7218" s="32" t="s">
        <v>1929</v>
      </c>
      <c r="L7218" s="9">
        <f>Таблица4[[#This Row],[Поступления]]/Таблица4[[#This Row],[Начисления]]</f>
        <v>0.95656621251486595</v>
      </c>
    </row>
    <row r="7219" spans="1:12" ht="15">
      <c r="A7219" s="31" t="s">
        <v>9752</v>
      </c>
      <c r="B7219" s="36" t="s">
        <v>1173</v>
      </c>
      <c r="C7219" s="36" t="s">
        <v>1174</v>
      </c>
      <c r="D7219" s="36" t="s">
        <v>1541</v>
      </c>
      <c r="E7219" s="36" t="s">
        <v>44</v>
      </c>
      <c r="F7219" s="33">
        <v>3965811.55</v>
      </c>
      <c r="G7219" s="33">
        <v>3741583.7</v>
      </c>
      <c r="H7219" s="33">
        <v>224227.84999999963</v>
      </c>
      <c r="I7219" s="33"/>
      <c r="J7219" s="38" t="s">
        <v>1934</v>
      </c>
      <c r="K7219" s="32" t="s">
        <v>1929</v>
      </c>
      <c r="L7219" s="9">
        <f>Таблица4[[#This Row],[Поступления]]/Таблица4[[#This Row],[Начисления]]</f>
        <v>0.94345978189508284</v>
      </c>
    </row>
    <row r="7220" spans="1:12" ht="15">
      <c r="A7220" s="31" t="s">
        <v>9750</v>
      </c>
      <c r="B7220" s="36" t="s">
        <v>1173</v>
      </c>
      <c r="C7220" s="36" t="s">
        <v>1174</v>
      </c>
      <c r="D7220" s="36" t="s">
        <v>1541</v>
      </c>
      <c r="E7220" s="36" t="s">
        <v>860</v>
      </c>
      <c r="F7220" s="33">
        <v>1749931.52</v>
      </c>
      <c r="G7220" s="33">
        <v>1647192.78</v>
      </c>
      <c r="H7220" s="33">
        <v>102738.73999999999</v>
      </c>
      <c r="I7220" s="33"/>
      <c r="J7220" s="38" t="s">
        <v>1934</v>
      </c>
      <c r="K7220" s="32" t="s">
        <v>1929</v>
      </c>
      <c r="L7220" s="9">
        <f>Таблица4[[#This Row],[Поступления]]/Таблица4[[#This Row],[Начисления]]</f>
        <v>0.94128985115943276</v>
      </c>
    </row>
    <row r="7221" spans="1:12" ht="15">
      <c r="A7221" s="31" t="s">
        <v>9771</v>
      </c>
      <c r="B7221" s="36" t="s">
        <v>1173</v>
      </c>
      <c r="C7221" s="36" t="s">
        <v>1174</v>
      </c>
      <c r="D7221" s="36" t="s">
        <v>1542</v>
      </c>
      <c r="E7221" s="36" t="s">
        <v>19</v>
      </c>
      <c r="F7221" s="33">
        <v>6605639.7000000002</v>
      </c>
      <c r="G7221" s="33">
        <v>6252084.3300000001</v>
      </c>
      <c r="H7221" s="33">
        <v>353555.37000000011</v>
      </c>
      <c r="I7221" s="33"/>
      <c r="J7221" s="38" t="s">
        <v>1934</v>
      </c>
      <c r="K7221" s="32" t="s">
        <v>1929</v>
      </c>
      <c r="L7221" s="9">
        <f>Таблица4[[#This Row],[Поступления]]/Таблица4[[#This Row],[Начисления]]</f>
        <v>0.94647674017097838</v>
      </c>
    </row>
    <row r="7222" spans="1:12" ht="15">
      <c r="A7222" s="31" t="s">
        <v>9775</v>
      </c>
      <c r="B7222" s="36" t="s">
        <v>1173</v>
      </c>
      <c r="C7222" s="36" t="s">
        <v>1174</v>
      </c>
      <c r="D7222" s="36" t="s">
        <v>1542</v>
      </c>
      <c r="E7222" s="36" t="s">
        <v>100</v>
      </c>
      <c r="F7222" s="33">
        <v>1796364.54</v>
      </c>
      <c r="G7222" s="33">
        <v>1696186.79</v>
      </c>
      <c r="H7222" s="33">
        <v>100177.75</v>
      </c>
      <c r="I7222" s="33"/>
      <c r="J7222" s="38" t="s">
        <v>1934</v>
      </c>
      <c r="K7222" s="32" t="s">
        <v>1929</v>
      </c>
      <c r="L7222" s="9">
        <f>Таблица4[[#This Row],[Поступления]]/Таблица4[[#This Row],[Начисления]]</f>
        <v>0.94423306195968437</v>
      </c>
    </row>
    <row r="7223" spans="1:12" ht="15">
      <c r="A7223" s="31" t="s">
        <v>9765</v>
      </c>
      <c r="B7223" s="36" t="s">
        <v>1173</v>
      </c>
      <c r="C7223" s="36" t="s">
        <v>1174</v>
      </c>
      <c r="D7223" s="36" t="s">
        <v>1542</v>
      </c>
      <c r="E7223" s="36" t="s">
        <v>22</v>
      </c>
      <c r="F7223" s="33">
        <v>1812453.94</v>
      </c>
      <c r="G7223" s="33">
        <v>1664243.61</v>
      </c>
      <c r="H7223" s="33">
        <v>148210.32999999984</v>
      </c>
      <c r="I7223" s="33"/>
      <c r="J7223" s="38" t="s">
        <v>1934</v>
      </c>
      <c r="K7223" s="32" t="s">
        <v>1929</v>
      </c>
      <c r="L7223" s="9">
        <f>Таблица4[[#This Row],[Поступления]]/Таблица4[[#This Row],[Начисления]]</f>
        <v>0.91822670539147611</v>
      </c>
    </row>
    <row r="7224" spans="1:12" ht="15">
      <c r="A7224" s="31" t="s">
        <v>9767</v>
      </c>
      <c r="B7224" s="36" t="s">
        <v>1173</v>
      </c>
      <c r="C7224" s="36" t="s">
        <v>1174</v>
      </c>
      <c r="D7224" s="36" t="s">
        <v>1542</v>
      </c>
      <c r="E7224" s="36" t="s">
        <v>68</v>
      </c>
      <c r="F7224" s="33">
        <v>1843959.79</v>
      </c>
      <c r="G7224" s="33">
        <v>1720959.68</v>
      </c>
      <c r="H7224" s="33">
        <v>123000.1100000001</v>
      </c>
      <c r="I7224" s="33"/>
      <c r="J7224" s="38" t="s">
        <v>1934</v>
      </c>
      <c r="K7224" s="32" t="s">
        <v>1929</v>
      </c>
      <c r="L7224" s="9">
        <f>Таблица4[[#This Row],[Поступления]]/Таблица4[[#This Row],[Начисления]]</f>
        <v>0.93329566584529478</v>
      </c>
    </row>
    <row r="7225" spans="1:12" ht="15">
      <c r="A7225" s="31" t="s">
        <v>9770</v>
      </c>
      <c r="B7225" s="36" t="s">
        <v>1173</v>
      </c>
      <c r="C7225" s="36" t="s">
        <v>1174</v>
      </c>
      <c r="D7225" s="36" t="s">
        <v>1542</v>
      </c>
      <c r="E7225" s="36" t="s">
        <v>69</v>
      </c>
      <c r="F7225" s="33">
        <v>3683740.34</v>
      </c>
      <c r="G7225" s="33">
        <v>3297673.64</v>
      </c>
      <c r="H7225" s="33">
        <v>386066.69999999972</v>
      </c>
      <c r="I7225" s="33"/>
      <c r="J7225" s="38" t="s">
        <v>1934</v>
      </c>
      <c r="K7225" s="32" t="s">
        <v>1929</v>
      </c>
      <c r="L7225" s="9">
        <f>Таблица4[[#This Row],[Поступления]]/Таблица4[[#This Row],[Начисления]]</f>
        <v>0.89519709198613062</v>
      </c>
    </row>
    <row r="7226" spans="1:12" ht="15">
      <c r="A7226" s="31" t="s">
        <v>9772</v>
      </c>
      <c r="B7226" s="36" t="s">
        <v>1173</v>
      </c>
      <c r="C7226" s="36" t="s">
        <v>1174</v>
      </c>
      <c r="D7226" s="36" t="s">
        <v>1542</v>
      </c>
      <c r="E7226" s="36" t="s">
        <v>7</v>
      </c>
      <c r="F7226" s="33">
        <v>4461154.4000000004</v>
      </c>
      <c r="G7226" s="33">
        <v>4225848.92</v>
      </c>
      <c r="H7226" s="33">
        <v>235305.48000000045</v>
      </c>
      <c r="I7226" s="33"/>
      <c r="J7226" s="38" t="s">
        <v>1934</v>
      </c>
      <c r="K7226" s="32" t="s">
        <v>1929</v>
      </c>
      <c r="L7226" s="9">
        <f>Таблица4[[#This Row],[Поступления]]/Таблица4[[#This Row],[Начисления]]</f>
        <v>0.94725457608012842</v>
      </c>
    </row>
    <row r="7227" spans="1:12" ht="15">
      <c r="A7227" s="31" t="s">
        <v>9768</v>
      </c>
      <c r="B7227" s="36" t="s">
        <v>1173</v>
      </c>
      <c r="C7227" s="36" t="s">
        <v>1174</v>
      </c>
      <c r="D7227" s="36" t="s">
        <v>1542</v>
      </c>
      <c r="E7227" s="36" t="s">
        <v>371</v>
      </c>
      <c r="F7227" s="33">
        <v>1207528.8799999999</v>
      </c>
      <c r="G7227" s="33">
        <v>1074643.27</v>
      </c>
      <c r="H7227" s="33">
        <v>132885.60999999987</v>
      </c>
      <c r="I7227" s="33"/>
      <c r="J7227" s="38" t="s">
        <v>1934</v>
      </c>
      <c r="K7227" s="32" t="s">
        <v>1930</v>
      </c>
      <c r="L7227" s="9">
        <f>Таблица4[[#This Row],[Поступления]]/Таблица4[[#This Row],[Начисления]]</f>
        <v>0.88995243741085528</v>
      </c>
    </row>
    <row r="7228" spans="1:12" ht="15">
      <c r="A7228" s="31" t="s">
        <v>9773</v>
      </c>
      <c r="B7228" s="36" t="s">
        <v>1173</v>
      </c>
      <c r="C7228" s="36" t="s">
        <v>1174</v>
      </c>
      <c r="D7228" s="36" t="s">
        <v>1542</v>
      </c>
      <c r="E7228" s="36" t="s">
        <v>373</v>
      </c>
      <c r="F7228" s="33">
        <v>1215268.24</v>
      </c>
      <c r="G7228" s="33">
        <v>1149172.6499999999</v>
      </c>
      <c r="H7228" s="33">
        <v>66095.590000000084</v>
      </c>
      <c r="I7228" s="33"/>
      <c r="J7228" s="38" t="s">
        <v>1934</v>
      </c>
      <c r="K7228" s="32" t="s">
        <v>1929</v>
      </c>
      <c r="L7228" s="9">
        <f>Таблица4[[#This Row],[Поступления]]/Таблица4[[#This Row],[Начисления]]</f>
        <v>0.94561234481039336</v>
      </c>
    </row>
    <row r="7229" spans="1:12" ht="15">
      <c r="A7229" s="31" t="s">
        <v>9766</v>
      </c>
      <c r="B7229" s="36" t="s">
        <v>1173</v>
      </c>
      <c r="C7229" s="36" t="s">
        <v>1174</v>
      </c>
      <c r="D7229" s="36" t="s">
        <v>1542</v>
      </c>
      <c r="E7229" s="36" t="s">
        <v>488</v>
      </c>
      <c r="F7229" s="33">
        <v>1212574.44</v>
      </c>
      <c r="G7229" s="33">
        <v>1173534.3899999999</v>
      </c>
      <c r="H7229" s="33">
        <v>39040.050000000047</v>
      </c>
      <c r="I7229" s="33"/>
      <c r="J7229" s="38" t="s">
        <v>1934</v>
      </c>
      <c r="K7229" s="32" t="s">
        <v>1929</v>
      </c>
      <c r="L7229" s="9">
        <f>Таблица4[[#This Row],[Поступления]]/Таблица4[[#This Row],[Начисления]]</f>
        <v>0.9678039972539747</v>
      </c>
    </row>
    <row r="7230" spans="1:12" ht="15">
      <c r="A7230" s="31" t="s">
        <v>9774</v>
      </c>
      <c r="B7230" s="36" t="s">
        <v>1173</v>
      </c>
      <c r="C7230" s="36" t="s">
        <v>1174</v>
      </c>
      <c r="D7230" s="36" t="s">
        <v>1542</v>
      </c>
      <c r="E7230" s="36" t="s">
        <v>749</v>
      </c>
      <c r="F7230" s="33">
        <v>1197809.6499999999</v>
      </c>
      <c r="G7230" s="33">
        <v>1143031.93</v>
      </c>
      <c r="H7230" s="33">
        <v>54777.719999999972</v>
      </c>
      <c r="I7230" s="33"/>
      <c r="J7230" s="38" t="s">
        <v>1934</v>
      </c>
      <c r="K7230" s="32" t="s">
        <v>1929</v>
      </c>
      <c r="L7230" s="9">
        <f>Таблица4[[#This Row],[Поступления]]/Таблица4[[#This Row],[Начисления]]</f>
        <v>0.95426842654006006</v>
      </c>
    </row>
    <row r="7231" spans="1:12" ht="15">
      <c r="A7231" s="31" t="s">
        <v>5826</v>
      </c>
      <c r="B7231" s="36" t="s">
        <v>1173</v>
      </c>
      <c r="C7231" s="36" t="s">
        <v>1174</v>
      </c>
      <c r="D7231" s="36" t="s">
        <v>1276</v>
      </c>
      <c r="E7231" s="36" t="s">
        <v>67</v>
      </c>
      <c r="F7231" s="33">
        <v>3544622.67</v>
      </c>
      <c r="G7231" s="33">
        <v>3096047.81</v>
      </c>
      <c r="H7231" s="33">
        <v>448574.85999999987</v>
      </c>
      <c r="I7231" s="33"/>
      <c r="J7231" s="38" t="s">
        <v>1931</v>
      </c>
      <c r="K7231" s="32" t="s">
        <v>1930</v>
      </c>
      <c r="L7231" s="9">
        <f>Таблица4[[#This Row],[Поступления]]/Таблица4[[#This Row],[Начисления]]</f>
        <v>0.87344919283044598</v>
      </c>
    </row>
    <row r="7232" spans="1:12" ht="15">
      <c r="A7232" s="31" t="s">
        <v>5827</v>
      </c>
      <c r="B7232" s="36" t="s">
        <v>1173</v>
      </c>
      <c r="C7232" s="36" t="s">
        <v>1174</v>
      </c>
      <c r="D7232" s="36" t="s">
        <v>1276</v>
      </c>
      <c r="E7232" s="36" t="s">
        <v>22</v>
      </c>
      <c r="F7232" s="33">
        <v>4313774.43</v>
      </c>
      <c r="G7232" s="33">
        <v>3462340.32</v>
      </c>
      <c r="H7232" s="33">
        <v>851434.10999999987</v>
      </c>
      <c r="I7232" s="33"/>
      <c r="J7232" s="38" t="s">
        <v>1931</v>
      </c>
      <c r="K7232" s="32" t="s">
        <v>1929</v>
      </c>
      <c r="L7232" s="9">
        <f>Таблица4[[#This Row],[Поступления]]/Таблица4[[#This Row],[Начисления]]</f>
        <v>0.80262433193568727</v>
      </c>
    </row>
    <row r="7233" spans="1:12" ht="15">
      <c r="A7233" s="31" t="s">
        <v>5828</v>
      </c>
      <c r="B7233" s="36" t="s">
        <v>1173</v>
      </c>
      <c r="C7233" s="36" t="s">
        <v>1174</v>
      </c>
      <c r="D7233" s="36" t="s">
        <v>1276</v>
      </c>
      <c r="E7233" s="36" t="s">
        <v>7</v>
      </c>
      <c r="F7233" s="33">
        <v>1835636.1</v>
      </c>
      <c r="G7233" s="33">
        <v>1782034.19</v>
      </c>
      <c r="H7233" s="33">
        <v>53601.910000000149</v>
      </c>
      <c r="I7233" s="33"/>
      <c r="J7233" s="38" t="s">
        <v>1931</v>
      </c>
      <c r="K7233" s="32" t="s">
        <v>1929</v>
      </c>
      <c r="L7233" s="9">
        <f>Таблица4[[#This Row],[Поступления]]/Таблица4[[#This Row],[Начисления]]</f>
        <v>0.97079927225227258</v>
      </c>
    </row>
    <row r="7234" spans="1:12" ht="15">
      <c r="A7234" s="31" t="s">
        <v>5829</v>
      </c>
      <c r="B7234" s="36" t="s">
        <v>1173</v>
      </c>
      <c r="C7234" s="36" t="s">
        <v>1174</v>
      </c>
      <c r="D7234" s="36" t="s">
        <v>1276</v>
      </c>
      <c r="E7234" s="36" t="s">
        <v>9</v>
      </c>
      <c r="F7234" s="33">
        <v>1451469.24</v>
      </c>
      <c r="G7234" s="33">
        <v>1388735.83</v>
      </c>
      <c r="H7234" s="33">
        <v>62733.409999999916</v>
      </c>
      <c r="I7234" s="33"/>
      <c r="J7234" s="38" t="s">
        <v>1931</v>
      </c>
      <c r="K7234" s="32" t="s">
        <v>1929</v>
      </c>
      <c r="L7234" s="9">
        <f>Таблица4[[#This Row],[Поступления]]/Таблица4[[#This Row],[Начисления]]</f>
        <v>0.95677937342991859</v>
      </c>
    </row>
    <row r="7235" spans="1:12" ht="15">
      <c r="A7235" s="31" t="s">
        <v>9786</v>
      </c>
      <c r="B7235" s="36" t="s">
        <v>1173</v>
      </c>
      <c r="C7235" s="36" t="s">
        <v>1174</v>
      </c>
      <c r="D7235" s="36" t="s">
        <v>1544</v>
      </c>
      <c r="E7235" s="36" t="s">
        <v>29</v>
      </c>
      <c r="F7235" s="33">
        <v>2597144.98</v>
      </c>
      <c r="G7235" s="33">
        <v>2379716.29</v>
      </c>
      <c r="H7235" s="33">
        <v>217428.68999999994</v>
      </c>
      <c r="I7235" s="33"/>
      <c r="J7235" s="38" t="s">
        <v>1938</v>
      </c>
      <c r="K7235" s="32" t="s">
        <v>1929</v>
      </c>
      <c r="L7235" s="9">
        <f>Таблица4[[#This Row],[Поступления]]/Таблица4[[#This Row],[Начисления]]</f>
        <v>0.91628165093810054</v>
      </c>
    </row>
    <row r="7236" spans="1:12" ht="15">
      <c r="A7236" s="31" t="s">
        <v>9787</v>
      </c>
      <c r="B7236" s="36" t="s">
        <v>1173</v>
      </c>
      <c r="C7236" s="36" t="s">
        <v>1174</v>
      </c>
      <c r="D7236" s="36" t="s">
        <v>1544</v>
      </c>
      <c r="E7236" s="36" t="s">
        <v>30</v>
      </c>
      <c r="F7236" s="33">
        <v>1812417.47</v>
      </c>
      <c r="G7236" s="33">
        <v>1708214.67</v>
      </c>
      <c r="H7236" s="33">
        <v>104202.80000000005</v>
      </c>
      <c r="I7236" s="33"/>
      <c r="J7236" s="38" t="s">
        <v>1938</v>
      </c>
      <c r="K7236" s="32" t="s">
        <v>1929</v>
      </c>
      <c r="L7236" s="9">
        <f>Таблица4[[#This Row],[Поступления]]/Таблица4[[#This Row],[Начисления]]</f>
        <v>0.94250618208839043</v>
      </c>
    </row>
    <row r="7237" spans="1:12" ht="15">
      <c r="A7237" s="31" t="s">
        <v>9812</v>
      </c>
      <c r="B7237" s="36" t="s">
        <v>1173</v>
      </c>
      <c r="C7237" s="36" t="s">
        <v>1174</v>
      </c>
      <c r="D7237" s="36" t="s">
        <v>1545</v>
      </c>
      <c r="E7237" s="36" t="s">
        <v>26</v>
      </c>
      <c r="F7237" s="33">
        <v>23227808.890000001</v>
      </c>
      <c r="G7237" s="33">
        <v>17961800.59</v>
      </c>
      <c r="H7237" s="33">
        <v>5266008.3000000007</v>
      </c>
      <c r="I7237" s="33"/>
      <c r="J7237" s="38" t="s">
        <v>1936</v>
      </c>
      <c r="K7237" s="32" t="s">
        <v>1929</v>
      </c>
      <c r="L7237" s="9">
        <f>Таблица4[[#This Row],[Поступления]]/Таблица4[[#This Row],[Начисления]]</f>
        <v>0.77328863325257013</v>
      </c>
    </row>
    <row r="7238" spans="1:12" ht="15">
      <c r="A7238" s="31" t="s">
        <v>9813</v>
      </c>
      <c r="B7238" s="36" t="s">
        <v>1173</v>
      </c>
      <c r="C7238" s="36" t="s">
        <v>1174</v>
      </c>
      <c r="D7238" s="36" t="s">
        <v>1545</v>
      </c>
      <c r="E7238" s="36" t="s">
        <v>73</v>
      </c>
      <c r="F7238" s="33">
        <v>562524.22</v>
      </c>
      <c r="G7238" s="33">
        <v>398925.73</v>
      </c>
      <c r="H7238" s="33">
        <v>163598.49</v>
      </c>
      <c r="I7238" s="33"/>
      <c r="J7238" s="38" t="s">
        <v>1936</v>
      </c>
      <c r="K7238" s="32" t="s">
        <v>1930</v>
      </c>
      <c r="L7238" s="9">
        <f>Таблица4[[#This Row],[Поступления]]/Таблица4[[#This Row],[Начисления]]</f>
        <v>0.70917076246068123</v>
      </c>
    </row>
    <row r="7239" spans="1:12" ht="15">
      <c r="A7239" s="31" t="s">
        <v>9814</v>
      </c>
      <c r="B7239" s="36" t="s">
        <v>1173</v>
      </c>
      <c r="C7239" s="36" t="s">
        <v>1174</v>
      </c>
      <c r="D7239" s="36" t="s">
        <v>1545</v>
      </c>
      <c r="E7239" s="36" t="s">
        <v>74</v>
      </c>
      <c r="F7239" s="33">
        <v>3556399.22</v>
      </c>
      <c r="G7239" s="33">
        <v>3231869.95</v>
      </c>
      <c r="H7239" s="33">
        <v>324529.27</v>
      </c>
      <c r="I7239" s="33"/>
      <c r="J7239" s="38" t="s">
        <v>1936</v>
      </c>
      <c r="K7239" s="32" t="s">
        <v>1930</v>
      </c>
      <c r="L7239" s="9">
        <f>Таблица4[[#This Row],[Поступления]]/Таблица4[[#This Row],[Начисления]]</f>
        <v>0.90874779519268933</v>
      </c>
    </row>
    <row r="7240" spans="1:12" ht="15">
      <c r="A7240" s="31" t="s">
        <v>9816</v>
      </c>
      <c r="B7240" s="36" t="s">
        <v>1173</v>
      </c>
      <c r="C7240" s="36" t="s">
        <v>1174</v>
      </c>
      <c r="D7240" s="36" t="s">
        <v>1545</v>
      </c>
      <c r="E7240" s="36" t="s">
        <v>39</v>
      </c>
      <c r="F7240" s="33">
        <v>9921582.7699999996</v>
      </c>
      <c r="G7240" s="33">
        <v>9416781.2100000009</v>
      </c>
      <c r="H7240" s="33">
        <v>504801.55999999866</v>
      </c>
      <c r="I7240" s="33"/>
      <c r="J7240" s="38" t="s">
        <v>1936</v>
      </c>
      <c r="K7240" s="32" t="s">
        <v>1929</v>
      </c>
      <c r="L7240" s="9">
        <f>Таблица4[[#This Row],[Поступления]]/Таблица4[[#This Row],[Начисления]]</f>
        <v>0.94912086390828965</v>
      </c>
    </row>
    <row r="7241" spans="1:12" ht="15">
      <c r="A7241" s="31" t="s">
        <v>9823</v>
      </c>
      <c r="B7241" s="36" t="s">
        <v>1173</v>
      </c>
      <c r="C7241" s="36" t="s">
        <v>1174</v>
      </c>
      <c r="D7241" s="36" t="s">
        <v>1546</v>
      </c>
      <c r="E7241" s="36" t="s">
        <v>30</v>
      </c>
      <c r="F7241" s="33">
        <v>245208.94</v>
      </c>
      <c r="G7241" s="33">
        <v>238678.11</v>
      </c>
      <c r="H7241" s="33">
        <v>6530.8300000000163</v>
      </c>
      <c r="I7241" s="33"/>
      <c r="J7241" s="38" t="s">
        <v>1932</v>
      </c>
      <c r="K7241" s="32" t="s">
        <v>1929</v>
      </c>
      <c r="L7241" s="9">
        <f>Таблица4[[#This Row],[Поступления]]/Таблица4[[#This Row],[Начисления]]</f>
        <v>0.97336626470470444</v>
      </c>
    </row>
    <row r="7242" spans="1:12" ht="15">
      <c r="A7242" s="31" t="s">
        <v>9818</v>
      </c>
      <c r="B7242" s="36" t="s">
        <v>1173</v>
      </c>
      <c r="C7242" s="36" t="s">
        <v>1174</v>
      </c>
      <c r="D7242" s="36" t="s">
        <v>1546</v>
      </c>
      <c r="E7242" s="36" t="s">
        <v>26</v>
      </c>
      <c r="F7242" s="33">
        <v>283933.90000000002</v>
      </c>
      <c r="G7242" s="33">
        <v>281593.71000000002</v>
      </c>
      <c r="H7242" s="33">
        <v>2340.1900000000023</v>
      </c>
      <c r="I7242" s="33"/>
      <c r="J7242" s="38" t="s">
        <v>1932</v>
      </c>
      <c r="K7242" s="32" t="s">
        <v>1929</v>
      </c>
      <c r="L7242" s="9">
        <f>Таблица4[[#This Row],[Поступления]]/Таблица4[[#This Row],[Начисления]]</f>
        <v>0.99175797606414728</v>
      </c>
    </row>
    <row r="7243" spans="1:12" ht="15">
      <c r="A7243" s="31" t="s">
        <v>9824</v>
      </c>
      <c r="B7243" s="36" t="s">
        <v>1173</v>
      </c>
      <c r="C7243" s="36" t="s">
        <v>1174</v>
      </c>
      <c r="D7243" s="36" t="s">
        <v>1547</v>
      </c>
      <c r="E7243" s="36" t="s">
        <v>18</v>
      </c>
      <c r="F7243" s="33">
        <v>2245317</v>
      </c>
      <c r="G7243" s="33">
        <v>2157800.04</v>
      </c>
      <c r="H7243" s="33">
        <v>87516.959999999963</v>
      </c>
      <c r="I7243" s="33"/>
      <c r="J7243" s="38" t="s">
        <v>1933</v>
      </c>
      <c r="K7243" s="32" t="s">
        <v>1929</v>
      </c>
      <c r="L7243" s="9">
        <f>Таблица4[[#This Row],[Поступления]]/Таблица4[[#This Row],[Начисления]]</f>
        <v>0.96102244805521897</v>
      </c>
    </row>
    <row r="7244" spans="1:12" ht="15">
      <c r="A7244" s="31" t="s">
        <v>9847</v>
      </c>
      <c r="B7244" s="36" t="s">
        <v>1173</v>
      </c>
      <c r="C7244" s="36" t="s">
        <v>1174</v>
      </c>
      <c r="D7244" s="36" t="s">
        <v>1547</v>
      </c>
      <c r="E7244" s="36" t="s">
        <v>20</v>
      </c>
      <c r="F7244" s="33">
        <v>3469592.28</v>
      </c>
      <c r="G7244" s="33">
        <v>3238330.18</v>
      </c>
      <c r="H7244" s="33">
        <v>231262.09999999963</v>
      </c>
      <c r="I7244" s="33"/>
      <c r="J7244" s="38" t="s">
        <v>1933</v>
      </c>
      <c r="K7244" s="32" t="s">
        <v>1930</v>
      </c>
      <c r="L7244" s="9">
        <f>Таблица4[[#This Row],[Поступления]]/Таблица4[[#This Row],[Начисления]]</f>
        <v>0.93334602992602933</v>
      </c>
    </row>
    <row r="7245" spans="1:12" ht="15">
      <c r="A7245" s="31" t="s">
        <v>9848</v>
      </c>
      <c r="B7245" s="36" t="s">
        <v>1173</v>
      </c>
      <c r="C7245" s="36" t="s">
        <v>1174</v>
      </c>
      <c r="D7245" s="36" t="s">
        <v>1547</v>
      </c>
      <c r="E7245" s="36" t="s">
        <v>25</v>
      </c>
      <c r="F7245" s="33">
        <v>3499501.01</v>
      </c>
      <c r="G7245" s="33">
        <v>3233318.74</v>
      </c>
      <c r="H7245" s="33">
        <v>266182.26999999955</v>
      </c>
      <c r="I7245" s="33"/>
      <c r="J7245" s="38" t="s">
        <v>1933</v>
      </c>
      <c r="K7245" s="32" t="s">
        <v>1930</v>
      </c>
      <c r="L7245" s="9">
        <f>Таблица4[[#This Row],[Поступления]]/Таблица4[[#This Row],[Начисления]]</f>
        <v>0.92393707867511099</v>
      </c>
    </row>
    <row r="7246" spans="1:12" ht="15">
      <c r="A7246" s="31" t="s">
        <v>9849</v>
      </c>
      <c r="B7246" s="36" t="s">
        <v>1173</v>
      </c>
      <c r="C7246" s="36" t="s">
        <v>1174</v>
      </c>
      <c r="D7246" s="36" t="s">
        <v>1547</v>
      </c>
      <c r="E7246" s="36" t="s">
        <v>29</v>
      </c>
      <c r="F7246" s="33">
        <v>1562445.2</v>
      </c>
      <c r="G7246" s="33">
        <v>1505721.49</v>
      </c>
      <c r="H7246" s="33">
        <v>56723.709999999963</v>
      </c>
      <c r="I7246" s="33"/>
      <c r="J7246" s="38" t="s">
        <v>1933</v>
      </c>
      <c r="K7246" s="32" t="s">
        <v>1929</v>
      </c>
      <c r="L7246" s="9">
        <f>Таблица4[[#This Row],[Поступления]]/Таблица4[[#This Row],[Начисления]]</f>
        <v>0.96369555233041138</v>
      </c>
    </row>
    <row r="7247" spans="1:12" ht="15">
      <c r="A7247" s="31" t="s">
        <v>9832</v>
      </c>
      <c r="B7247" s="36" t="s">
        <v>1173</v>
      </c>
      <c r="C7247" s="36" t="s">
        <v>1174</v>
      </c>
      <c r="D7247" s="36" t="s">
        <v>1547</v>
      </c>
      <c r="E7247" s="36" t="s">
        <v>27</v>
      </c>
      <c r="F7247" s="33">
        <v>3557085.36</v>
      </c>
      <c r="G7247" s="33">
        <v>3411093.45</v>
      </c>
      <c r="H7247" s="33">
        <v>145991.90999999968</v>
      </c>
      <c r="I7247" s="33"/>
      <c r="J7247" s="38" t="s">
        <v>1933</v>
      </c>
      <c r="K7247" s="32" t="s">
        <v>1930</v>
      </c>
      <c r="L7247" s="9">
        <f>Таблица4[[#This Row],[Поступления]]/Таблица4[[#This Row],[Начисления]]</f>
        <v>0.9589574341842616</v>
      </c>
    </row>
    <row r="7248" spans="1:12" ht="15">
      <c r="A7248" s="31" t="s">
        <v>9842</v>
      </c>
      <c r="B7248" s="36" t="s">
        <v>1173</v>
      </c>
      <c r="C7248" s="36" t="s">
        <v>1174</v>
      </c>
      <c r="D7248" s="36" t="s">
        <v>1547</v>
      </c>
      <c r="E7248" s="36" t="s">
        <v>28</v>
      </c>
      <c r="F7248" s="33">
        <v>4991405.13</v>
      </c>
      <c r="G7248" s="33">
        <v>4695899.29</v>
      </c>
      <c r="H7248" s="33">
        <v>295505.83999999985</v>
      </c>
      <c r="I7248" s="33"/>
      <c r="J7248" s="38" t="s">
        <v>1933</v>
      </c>
      <c r="K7248" s="32" t="s">
        <v>1930</v>
      </c>
      <c r="L7248" s="9">
        <f>Таблица4[[#This Row],[Поступления]]/Таблица4[[#This Row],[Начисления]]</f>
        <v>0.94079706369176253</v>
      </c>
    </row>
    <row r="7249" spans="1:12" ht="15">
      <c r="A7249" s="31" t="s">
        <v>9843</v>
      </c>
      <c r="B7249" s="36" t="s">
        <v>1173</v>
      </c>
      <c r="C7249" s="36" t="s">
        <v>1174</v>
      </c>
      <c r="D7249" s="36" t="s">
        <v>1547</v>
      </c>
      <c r="E7249" s="36" t="s">
        <v>16</v>
      </c>
      <c r="F7249" s="33">
        <v>3575229.54</v>
      </c>
      <c r="G7249" s="33">
        <v>3381321.85</v>
      </c>
      <c r="H7249" s="33">
        <v>193907.68999999994</v>
      </c>
      <c r="I7249" s="33"/>
      <c r="J7249" s="38" t="s">
        <v>1933</v>
      </c>
      <c r="K7249" s="32" t="s">
        <v>1929</v>
      </c>
      <c r="L7249" s="9">
        <f>Таблица4[[#This Row],[Поступления]]/Таблица4[[#This Row],[Начисления]]</f>
        <v>0.94576356907142811</v>
      </c>
    </row>
    <row r="7250" spans="1:12" ht="15">
      <c r="A7250" s="31" t="s">
        <v>9844</v>
      </c>
      <c r="B7250" s="36" t="s">
        <v>1173</v>
      </c>
      <c r="C7250" s="36" t="s">
        <v>1174</v>
      </c>
      <c r="D7250" s="36" t="s">
        <v>1547</v>
      </c>
      <c r="E7250" s="36" t="s">
        <v>6</v>
      </c>
      <c r="F7250" s="33">
        <v>2136249.7799999998</v>
      </c>
      <c r="G7250" s="33">
        <v>1846603.49</v>
      </c>
      <c r="H7250" s="33">
        <v>289646.2899999998</v>
      </c>
      <c r="I7250" s="33"/>
      <c r="J7250" s="38" t="s">
        <v>1933</v>
      </c>
      <c r="K7250" s="32" t="s">
        <v>1930</v>
      </c>
      <c r="L7250" s="9">
        <f>Таблица4[[#This Row],[Поступления]]/Таблица4[[#This Row],[Начисления]]</f>
        <v>0.86441365953002003</v>
      </c>
    </row>
    <row r="7251" spans="1:12" ht="15">
      <c r="A7251" s="31" t="s">
        <v>9845</v>
      </c>
      <c r="B7251" s="36" t="s">
        <v>1173</v>
      </c>
      <c r="C7251" s="36" t="s">
        <v>1174</v>
      </c>
      <c r="D7251" s="36" t="s">
        <v>1547</v>
      </c>
      <c r="E7251" s="36" t="s">
        <v>8</v>
      </c>
      <c r="F7251" s="33">
        <v>3605923.46</v>
      </c>
      <c r="G7251" s="33">
        <v>3416465.66</v>
      </c>
      <c r="H7251" s="33">
        <v>189457.79999999981</v>
      </c>
      <c r="I7251" s="33"/>
      <c r="J7251" s="38" t="s">
        <v>1933</v>
      </c>
      <c r="K7251" s="32" t="s">
        <v>1929</v>
      </c>
      <c r="L7251" s="9">
        <f>Таблица4[[#This Row],[Поступления]]/Таблица4[[#This Row],[Начисления]]</f>
        <v>0.9474592841191366</v>
      </c>
    </row>
    <row r="7252" spans="1:12" ht="15">
      <c r="A7252" s="31" t="s">
        <v>9846</v>
      </c>
      <c r="B7252" s="36" t="s">
        <v>1173</v>
      </c>
      <c r="C7252" s="36" t="s">
        <v>1174</v>
      </c>
      <c r="D7252" s="36" t="s">
        <v>1547</v>
      </c>
      <c r="E7252" s="36" t="s">
        <v>10</v>
      </c>
      <c r="F7252" s="33">
        <v>7991123.1100000003</v>
      </c>
      <c r="G7252" s="33">
        <v>7491599.8799999999</v>
      </c>
      <c r="H7252" s="33">
        <v>499523.23000000045</v>
      </c>
      <c r="I7252" s="33"/>
      <c r="J7252" s="38" t="s">
        <v>1933</v>
      </c>
      <c r="K7252" s="32" t="s">
        <v>1930</v>
      </c>
      <c r="L7252" s="9">
        <f>Таблица4[[#This Row],[Поступления]]/Таблица4[[#This Row],[Начисления]]</f>
        <v>0.93749023471120063</v>
      </c>
    </row>
    <row r="7253" spans="1:12" ht="15">
      <c r="A7253" s="31" t="s">
        <v>9825</v>
      </c>
      <c r="B7253" s="36" t="s">
        <v>1173</v>
      </c>
      <c r="C7253" s="36" t="s">
        <v>1174</v>
      </c>
      <c r="D7253" s="36" t="s">
        <v>1547</v>
      </c>
      <c r="E7253" s="36" t="s">
        <v>160</v>
      </c>
      <c r="F7253" s="33">
        <v>8659076.7799999993</v>
      </c>
      <c r="G7253" s="33">
        <v>7974103.4199999999</v>
      </c>
      <c r="H7253" s="33">
        <v>684973.3599999994</v>
      </c>
      <c r="I7253" s="33"/>
      <c r="J7253" s="38" t="s">
        <v>1933</v>
      </c>
      <c r="K7253" s="32" t="s">
        <v>1929</v>
      </c>
      <c r="L7253" s="9">
        <f>Таблица4[[#This Row],[Поступления]]/Таблица4[[#This Row],[Начисления]]</f>
        <v>0.92089533591131878</v>
      </c>
    </row>
    <row r="7254" spans="1:12" ht="15">
      <c r="A7254" s="31" t="s">
        <v>9826</v>
      </c>
      <c r="B7254" s="36" t="s">
        <v>1173</v>
      </c>
      <c r="C7254" s="36" t="s">
        <v>1174</v>
      </c>
      <c r="D7254" s="36" t="s">
        <v>1547</v>
      </c>
      <c r="E7254" s="36" t="s">
        <v>59</v>
      </c>
      <c r="F7254" s="33">
        <v>6874862.4199999999</v>
      </c>
      <c r="G7254" s="33">
        <v>6632262.9299999997</v>
      </c>
      <c r="H7254" s="33">
        <v>242599.49000000022</v>
      </c>
      <c r="I7254" s="33"/>
      <c r="J7254" s="38" t="s">
        <v>1933</v>
      </c>
      <c r="K7254" s="32" t="s">
        <v>1929</v>
      </c>
      <c r="L7254" s="9">
        <f>Таблица4[[#This Row],[Поступления]]/Таблица4[[#This Row],[Начисления]]</f>
        <v>0.96471209528582824</v>
      </c>
    </row>
    <row r="7255" spans="1:12" ht="15">
      <c r="A7255" s="31" t="s">
        <v>9827</v>
      </c>
      <c r="B7255" s="36" t="s">
        <v>1173</v>
      </c>
      <c r="C7255" s="36" t="s">
        <v>1174</v>
      </c>
      <c r="D7255" s="36" t="s">
        <v>1547</v>
      </c>
      <c r="E7255" s="36" t="s">
        <v>161</v>
      </c>
      <c r="F7255" s="33">
        <v>1205146.99</v>
      </c>
      <c r="G7255" s="33">
        <v>1167559.47</v>
      </c>
      <c r="H7255" s="33">
        <v>37587.520000000019</v>
      </c>
      <c r="I7255" s="33"/>
      <c r="J7255" s="38" t="s">
        <v>1933</v>
      </c>
      <c r="K7255" s="32" t="s">
        <v>1929</v>
      </c>
      <c r="L7255" s="9">
        <f>Таблица4[[#This Row],[Поступления]]/Таблица4[[#This Row],[Начисления]]</f>
        <v>0.96881084190402367</v>
      </c>
    </row>
    <row r="7256" spans="1:12" ht="15">
      <c r="A7256" s="31" t="s">
        <v>9828</v>
      </c>
      <c r="B7256" s="36" t="s">
        <v>1173</v>
      </c>
      <c r="C7256" s="36" t="s">
        <v>1174</v>
      </c>
      <c r="D7256" s="36" t="s">
        <v>1547</v>
      </c>
      <c r="E7256" s="36" t="s">
        <v>79</v>
      </c>
      <c r="F7256" s="33">
        <v>1229105.18</v>
      </c>
      <c r="G7256" s="33">
        <v>1077813.57</v>
      </c>
      <c r="H7256" s="33">
        <v>151291.60999999987</v>
      </c>
      <c r="I7256" s="33"/>
      <c r="J7256" s="38" t="s">
        <v>1933</v>
      </c>
      <c r="K7256" s="32" t="s">
        <v>1930</v>
      </c>
      <c r="L7256" s="9">
        <f>Таблица4[[#This Row],[Поступления]]/Таблица4[[#This Row],[Начисления]]</f>
        <v>0.87690914295878253</v>
      </c>
    </row>
    <row r="7257" spans="1:12" ht="15">
      <c r="A7257" s="31" t="s">
        <v>9829</v>
      </c>
      <c r="B7257" s="36" t="s">
        <v>1173</v>
      </c>
      <c r="C7257" s="36" t="s">
        <v>1174</v>
      </c>
      <c r="D7257" s="36" t="s">
        <v>1547</v>
      </c>
      <c r="E7257" s="36" t="s">
        <v>80</v>
      </c>
      <c r="F7257" s="33">
        <v>1834516.9</v>
      </c>
      <c r="G7257" s="33">
        <v>1733276.95</v>
      </c>
      <c r="H7257" s="33">
        <v>101239.94999999995</v>
      </c>
      <c r="I7257" s="33"/>
      <c r="J7257" s="38" t="s">
        <v>1933</v>
      </c>
      <c r="K7257" s="32" t="s">
        <v>1929</v>
      </c>
      <c r="L7257" s="9">
        <f>Таблица4[[#This Row],[Поступления]]/Таблица4[[#This Row],[Начисления]]</f>
        <v>0.94481383627482529</v>
      </c>
    </row>
    <row r="7258" spans="1:12" ht="15">
      <c r="A7258" s="31" t="s">
        <v>9830</v>
      </c>
      <c r="B7258" s="36" t="s">
        <v>1173</v>
      </c>
      <c r="C7258" s="36" t="s">
        <v>1174</v>
      </c>
      <c r="D7258" s="36" t="s">
        <v>1547</v>
      </c>
      <c r="E7258" s="36" t="s">
        <v>82</v>
      </c>
      <c r="F7258" s="33">
        <v>1714969.64</v>
      </c>
      <c r="G7258" s="33">
        <v>1535377.65</v>
      </c>
      <c r="H7258" s="33">
        <v>179591.99</v>
      </c>
      <c r="I7258" s="33"/>
      <c r="J7258" s="38" t="s">
        <v>1933</v>
      </c>
      <c r="K7258" s="32" t="s">
        <v>1930</v>
      </c>
      <c r="L7258" s="9">
        <f>Таблица4[[#This Row],[Поступления]]/Таблица4[[#This Row],[Начисления]]</f>
        <v>0.89527978466137748</v>
      </c>
    </row>
    <row r="7259" spans="1:12" ht="15">
      <c r="A7259" s="31" t="s">
        <v>9834</v>
      </c>
      <c r="B7259" s="36" t="s">
        <v>1173</v>
      </c>
      <c r="C7259" s="36" t="s">
        <v>1174</v>
      </c>
      <c r="D7259" s="36" t="s">
        <v>1547</v>
      </c>
      <c r="E7259" s="36" t="s">
        <v>84</v>
      </c>
      <c r="F7259" s="33">
        <v>1803234.15</v>
      </c>
      <c r="G7259" s="33">
        <v>1696855.1</v>
      </c>
      <c r="H7259" s="33">
        <v>106379.04999999981</v>
      </c>
      <c r="I7259" s="33"/>
      <c r="J7259" s="38" t="s">
        <v>1933</v>
      </c>
      <c r="K7259" s="32" t="s">
        <v>1929</v>
      </c>
      <c r="L7259" s="9">
        <f>Таблица4[[#This Row],[Поступления]]/Таблица4[[#This Row],[Начисления]]</f>
        <v>0.94100652430523246</v>
      </c>
    </row>
    <row r="7260" spans="1:12" ht="15">
      <c r="A7260" s="31" t="s">
        <v>9836</v>
      </c>
      <c r="B7260" s="36" t="s">
        <v>1173</v>
      </c>
      <c r="C7260" s="36" t="s">
        <v>1174</v>
      </c>
      <c r="D7260" s="36" t="s">
        <v>1547</v>
      </c>
      <c r="E7260" s="36" t="s">
        <v>252</v>
      </c>
      <c r="F7260" s="33">
        <v>5214825.68</v>
      </c>
      <c r="G7260" s="33">
        <v>4982017.3899999997</v>
      </c>
      <c r="H7260" s="33">
        <v>232808.29000000004</v>
      </c>
      <c r="I7260" s="33"/>
      <c r="J7260" s="38" t="s">
        <v>1933</v>
      </c>
      <c r="K7260" s="32" t="s">
        <v>1929</v>
      </c>
      <c r="L7260" s="9">
        <f>Таблица4[[#This Row],[Поступления]]/Таблица4[[#This Row],[Начисления]]</f>
        <v>0.95535645785958467</v>
      </c>
    </row>
    <row r="7261" spans="1:12" ht="15">
      <c r="A7261" s="31" t="s">
        <v>9840</v>
      </c>
      <c r="B7261" s="36" t="s">
        <v>1173</v>
      </c>
      <c r="C7261" s="36" t="s">
        <v>1174</v>
      </c>
      <c r="D7261" s="36" t="s">
        <v>1547</v>
      </c>
      <c r="E7261" s="36" t="s">
        <v>104</v>
      </c>
      <c r="F7261" s="33">
        <v>4009744.16</v>
      </c>
      <c r="G7261" s="33">
        <v>3609231.22</v>
      </c>
      <c r="H7261" s="33">
        <v>400512.93999999994</v>
      </c>
      <c r="I7261" s="33"/>
      <c r="J7261" s="38" t="s">
        <v>1933</v>
      </c>
      <c r="K7261" s="32" t="s">
        <v>1930</v>
      </c>
      <c r="L7261" s="9">
        <f>Таблица4[[#This Row],[Поступления]]/Таблица4[[#This Row],[Начисления]]</f>
        <v>0.90011508863947076</v>
      </c>
    </row>
    <row r="7262" spans="1:12" ht="15">
      <c r="A7262" s="31" t="s">
        <v>9831</v>
      </c>
      <c r="B7262" s="36" t="s">
        <v>1173</v>
      </c>
      <c r="C7262" s="36" t="s">
        <v>1174</v>
      </c>
      <c r="D7262" s="36" t="s">
        <v>1547</v>
      </c>
      <c r="E7262" s="36" t="s">
        <v>663</v>
      </c>
      <c r="F7262" s="33">
        <v>2404537.2599999998</v>
      </c>
      <c r="G7262" s="33">
        <v>2263888.15</v>
      </c>
      <c r="H7262" s="33">
        <v>140649.10999999987</v>
      </c>
      <c r="I7262" s="33"/>
      <c r="J7262" s="38" t="s">
        <v>1933</v>
      </c>
      <c r="K7262" s="32" t="s">
        <v>1929</v>
      </c>
      <c r="L7262" s="9">
        <f>Таблица4[[#This Row],[Поступления]]/Таблица4[[#This Row],[Начисления]]</f>
        <v>0.94150678704808266</v>
      </c>
    </row>
    <row r="7263" spans="1:12" ht="15">
      <c r="A7263" s="31" t="s">
        <v>9833</v>
      </c>
      <c r="B7263" s="36" t="s">
        <v>1173</v>
      </c>
      <c r="C7263" s="36" t="s">
        <v>1174</v>
      </c>
      <c r="D7263" s="36" t="s">
        <v>1547</v>
      </c>
      <c r="E7263" s="36" t="s">
        <v>884</v>
      </c>
      <c r="F7263" s="33">
        <v>1205675.46</v>
      </c>
      <c r="G7263" s="33">
        <v>1061710.3999999999</v>
      </c>
      <c r="H7263" s="33">
        <v>143965.06000000006</v>
      </c>
      <c r="I7263" s="33"/>
      <c r="J7263" s="38" t="s">
        <v>1933</v>
      </c>
      <c r="K7263" s="32" t="s">
        <v>1929</v>
      </c>
      <c r="L7263" s="9">
        <f>Таблица4[[#This Row],[Поступления]]/Таблица4[[#This Row],[Начисления]]</f>
        <v>0.88059385400445978</v>
      </c>
    </row>
    <row r="7264" spans="1:12" ht="15">
      <c r="A7264" s="31" t="s">
        <v>9835</v>
      </c>
      <c r="B7264" s="36" t="s">
        <v>1173</v>
      </c>
      <c r="C7264" s="36" t="s">
        <v>1174</v>
      </c>
      <c r="D7264" s="36" t="s">
        <v>1547</v>
      </c>
      <c r="E7264" s="36" t="s">
        <v>885</v>
      </c>
      <c r="F7264" s="33">
        <v>5189402.58</v>
      </c>
      <c r="G7264" s="33">
        <v>4740717.26</v>
      </c>
      <c r="H7264" s="33">
        <v>448685.3200000003</v>
      </c>
      <c r="I7264" s="33"/>
      <c r="J7264" s="38" t="s">
        <v>1933</v>
      </c>
      <c r="K7264" s="32" t="s">
        <v>1929</v>
      </c>
      <c r="L7264" s="9">
        <f>Таблица4[[#This Row],[Поступления]]/Таблица4[[#This Row],[Начисления]]</f>
        <v>0.91353815529185634</v>
      </c>
    </row>
    <row r="7265" spans="1:12" ht="15">
      <c r="A7265" s="31" t="s">
        <v>9837</v>
      </c>
      <c r="B7265" s="36" t="s">
        <v>1173</v>
      </c>
      <c r="C7265" s="36" t="s">
        <v>1174</v>
      </c>
      <c r="D7265" s="36" t="s">
        <v>1547</v>
      </c>
      <c r="E7265" s="36" t="s">
        <v>886</v>
      </c>
      <c r="F7265" s="33">
        <v>1213223.24</v>
      </c>
      <c r="G7265" s="33">
        <v>1118454.1499999999</v>
      </c>
      <c r="H7265" s="33">
        <v>94769.090000000084</v>
      </c>
      <c r="I7265" s="33"/>
      <c r="J7265" s="38" t="s">
        <v>1933</v>
      </c>
      <c r="K7265" s="32" t="s">
        <v>1929</v>
      </c>
      <c r="L7265" s="9">
        <f>Таблица4[[#This Row],[Поступления]]/Таблица4[[#This Row],[Начисления]]</f>
        <v>0.92188651941748156</v>
      </c>
    </row>
    <row r="7266" spans="1:12" ht="15">
      <c r="A7266" s="31" t="s">
        <v>9838</v>
      </c>
      <c r="B7266" s="36" t="s">
        <v>1173</v>
      </c>
      <c r="C7266" s="36" t="s">
        <v>1174</v>
      </c>
      <c r="D7266" s="36" t="s">
        <v>1547</v>
      </c>
      <c r="E7266" s="36" t="s">
        <v>887</v>
      </c>
      <c r="F7266" s="33">
        <v>1220613.56</v>
      </c>
      <c r="G7266" s="33">
        <v>1140476.81</v>
      </c>
      <c r="H7266" s="33">
        <v>80136.75</v>
      </c>
      <c r="I7266" s="33"/>
      <c r="J7266" s="38" t="s">
        <v>1933</v>
      </c>
      <c r="K7266" s="32" t="s">
        <v>1930</v>
      </c>
      <c r="L7266" s="9">
        <f>Таблица4[[#This Row],[Поступления]]/Таблица4[[#This Row],[Начисления]]</f>
        <v>0.93434715734273832</v>
      </c>
    </row>
    <row r="7267" spans="1:12" ht="15">
      <c r="A7267" s="31" t="s">
        <v>9839</v>
      </c>
      <c r="B7267" s="36" t="s">
        <v>1173</v>
      </c>
      <c r="C7267" s="36" t="s">
        <v>1174</v>
      </c>
      <c r="D7267" s="36" t="s">
        <v>1547</v>
      </c>
      <c r="E7267" s="36" t="s">
        <v>888</v>
      </c>
      <c r="F7267" s="33">
        <v>1215640.08</v>
      </c>
      <c r="G7267" s="33">
        <v>1103825.06</v>
      </c>
      <c r="H7267" s="33">
        <v>111815.02000000002</v>
      </c>
      <c r="I7267" s="33"/>
      <c r="J7267" s="38" t="s">
        <v>1933</v>
      </c>
      <c r="K7267" s="32" t="s">
        <v>1929</v>
      </c>
      <c r="L7267" s="9">
        <f>Таблица4[[#This Row],[Поступления]]/Таблица4[[#This Row],[Начисления]]</f>
        <v>0.9080196335744376</v>
      </c>
    </row>
    <row r="7268" spans="1:12" ht="15">
      <c r="A7268" s="31" t="s">
        <v>9841</v>
      </c>
      <c r="B7268" s="36" t="s">
        <v>1173</v>
      </c>
      <c r="C7268" s="36" t="s">
        <v>1174</v>
      </c>
      <c r="D7268" s="36" t="s">
        <v>1547</v>
      </c>
      <c r="E7268" s="36" t="s">
        <v>889</v>
      </c>
      <c r="F7268" s="33">
        <v>2918164.42</v>
      </c>
      <c r="G7268" s="33">
        <v>2658654.5299999998</v>
      </c>
      <c r="H7268" s="33">
        <v>259509.89000000013</v>
      </c>
      <c r="I7268" s="33"/>
      <c r="J7268" s="38" t="s">
        <v>1933</v>
      </c>
      <c r="K7268" s="32" t="s">
        <v>1930</v>
      </c>
      <c r="L7268" s="9">
        <f>Таблица4[[#This Row],[Поступления]]/Таблица4[[#This Row],[Начисления]]</f>
        <v>0.91107084706351116</v>
      </c>
    </row>
    <row r="7269" spans="1:12" ht="15">
      <c r="A7269" s="31" t="s">
        <v>9861</v>
      </c>
      <c r="B7269" s="36" t="s">
        <v>1173</v>
      </c>
      <c r="C7269" s="36" t="s">
        <v>1174</v>
      </c>
      <c r="D7269" s="36" t="s">
        <v>1549</v>
      </c>
      <c r="E7269" s="36" t="s">
        <v>19</v>
      </c>
      <c r="F7269" s="33">
        <v>2644955</v>
      </c>
      <c r="G7269" s="33">
        <v>2174339.36</v>
      </c>
      <c r="H7269" s="33">
        <v>470615.64000000013</v>
      </c>
      <c r="I7269" s="33"/>
      <c r="J7269" s="38" t="s">
        <v>1938</v>
      </c>
      <c r="K7269" s="32" t="s">
        <v>1929</v>
      </c>
      <c r="L7269" s="9">
        <f>Таблица4[[#This Row],[Поступления]]/Таблица4[[#This Row],[Начисления]]</f>
        <v>0.82207045488486563</v>
      </c>
    </row>
    <row r="7270" spans="1:12" ht="15">
      <c r="A7270" s="31" t="s">
        <v>9865</v>
      </c>
      <c r="B7270" s="36" t="s">
        <v>1173</v>
      </c>
      <c r="C7270" s="36" t="s">
        <v>1174</v>
      </c>
      <c r="D7270" s="36" t="s">
        <v>1549</v>
      </c>
      <c r="E7270" s="36" t="s">
        <v>21</v>
      </c>
      <c r="F7270" s="33">
        <v>2038355.5</v>
      </c>
      <c r="G7270" s="33">
        <v>1770327.14</v>
      </c>
      <c r="H7270" s="33">
        <v>268028.3600000001</v>
      </c>
      <c r="I7270" s="33"/>
      <c r="J7270" s="38" t="s">
        <v>1938</v>
      </c>
      <c r="K7270" s="32" t="s">
        <v>1929</v>
      </c>
      <c r="L7270" s="9">
        <f>Таблица4[[#This Row],[Поступления]]/Таблица4[[#This Row],[Начисления]]</f>
        <v>0.86850754934553853</v>
      </c>
    </row>
    <row r="7271" spans="1:12" ht="15">
      <c r="A7271" s="31" t="s">
        <v>9866</v>
      </c>
      <c r="B7271" s="36" t="s">
        <v>1173</v>
      </c>
      <c r="C7271" s="36" t="s">
        <v>1174</v>
      </c>
      <c r="D7271" s="36" t="s">
        <v>1549</v>
      </c>
      <c r="E7271" s="36" t="s">
        <v>100</v>
      </c>
      <c r="F7271" s="33">
        <v>1516055.24</v>
      </c>
      <c r="G7271" s="33">
        <v>1355580.15</v>
      </c>
      <c r="H7271" s="33">
        <v>160475.09000000008</v>
      </c>
      <c r="I7271" s="33"/>
      <c r="J7271" s="38" t="s">
        <v>1938</v>
      </c>
      <c r="K7271" s="32" t="s">
        <v>1930</v>
      </c>
      <c r="L7271" s="9">
        <f>Таблица4[[#This Row],[Поступления]]/Таблица4[[#This Row],[Начисления]]</f>
        <v>0.89414957597455347</v>
      </c>
    </row>
    <row r="7272" spans="1:12" ht="15">
      <c r="A7272" s="31" t="s">
        <v>9867</v>
      </c>
      <c r="B7272" s="36" t="s">
        <v>1173</v>
      </c>
      <c r="C7272" s="36" t="s">
        <v>1174</v>
      </c>
      <c r="D7272" s="36" t="s">
        <v>1549</v>
      </c>
      <c r="E7272" s="36" t="s">
        <v>34</v>
      </c>
      <c r="F7272" s="33">
        <v>2054904.27</v>
      </c>
      <c r="G7272" s="33">
        <v>1841364.06</v>
      </c>
      <c r="H7272" s="33">
        <v>213540.20999999996</v>
      </c>
      <c r="I7272" s="33"/>
      <c r="J7272" s="38" t="s">
        <v>1938</v>
      </c>
      <c r="K7272" s="32" t="s">
        <v>1929</v>
      </c>
      <c r="L7272" s="9">
        <f>Таблица4[[#This Row],[Поступления]]/Таблица4[[#This Row],[Начисления]]</f>
        <v>0.8960826481712455</v>
      </c>
    </row>
    <row r="7273" spans="1:12" ht="15">
      <c r="A7273" s="31" t="s">
        <v>9856</v>
      </c>
      <c r="B7273" s="36" t="s">
        <v>1173</v>
      </c>
      <c r="C7273" s="36" t="s">
        <v>1174</v>
      </c>
      <c r="D7273" s="36" t="s">
        <v>1549</v>
      </c>
      <c r="E7273" s="36" t="s">
        <v>67</v>
      </c>
      <c r="F7273" s="33">
        <v>1219678.0900000001</v>
      </c>
      <c r="G7273" s="33">
        <v>1076328.3500000001</v>
      </c>
      <c r="H7273" s="33">
        <v>143349.74</v>
      </c>
      <c r="I7273" s="33"/>
      <c r="J7273" s="38" t="s">
        <v>1938</v>
      </c>
      <c r="K7273" s="32" t="s">
        <v>1929</v>
      </c>
      <c r="L7273" s="9">
        <f>Таблица4[[#This Row],[Поступления]]/Таблица4[[#This Row],[Начисления]]</f>
        <v>0.88246920136115592</v>
      </c>
    </row>
    <row r="7274" spans="1:12" ht="15">
      <c r="A7274" s="31" t="s">
        <v>9857</v>
      </c>
      <c r="B7274" s="36" t="s">
        <v>1173</v>
      </c>
      <c r="C7274" s="36" t="s">
        <v>1174</v>
      </c>
      <c r="D7274" s="36" t="s">
        <v>1549</v>
      </c>
      <c r="E7274" s="36" t="s">
        <v>22</v>
      </c>
      <c r="F7274" s="33">
        <v>2030012.74</v>
      </c>
      <c r="G7274" s="33">
        <v>1765515.44</v>
      </c>
      <c r="H7274" s="33">
        <v>264497.30000000005</v>
      </c>
      <c r="I7274" s="33"/>
      <c r="J7274" s="38" t="s">
        <v>1938</v>
      </c>
      <c r="K7274" s="32" t="s">
        <v>1929</v>
      </c>
      <c r="L7274" s="9">
        <f>Таблица4[[#This Row],[Поступления]]/Таблица4[[#This Row],[Начисления]]</f>
        <v>0.86970658125032252</v>
      </c>
    </row>
    <row r="7275" spans="1:12" ht="15">
      <c r="A7275" s="31" t="s">
        <v>9858</v>
      </c>
      <c r="B7275" s="36" t="s">
        <v>1173</v>
      </c>
      <c r="C7275" s="36" t="s">
        <v>1174</v>
      </c>
      <c r="D7275" s="36" t="s">
        <v>1549</v>
      </c>
      <c r="E7275" s="36" t="s">
        <v>68</v>
      </c>
      <c r="F7275" s="33">
        <v>1129739.8500000001</v>
      </c>
      <c r="G7275" s="33">
        <v>996215.84</v>
      </c>
      <c r="H7275" s="33">
        <v>133524.01000000013</v>
      </c>
      <c r="I7275" s="33"/>
      <c r="J7275" s="38" t="s">
        <v>1938</v>
      </c>
      <c r="K7275" s="32" t="s">
        <v>1929</v>
      </c>
      <c r="L7275" s="9">
        <f>Таблица4[[#This Row],[Поступления]]/Таблица4[[#This Row],[Начисления]]</f>
        <v>0.8818099494321634</v>
      </c>
    </row>
    <row r="7276" spans="1:12" ht="15">
      <c r="A7276" s="31" t="s">
        <v>9859</v>
      </c>
      <c r="B7276" s="36" t="s">
        <v>1173</v>
      </c>
      <c r="C7276" s="36" t="s">
        <v>1174</v>
      </c>
      <c r="D7276" s="36" t="s">
        <v>1549</v>
      </c>
      <c r="E7276" s="36" t="s">
        <v>69</v>
      </c>
      <c r="F7276" s="33">
        <v>2024930.85</v>
      </c>
      <c r="G7276" s="33">
        <v>1822087.51</v>
      </c>
      <c r="H7276" s="33">
        <v>202843.34000000008</v>
      </c>
      <c r="I7276" s="33"/>
      <c r="J7276" s="38" t="s">
        <v>1938</v>
      </c>
      <c r="K7276" s="32" t="s">
        <v>1929</v>
      </c>
      <c r="L7276" s="9">
        <f>Таблица4[[#This Row],[Поступления]]/Таблица4[[#This Row],[Начисления]]</f>
        <v>0.89982702866125031</v>
      </c>
    </row>
    <row r="7277" spans="1:12" ht="15">
      <c r="A7277" s="31" t="s">
        <v>9860</v>
      </c>
      <c r="B7277" s="36" t="s">
        <v>1173</v>
      </c>
      <c r="C7277" s="36" t="s">
        <v>1174</v>
      </c>
      <c r="D7277" s="36" t="s">
        <v>1549</v>
      </c>
      <c r="E7277" s="36" t="s">
        <v>70</v>
      </c>
      <c r="F7277" s="33">
        <v>2030955.45</v>
      </c>
      <c r="G7277" s="33">
        <v>1541211.03</v>
      </c>
      <c r="H7277" s="33">
        <v>489744.41999999993</v>
      </c>
      <c r="I7277" s="33"/>
      <c r="J7277" s="38" t="s">
        <v>1938</v>
      </c>
      <c r="K7277" s="32" t="s">
        <v>1930</v>
      </c>
      <c r="L7277" s="9">
        <f>Таблица4[[#This Row],[Поступления]]/Таблица4[[#This Row],[Начисления]]</f>
        <v>0.75886008725597598</v>
      </c>
    </row>
    <row r="7278" spans="1:12" ht="15">
      <c r="A7278" s="31" t="s">
        <v>9862</v>
      </c>
      <c r="B7278" s="36" t="s">
        <v>1173</v>
      </c>
      <c r="C7278" s="36" t="s">
        <v>1174</v>
      </c>
      <c r="D7278" s="36" t="s">
        <v>1549</v>
      </c>
      <c r="E7278" s="36" t="s">
        <v>7</v>
      </c>
      <c r="F7278" s="33">
        <v>2671554.08</v>
      </c>
      <c r="G7278" s="33">
        <v>2397254.77</v>
      </c>
      <c r="H7278" s="33">
        <v>274299.31000000006</v>
      </c>
      <c r="I7278" s="33"/>
      <c r="J7278" s="38" t="s">
        <v>1938</v>
      </c>
      <c r="K7278" s="32" t="s">
        <v>1929</v>
      </c>
      <c r="L7278" s="9">
        <f>Таблица4[[#This Row],[Поступления]]/Таблица4[[#This Row],[Начисления]]</f>
        <v>0.89732593771786939</v>
      </c>
    </row>
    <row r="7279" spans="1:12" ht="15">
      <c r="A7279" s="31" t="s">
        <v>9863</v>
      </c>
      <c r="B7279" s="36" t="s">
        <v>1173</v>
      </c>
      <c r="C7279" s="36" t="s">
        <v>1174</v>
      </c>
      <c r="D7279" s="36" t="s">
        <v>1549</v>
      </c>
      <c r="E7279" s="36" t="s">
        <v>9</v>
      </c>
      <c r="F7279" s="33">
        <v>2626616.7799999998</v>
      </c>
      <c r="G7279" s="33">
        <v>2494185.27</v>
      </c>
      <c r="H7279" s="33">
        <v>132431.50999999978</v>
      </c>
      <c r="I7279" s="33"/>
      <c r="J7279" s="38" t="s">
        <v>1938</v>
      </c>
      <c r="K7279" s="32" t="s">
        <v>1929</v>
      </c>
      <c r="L7279" s="9">
        <f>Таблица4[[#This Row],[Поступления]]/Таблица4[[#This Row],[Начисления]]</f>
        <v>0.94958095485859195</v>
      </c>
    </row>
    <row r="7280" spans="1:12" ht="15">
      <c r="A7280" s="31" t="s">
        <v>9864</v>
      </c>
      <c r="B7280" s="36" t="s">
        <v>1173</v>
      </c>
      <c r="C7280" s="36" t="s">
        <v>1174</v>
      </c>
      <c r="D7280" s="36" t="s">
        <v>1549</v>
      </c>
      <c r="E7280" s="36" t="s">
        <v>11</v>
      </c>
      <c r="F7280" s="33">
        <v>1230264.96</v>
      </c>
      <c r="G7280" s="33">
        <v>1083168.3400000001</v>
      </c>
      <c r="H7280" s="33">
        <v>147096.61999999988</v>
      </c>
      <c r="I7280" s="33"/>
      <c r="J7280" s="38" t="s">
        <v>1938</v>
      </c>
      <c r="K7280" s="32" t="s">
        <v>1929</v>
      </c>
      <c r="L7280" s="9">
        <f>Таблица4[[#This Row],[Поступления]]/Таблица4[[#This Row],[Начисления]]</f>
        <v>0.88043500808151121</v>
      </c>
    </row>
    <row r="7281" spans="1:12" ht="15">
      <c r="A7281" s="31" t="s">
        <v>9871</v>
      </c>
      <c r="B7281" s="36" t="s">
        <v>1173</v>
      </c>
      <c r="C7281" s="36" t="s">
        <v>1174</v>
      </c>
      <c r="D7281" s="36" t="s">
        <v>1550</v>
      </c>
      <c r="E7281" s="36" t="s">
        <v>100</v>
      </c>
      <c r="F7281" s="33">
        <v>4894176.72</v>
      </c>
      <c r="G7281" s="33">
        <v>4683194.18</v>
      </c>
      <c r="H7281" s="33">
        <v>210982.54000000004</v>
      </c>
      <c r="I7281" s="33"/>
      <c r="J7281" s="38" t="s">
        <v>1937</v>
      </c>
      <c r="K7281" s="32" t="s">
        <v>1929</v>
      </c>
      <c r="L7281" s="9">
        <f>Таблица4[[#This Row],[Поступления]]/Таблица4[[#This Row],[Начисления]]</f>
        <v>0.95689110711147352</v>
      </c>
    </row>
    <row r="7282" spans="1:12" ht="15">
      <c r="A7282" s="31" t="s">
        <v>9873</v>
      </c>
      <c r="B7282" s="36" t="s">
        <v>1173</v>
      </c>
      <c r="C7282" s="36" t="s">
        <v>1174</v>
      </c>
      <c r="D7282" s="36" t="s">
        <v>1550</v>
      </c>
      <c r="E7282" s="36" t="s">
        <v>34</v>
      </c>
      <c r="F7282" s="33">
        <v>1787803.29</v>
      </c>
      <c r="G7282" s="33">
        <v>1534911.43</v>
      </c>
      <c r="H7282" s="33">
        <v>252891.8600000001</v>
      </c>
      <c r="I7282" s="33"/>
      <c r="J7282" s="38" t="s">
        <v>1937</v>
      </c>
      <c r="K7282" s="32" t="s">
        <v>1930</v>
      </c>
      <c r="L7282" s="9">
        <f>Таблица4[[#This Row],[Поступления]]/Таблица4[[#This Row],[Начисления]]</f>
        <v>0.85854603724328082</v>
      </c>
    </row>
    <row r="7283" spans="1:12" ht="15">
      <c r="A7283" s="31" t="s">
        <v>9868</v>
      </c>
      <c r="B7283" s="36" t="s">
        <v>1173</v>
      </c>
      <c r="C7283" s="36" t="s">
        <v>1174</v>
      </c>
      <c r="D7283" s="36" t="s">
        <v>1550</v>
      </c>
      <c r="E7283" s="36" t="s">
        <v>67</v>
      </c>
      <c r="F7283" s="33">
        <v>3793469.29</v>
      </c>
      <c r="G7283" s="33">
        <v>3657200.17</v>
      </c>
      <c r="H7283" s="33">
        <v>136269.12000000011</v>
      </c>
      <c r="I7283" s="33"/>
      <c r="J7283" s="38" t="s">
        <v>1937</v>
      </c>
      <c r="K7283" s="32" t="s">
        <v>1930</v>
      </c>
      <c r="L7283" s="9">
        <f>Таблица4[[#This Row],[Поступления]]/Таблица4[[#This Row],[Начисления]]</f>
        <v>0.96407796937773549</v>
      </c>
    </row>
    <row r="7284" spans="1:12" ht="15">
      <c r="A7284" s="31" t="s">
        <v>9869</v>
      </c>
      <c r="B7284" s="36" t="s">
        <v>1173</v>
      </c>
      <c r="C7284" s="36" t="s">
        <v>1174</v>
      </c>
      <c r="D7284" s="36" t="s">
        <v>1550</v>
      </c>
      <c r="E7284" s="36" t="s">
        <v>22</v>
      </c>
      <c r="F7284" s="33">
        <v>3619097.31</v>
      </c>
      <c r="G7284" s="33">
        <v>3428823.69</v>
      </c>
      <c r="H7284" s="33">
        <v>190273.62000000011</v>
      </c>
      <c r="I7284" s="33"/>
      <c r="J7284" s="38" t="s">
        <v>1937</v>
      </c>
      <c r="K7284" s="32" t="s">
        <v>1930</v>
      </c>
      <c r="L7284" s="9">
        <f>Таблица4[[#This Row],[Поступления]]/Таблица4[[#This Row],[Начисления]]</f>
        <v>0.94742511634758997</v>
      </c>
    </row>
    <row r="7285" spans="1:12" ht="15">
      <c r="A7285" s="31" t="s">
        <v>9872</v>
      </c>
      <c r="B7285" s="36" t="s">
        <v>1173</v>
      </c>
      <c r="C7285" s="36" t="s">
        <v>1174</v>
      </c>
      <c r="D7285" s="36" t="s">
        <v>1550</v>
      </c>
      <c r="E7285" s="36" t="s">
        <v>382</v>
      </c>
      <c r="F7285" s="33">
        <v>3653185.38</v>
      </c>
      <c r="G7285" s="33">
        <v>3266245.71</v>
      </c>
      <c r="H7285" s="33">
        <v>386939.66999999993</v>
      </c>
      <c r="I7285" s="33"/>
      <c r="J7285" s="38" t="s">
        <v>1937</v>
      </c>
      <c r="K7285" s="32" t="s">
        <v>1930</v>
      </c>
      <c r="L7285" s="9">
        <f>Таблица4[[#This Row],[Поступления]]/Таблица4[[#This Row],[Начисления]]</f>
        <v>0.89408156724858023</v>
      </c>
    </row>
    <row r="7286" spans="1:12" ht="15">
      <c r="A7286" s="31" t="s">
        <v>9870</v>
      </c>
      <c r="B7286" s="36" t="s">
        <v>1173</v>
      </c>
      <c r="C7286" s="36" t="s">
        <v>1174</v>
      </c>
      <c r="D7286" s="36" t="s">
        <v>1550</v>
      </c>
      <c r="E7286" s="36" t="s">
        <v>117</v>
      </c>
      <c r="F7286" s="33">
        <v>348751.82</v>
      </c>
      <c r="G7286" s="33">
        <v>229639.06</v>
      </c>
      <c r="H7286" s="33">
        <v>119112.76000000001</v>
      </c>
      <c r="I7286" s="33"/>
      <c r="J7286" s="38" t="s">
        <v>1937</v>
      </c>
      <c r="K7286" s="32" t="s">
        <v>1929</v>
      </c>
      <c r="L7286" s="9">
        <f>Таблица4[[#This Row],[Поступления]]/Таблица4[[#This Row],[Начисления]]</f>
        <v>0.65845981821686261</v>
      </c>
    </row>
    <row r="7287" spans="1:12" ht="15">
      <c r="A7287" s="31" t="s">
        <v>10028</v>
      </c>
      <c r="B7287" s="36" t="s">
        <v>1173</v>
      </c>
      <c r="C7287" s="36" t="s">
        <v>1174</v>
      </c>
      <c r="D7287" s="36" t="s">
        <v>1260</v>
      </c>
      <c r="E7287" s="36" t="s">
        <v>6</v>
      </c>
      <c r="F7287" s="33">
        <v>2561163.54</v>
      </c>
      <c r="G7287" s="33">
        <v>2396442.7799999998</v>
      </c>
      <c r="H7287" s="33">
        <v>164720.76000000024</v>
      </c>
      <c r="I7287" s="33"/>
      <c r="J7287" s="38" t="s">
        <v>1932</v>
      </c>
      <c r="K7287" s="32" t="s">
        <v>1929</v>
      </c>
      <c r="L7287" s="9">
        <f>Таблица4[[#This Row],[Поступления]]/Таблица4[[#This Row],[Начисления]]</f>
        <v>0.93568518471100826</v>
      </c>
    </row>
    <row r="7288" spans="1:12" ht="15">
      <c r="A7288" s="31" t="s">
        <v>10030</v>
      </c>
      <c r="B7288" s="36" t="s">
        <v>1173</v>
      </c>
      <c r="C7288" s="36" t="s">
        <v>1174</v>
      </c>
      <c r="D7288" s="36" t="s">
        <v>1260</v>
      </c>
      <c r="E7288" s="36" t="s">
        <v>8</v>
      </c>
      <c r="F7288" s="33">
        <v>1736621.05</v>
      </c>
      <c r="G7288" s="33">
        <v>1666284.5</v>
      </c>
      <c r="H7288" s="33">
        <v>70336.550000000047</v>
      </c>
      <c r="I7288" s="33"/>
      <c r="J7288" s="38" t="s">
        <v>1932</v>
      </c>
      <c r="K7288" s="32" t="s">
        <v>1930</v>
      </c>
      <c r="L7288" s="9">
        <f>Таблица4[[#This Row],[Поступления]]/Таблица4[[#This Row],[Начисления]]</f>
        <v>0.95949804362903468</v>
      </c>
    </row>
    <row r="7289" spans="1:12" ht="15">
      <c r="A7289" s="31" t="s">
        <v>10031</v>
      </c>
      <c r="B7289" s="36" t="s">
        <v>1173</v>
      </c>
      <c r="C7289" s="36" t="s">
        <v>1174</v>
      </c>
      <c r="D7289" s="36" t="s">
        <v>1260</v>
      </c>
      <c r="E7289" s="36" t="s">
        <v>10</v>
      </c>
      <c r="F7289" s="33">
        <v>1807001.02</v>
      </c>
      <c r="G7289" s="33">
        <v>1698362.54</v>
      </c>
      <c r="H7289" s="33">
        <v>108638.47999999998</v>
      </c>
      <c r="I7289" s="33"/>
      <c r="J7289" s="38" t="s">
        <v>1932</v>
      </c>
      <c r="K7289" s="32" t="s">
        <v>1930</v>
      </c>
      <c r="L7289" s="9">
        <f>Таблица4[[#This Row],[Поступления]]/Таблица4[[#This Row],[Начисления]]</f>
        <v>0.93987912635489268</v>
      </c>
    </row>
    <row r="7290" spans="1:12" ht="15">
      <c r="A7290" s="31" t="s">
        <v>10033</v>
      </c>
      <c r="B7290" s="36" t="s">
        <v>1173</v>
      </c>
      <c r="C7290" s="36" t="s">
        <v>1174</v>
      </c>
      <c r="D7290" s="36" t="s">
        <v>1260</v>
      </c>
      <c r="E7290" s="36" t="s">
        <v>12</v>
      </c>
      <c r="F7290" s="33">
        <v>5128039.0599999996</v>
      </c>
      <c r="G7290" s="33">
        <v>4528879.92</v>
      </c>
      <c r="H7290" s="33">
        <v>599159.13999999966</v>
      </c>
      <c r="I7290" s="33"/>
      <c r="J7290" s="38" t="s">
        <v>1932</v>
      </c>
      <c r="K7290" s="32" t="s">
        <v>1930</v>
      </c>
      <c r="L7290" s="9">
        <f>Таблица4[[#This Row],[Поступления]]/Таблица4[[#This Row],[Начисления]]</f>
        <v>0.8831601840411879</v>
      </c>
    </row>
    <row r="7291" spans="1:12" ht="15">
      <c r="A7291" s="31" t="s">
        <v>10034</v>
      </c>
      <c r="B7291" s="36" t="s">
        <v>1173</v>
      </c>
      <c r="C7291" s="36" t="s">
        <v>1174</v>
      </c>
      <c r="D7291" s="36" t="s">
        <v>1260</v>
      </c>
      <c r="E7291" s="36" t="s">
        <v>73</v>
      </c>
      <c r="F7291" s="33">
        <v>2571545.92</v>
      </c>
      <c r="G7291" s="33">
        <v>2293051.69</v>
      </c>
      <c r="H7291" s="33">
        <v>278494.23</v>
      </c>
      <c r="I7291" s="33"/>
      <c r="J7291" s="38" t="s">
        <v>1932</v>
      </c>
      <c r="K7291" s="32" t="s">
        <v>1929</v>
      </c>
      <c r="L7291" s="9">
        <f>Таблица4[[#This Row],[Поступления]]/Таблица4[[#This Row],[Начисления]]</f>
        <v>0.89170163058958718</v>
      </c>
    </row>
    <row r="7292" spans="1:12" ht="15">
      <c r="A7292" s="31" t="s">
        <v>10035</v>
      </c>
      <c r="B7292" s="36" t="s">
        <v>1173</v>
      </c>
      <c r="C7292" s="36" t="s">
        <v>1174</v>
      </c>
      <c r="D7292" s="36" t="s">
        <v>1260</v>
      </c>
      <c r="E7292" s="36" t="s">
        <v>74</v>
      </c>
      <c r="F7292" s="33">
        <v>3926215.22</v>
      </c>
      <c r="G7292" s="33">
        <v>3642712.76</v>
      </c>
      <c r="H7292" s="33">
        <v>283502.46000000043</v>
      </c>
      <c r="I7292" s="33"/>
      <c r="J7292" s="38" t="s">
        <v>1932</v>
      </c>
      <c r="K7292" s="32" t="s">
        <v>1929</v>
      </c>
      <c r="L7292" s="9">
        <f>Таблица4[[#This Row],[Поступления]]/Таблица4[[#This Row],[Начисления]]</f>
        <v>0.92779243008486922</v>
      </c>
    </row>
    <row r="7293" spans="1:12" ht="15">
      <c r="A7293" s="31" t="s">
        <v>10036</v>
      </c>
      <c r="B7293" s="36" t="s">
        <v>1173</v>
      </c>
      <c r="C7293" s="36" t="s">
        <v>1174</v>
      </c>
      <c r="D7293" s="36" t="s">
        <v>1260</v>
      </c>
      <c r="E7293" s="36" t="s">
        <v>17</v>
      </c>
      <c r="F7293" s="33">
        <v>2283441.79</v>
      </c>
      <c r="G7293" s="33">
        <v>1956414.48</v>
      </c>
      <c r="H7293" s="33">
        <v>327027.31000000006</v>
      </c>
      <c r="I7293" s="33"/>
      <c r="J7293" s="38" t="s">
        <v>1932</v>
      </c>
      <c r="K7293" s="32" t="s">
        <v>1929</v>
      </c>
      <c r="L7293" s="9">
        <f>Таблица4[[#This Row],[Поступления]]/Таблица4[[#This Row],[Начисления]]</f>
        <v>0.85678316327914794</v>
      </c>
    </row>
    <row r="7294" spans="1:12" ht="15">
      <c r="A7294" s="31" t="s">
        <v>10029</v>
      </c>
      <c r="B7294" s="36" t="s">
        <v>1173</v>
      </c>
      <c r="C7294" s="36" t="s">
        <v>1174</v>
      </c>
      <c r="D7294" s="36" t="s">
        <v>1260</v>
      </c>
      <c r="E7294" s="36" t="s">
        <v>205</v>
      </c>
      <c r="F7294" s="33">
        <v>2376133.35</v>
      </c>
      <c r="G7294" s="33">
        <v>2095089.12</v>
      </c>
      <c r="H7294" s="33">
        <v>281044.23</v>
      </c>
      <c r="I7294" s="33"/>
      <c r="J7294" s="38" t="s">
        <v>1932</v>
      </c>
      <c r="K7294" s="32" t="s">
        <v>1929</v>
      </c>
      <c r="L7294" s="9">
        <f>Таблица4[[#This Row],[Поступления]]/Таблица4[[#This Row],[Начисления]]</f>
        <v>0.88172202961588841</v>
      </c>
    </row>
    <row r="7295" spans="1:12" ht="15">
      <c r="A7295" s="31" t="s">
        <v>10032</v>
      </c>
      <c r="B7295" s="36" t="s">
        <v>1173</v>
      </c>
      <c r="C7295" s="36" t="s">
        <v>1174</v>
      </c>
      <c r="D7295" s="36" t="s">
        <v>1260</v>
      </c>
      <c r="E7295" s="36" t="s">
        <v>490</v>
      </c>
      <c r="F7295" s="33">
        <v>2343201.06</v>
      </c>
      <c r="G7295" s="33">
        <v>2194106.29</v>
      </c>
      <c r="H7295" s="33">
        <v>149094.77000000002</v>
      </c>
      <c r="I7295" s="33"/>
      <c r="J7295" s="38" t="s">
        <v>1932</v>
      </c>
      <c r="K7295" s="32" t="s">
        <v>1930</v>
      </c>
      <c r="L7295" s="9">
        <f>Таблица4[[#This Row],[Поступления]]/Таблица4[[#This Row],[Начисления]]</f>
        <v>0.93637132871559903</v>
      </c>
    </row>
    <row r="7296" spans="1:12" ht="15">
      <c r="A7296" s="31" t="s">
        <v>9883</v>
      </c>
      <c r="B7296" s="36" t="s">
        <v>1173</v>
      </c>
      <c r="C7296" s="36" t="s">
        <v>1174</v>
      </c>
      <c r="D7296" s="36" t="s">
        <v>1117</v>
      </c>
      <c r="E7296" s="36" t="s">
        <v>19</v>
      </c>
      <c r="F7296" s="33">
        <v>288065.40000000002</v>
      </c>
      <c r="G7296" s="33">
        <v>244108.31</v>
      </c>
      <c r="H7296" s="33">
        <v>43957.090000000026</v>
      </c>
      <c r="I7296" s="33"/>
      <c r="J7296" s="38" t="s">
        <v>1937</v>
      </c>
      <c r="K7296" s="32" t="s">
        <v>1929</v>
      </c>
      <c r="L7296" s="9">
        <f>Таблица4[[#This Row],[Поступления]]/Таблица4[[#This Row],[Начисления]]</f>
        <v>0.84740586686217778</v>
      </c>
    </row>
    <row r="7297" spans="1:12" ht="15">
      <c r="A7297" s="31" t="s">
        <v>9884</v>
      </c>
      <c r="B7297" s="36" t="s">
        <v>1173</v>
      </c>
      <c r="C7297" s="36" t="s">
        <v>1174</v>
      </c>
      <c r="D7297" s="36" t="s">
        <v>1117</v>
      </c>
      <c r="E7297" s="36" t="s">
        <v>21</v>
      </c>
      <c r="F7297" s="33">
        <v>290247.98</v>
      </c>
      <c r="G7297" s="33">
        <v>257390.24</v>
      </c>
      <c r="H7297" s="33">
        <v>32857.739999999991</v>
      </c>
      <c r="I7297" s="33"/>
      <c r="J7297" s="38" t="s">
        <v>1937</v>
      </c>
      <c r="K7297" s="32" t="s">
        <v>1929</v>
      </c>
      <c r="L7297" s="9">
        <f>Таблица4[[#This Row],[Поступления]]/Таблица4[[#This Row],[Начисления]]</f>
        <v>0.88679425090228026</v>
      </c>
    </row>
    <row r="7298" spans="1:12" ht="15">
      <c r="A7298" s="31" t="s">
        <v>9885</v>
      </c>
      <c r="B7298" s="36" t="s">
        <v>1173</v>
      </c>
      <c r="C7298" s="36" t="s">
        <v>1174</v>
      </c>
      <c r="D7298" s="36" t="s">
        <v>1117</v>
      </c>
      <c r="E7298" s="36" t="s">
        <v>25</v>
      </c>
      <c r="F7298" s="33">
        <v>1191866.98</v>
      </c>
      <c r="G7298" s="33">
        <v>1126899.68</v>
      </c>
      <c r="H7298" s="33">
        <v>64967.300000000047</v>
      </c>
      <c r="I7298" s="33"/>
      <c r="J7298" s="38" t="s">
        <v>1937</v>
      </c>
      <c r="K7298" s="32" t="s">
        <v>1930</v>
      </c>
      <c r="L7298" s="9">
        <f>Таблица4[[#This Row],[Поступления]]/Таблица4[[#This Row],[Начисления]]</f>
        <v>0.94549114868506545</v>
      </c>
    </row>
    <row r="7299" spans="1:12" ht="15">
      <c r="A7299" s="31" t="s">
        <v>9887</v>
      </c>
      <c r="B7299" s="36" t="s">
        <v>1173</v>
      </c>
      <c r="C7299" s="36" t="s">
        <v>1174</v>
      </c>
      <c r="D7299" s="36" t="s">
        <v>1117</v>
      </c>
      <c r="E7299" s="36" t="s">
        <v>100</v>
      </c>
      <c r="F7299" s="33">
        <v>300648.03999999998</v>
      </c>
      <c r="G7299" s="33">
        <v>281326.67</v>
      </c>
      <c r="H7299" s="33">
        <v>19321.369999999995</v>
      </c>
      <c r="I7299" s="33"/>
      <c r="J7299" s="38" t="s">
        <v>1937</v>
      </c>
      <c r="K7299" s="32" t="s">
        <v>1929</v>
      </c>
      <c r="L7299" s="9">
        <f>Таблица4[[#This Row],[Поступления]]/Таблица4[[#This Row],[Начисления]]</f>
        <v>0.93573425590933501</v>
      </c>
    </row>
    <row r="7300" spans="1:12" ht="15">
      <c r="A7300" s="31" t="s">
        <v>9888</v>
      </c>
      <c r="B7300" s="36" t="s">
        <v>1173</v>
      </c>
      <c r="C7300" s="36" t="s">
        <v>1174</v>
      </c>
      <c r="D7300" s="36" t="s">
        <v>1117</v>
      </c>
      <c r="E7300" s="36" t="s">
        <v>34</v>
      </c>
      <c r="F7300" s="33">
        <v>699965.22</v>
      </c>
      <c r="G7300" s="33">
        <v>621992.17000000004</v>
      </c>
      <c r="H7300" s="33">
        <v>77973.04999999993</v>
      </c>
      <c r="I7300" s="33"/>
      <c r="J7300" s="38" t="s">
        <v>1937</v>
      </c>
      <c r="K7300" s="32" t="s">
        <v>1929</v>
      </c>
      <c r="L7300" s="9">
        <f>Таблица4[[#This Row],[Поступления]]/Таблица4[[#This Row],[Начисления]]</f>
        <v>0.8886043938011664</v>
      </c>
    </row>
    <row r="7301" spans="1:12" ht="15">
      <c r="A7301" s="31" t="s">
        <v>9889</v>
      </c>
      <c r="B7301" s="36" t="s">
        <v>1173</v>
      </c>
      <c r="C7301" s="36" t="s">
        <v>1174</v>
      </c>
      <c r="D7301" s="36" t="s">
        <v>1117</v>
      </c>
      <c r="E7301" s="36" t="s">
        <v>30</v>
      </c>
      <c r="F7301" s="33">
        <v>1209371.7</v>
      </c>
      <c r="G7301" s="33">
        <v>1151134.6499999999</v>
      </c>
      <c r="H7301" s="33">
        <v>58237.050000000047</v>
      </c>
      <c r="I7301" s="33"/>
      <c r="J7301" s="38" t="s">
        <v>1937</v>
      </c>
      <c r="K7301" s="32" t="s">
        <v>1930</v>
      </c>
      <c r="L7301" s="9">
        <f>Таблица4[[#This Row],[Поступления]]/Таблица4[[#This Row],[Начисления]]</f>
        <v>0.95184520193419442</v>
      </c>
    </row>
    <row r="7302" spans="1:12" ht="15">
      <c r="A7302" s="31" t="s">
        <v>9874</v>
      </c>
      <c r="B7302" s="36" t="s">
        <v>1173</v>
      </c>
      <c r="C7302" s="36" t="s">
        <v>1174</v>
      </c>
      <c r="D7302" s="36" t="s">
        <v>1117</v>
      </c>
      <c r="E7302" s="36" t="s">
        <v>67</v>
      </c>
      <c r="F7302" s="33">
        <v>290758.24</v>
      </c>
      <c r="G7302" s="33">
        <v>251863.71</v>
      </c>
      <c r="H7302" s="33">
        <v>38894.53</v>
      </c>
      <c r="I7302" s="33"/>
      <c r="J7302" s="38" t="s">
        <v>1937</v>
      </c>
      <c r="K7302" s="32" t="s">
        <v>1929</v>
      </c>
      <c r="L7302" s="9">
        <f>Таблица4[[#This Row],[Поступления]]/Таблица4[[#This Row],[Начисления]]</f>
        <v>0.86623068704776862</v>
      </c>
    </row>
    <row r="7303" spans="1:12" ht="15">
      <c r="A7303" s="31" t="s">
        <v>9875</v>
      </c>
      <c r="B7303" s="36" t="s">
        <v>1173</v>
      </c>
      <c r="C7303" s="36" t="s">
        <v>1174</v>
      </c>
      <c r="D7303" s="36" t="s">
        <v>1117</v>
      </c>
      <c r="E7303" s="36" t="s">
        <v>26</v>
      </c>
      <c r="F7303" s="33">
        <v>1217264</v>
      </c>
      <c r="G7303" s="33">
        <v>1208277.8899999999</v>
      </c>
      <c r="H7303" s="33">
        <v>8986.1100000001024</v>
      </c>
      <c r="I7303" s="33"/>
      <c r="J7303" s="38" t="s">
        <v>1937</v>
      </c>
      <c r="K7303" s="32" t="s">
        <v>1929</v>
      </c>
      <c r="L7303" s="9">
        <f>Таблица4[[#This Row],[Поступления]]/Таблица4[[#This Row],[Начисления]]</f>
        <v>0.99261778053076399</v>
      </c>
    </row>
    <row r="7304" spans="1:12" ht="15">
      <c r="A7304" s="31" t="s">
        <v>9876</v>
      </c>
      <c r="B7304" s="36" t="s">
        <v>1173</v>
      </c>
      <c r="C7304" s="36" t="s">
        <v>1174</v>
      </c>
      <c r="D7304" s="36" t="s">
        <v>1117</v>
      </c>
      <c r="E7304" s="36" t="s">
        <v>22</v>
      </c>
      <c r="F7304" s="33">
        <v>295401.49</v>
      </c>
      <c r="G7304" s="33">
        <v>237348.72</v>
      </c>
      <c r="H7304" s="33">
        <v>58052.76999999999</v>
      </c>
      <c r="I7304" s="33"/>
      <c r="J7304" s="38" t="s">
        <v>1937</v>
      </c>
      <c r="K7304" s="32" t="s">
        <v>1929</v>
      </c>
      <c r="L7304" s="9">
        <f>Таблица4[[#This Row],[Поступления]]/Таблица4[[#This Row],[Начисления]]</f>
        <v>0.80347841170333978</v>
      </c>
    </row>
    <row r="7305" spans="1:12" ht="15">
      <c r="A7305" s="31" t="s">
        <v>9877</v>
      </c>
      <c r="B7305" s="36" t="s">
        <v>1173</v>
      </c>
      <c r="C7305" s="36" t="s">
        <v>1174</v>
      </c>
      <c r="D7305" s="36" t="s">
        <v>1117</v>
      </c>
      <c r="E7305" s="36" t="s">
        <v>27</v>
      </c>
      <c r="F7305" s="33">
        <v>1199203.2</v>
      </c>
      <c r="G7305" s="33">
        <v>1053473.72</v>
      </c>
      <c r="H7305" s="33">
        <v>145729.47999999998</v>
      </c>
      <c r="I7305" s="33"/>
      <c r="J7305" s="38" t="s">
        <v>1937</v>
      </c>
      <c r="K7305" s="32" t="s">
        <v>1930</v>
      </c>
      <c r="L7305" s="9">
        <f>Таблица4[[#This Row],[Поступления]]/Таблица4[[#This Row],[Начисления]]</f>
        <v>0.87847807610920314</v>
      </c>
    </row>
    <row r="7306" spans="1:12" ht="15">
      <c r="A7306" s="31" t="s">
        <v>9878</v>
      </c>
      <c r="B7306" s="36" t="s">
        <v>1173</v>
      </c>
      <c r="C7306" s="36" t="s">
        <v>1174</v>
      </c>
      <c r="D7306" s="36" t="s">
        <v>1117</v>
      </c>
      <c r="E7306" s="36" t="s">
        <v>68</v>
      </c>
      <c r="F7306" s="33">
        <v>305012.96000000002</v>
      </c>
      <c r="G7306" s="33">
        <v>283591.03000000003</v>
      </c>
      <c r="H7306" s="33">
        <v>21421.929999999993</v>
      </c>
      <c r="I7306" s="33"/>
      <c r="J7306" s="38" t="s">
        <v>1937</v>
      </c>
      <c r="K7306" s="32" t="s">
        <v>1929</v>
      </c>
      <c r="L7306" s="9">
        <f>Таблица4[[#This Row],[Поступления]]/Таблица4[[#This Row],[Начисления]]</f>
        <v>0.92976714825494633</v>
      </c>
    </row>
    <row r="7307" spans="1:12" ht="15">
      <c r="A7307" s="31" t="s">
        <v>9879</v>
      </c>
      <c r="B7307" s="36" t="s">
        <v>1173</v>
      </c>
      <c r="C7307" s="36" t="s">
        <v>1174</v>
      </c>
      <c r="D7307" s="36" t="s">
        <v>1117</v>
      </c>
      <c r="E7307" s="36" t="s">
        <v>28</v>
      </c>
      <c r="F7307" s="33">
        <v>1200503.6200000001</v>
      </c>
      <c r="G7307" s="33">
        <v>1106023.2</v>
      </c>
      <c r="H7307" s="33">
        <v>94480.420000000158</v>
      </c>
      <c r="I7307" s="33"/>
      <c r="J7307" s="38" t="s">
        <v>1937</v>
      </c>
      <c r="K7307" s="32" t="s">
        <v>1930</v>
      </c>
      <c r="L7307" s="9">
        <f>Таблица4[[#This Row],[Поступления]]/Таблица4[[#This Row],[Начисления]]</f>
        <v>0.92129934601946462</v>
      </c>
    </row>
    <row r="7308" spans="1:12" ht="15">
      <c r="A7308" s="31" t="s">
        <v>9880</v>
      </c>
      <c r="B7308" s="36" t="s">
        <v>1173</v>
      </c>
      <c r="C7308" s="36" t="s">
        <v>1174</v>
      </c>
      <c r="D7308" s="36" t="s">
        <v>1117</v>
      </c>
      <c r="E7308" s="36" t="s">
        <v>69</v>
      </c>
      <c r="F7308" s="33">
        <v>704932.82</v>
      </c>
      <c r="G7308" s="33">
        <v>612340.06999999995</v>
      </c>
      <c r="H7308" s="33">
        <v>92592.75</v>
      </c>
      <c r="I7308" s="33"/>
      <c r="J7308" s="38" t="s">
        <v>1937</v>
      </c>
      <c r="K7308" s="32" t="s">
        <v>1929</v>
      </c>
      <c r="L7308" s="9">
        <f>Таблица4[[#This Row],[Поступления]]/Таблица4[[#This Row],[Начисления]]</f>
        <v>0.86865024953725378</v>
      </c>
    </row>
    <row r="7309" spans="1:12" ht="15">
      <c r="A7309" s="31" t="s">
        <v>9881</v>
      </c>
      <c r="B7309" s="36" t="s">
        <v>1173</v>
      </c>
      <c r="C7309" s="36" t="s">
        <v>1174</v>
      </c>
      <c r="D7309" s="36" t="s">
        <v>1117</v>
      </c>
      <c r="E7309" s="36" t="s">
        <v>16</v>
      </c>
      <c r="F7309" s="33">
        <v>1354592.45</v>
      </c>
      <c r="G7309" s="33">
        <v>1008922.15</v>
      </c>
      <c r="H7309" s="33">
        <v>345670.29999999993</v>
      </c>
      <c r="I7309" s="33"/>
      <c r="J7309" s="38" t="s">
        <v>1937</v>
      </c>
      <c r="K7309" s="32" t="s">
        <v>1929</v>
      </c>
      <c r="L7309" s="9">
        <f>Таблица4[[#This Row],[Поступления]]/Таблица4[[#This Row],[Начисления]]</f>
        <v>0.74481601458800395</v>
      </c>
    </row>
    <row r="7310" spans="1:12" ht="15">
      <c r="A7310" s="31" t="s">
        <v>9882</v>
      </c>
      <c r="B7310" s="36" t="s">
        <v>1173</v>
      </c>
      <c r="C7310" s="36" t="s">
        <v>1174</v>
      </c>
      <c r="D7310" s="36" t="s">
        <v>1117</v>
      </c>
      <c r="E7310" s="36" t="s">
        <v>70</v>
      </c>
      <c r="F7310" s="33">
        <v>471456.29</v>
      </c>
      <c r="G7310" s="33">
        <v>258725.33</v>
      </c>
      <c r="H7310" s="33">
        <v>212730.96</v>
      </c>
      <c r="I7310" s="33"/>
      <c r="J7310" s="38" t="s">
        <v>1937</v>
      </c>
      <c r="K7310" s="32" t="s">
        <v>1929</v>
      </c>
      <c r="L7310" s="9">
        <f>Таблица4[[#This Row],[Поступления]]/Таблица4[[#This Row],[Начисления]]</f>
        <v>0.54877903951604934</v>
      </c>
    </row>
    <row r="7311" spans="1:12" ht="15">
      <c r="A7311" s="31" t="s">
        <v>9886</v>
      </c>
      <c r="B7311" s="36" t="s">
        <v>1173</v>
      </c>
      <c r="C7311" s="36" t="s">
        <v>1174</v>
      </c>
      <c r="D7311" s="36" t="s">
        <v>1117</v>
      </c>
      <c r="E7311" s="36" t="s">
        <v>51</v>
      </c>
      <c r="F7311" s="33">
        <v>1180268.8400000001</v>
      </c>
      <c r="G7311" s="33">
        <v>1112371.32</v>
      </c>
      <c r="H7311" s="33">
        <v>67897.520000000019</v>
      </c>
      <c r="I7311" s="33"/>
      <c r="J7311" s="38" t="s">
        <v>1937</v>
      </c>
      <c r="K7311" s="32" t="s">
        <v>1929</v>
      </c>
      <c r="L7311" s="9">
        <f>Таблица4[[#This Row],[Поступления]]/Таблица4[[#This Row],[Начисления]]</f>
        <v>0.94247283525675385</v>
      </c>
    </row>
    <row r="7312" spans="1:12" ht="15">
      <c r="A7312" s="31" t="s">
        <v>9890</v>
      </c>
      <c r="B7312" s="36" t="s">
        <v>1173</v>
      </c>
      <c r="C7312" s="36" t="s">
        <v>1174</v>
      </c>
      <c r="D7312" s="36" t="s">
        <v>1551</v>
      </c>
      <c r="E7312" s="36" t="s">
        <v>10</v>
      </c>
      <c r="F7312" s="33">
        <v>1229520.6399999999</v>
      </c>
      <c r="G7312" s="33">
        <v>1164367.6599999999</v>
      </c>
      <c r="H7312" s="33">
        <v>65152.979999999981</v>
      </c>
      <c r="I7312" s="33"/>
      <c r="J7312" s="38" t="s">
        <v>1931</v>
      </c>
      <c r="K7312" s="32" t="s">
        <v>1929</v>
      </c>
      <c r="L7312" s="9">
        <f>Таблица4[[#This Row],[Поступления]]/Таблица4[[#This Row],[Начисления]]</f>
        <v>0.94700944589266922</v>
      </c>
    </row>
    <row r="7313" spans="1:12" ht="15">
      <c r="A7313" s="31" t="s">
        <v>9891</v>
      </c>
      <c r="B7313" s="36" t="s">
        <v>1173</v>
      </c>
      <c r="C7313" s="36" t="s">
        <v>1174</v>
      </c>
      <c r="D7313" s="36" t="s">
        <v>1551</v>
      </c>
      <c r="E7313" s="36" t="s">
        <v>39</v>
      </c>
      <c r="F7313" s="33">
        <v>2272224.54</v>
      </c>
      <c r="G7313" s="33">
        <v>1824683.57</v>
      </c>
      <c r="H7313" s="33">
        <v>447540.97</v>
      </c>
      <c r="I7313" s="33"/>
      <c r="J7313" s="38" t="s">
        <v>1931</v>
      </c>
      <c r="K7313" s="32" t="s">
        <v>1930</v>
      </c>
      <c r="L7313" s="9">
        <f>Таблица4[[#This Row],[Поступления]]/Таблица4[[#This Row],[Начисления]]</f>
        <v>0.80303840482243893</v>
      </c>
    </row>
    <row r="7314" spans="1:12" ht="15">
      <c r="A7314" s="31" t="s">
        <v>9892</v>
      </c>
      <c r="B7314" s="36" t="s">
        <v>1173</v>
      </c>
      <c r="C7314" s="36" t="s">
        <v>1174</v>
      </c>
      <c r="D7314" s="36" t="s">
        <v>1551</v>
      </c>
      <c r="E7314" s="36" t="s">
        <v>48</v>
      </c>
      <c r="F7314" s="33">
        <v>1186479.26</v>
      </c>
      <c r="G7314" s="33">
        <v>1130080.94</v>
      </c>
      <c r="H7314" s="33">
        <v>56398.320000000065</v>
      </c>
      <c r="I7314" s="33"/>
      <c r="J7314" s="38" t="s">
        <v>1931</v>
      </c>
      <c r="K7314" s="32" t="s">
        <v>1929</v>
      </c>
      <c r="L7314" s="9">
        <f>Таблица4[[#This Row],[Поступления]]/Таблица4[[#This Row],[Начисления]]</f>
        <v>0.95246581891368243</v>
      </c>
    </row>
    <row r="7315" spans="1:12" ht="15">
      <c r="A7315" s="31" t="s">
        <v>9897</v>
      </c>
      <c r="B7315" s="36" t="s">
        <v>1173</v>
      </c>
      <c r="C7315" s="36" t="s">
        <v>1174</v>
      </c>
      <c r="D7315" s="36" t="s">
        <v>1552</v>
      </c>
      <c r="E7315" s="36" t="s">
        <v>19</v>
      </c>
      <c r="F7315" s="33">
        <v>2071212.33</v>
      </c>
      <c r="G7315" s="33">
        <v>1894339.35</v>
      </c>
      <c r="H7315" s="33">
        <v>176872.97999999998</v>
      </c>
      <c r="I7315" s="33"/>
      <c r="J7315" s="38" t="s">
        <v>1937</v>
      </c>
      <c r="K7315" s="32" t="s">
        <v>1929</v>
      </c>
      <c r="L7315" s="9">
        <f>Таблица4[[#This Row],[Поступления]]/Таблица4[[#This Row],[Начисления]]</f>
        <v>0.91460412945687708</v>
      </c>
    </row>
    <row r="7316" spans="1:12" ht="15">
      <c r="A7316" s="31" t="s">
        <v>9893</v>
      </c>
      <c r="B7316" s="36" t="s">
        <v>1173</v>
      </c>
      <c r="C7316" s="36" t="s">
        <v>1174</v>
      </c>
      <c r="D7316" s="36" t="s">
        <v>1552</v>
      </c>
      <c r="E7316" s="36" t="s">
        <v>26</v>
      </c>
      <c r="F7316" s="33">
        <v>1950704.7</v>
      </c>
      <c r="G7316" s="33">
        <v>1885434.43</v>
      </c>
      <c r="H7316" s="33">
        <v>65270.270000000019</v>
      </c>
      <c r="I7316" s="33"/>
      <c r="J7316" s="38" t="s">
        <v>1937</v>
      </c>
      <c r="K7316" s="32" t="s">
        <v>1929</v>
      </c>
      <c r="L7316" s="9">
        <f>Таблица4[[#This Row],[Поступления]]/Таблица4[[#This Row],[Начисления]]</f>
        <v>0.96654015853860398</v>
      </c>
    </row>
    <row r="7317" spans="1:12" ht="15">
      <c r="A7317" s="31" t="s">
        <v>9894</v>
      </c>
      <c r="B7317" s="36" t="s">
        <v>1173</v>
      </c>
      <c r="C7317" s="36" t="s">
        <v>1174</v>
      </c>
      <c r="D7317" s="36" t="s">
        <v>1552</v>
      </c>
      <c r="E7317" s="36" t="s">
        <v>27</v>
      </c>
      <c r="F7317" s="33">
        <v>1723885.16</v>
      </c>
      <c r="G7317" s="33">
        <v>1346773.89</v>
      </c>
      <c r="H7317" s="33">
        <v>377111.27</v>
      </c>
      <c r="I7317" s="33"/>
      <c r="J7317" s="38" t="s">
        <v>1937</v>
      </c>
      <c r="K7317" s="32" t="s">
        <v>1929</v>
      </c>
      <c r="L7317" s="9">
        <f>Таблица4[[#This Row],[Поступления]]/Таблица4[[#This Row],[Начисления]]</f>
        <v>0.78124339210623517</v>
      </c>
    </row>
    <row r="7318" spans="1:12" ht="15">
      <c r="A7318" s="31" t="s">
        <v>9896</v>
      </c>
      <c r="B7318" s="36" t="s">
        <v>1173</v>
      </c>
      <c r="C7318" s="36" t="s">
        <v>1174</v>
      </c>
      <c r="D7318" s="36" t="s">
        <v>1552</v>
      </c>
      <c r="E7318" s="36" t="s">
        <v>16</v>
      </c>
      <c r="F7318" s="33">
        <v>1552952.57</v>
      </c>
      <c r="G7318" s="33">
        <v>1522313.08</v>
      </c>
      <c r="H7318" s="33">
        <v>30639.489999999991</v>
      </c>
      <c r="I7318" s="33"/>
      <c r="J7318" s="38" t="s">
        <v>1937</v>
      </c>
      <c r="K7318" s="32" t="s">
        <v>1929</v>
      </c>
      <c r="L7318" s="9">
        <f>Таблица4[[#This Row],[Поступления]]/Таблица4[[#This Row],[Начисления]]</f>
        <v>0.98027017013146767</v>
      </c>
    </row>
    <row r="7319" spans="1:12" ht="15">
      <c r="A7319" s="31" t="s">
        <v>9895</v>
      </c>
      <c r="B7319" s="36" t="s">
        <v>1173</v>
      </c>
      <c r="C7319" s="36" t="s">
        <v>1174</v>
      </c>
      <c r="D7319" s="36" t="s">
        <v>1552</v>
      </c>
      <c r="E7319" s="36" t="s">
        <v>102</v>
      </c>
      <c r="F7319" s="33">
        <v>116933.31</v>
      </c>
      <c r="G7319" s="33">
        <v>103543.23</v>
      </c>
      <c r="H7319" s="33">
        <v>13390.080000000002</v>
      </c>
      <c r="I7319" s="33"/>
      <c r="J7319" s="38" t="s">
        <v>1937</v>
      </c>
      <c r="K7319" s="32" t="s">
        <v>1929</v>
      </c>
      <c r="L7319" s="9">
        <f>Таблица4[[#This Row],[Поступления]]/Таблица4[[#This Row],[Начисления]]</f>
        <v>0.88548960086736617</v>
      </c>
    </row>
    <row r="7320" spans="1:12" ht="15">
      <c r="A7320" s="31" t="s">
        <v>9898</v>
      </c>
      <c r="B7320" s="36" t="s">
        <v>1173</v>
      </c>
      <c r="C7320" s="36" t="s">
        <v>1174</v>
      </c>
      <c r="D7320" s="36" t="s">
        <v>1552</v>
      </c>
      <c r="E7320" s="36" t="s">
        <v>833</v>
      </c>
      <c r="F7320" s="33">
        <v>1635201.16</v>
      </c>
      <c r="G7320" s="33">
        <v>1521028.17</v>
      </c>
      <c r="H7320" s="33">
        <v>114172.98999999999</v>
      </c>
      <c r="I7320" s="33"/>
      <c r="J7320" s="38" t="s">
        <v>1937</v>
      </c>
      <c r="K7320" s="32" t="s">
        <v>1929</v>
      </c>
      <c r="L7320" s="9">
        <f>Таблица4[[#This Row],[Поступления]]/Таблица4[[#This Row],[Начисления]]</f>
        <v>0.93017801552929424</v>
      </c>
    </row>
    <row r="7321" spans="1:12" ht="15">
      <c r="A7321" s="31" t="s">
        <v>9907</v>
      </c>
      <c r="B7321" s="36" t="s">
        <v>1173</v>
      </c>
      <c r="C7321" s="36" t="s">
        <v>1174</v>
      </c>
      <c r="D7321" s="36" t="s">
        <v>1553</v>
      </c>
      <c r="E7321" s="36" t="s">
        <v>19</v>
      </c>
      <c r="F7321" s="33">
        <v>4440895.9800000004</v>
      </c>
      <c r="G7321" s="33">
        <v>4092618.68</v>
      </c>
      <c r="H7321" s="33">
        <v>348277.30000000028</v>
      </c>
      <c r="I7321" s="33"/>
      <c r="J7321" s="38" t="s">
        <v>1938</v>
      </c>
      <c r="K7321" s="32" t="s">
        <v>1929</v>
      </c>
      <c r="L7321" s="9">
        <f>Таблица4[[#This Row],[Поступления]]/Таблица4[[#This Row],[Начисления]]</f>
        <v>0.92157499262119613</v>
      </c>
    </row>
    <row r="7322" spans="1:12" ht="15">
      <c r="A7322" s="31" t="s">
        <v>9908</v>
      </c>
      <c r="B7322" s="36" t="s">
        <v>1173</v>
      </c>
      <c r="C7322" s="36" t="s">
        <v>1174</v>
      </c>
      <c r="D7322" s="36" t="s">
        <v>1553</v>
      </c>
      <c r="E7322" s="36" t="s">
        <v>20</v>
      </c>
      <c r="F7322" s="33">
        <v>3647339.1</v>
      </c>
      <c r="G7322" s="33">
        <v>3487719.08</v>
      </c>
      <c r="H7322" s="33">
        <v>159620.02000000002</v>
      </c>
      <c r="I7322" s="33"/>
      <c r="J7322" s="38" t="s">
        <v>1938</v>
      </c>
      <c r="K7322" s="32" t="s">
        <v>1929</v>
      </c>
      <c r="L7322" s="9">
        <f>Таблица4[[#This Row],[Поступления]]/Таблица4[[#This Row],[Начисления]]</f>
        <v>0.9562365835411355</v>
      </c>
    </row>
    <row r="7323" spans="1:12" ht="15">
      <c r="A7323" s="31" t="s">
        <v>9909</v>
      </c>
      <c r="B7323" s="36" t="s">
        <v>1173</v>
      </c>
      <c r="C7323" s="36" t="s">
        <v>1174</v>
      </c>
      <c r="D7323" s="36" t="s">
        <v>1553</v>
      </c>
      <c r="E7323" s="36" t="s">
        <v>21</v>
      </c>
      <c r="F7323" s="33">
        <v>3560205.4</v>
      </c>
      <c r="G7323" s="33">
        <v>3232634.29</v>
      </c>
      <c r="H7323" s="33">
        <v>327571.10999999987</v>
      </c>
      <c r="I7323" s="33"/>
      <c r="J7323" s="38" t="s">
        <v>1938</v>
      </c>
      <c r="K7323" s="32" t="s">
        <v>1929</v>
      </c>
      <c r="L7323" s="9">
        <f>Таблица4[[#This Row],[Поступления]]/Таблица4[[#This Row],[Начисления]]</f>
        <v>0.90799095187036127</v>
      </c>
    </row>
    <row r="7324" spans="1:12" ht="15">
      <c r="A7324" s="31" t="s">
        <v>9910</v>
      </c>
      <c r="B7324" s="36" t="s">
        <v>1173</v>
      </c>
      <c r="C7324" s="36" t="s">
        <v>1174</v>
      </c>
      <c r="D7324" s="36" t="s">
        <v>1553</v>
      </c>
      <c r="E7324" s="36" t="s">
        <v>34</v>
      </c>
      <c r="F7324" s="33">
        <v>3026305.52</v>
      </c>
      <c r="G7324" s="33">
        <v>2744138.7</v>
      </c>
      <c r="H7324" s="33">
        <v>282166.81999999983</v>
      </c>
      <c r="I7324" s="33"/>
      <c r="J7324" s="38" t="s">
        <v>1938</v>
      </c>
      <c r="K7324" s="32" t="s">
        <v>1930</v>
      </c>
      <c r="L7324" s="9">
        <f>Таблица4[[#This Row],[Поступления]]/Таблица4[[#This Row],[Начисления]]</f>
        <v>0.90676195178073105</v>
      </c>
    </row>
    <row r="7325" spans="1:12" ht="15">
      <c r="A7325" s="31" t="s">
        <v>9900</v>
      </c>
      <c r="B7325" s="36" t="s">
        <v>1173</v>
      </c>
      <c r="C7325" s="36" t="s">
        <v>1174</v>
      </c>
      <c r="D7325" s="36" t="s">
        <v>1553</v>
      </c>
      <c r="E7325" s="36" t="s">
        <v>26</v>
      </c>
      <c r="F7325" s="33">
        <v>1763213.1</v>
      </c>
      <c r="G7325" s="33">
        <v>1659621.86</v>
      </c>
      <c r="H7325" s="33">
        <v>103591.23999999999</v>
      </c>
      <c r="I7325" s="33"/>
      <c r="J7325" s="38" t="s">
        <v>1938</v>
      </c>
      <c r="K7325" s="32" t="s">
        <v>1930</v>
      </c>
      <c r="L7325" s="9">
        <f>Таблица4[[#This Row],[Поступления]]/Таблица4[[#This Row],[Начисления]]</f>
        <v>0.94124859893565904</v>
      </c>
    </row>
    <row r="7326" spans="1:12" ht="15">
      <c r="A7326" s="31" t="s">
        <v>9901</v>
      </c>
      <c r="B7326" s="36" t="s">
        <v>1173</v>
      </c>
      <c r="C7326" s="36" t="s">
        <v>1174</v>
      </c>
      <c r="D7326" s="36" t="s">
        <v>1553</v>
      </c>
      <c r="E7326" s="36" t="s">
        <v>22</v>
      </c>
      <c r="F7326" s="33">
        <v>1786797.16</v>
      </c>
      <c r="G7326" s="33">
        <v>1720639.08</v>
      </c>
      <c r="H7326" s="33">
        <v>66158.079999999842</v>
      </c>
      <c r="I7326" s="33"/>
      <c r="J7326" s="38" t="s">
        <v>1938</v>
      </c>
      <c r="K7326" s="32" t="s">
        <v>1930</v>
      </c>
      <c r="L7326" s="9">
        <f>Таблица4[[#This Row],[Поступления]]/Таблица4[[#This Row],[Начисления]]</f>
        <v>0.96297392816541083</v>
      </c>
    </row>
    <row r="7327" spans="1:12" ht="15">
      <c r="A7327" s="31" t="s">
        <v>9902</v>
      </c>
      <c r="B7327" s="36" t="s">
        <v>1173</v>
      </c>
      <c r="C7327" s="36" t="s">
        <v>1174</v>
      </c>
      <c r="D7327" s="36" t="s">
        <v>1553</v>
      </c>
      <c r="E7327" s="36" t="s">
        <v>27</v>
      </c>
      <c r="F7327" s="33">
        <v>2805242.22</v>
      </c>
      <c r="G7327" s="33">
        <v>2604291.94</v>
      </c>
      <c r="H7327" s="33">
        <v>200950.28000000026</v>
      </c>
      <c r="I7327" s="33"/>
      <c r="J7327" s="38" t="s">
        <v>1938</v>
      </c>
      <c r="K7327" s="32" t="s">
        <v>1929</v>
      </c>
      <c r="L7327" s="9">
        <f>Таблица4[[#This Row],[Поступления]]/Таблица4[[#This Row],[Начисления]]</f>
        <v>0.92836615727250804</v>
      </c>
    </row>
    <row r="7328" spans="1:12" ht="15">
      <c r="A7328" s="31" t="s">
        <v>9903</v>
      </c>
      <c r="B7328" s="36" t="s">
        <v>1173</v>
      </c>
      <c r="C7328" s="36" t="s">
        <v>1174</v>
      </c>
      <c r="D7328" s="36" t="s">
        <v>1553</v>
      </c>
      <c r="E7328" s="36" t="s">
        <v>68</v>
      </c>
      <c r="F7328" s="33">
        <v>2448515.38</v>
      </c>
      <c r="G7328" s="33">
        <v>2191355.42</v>
      </c>
      <c r="H7328" s="33">
        <v>257159.95999999996</v>
      </c>
      <c r="I7328" s="33"/>
      <c r="J7328" s="38" t="s">
        <v>1938</v>
      </c>
      <c r="K7328" s="32" t="s">
        <v>1929</v>
      </c>
      <c r="L7328" s="9">
        <f>Таблица4[[#This Row],[Поступления]]/Таблица4[[#This Row],[Начисления]]</f>
        <v>0.8949731081533987</v>
      </c>
    </row>
    <row r="7329" spans="1:12" ht="15">
      <c r="A7329" s="31" t="s">
        <v>9904</v>
      </c>
      <c r="B7329" s="36" t="s">
        <v>1173</v>
      </c>
      <c r="C7329" s="36" t="s">
        <v>1174</v>
      </c>
      <c r="D7329" s="36" t="s">
        <v>1553</v>
      </c>
      <c r="E7329" s="36" t="s">
        <v>28</v>
      </c>
      <c r="F7329" s="33">
        <v>4458040.32</v>
      </c>
      <c r="G7329" s="33">
        <v>4263627.78</v>
      </c>
      <c r="H7329" s="33">
        <v>194412.54000000004</v>
      </c>
      <c r="I7329" s="33"/>
      <c r="J7329" s="38" t="s">
        <v>1938</v>
      </c>
      <c r="K7329" s="32" t="s">
        <v>1929</v>
      </c>
      <c r="L7329" s="9">
        <f>Таблица4[[#This Row],[Поступления]]/Таблица4[[#This Row],[Начисления]]</f>
        <v>0.95639058284694922</v>
      </c>
    </row>
    <row r="7330" spans="1:12" ht="15">
      <c r="A7330" s="31" t="s">
        <v>9905</v>
      </c>
      <c r="B7330" s="36" t="s">
        <v>1173</v>
      </c>
      <c r="C7330" s="36" t="s">
        <v>1174</v>
      </c>
      <c r="D7330" s="36" t="s">
        <v>1553</v>
      </c>
      <c r="E7330" s="36" t="s">
        <v>69</v>
      </c>
      <c r="F7330" s="33">
        <v>5421326.6799999997</v>
      </c>
      <c r="G7330" s="33">
        <v>5183999.49</v>
      </c>
      <c r="H7330" s="33">
        <v>237327.18999999948</v>
      </c>
      <c r="I7330" s="33"/>
      <c r="J7330" s="38" t="s">
        <v>1938</v>
      </c>
      <c r="K7330" s="32" t="s">
        <v>1929</v>
      </c>
      <c r="L7330" s="9">
        <f>Таблица4[[#This Row],[Поступления]]/Таблица4[[#This Row],[Начисления]]</f>
        <v>0.95622341098249419</v>
      </c>
    </row>
    <row r="7331" spans="1:12" ht="15">
      <c r="A7331" s="31" t="s">
        <v>9906</v>
      </c>
      <c r="B7331" s="36" t="s">
        <v>1173</v>
      </c>
      <c r="C7331" s="36" t="s">
        <v>1174</v>
      </c>
      <c r="D7331" s="36" t="s">
        <v>1553</v>
      </c>
      <c r="E7331" s="36" t="s">
        <v>70</v>
      </c>
      <c r="F7331" s="33">
        <v>2660834.5699999998</v>
      </c>
      <c r="G7331" s="33">
        <v>2394194.9</v>
      </c>
      <c r="H7331" s="33">
        <v>266639.66999999993</v>
      </c>
      <c r="I7331" s="33"/>
      <c r="J7331" s="38" t="s">
        <v>1938</v>
      </c>
      <c r="K7331" s="32" t="s">
        <v>1930</v>
      </c>
      <c r="L7331" s="9">
        <f>Таблица4[[#This Row],[Поступления]]/Таблица4[[#This Row],[Начисления]]</f>
        <v>0.89979096295340155</v>
      </c>
    </row>
    <row r="7332" spans="1:12" ht="15">
      <c r="A7332" s="31" t="s">
        <v>9899</v>
      </c>
      <c r="B7332" s="36" t="s">
        <v>1173</v>
      </c>
      <c r="C7332" s="36" t="s">
        <v>1174</v>
      </c>
      <c r="D7332" s="36" t="s">
        <v>1553</v>
      </c>
      <c r="E7332" s="36" t="s">
        <v>317</v>
      </c>
      <c r="F7332" s="33">
        <v>3697358.67</v>
      </c>
      <c r="G7332" s="33">
        <v>3510440.3</v>
      </c>
      <c r="H7332" s="33">
        <v>186918.37000000011</v>
      </c>
      <c r="I7332" s="33"/>
      <c r="J7332" s="38" t="s">
        <v>1938</v>
      </c>
      <c r="K7332" s="32" t="s">
        <v>1929</v>
      </c>
      <c r="L7332" s="9">
        <f>Таблица4[[#This Row],[Поступления]]/Таблица4[[#This Row],[Начисления]]</f>
        <v>0.94944543208192456</v>
      </c>
    </row>
    <row r="7333" spans="1:12" ht="15">
      <c r="A7333" s="31" t="s">
        <v>9911</v>
      </c>
      <c r="B7333" s="36" t="s">
        <v>1173</v>
      </c>
      <c r="C7333" s="36" t="s">
        <v>1174</v>
      </c>
      <c r="D7333" s="36" t="s">
        <v>1554</v>
      </c>
      <c r="E7333" s="36" t="s">
        <v>18</v>
      </c>
      <c r="F7333" s="33">
        <v>138971.6</v>
      </c>
      <c r="G7333" s="33">
        <v>122273.09</v>
      </c>
      <c r="H7333" s="33">
        <v>16698.510000000009</v>
      </c>
      <c r="I7333" s="33"/>
      <c r="J7333" s="38" t="s">
        <v>1932</v>
      </c>
      <c r="K7333" s="32" t="s">
        <v>1929</v>
      </c>
      <c r="L7333" s="9">
        <f>Таблица4[[#This Row],[Поступления]]/Таблица4[[#This Row],[Начисления]]</f>
        <v>0.87984228432283995</v>
      </c>
    </row>
    <row r="7334" spans="1:12" ht="15">
      <c r="A7334" s="31" t="s">
        <v>9912</v>
      </c>
      <c r="B7334" s="36" t="s">
        <v>1173</v>
      </c>
      <c r="C7334" s="36" t="s">
        <v>1174</v>
      </c>
      <c r="D7334" s="36" t="s">
        <v>1554</v>
      </c>
      <c r="E7334" s="36" t="s">
        <v>25</v>
      </c>
      <c r="F7334" s="33">
        <v>135999.70000000001</v>
      </c>
      <c r="G7334" s="33">
        <v>115501.22</v>
      </c>
      <c r="H7334" s="33">
        <v>20498.48000000001</v>
      </c>
      <c r="I7334" s="33"/>
      <c r="J7334" s="38" t="s">
        <v>1932</v>
      </c>
      <c r="K7334" s="32" t="s">
        <v>1929</v>
      </c>
      <c r="L7334" s="9">
        <f>Таблица4[[#This Row],[Поступления]]/Таблица4[[#This Row],[Начисления]]</f>
        <v>0.84927554987253639</v>
      </c>
    </row>
    <row r="7335" spans="1:12" ht="15">
      <c r="A7335" s="31" t="s">
        <v>9913</v>
      </c>
      <c r="B7335" s="36" t="s">
        <v>1173</v>
      </c>
      <c r="C7335" s="36" t="s">
        <v>1174</v>
      </c>
      <c r="D7335" s="36" t="s">
        <v>1554</v>
      </c>
      <c r="E7335" s="36" t="s">
        <v>29</v>
      </c>
      <c r="F7335" s="33">
        <v>136046</v>
      </c>
      <c r="G7335" s="33">
        <v>110074.53</v>
      </c>
      <c r="H7335" s="33">
        <v>25971.47</v>
      </c>
      <c r="I7335" s="33"/>
      <c r="J7335" s="38" t="s">
        <v>1932</v>
      </c>
      <c r="K7335" s="32" t="s">
        <v>1929</v>
      </c>
      <c r="L7335" s="9">
        <f>Таблица4[[#This Row],[Поступления]]/Таблица4[[#This Row],[Начисления]]</f>
        <v>0.80909787865868898</v>
      </c>
    </row>
    <row r="7336" spans="1:12" ht="15">
      <c r="A7336" s="31" t="s">
        <v>9919</v>
      </c>
      <c r="B7336" s="36" t="s">
        <v>1173</v>
      </c>
      <c r="C7336" s="36" t="s">
        <v>1174</v>
      </c>
      <c r="D7336" s="36" t="s">
        <v>1095</v>
      </c>
      <c r="E7336" s="36" t="s">
        <v>21</v>
      </c>
      <c r="F7336" s="33">
        <v>1800866.19</v>
      </c>
      <c r="G7336" s="33">
        <v>1641640.52</v>
      </c>
      <c r="H7336" s="33">
        <v>159225.66999999993</v>
      </c>
      <c r="I7336" s="33"/>
      <c r="J7336" s="38" t="s">
        <v>1938</v>
      </c>
      <c r="K7336" s="32" t="s">
        <v>1930</v>
      </c>
      <c r="L7336" s="9">
        <f>Таблица4[[#This Row],[Поступления]]/Таблица4[[#This Row],[Начисления]]</f>
        <v>0.91158384177338581</v>
      </c>
    </row>
    <row r="7337" spans="1:12" ht="15">
      <c r="A7337" s="31" t="s">
        <v>9920</v>
      </c>
      <c r="B7337" s="36" t="s">
        <v>1173</v>
      </c>
      <c r="C7337" s="36" t="s">
        <v>1174</v>
      </c>
      <c r="D7337" s="36" t="s">
        <v>1095</v>
      </c>
      <c r="E7337" s="36" t="s">
        <v>34</v>
      </c>
      <c r="F7337" s="33">
        <v>2414796.98</v>
      </c>
      <c r="G7337" s="33">
        <v>2141415.63</v>
      </c>
      <c r="H7337" s="33">
        <v>273381.35000000009</v>
      </c>
      <c r="I7337" s="33"/>
      <c r="J7337" s="38" t="s">
        <v>1938</v>
      </c>
      <c r="K7337" s="32" t="s">
        <v>1930</v>
      </c>
      <c r="L7337" s="9">
        <f>Таблица4[[#This Row],[Поступления]]/Таблица4[[#This Row],[Начисления]]</f>
        <v>0.88678909561995556</v>
      </c>
    </row>
    <row r="7338" spans="1:12" ht="15">
      <c r="A7338" s="31" t="s">
        <v>9914</v>
      </c>
      <c r="B7338" s="36" t="s">
        <v>1173</v>
      </c>
      <c r="C7338" s="36" t="s">
        <v>1174</v>
      </c>
      <c r="D7338" s="36" t="s">
        <v>1095</v>
      </c>
      <c r="E7338" s="36" t="s">
        <v>67</v>
      </c>
      <c r="F7338" s="33">
        <v>2403698.64</v>
      </c>
      <c r="G7338" s="33">
        <v>2311689.0499999998</v>
      </c>
      <c r="H7338" s="33">
        <v>92009.590000000317</v>
      </c>
      <c r="I7338" s="33"/>
      <c r="J7338" s="38" t="s">
        <v>1938</v>
      </c>
      <c r="K7338" s="32" t="s">
        <v>1930</v>
      </c>
      <c r="L7338" s="9">
        <f>Таблица4[[#This Row],[Поступления]]/Таблица4[[#This Row],[Начисления]]</f>
        <v>0.96172166158067118</v>
      </c>
    </row>
    <row r="7339" spans="1:12" ht="15">
      <c r="A7339" s="31" t="s">
        <v>9916</v>
      </c>
      <c r="B7339" s="36" t="s">
        <v>1173</v>
      </c>
      <c r="C7339" s="36" t="s">
        <v>1174</v>
      </c>
      <c r="D7339" s="36" t="s">
        <v>1095</v>
      </c>
      <c r="E7339" s="36" t="s">
        <v>68</v>
      </c>
      <c r="F7339" s="33">
        <v>2557971.54</v>
      </c>
      <c r="G7339" s="33">
        <v>2009781.07</v>
      </c>
      <c r="H7339" s="33">
        <v>548190.47</v>
      </c>
      <c r="I7339" s="33"/>
      <c r="J7339" s="38" t="s">
        <v>1938</v>
      </c>
      <c r="K7339" s="32" t="s">
        <v>1929</v>
      </c>
      <c r="L7339" s="9">
        <f>Таблица4[[#This Row],[Поступления]]/Таблица4[[#This Row],[Начисления]]</f>
        <v>0.78569328804963956</v>
      </c>
    </row>
    <row r="7340" spans="1:12" ht="15">
      <c r="A7340" s="31" t="s">
        <v>9917</v>
      </c>
      <c r="B7340" s="36" t="s">
        <v>1173</v>
      </c>
      <c r="C7340" s="36" t="s">
        <v>1174</v>
      </c>
      <c r="D7340" s="36" t="s">
        <v>1095</v>
      </c>
      <c r="E7340" s="36" t="s">
        <v>16</v>
      </c>
      <c r="F7340" s="33">
        <v>1569660</v>
      </c>
      <c r="G7340" s="33">
        <v>1443752.91</v>
      </c>
      <c r="H7340" s="33">
        <v>125907.09000000008</v>
      </c>
      <c r="I7340" s="33"/>
      <c r="J7340" s="38" t="s">
        <v>1938</v>
      </c>
      <c r="K7340" s="32" t="s">
        <v>1929</v>
      </c>
      <c r="L7340" s="9">
        <f>Таблица4[[#This Row],[Поступления]]/Таблица4[[#This Row],[Начисления]]</f>
        <v>0.91978703031229692</v>
      </c>
    </row>
    <row r="7341" spans="1:12" ht="15">
      <c r="A7341" s="31" t="s">
        <v>9918</v>
      </c>
      <c r="B7341" s="36" t="s">
        <v>1173</v>
      </c>
      <c r="C7341" s="36" t="s">
        <v>1174</v>
      </c>
      <c r="D7341" s="36" t="s">
        <v>1095</v>
      </c>
      <c r="E7341" s="36" t="s">
        <v>10</v>
      </c>
      <c r="F7341" s="33">
        <v>2635021.88</v>
      </c>
      <c r="G7341" s="33">
        <v>2445619.23</v>
      </c>
      <c r="H7341" s="33">
        <v>189402.64999999991</v>
      </c>
      <c r="I7341" s="33"/>
      <c r="J7341" s="38" t="s">
        <v>1938</v>
      </c>
      <c r="K7341" s="32" t="s">
        <v>1929</v>
      </c>
      <c r="L7341" s="9">
        <f>Таблица4[[#This Row],[Поступления]]/Таблица4[[#This Row],[Начисления]]</f>
        <v>0.92812103328720752</v>
      </c>
    </row>
    <row r="7342" spans="1:12" ht="15">
      <c r="A7342" s="31" t="s">
        <v>9915</v>
      </c>
      <c r="B7342" s="36" t="s">
        <v>1173</v>
      </c>
      <c r="C7342" s="36" t="s">
        <v>1174</v>
      </c>
      <c r="D7342" s="36" t="s">
        <v>1095</v>
      </c>
      <c r="E7342" s="36" t="s">
        <v>143</v>
      </c>
      <c r="F7342" s="33">
        <v>2374132.2999999998</v>
      </c>
      <c r="G7342" s="33">
        <v>2250332.81</v>
      </c>
      <c r="H7342" s="33">
        <v>123799.48999999976</v>
      </c>
      <c r="I7342" s="33"/>
      <c r="J7342" s="38" t="s">
        <v>1938</v>
      </c>
      <c r="K7342" s="32" t="s">
        <v>1930</v>
      </c>
      <c r="L7342" s="9">
        <f>Таблица4[[#This Row],[Поступления]]/Таблица4[[#This Row],[Начисления]]</f>
        <v>0.9478548478532558</v>
      </c>
    </row>
    <row r="7343" spans="1:12" ht="15">
      <c r="A7343" s="31" t="s">
        <v>9921</v>
      </c>
      <c r="B7343" s="36" t="s">
        <v>1173</v>
      </c>
      <c r="C7343" s="36" t="s">
        <v>1174</v>
      </c>
      <c r="D7343" s="36" t="s">
        <v>1556</v>
      </c>
      <c r="E7343" s="36" t="s">
        <v>347</v>
      </c>
      <c r="F7343" s="33">
        <v>431865.82</v>
      </c>
      <c r="G7343" s="33">
        <v>348567.37</v>
      </c>
      <c r="H7343" s="33">
        <v>83298.450000000012</v>
      </c>
      <c r="I7343" s="33"/>
      <c r="J7343" s="38" t="s">
        <v>1933</v>
      </c>
      <c r="K7343" s="32" t="s">
        <v>1929</v>
      </c>
      <c r="L7343" s="9">
        <f>Таблица4[[#This Row],[Поступления]]/Таблица4[[#This Row],[Начисления]]</f>
        <v>0.807119604880979</v>
      </c>
    </row>
    <row r="7344" spans="1:12" ht="15">
      <c r="A7344" s="31" t="s">
        <v>9922</v>
      </c>
      <c r="B7344" s="36" t="s">
        <v>1173</v>
      </c>
      <c r="C7344" s="36" t="s">
        <v>1174</v>
      </c>
      <c r="D7344" s="36" t="s">
        <v>1556</v>
      </c>
      <c r="E7344" s="36" t="s">
        <v>521</v>
      </c>
      <c r="F7344" s="33">
        <v>129174.52</v>
      </c>
      <c r="G7344" s="33">
        <v>70685.39</v>
      </c>
      <c r="H7344" s="33">
        <v>58489.130000000005</v>
      </c>
      <c r="I7344" s="33"/>
      <c r="J7344" s="38" t="s">
        <v>1933</v>
      </c>
      <c r="K7344" s="32" t="s">
        <v>1929</v>
      </c>
      <c r="L7344" s="9">
        <f>Таблица4[[#This Row],[Поступления]]/Таблица4[[#This Row],[Начисления]]</f>
        <v>0.54720845875796553</v>
      </c>
    </row>
    <row r="7345" spans="1:12" ht="15">
      <c r="A7345" s="31" t="s">
        <v>9923</v>
      </c>
      <c r="B7345" s="36" t="s">
        <v>1173</v>
      </c>
      <c r="C7345" s="36" t="s">
        <v>1174</v>
      </c>
      <c r="D7345" s="36" t="s">
        <v>1556</v>
      </c>
      <c r="E7345" s="36" t="s">
        <v>348</v>
      </c>
      <c r="F7345" s="33">
        <v>1677751.75</v>
      </c>
      <c r="G7345" s="33">
        <v>1392424.6</v>
      </c>
      <c r="H7345" s="33">
        <v>285327.14999999991</v>
      </c>
      <c r="I7345" s="33"/>
      <c r="J7345" s="38" t="s">
        <v>1933</v>
      </c>
      <c r="K7345" s="32" t="s">
        <v>1930</v>
      </c>
      <c r="L7345" s="9">
        <f>Таблица4[[#This Row],[Поступления]]/Таблица4[[#This Row],[Начисления]]</f>
        <v>0.82993482200212287</v>
      </c>
    </row>
    <row r="7346" spans="1:12" ht="15">
      <c r="A7346" s="31" t="s">
        <v>9925</v>
      </c>
      <c r="B7346" s="36" t="s">
        <v>1173</v>
      </c>
      <c r="C7346" s="36" t="s">
        <v>1174</v>
      </c>
      <c r="D7346" s="36" t="s">
        <v>1557</v>
      </c>
      <c r="E7346" s="36" t="s">
        <v>70</v>
      </c>
      <c r="F7346" s="33">
        <v>10992397.869999999</v>
      </c>
      <c r="G7346" s="33">
        <v>8474078.4299999997</v>
      </c>
      <c r="H7346" s="33">
        <v>2518319.4399999995</v>
      </c>
      <c r="I7346" s="33"/>
      <c r="J7346" s="38" t="s">
        <v>1931</v>
      </c>
      <c r="K7346" s="32" t="s">
        <v>1929</v>
      </c>
      <c r="L7346" s="9">
        <f>Таблица4[[#This Row],[Поступления]]/Таблица4[[#This Row],[Начисления]]</f>
        <v>0.77090353990252725</v>
      </c>
    </row>
    <row r="7347" spans="1:12" ht="15">
      <c r="A7347" s="31" t="s">
        <v>9926</v>
      </c>
      <c r="B7347" s="36" t="s">
        <v>1173</v>
      </c>
      <c r="C7347" s="36" t="s">
        <v>1174</v>
      </c>
      <c r="D7347" s="36" t="s">
        <v>1557</v>
      </c>
      <c r="E7347" s="36" t="s">
        <v>73</v>
      </c>
      <c r="F7347" s="33">
        <v>1585284.5</v>
      </c>
      <c r="G7347" s="33">
        <v>1561739.02</v>
      </c>
      <c r="H7347" s="33">
        <v>23545.479999999981</v>
      </c>
      <c r="I7347" s="33"/>
      <c r="J7347" s="38" t="s">
        <v>1931</v>
      </c>
      <c r="K7347" s="32" t="s">
        <v>1929</v>
      </c>
      <c r="L7347" s="9">
        <f>Таблица4[[#This Row],[Поступления]]/Таблица4[[#This Row],[Начисления]]</f>
        <v>0.98514747352919929</v>
      </c>
    </row>
    <row r="7348" spans="1:12" ht="15">
      <c r="A7348" s="31" t="s">
        <v>9927</v>
      </c>
      <c r="B7348" s="36" t="s">
        <v>1173</v>
      </c>
      <c r="C7348" s="36" t="s">
        <v>1174</v>
      </c>
      <c r="D7348" s="36" t="s">
        <v>1557</v>
      </c>
      <c r="E7348" s="36" t="s">
        <v>75</v>
      </c>
      <c r="F7348" s="33">
        <v>979484.84</v>
      </c>
      <c r="G7348" s="33">
        <v>807345.28</v>
      </c>
      <c r="H7348" s="33">
        <v>172139.55999999994</v>
      </c>
      <c r="I7348" s="33"/>
      <c r="J7348" s="38" t="s">
        <v>1931</v>
      </c>
      <c r="K7348" s="32" t="s">
        <v>1929</v>
      </c>
      <c r="L7348" s="9">
        <f>Таблица4[[#This Row],[Поступления]]/Таблица4[[#This Row],[Начисления]]</f>
        <v>0.8242550032729451</v>
      </c>
    </row>
    <row r="7349" spans="1:12" ht="15">
      <c r="A7349" s="31" t="s">
        <v>9928</v>
      </c>
      <c r="B7349" s="36" t="s">
        <v>1173</v>
      </c>
      <c r="C7349" s="36" t="s">
        <v>1174</v>
      </c>
      <c r="D7349" s="36" t="s">
        <v>1557</v>
      </c>
      <c r="E7349" s="36" t="s">
        <v>48</v>
      </c>
      <c r="F7349" s="33">
        <v>3419604.48</v>
      </c>
      <c r="G7349" s="33">
        <v>3209560.58</v>
      </c>
      <c r="H7349" s="33">
        <v>210043.89999999991</v>
      </c>
      <c r="I7349" s="33"/>
      <c r="J7349" s="38" t="s">
        <v>1931</v>
      </c>
      <c r="K7349" s="32" t="s">
        <v>1930</v>
      </c>
      <c r="L7349" s="9">
        <f>Таблица4[[#This Row],[Поступления]]/Таблица4[[#This Row],[Начисления]]</f>
        <v>0.93857655140281027</v>
      </c>
    </row>
    <row r="7350" spans="1:12" ht="15">
      <c r="A7350" s="31" t="s">
        <v>9933</v>
      </c>
      <c r="B7350" s="36" t="s">
        <v>1173</v>
      </c>
      <c r="C7350" s="36" t="s">
        <v>1174</v>
      </c>
      <c r="D7350" s="36" t="s">
        <v>1558</v>
      </c>
      <c r="E7350" s="36" t="s">
        <v>134</v>
      </c>
      <c r="F7350" s="33">
        <v>224266.9</v>
      </c>
      <c r="G7350" s="33">
        <v>167307.48000000001</v>
      </c>
      <c r="H7350" s="33">
        <v>56959.419999999984</v>
      </c>
      <c r="I7350" s="33"/>
      <c r="J7350" s="38" t="s">
        <v>1936</v>
      </c>
      <c r="K7350" s="32" t="s">
        <v>1929</v>
      </c>
      <c r="L7350" s="9">
        <f>Таблица4[[#This Row],[Поступления]]/Таблица4[[#This Row],[Начисления]]</f>
        <v>0.74601949730432804</v>
      </c>
    </row>
    <row r="7351" spans="1:12" ht="15">
      <c r="A7351" s="31" t="s">
        <v>9934</v>
      </c>
      <c r="B7351" s="36" t="s">
        <v>1173</v>
      </c>
      <c r="C7351" s="36" t="s">
        <v>1174</v>
      </c>
      <c r="D7351" s="36" t="s">
        <v>1558</v>
      </c>
      <c r="E7351" s="36" t="s">
        <v>135</v>
      </c>
      <c r="F7351" s="33">
        <v>34504.07</v>
      </c>
      <c r="G7351" s="33">
        <v>31155.8</v>
      </c>
      <c r="H7351" s="33">
        <v>3348.2700000000004</v>
      </c>
      <c r="I7351" s="33"/>
      <c r="J7351" s="38" t="s">
        <v>1936</v>
      </c>
      <c r="K7351" s="32" t="s">
        <v>1929</v>
      </c>
      <c r="L7351" s="9">
        <f>Таблица4[[#This Row],[Поступления]]/Таблица4[[#This Row],[Начисления]]</f>
        <v>0.90296014354248644</v>
      </c>
    </row>
    <row r="7352" spans="1:12" ht="15">
      <c r="A7352" s="31" t="s">
        <v>9935</v>
      </c>
      <c r="B7352" s="36" t="s">
        <v>1173</v>
      </c>
      <c r="C7352" s="36" t="s">
        <v>1174</v>
      </c>
      <c r="D7352" s="36" t="s">
        <v>1558</v>
      </c>
      <c r="E7352" s="36" t="s">
        <v>118</v>
      </c>
      <c r="F7352" s="33">
        <v>34932.94</v>
      </c>
      <c r="G7352" s="33">
        <v>32517.599999999999</v>
      </c>
      <c r="H7352" s="33">
        <v>2415.3400000000038</v>
      </c>
      <c r="I7352" s="33"/>
      <c r="J7352" s="38" t="s">
        <v>1936</v>
      </c>
      <c r="K7352" s="32" t="s">
        <v>1929</v>
      </c>
      <c r="L7352" s="9">
        <f>Таблица4[[#This Row],[Поступления]]/Таблица4[[#This Row],[Начисления]]</f>
        <v>0.93085780927686013</v>
      </c>
    </row>
    <row r="7353" spans="1:12" ht="15">
      <c r="A7353" s="31" t="s">
        <v>9929</v>
      </c>
      <c r="B7353" s="36" t="s">
        <v>1173</v>
      </c>
      <c r="C7353" s="36" t="s">
        <v>1174</v>
      </c>
      <c r="D7353" s="36" t="s">
        <v>1558</v>
      </c>
      <c r="E7353" s="36" t="s">
        <v>279</v>
      </c>
      <c r="F7353" s="33">
        <v>104835.08</v>
      </c>
      <c r="G7353" s="33">
        <v>109179.73</v>
      </c>
      <c r="H7353" s="33"/>
      <c r="I7353" s="33">
        <v>4344.6499999999942</v>
      </c>
      <c r="J7353" s="38" t="s">
        <v>1936</v>
      </c>
      <c r="K7353" s="32" t="s">
        <v>1929</v>
      </c>
      <c r="L7353" s="9">
        <f>Таблица4[[#This Row],[Поступления]]/Таблица4[[#This Row],[Начисления]]</f>
        <v>1.041442711733515</v>
      </c>
    </row>
    <row r="7354" spans="1:12" ht="15">
      <c r="A7354" s="31" t="s">
        <v>9930</v>
      </c>
      <c r="B7354" s="36" t="s">
        <v>1173</v>
      </c>
      <c r="C7354" s="36" t="s">
        <v>1174</v>
      </c>
      <c r="D7354" s="36" t="s">
        <v>1558</v>
      </c>
      <c r="E7354" s="36" t="s">
        <v>890</v>
      </c>
      <c r="F7354" s="33">
        <v>129174.34</v>
      </c>
      <c r="G7354" s="33">
        <v>113503.35</v>
      </c>
      <c r="H7354" s="33">
        <v>15670.989999999991</v>
      </c>
      <c r="I7354" s="33"/>
      <c r="J7354" s="38" t="s">
        <v>1936</v>
      </c>
      <c r="K7354" s="32" t="s">
        <v>1929</v>
      </c>
      <c r="L7354" s="9">
        <f>Таблица4[[#This Row],[Поступления]]/Таблица4[[#This Row],[Начисления]]</f>
        <v>0.87868341343954237</v>
      </c>
    </row>
    <row r="7355" spans="1:12" ht="15">
      <c r="A7355" s="31" t="s">
        <v>9931</v>
      </c>
      <c r="B7355" s="36" t="s">
        <v>1173</v>
      </c>
      <c r="C7355" s="36" t="s">
        <v>1174</v>
      </c>
      <c r="D7355" s="36" t="s">
        <v>1558</v>
      </c>
      <c r="E7355" s="36" t="s">
        <v>613</v>
      </c>
      <c r="F7355" s="33">
        <v>125970.64</v>
      </c>
      <c r="G7355" s="33">
        <v>108097.35</v>
      </c>
      <c r="H7355" s="33">
        <v>17873.289999999994</v>
      </c>
      <c r="I7355" s="33"/>
      <c r="J7355" s="38" t="s">
        <v>1936</v>
      </c>
      <c r="K7355" s="32" t="s">
        <v>1929</v>
      </c>
      <c r="L7355" s="9">
        <f>Таблица4[[#This Row],[Поступления]]/Таблица4[[#This Row],[Начисления]]</f>
        <v>0.8581154307067107</v>
      </c>
    </row>
    <row r="7356" spans="1:12" ht="15">
      <c r="A7356" s="31" t="s">
        <v>9936</v>
      </c>
      <c r="B7356" s="36" t="s">
        <v>1173</v>
      </c>
      <c r="C7356" s="36" t="s">
        <v>1174</v>
      </c>
      <c r="D7356" s="36" t="s">
        <v>1559</v>
      </c>
      <c r="E7356" s="36" t="s">
        <v>133</v>
      </c>
      <c r="F7356" s="33">
        <v>284629</v>
      </c>
      <c r="G7356" s="33">
        <v>258595.7</v>
      </c>
      <c r="H7356" s="33">
        <v>26033.299999999988</v>
      </c>
      <c r="I7356" s="33"/>
      <c r="J7356" s="38" t="s">
        <v>1933</v>
      </c>
      <c r="K7356" s="32" t="s">
        <v>1929</v>
      </c>
      <c r="L7356" s="9">
        <f>Таблица4[[#This Row],[Поступления]]/Таблица4[[#This Row],[Начисления]]</f>
        <v>0.90853602408749634</v>
      </c>
    </row>
    <row r="7357" spans="1:12" ht="15">
      <c r="A7357" s="31" t="s">
        <v>9937</v>
      </c>
      <c r="B7357" s="36" t="s">
        <v>1173</v>
      </c>
      <c r="C7357" s="36" t="s">
        <v>1174</v>
      </c>
      <c r="D7357" s="36" t="s">
        <v>1559</v>
      </c>
      <c r="E7357" s="36" t="s">
        <v>45</v>
      </c>
      <c r="F7357" s="33">
        <v>296747.68</v>
      </c>
      <c r="G7357" s="33">
        <v>273866.13</v>
      </c>
      <c r="H7357" s="33">
        <v>22881.549999999988</v>
      </c>
      <c r="I7357" s="33"/>
      <c r="J7357" s="38" t="s">
        <v>1933</v>
      </c>
      <c r="K7357" s="32" t="s">
        <v>1929</v>
      </c>
      <c r="L7357" s="9">
        <f>Таблица4[[#This Row],[Поступления]]/Таблица4[[#This Row],[Начисления]]</f>
        <v>0.92289223625943773</v>
      </c>
    </row>
    <row r="7358" spans="1:12" ht="15">
      <c r="A7358" s="31" t="s">
        <v>9938</v>
      </c>
      <c r="B7358" s="36" t="s">
        <v>1173</v>
      </c>
      <c r="C7358" s="36" t="s">
        <v>1174</v>
      </c>
      <c r="D7358" s="36" t="s">
        <v>1559</v>
      </c>
      <c r="E7358" s="36" t="s">
        <v>172</v>
      </c>
      <c r="F7358" s="33">
        <v>130660.32</v>
      </c>
      <c r="G7358" s="33">
        <v>112384.99</v>
      </c>
      <c r="H7358" s="33">
        <v>18275.330000000002</v>
      </c>
      <c r="I7358" s="33"/>
      <c r="J7358" s="38" t="s">
        <v>1933</v>
      </c>
      <c r="K7358" s="32" t="s">
        <v>1929</v>
      </c>
      <c r="L7358" s="9">
        <f>Таблица4[[#This Row],[Поступления]]/Таблица4[[#This Row],[Начисления]]</f>
        <v>0.86013098697446932</v>
      </c>
    </row>
    <row r="7359" spans="1:12" ht="15">
      <c r="A7359" s="31" t="s">
        <v>9939</v>
      </c>
      <c r="B7359" s="36" t="s">
        <v>1173</v>
      </c>
      <c r="C7359" s="36" t="s">
        <v>1174</v>
      </c>
      <c r="D7359" s="36" t="s">
        <v>1559</v>
      </c>
      <c r="E7359" s="36" t="s">
        <v>46</v>
      </c>
      <c r="F7359" s="33">
        <v>132145.94</v>
      </c>
      <c r="G7359" s="33">
        <v>117686.21</v>
      </c>
      <c r="H7359" s="33">
        <v>14459.729999999996</v>
      </c>
      <c r="I7359" s="33"/>
      <c r="J7359" s="38" t="s">
        <v>1933</v>
      </c>
      <c r="K7359" s="32" t="s">
        <v>1929</v>
      </c>
      <c r="L7359" s="9">
        <f>Таблица4[[#This Row],[Поступления]]/Таблица4[[#This Row],[Начисления]]</f>
        <v>0.89057756901195761</v>
      </c>
    </row>
    <row r="7360" spans="1:12" ht="15">
      <c r="A7360" s="31" t="s">
        <v>9940</v>
      </c>
      <c r="B7360" s="36" t="s">
        <v>1173</v>
      </c>
      <c r="C7360" s="36" t="s">
        <v>1174</v>
      </c>
      <c r="D7360" s="36" t="s">
        <v>1559</v>
      </c>
      <c r="E7360" s="36" t="s">
        <v>115</v>
      </c>
      <c r="F7360" s="33">
        <v>130149.28</v>
      </c>
      <c r="G7360" s="33">
        <v>113227.14</v>
      </c>
      <c r="H7360" s="33">
        <v>16922.14</v>
      </c>
      <c r="I7360" s="33"/>
      <c r="J7360" s="38" t="s">
        <v>1933</v>
      </c>
      <c r="K7360" s="32" t="s">
        <v>1929</v>
      </c>
      <c r="L7360" s="9">
        <f>Таблица4[[#This Row],[Поступления]]/Таблица4[[#This Row],[Начисления]]</f>
        <v>0.86997899642625764</v>
      </c>
    </row>
    <row r="7361" spans="1:12" ht="15">
      <c r="A7361" s="31" t="s">
        <v>9941</v>
      </c>
      <c r="B7361" s="36" t="s">
        <v>1173</v>
      </c>
      <c r="C7361" s="36" t="s">
        <v>1174</v>
      </c>
      <c r="D7361" s="36" t="s">
        <v>1559</v>
      </c>
      <c r="E7361" s="36" t="s">
        <v>47</v>
      </c>
      <c r="F7361" s="33">
        <v>132610.26</v>
      </c>
      <c r="G7361" s="33">
        <v>69571.66</v>
      </c>
      <c r="H7361" s="33">
        <v>63038.600000000006</v>
      </c>
      <c r="I7361" s="33"/>
      <c r="J7361" s="38" t="s">
        <v>1933</v>
      </c>
      <c r="K7361" s="32" t="s">
        <v>1929</v>
      </c>
      <c r="L7361" s="9">
        <f>Таблица4[[#This Row],[Поступления]]/Таблица4[[#This Row],[Начисления]]</f>
        <v>0.52463255859689895</v>
      </c>
    </row>
    <row r="7362" spans="1:12" ht="15">
      <c r="A7362" s="31" t="s">
        <v>9942</v>
      </c>
      <c r="B7362" s="36" t="s">
        <v>1173</v>
      </c>
      <c r="C7362" s="36" t="s">
        <v>1174</v>
      </c>
      <c r="D7362" s="36" t="s">
        <v>1559</v>
      </c>
      <c r="E7362" s="36" t="s">
        <v>134</v>
      </c>
      <c r="F7362" s="33">
        <v>128802.8</v>
      </c>
      <c r="G7362" s="33">
        <v>125255.75</v>
      </c>
      <c r="H7362" s="33">
        <v>3547.0500000000029</v>
      </c>
      <c r="I7362" s="33"/>
      <c r="J7362" s="38" t="s">
        <v>1933</v>
      </c>
      <c r="K7362" s="32" t="s">
        <v>1929</v>
      </c>
      <c r="L7362" s="9">
        <f>Таблица4[[#This Row],[Поступления]]/Таблица4[[#This Row],[Начисления]]</f>
        <v>0.97246139059088776</v>
      </c>
    </row>
    <row r="7363" spans="1:12" ht="15">
      <c r="A7363" s="31" t="s">
        <v>9943</v>
      </c>
      <c r="B7363" s="36" t="s">
        <v>1173</v>
      </c>
      <c r="C7363" s="36" t="s">
        <v>1174</v>
      </c>
      <c r="D7363" s="36" t="s">
        <v>1559</v>
      </c>
      <c r="E7363" s="36" t="s">
        <v>48</v>
      </c>
      <c r="F7363" s="33">
        <v>129777.8</v>
      </c>
      <c r="G7363" s="33">
        <v>111763.27</v>
      </c>
      <c r="H7363" s="33">
        <v>18014.53</v>
      </c>
      <c r="I7363" s="33"/>
      <c r="J7363" s="38" t="s">
        <v>1933</v>
      </c>
      <c r="K7363" s="32" t="s">
        <v>1929</v>
      </c>
      <c r="L7363" s="9">
        <f>Таблица4[[#This Row],[Поступления]]/Таблица4[[#This Row],[Начисления]]</f>
        <v>0.8611894330155081</v>
      </c>
    </row>
    <row r="7364" spans="1:12" ht="15">
      <c r="A7364" s="31" t="s">
        <v>9944</v>
      </c>
      <c r="B7364" s="36" t="s">
        <v>1173</v>
      </c>
      <c r="C7364" s="36" t="s">
        <v>1174</v>
      </c>
      <c r="D7364" s="36" t="s">
        <v>1559</v>
      </c>
      <c r="E7364" s="36" t="s">
        <v>135</v>
      </c>
      <c r="F7364" s="33">
        <v>647403.68000000005</v>
      </c>
      <c r="G7364" s="33">
        <v>541550.82999999996</v>
      </c>
      <c r="H7364" s="33">
        <v>105852.85000000009</v>
      </c>
      <c r="I7364" s="33"/>
      <c r="J7364" s="38" t="s">
        <v>1933</v>
      </c>
      <c r="K7364" s="32" t="s">
        <v>1929</v>
      </c>
      <c r="L7364" s="9">
        <f>Таблица4[[#This Row],[Поступления]]/Таблица4[[#This Row],[Начисления]]</f>
        <v>0.83649637271138144</v>
      </c>
    </row>
    <row r="7365" spans="1:12" ht="15">
      <c r="A7365" s="31" t="s">
        <v>9945</v>
      </c>
      <c r="B7365" s="36" t="s">
        <v>1173</v>
      </c>
      <c r="C7365" s="36" t="s">
        <v>1174</v>
      </c>
      <c r="D7365" s="36" t="s">
        <v>1559</v>
      </c>
      <c r="E7365" s="36" t="s">
        <v>98</v>
      </c>
      <c r="F7365" s="33">
        <v>448534.08</v>
      </c>
      <c r="G7365" s="33">
        <v>404469.56</v>
      </c>
      <c r="H7365" s="33">
        <v>44064.520000000019</v>
      </c>
      <c r="I7365" s="33"/>
      <c r="J7365" s="38" t="s">
        <v>1933</v>
      </c>
      <c r="K7365" s="32" t="s">
        <v>1929</v>
      </c>
      <c r="L7365" s="9">
        <f>Таблица4[[#This Row],[Поступления]]/Таблица4[[#This Row],[Начисления]]</f>
        <v>0.90175881395679003</v>
      </c>
    </row>
    <row r="7366" spans="1:12" ht="15">
      <c r="A7366" s="31" t="s">
        <v>10057</v>
      </c>
      <c r="B7366" s="36" t="s">
        <v>1566</v>
      </c>
      <c r="C7366" s="36" t="s">
        <v>1567</v>
      </c>
      <c r="D7366" s="36" t="s">
        <v>1568</v>
      </c>
      <c r="E7366" s="36" t="s">
        <v>34</v>
      </c>
      <c r="F7366" s="33">
        <v>94938.18</v>
      </c>
      <c r="G7366" s="33">
        <v>45102.64</v>
      </c>
      <c r="H7366" s="33">
        <v>49835.539999999994</v>
      </c>
      <c r="I7366" s="33"/>
      <c r="J7366" s="38"/>
      <c r="K7366" s="32" t="s">
        <v>1929</v>
      </c>
      <c r="L7366" s="9">
        <f>Таблица4[[#This Row],[Поступления]]/Таблица4[[#This Row],[Начисления]]</f>
        <v>0.47507377959004482</v>
      </c>
    </row>
    <row r="7367" spans="1:12" ht="15">
      <c r="A7367" s="31" t="s">
        <v>10063</v>
      </c>
      <c r="B7367" s="36" t="s">
        <v>1566</v>
      </c>
      <c r="C7367" s="36" t="s">
        <v>1567</v>
      </c>
      <c r="D7367" s="36" t="s">
        <v>1569</v>
      </c>
      <c r="E7367" s="36" t="s">
        <v>187</v>
      </c>
      <c r="F7367" s="33">
        <v>819202.2</v>
      </c>
      <c r="G7367" s="33">
        <v>765979.29</v>
      </c>
      <c r="H7367" s="33">
        <v>53222.909999999916</v>
      </c>
      <c r="I7367" s="33"/>
      <c r="J7367" s="38"/>
      <c r="K7367" s="32" t="s">
        <v>1929</v>
      </c>
      <c r="L7367" s="9">
        <f>Таблица4[[#This Row],[Поступления]]/Таблица4[[#This Row],[Начисления]]</f>
        <v>0.93503080191923327</v>
      </c>
    </row>
    <row r="7368" spans="1:12" ht="15">
      <c r="A7368" s="31" t="s">
        <v>10064</v>
      </c>
      <c r="B7368" s="36" t="s">
        <v>1566</v>
      </c>
      <c r="C7368" s="36" t="s">
        <v>1567</v>
      </c>
      <c r="D7368" s="36" t="s">
        <v>1569</v>
      </c>
      <c r="E7368" s="36" t="s">
        <v>153</v>
      </c>
      <c r="F7368" s="33">
        <v>1283743.48</v>
      </c>
      <c r="G7368" s="33">
        <v>941435.45</v>
      </c>
      <c r="H7368" s="33">
        <v>342308.03</v>
      </c>
      <c r="I7368" s="33"/>
      <c r="J7368" s="38"/>
      <c r="K7368" s="32" t="s">
        <v>1929</v>
      </c>
      <c r="L7368" s="9">
        <f>Таблица4[[#This Row],[Поступления]]/Таблица4[[#This Row],[Начисления]]</f>
        <v>0.73335168954470564</v>
      </c>
    </row>
    <row r="7369" spans="1:12" ht="15">
      <c r="A7369" s="31" t="s">
        <v>10065</v>
      </c>
      <c r="B7369" s="36" t="s">
        <v>1566</v>
      </c>
      <c r="C7369" s="36" t="s">
        <v>1567</v>
      </c>
      <c r="D7369" s="36" t="s">
        <v>1569</v>
      </c>
      <c r="E7369" s="36" t="s">
        <v>154</v>
      </c>
      <c r="F7369" s="33">
        <v>1285809.92</v>
      </c>
      <c r="G7369" s="33">
        <v>1014038.16</v>
      </c>
      <c r="H7369" s="33">
        <v>271771.75999999989</v>
      </c>
      <c r="I7369" s="33"/>
      <c r="J7369" s="38"/>
      <c r="K7369" s="32" t="s">
        <v>1929</v>
      </c>
      <c r="L7369" s="9">
        <f>Таблица4[[#This Row],[Поступления]]/Таблица4[[#This Row],[Начисления]]</f>
        <v>0.78863768604305062</v>
      </c>
    </row>
    <row r="7370" spans="1:12" ht="15">
      <c r="A7370" s="31" t="s">
        <v>10066</v>
      </c>
      <c r="B7370" s="36" t="s">
        <v>1566</v>
      </c>
      <c r="C7370" s="36" t="s">
        <v>1567</v>
      </c>
      <c r="D7370" s="36" t="s">
        <v>1569</v>
      </c>
      <c r="E7370" s="36" t="s">
        <v>155</v>
      </c>
      <c r="F7370" s="33">
        <v>1328507.54</v>
      </c>
      <c r="G7370" s="33">
        <v>970798.07</v>
      </c>
      <c r="H7370" s="33">
        <v>357709.47000000009</v>
      </c>
      <c r="I7370" s="33"/>
      <c r="J7370" s="38"/>
      <c r="K7370" s="32" t="s">
        <v>1929</v>
      </c>
      <c r="L7370" s="9">
        <f>Таблица4[[#This Row],[Поступления]]/Таблица4[[#This Row],[Начисления]]</f>
        <v>0.73074336484383062</v>
      </c>
    </row>
    <row r="7371" spans="1:12" ht="15">
      <c r="A7371" s="31" t="s">
        <v>10068</v>
      </c>
      <c r="B7371" s="36" t="s">
        <v>1566</v>
      </c>
      <c r="C7371" s="36" t="s">
        <v>1567</v>
      </c>
      <c r="D7371" s="36" t="s">
        <v>1569</v>
      </c>
      <c r="E7371" s="36" t="s">
        <v>157</v>
      </c>
      <c r="F7371" s="33">
        <v>324467.32</v>
      </c>
      <c r="G7371" s="33">
        <v>324581.67</v>
      </c>
      <c r="H7371" s="33"/>
      <c r="I7371" s="33">
        <v>114.34999999997672</v>
      </c>
      <c r="J7371" s="38"/>
      <c r="K7371" s="32" t="s">
        <v>1929</v>
      </c>
      <c r="L7371" s="9">
        <f>Таблица4[[#This Row],[Поступления]]/Таблица4[[#This Row],[Начисления]]</f>
        <v>1.0003524237818464</v>
      </c>
    </row>
    <row r="7372" spans="1:12" ht="15">
      <c r="A7372" s="31" t="s">
        <v>10069</v>
      </c>
      <c r="B7372" s="36" t="s">
        <v>1566</v>
      </c>
      <c r="C7372" s="36" t="s">
        <v>1567</v>
      </c>
      <c r="D7372" s="36" t="s">
        <v>1569</v>
      </c>
      <c r="E7372" s="36" t="s">
        <v>159</v>
      </c>
      <c r="F7372" s="33">
        <v>808708.84</v>
      </c>
      <c r="G7372" s="33">
        <v>781031.1</v>
      </c>
      <c r="H7372" s="33">
        <v>27677.739999999991</v>
      </c>
      <c r="I7372" s="33"/>
      <c r="J7372" s="38"/>
      <c r="K7372" s="32" t="s">
        <v>1929</v>
      </c>
      <c r="L7372" s="9">
        <f>Таблица4[[#This Row],[Поступления]]/Таблица4[[#This Row],[Начисления]]</f>
        <v>0.96577539575306237</v>
      </c>
    </row>
    <row r="7373" spans="1:12" ht="15">
      <c r="A7373" s="31" t="s">
        <v>10070</v>
      </c>
      <c r="B7373" s="36" t="s">
        <v>1566</v>
      </c>
      <c r="C7373" s="36" t="s">
        <v>1567</v>
      </c>
      <c r="D7373" s="36" t="s">
        <v>1569</v>
      </c>
      <c r="E7373" s="36" t="s">
        <v>506</v>
      </c>
      <c r="F7373" s="33">
        <v>796245.15</v>
      </c>
      <c r="G7373" s="33">
        <v>634754.25</v>
      </c>
      <c r="H7373" s="33">
        <v>161490.90000000002</v>
      </c>
      <c r="I7373" s="33"/>
      <c r="J7373" s="38"/>
      <c r="K7373" s="32" t="s">
        <v>1929</v>
      </c>
      <c r="L7373" s="9">
        <f>Таблица4[[#This Row],[Поступления]]/Таблица4[[#This Row],[Начисления]]</f>
        <v>0.79718444752850293</v>
      </c>
    </row>
    <row r="7374" spans="1:12" ht="15">
      <c r="A7374" s="31" t="s">
        <v>10071</v>
      </c>
      <c r="B7374" s="36" t="s">
        <v>1566</v>
      </c>
      <c r="C7374" s="36" t="s">
        <v>1567</v>
      </c>
      <c r="D7374" s="36" t="s">
        <v>1569</v>
      </c>
      <c r="E7374" s="36" t="s">
        <v>55</v>
      </c>
      <c r="F7374" s="33">
        <v>315949.86</v>
      </c>
      <c r="G7374" s="33">
        <v>253410.62</v>
      </c>
      <c r="H7374" s="33">
        <v>62539.239999999991</v>
      </c>
      <c r="I7374" s="33"/>
      <c r="J7374" s="38"/>
      <c r="K7374" s="32" t="s">
        <v>1929</v>
      </c>
      <c r="L7374" s="9">
        <f>Таблица4[[#This Row],[Поступления]]/Таблица4[[#This Row],[Начисления]]</f>
        <v>0.80205960528040754</v>
      </c>
    </row>
    <row r="7375" spans="1:12" ht="15">
      <c r="A7375" s="31" t="s">
        <v>10073</v>
      </c>
      <c r="B7375" s="36" t="s">
        <v>1566</v>
      </c>
      <c r="C7375" s="36" t="s">
        <v>1567</v>
      </c>
      <c r="D7375" s="36" t="s">
        <v>1569</v>
      </c>
      <c r="E7375" s="36" t="s">
        <v>56</v>
      </c>
      <c r="F7375" s="33">
        <v>1068893.3799999999</v>
      </c>
      <c r="G7375" s="33">
        <v>693476.9</v>
      </c>
      <c r="H7375" s="33">
        <v>375416.47999999986</v>
      </c>
      <c r="I7375" s="33"/>
      <c r="J7375" s="38"/>
      <c r="K7375" s="32" t="s">
        <v>1929</v>
      </c>
      <c r="L7375" s="9">
        <f>Таблица4[[#This Row],[Поступления]]/Таблица4[[#This Row],[Начисления]]</f>
        <v>0.64878023662191653</v>
      </c>
    </row>
    <row r="7376" spans="1:12" ht="15">
      <c r="A7376" s="31" t="s">
        <v>10074</v>
      </c>
      <c r="B7376" s="36" t="s">
        <v>1566</v>
      </c>
      <c r="C7376" s="36" t="s">
        <v>1567</v>
      </c>
      <c r="D7376" s="36" t="s">
        <v>1569</v>
      </c>
      <c r="E7376" s="36" t="s">
        <v>57</v>
      </c>
      <c r="F7376" s="33">
        <v>798019.71</v>
      </c>
      <c r="G7376" s="33">
        <v>560769.56000000006</v>
      </c>
      <c r="H7376" s="33">
        <v>237250.14999999991</v>
      </c>
      <c r="I7376" s="33"/>
      <c r="J7376" s="38"/>
      <c r="K7376" s="32" t="s">
        <v>1929</v>
      </c>
      <c r="L7376" s="9">
        <f>Таблица4[[#This Row],[Поступления]]/Таблица4[[#This Row],[Начисления]]</f>
        <v>0.70270139067116533</v>
      </c>
    </row>
    <row r="7377" spans="1:12" ht="15">
      <c r="A7377" s="31" t="s">
        <v>10075</v>
      </c>
      <c r="B7377" s="36" t="s">
        <v>1566</v>
      </c>
      <c r="C7377" s="36" t="s">
        <v>1567</v>
      </c>
      <c r="D7377" s="36" t="s">
        <v>1569</v>
      </c>
      <c r="E7377" s="36" t="s">
        <v>58</v>
      </c>
      <c r="F7377" s="33">
        <v>580726.75</v>
      </c>
      <c r="G7377" s="33">
        <v>524812.44999999995</v>
      </c>
      <c r="H7377" s="33">
        <v>55914.300000000047</v>
      </c>
      <c r="I7377" s="33"/>
      <c r="J7377" s="38"/>
      <c r="K7377" s="32" t="s">
        <v>1929</v>
      </c>
      <c r="L7377" s="9">
        <f>Таблица4[[#This Row],[Поступления]]/Таблица4[[#This Row],[Начисления]]</f>
        <v>0.90371667914384857</v>
      </c>
    </row>
    <row r="7378" spans="1:12" ht="15">
      <c r="A7378" s="31" t="s">
        <v>10076</v>
      </c>
      <c r="B7378" s="36" t="s">
        <v>1566</v>
      </c>
      <c r="C7378" s="36" t="s">
        <v>1567</v>
      </c>
      <c r="D7378" s="36" t="s">
        <v>1569</v>
      </c>
      <c r="E7378" s="36" t="s">
        <v>59</v>
      </c>
      <c r="F7378" s="33">
        <v>708832.88</v>
      </c>
      <c r="G7378" s="33">
        <v>647797.6</v>
      </c>
      <c r="H7378" s="33">
        <v>61035.280000000028</v>
      </c>
      <c r="I7378" s="33"/>
      <c r="J7378" s="38"/>
      <c r="K7378" s="32" t="s">
        <v>1929</v>
      </c>
      <c r="L7378" s="9">
        <f>Таблица4[[#This Row],[Поступления]]/Таблица4[[#This Row],[Начисления]]</f>
        <v>0.91389327199381609</v>
      </c>
    </row>
    <row r="7379" spans="1:12" ht="15">
      <c r="A7379" s="31" t="s">
        <v>10077</v>
      </c>
      <c r="B7379" s="36" t="s">
        <v>1566</v>
      </c>
      <c r="C7379" s="36" t="s">
        <v>1567</v>
      </c>
      <c r="D7379" s="36" t="s">
        <v>1569</v>
      </c>
      <c r="E7379" s="36" t="s">
        <v>60</v>
      </c>
      <c r="F7379" s="33">
        <v>725734.02</v>
      </c>
      <c r="G7379" s="33">
        <v>648930.78</v>
      </c>
      <c r="H7379" s="33">
        <v>76803.239999999991</v>
      </c>
      <c r="I7379" s="33"/>
      <c r="J7379" s="38"/>
      <c r="K7379" s="32" t="s">
        <v>1929</v>
      </c>
      <c r="L7379" s="9">
        <f>Таблица4[[#This Row],[Поступления]]/Таблица4[[#This Row],[Начисления]]</f>
        <v>0.89417164156091233</v>
      </c>
    </row>
    <row r="7380" spans="1:12" ht="15">
      <c r="A7380" s="31" t="s">
        <v>10078</v>
      </c>
      <c r="B7380" s="36" t="s">
        <v>1566</v>
      </c>
      <c r="C7380" s="36" t="s">
        <v>1567</v>
      </c>
      <c r="D7380" s="36" t="s">
        <v>1569</v>
      </c>
      <c r="E7380" s="36" t="s">
        <v>61</v>
      </c>
      <c r="F7380" s="33">
        <v>1196975.31</v>
      </c>
      <c r="G7380" s="33">
        <v>1149797.8400000001</v>
      </c>
      <c r="H7380" s="33">
        <v>47177.469999999972</v>
      </c>
      <c r="I7380" s="33"/>
      <c r="J7380" s="38"/>
      <c r="K7380" s="32" t="s">
        <v>1929</v>
      </c>
      <c r="L7380" s="9">
        <f>Таблица4[[#This Row],[Поступления]]/Таблица4[[#This Row],[Начисления]]</f>
        <v>0.96058609596550493</v>
      </c>
    </row>
    <row r="7381" spans="1:12" ht="15">
      <c r="A7381" s="31" t="s">
        <v>10079</v>
      </c>
      <c r="B7381" s="36" t="s">
        <v>1566</v>
      </c>
      <c r="C7381" s="36" t="s">
        <v>1567</v>
      </c>
      <c r="D7381" s="36" t="s">
        <v>1569</v>
      </c>
      <c r="E7381" s="36" t="s">
        <v>62</v>
      </c>
      <c r="F7381" s="33">
        <v>1805001.91</v>
      </c>
      <c r="G7381" s="33">
        <v>1554581.06</v>
      </c>
      <c r="H7381" s="33">
        <v>250420.84999999986</v>
      </c>
      <c r="I7381" s="33"/>
      <c r="J7381" s="38"/>
      <c r="K7381" s="32" t="s">
        <v>1930</v>
      </c>
      <c r="L7381" s="9">
        <f>Таблица4[[#This Row],[Поступления]]/Таблица4[[#This Row],[Начисления]]</f>
        <v>0.86126283378835877</v>
      </c>
    </row>
    <row r="7382" spans="1:12" ht="15">
      <c r="A7382" s="31" t="s">
        <v>10080</v>
      </c>
      <c r="B7382" s="36" t="s">
        <v>1566</v>
      </c>
      <c r="C7382" s="36" t="s">
        <v>1567</v>
      </c>
      <c r="D7382" s="36" t="s">
        <v>1569</v>
      </c>
      <c r="E7382" s="36" t="s">
        <v>161</v>
      </c>
      <c r="F7382" s="33">
        <v>1203897.43</v>
      </c>
      <c r="G7382" s="33">
        <v>1058692.55</v>
      </c>
      <c r="H7382" s="33">
        <v>145204.87999999989</v>
      </c>
      <c r="I7382" s="33"/>
      <c r="J7382" s="38"/>
      <c r="K7382" s="32" t="s">
        <v>1929</v>
      </c>
      <c r="L7382" s="9">
        <f>Таблица4[[#This Row],[Поступления]]/Таблица4[[#This Row],[Начисления]]</f>
        <v>0.87938766511030775</v>
      </c>
    </row>
    <row r="7383" spans="1:12" ht="15">
      <c r="A7383" s="31" t="s">
        <v>10081</v>
      </c>
      <c r="B7383" s="36" t="s">
        <v>1566</v>
      </c>
      <c r="C7383" s="36" t="s">
        <v>1567</v>
      </c>
      <c r="D7383" s="36" t="s">
        <v>1569</v>
      </c>
      <c r="E7383" s="36" t="s">
        <v>63</v>
      </c>
      <c r="F7383" s="33">
        <v>1798661.64</v>
      </c>
      <c r="G7383" s="33">
        <v>1628118.21</v>
      </c>
      <c r="H7383" s="33">
        <v>170543.42999999993</v>
      </c>
      <c r="I7383" s="33"/>
      <c r="J7383" s="38"/>
      <c r="K7383" s="32" t="s">
        <v>1929</v>
      </c>
      <c r="L7383" s="9">
        <f>Таблица4[[#This Row],[Поступления]]/Таблица4[[#This Row],[Начисления]]</f>
        <v>0.90518315051184395</v>
      </c>
    </row>
    <row r="7384" spans="1:12" ht="15">
      <c r="A7384" s="31" t="s">
        <v>10082</v>
      </c>
      <c r="B7384" s="36" t="s">
        <v>1566</v>
      </c>
      <c r="C7384" s="36" t="s">
        <v>1567</v>
      </c>
      <c r="D7384" s="36" t="s">
        <v>1569</v>
      </c>
      <c r="E7384" s="36" t="s">
        <v>79</v>
      </c>
      <c r="F7384" s="33">
        <v>1210207.1399999999</v>
      </c>
      <c r="G7384" s="33">
        <v>1094886.03</v>
      </c>
      <c r="H7384" s="33">
        <v>115321.10999999987</v>
      </c>
      <c r="I7384" s="33"/>
      <c r="J7384" s="38"/>
      <c r="K7384" s="32" t="s">
        <v>1929</v>
      </c>
      <c r="L7384" s="9">
        <f>Таблица4[[#This Row],[Поступления]]/Таблица4[[#This Row],[Начисления]]</f>
        <v>0.90470961029035091</v>
      </c>
    </row>
    <row r="7385" spans="1:12" ht="15">
      <c r="A7385" s="31" t="s">
        <v>10083</v>
      </c>
      <c r="B7385" s="36" t="s">
        <v>1566</v>
      </c>
      <c r="C7385" s="36" t="s">
        <v>1567</v>
      </c>
      <c r="D7385" s="36" t="s">
        <v>1569</v>
      </c>
      <c r="E7385" s="36" t="s">
        <v>64</v>
      </c>
      <c r="F7385" s="33">
        <v>1203195.74</v>
      </c>
      <c r="G7385" s="33">
        <v>1035919.22</v>
      </c>
      <c r="H7385" s="33">
        <v>167276.52000000002</v>
      </c>
      <c r="I7385" s="33"/>
      <c r="J7385" s="38"/>
      <c r="K7385" s="32" t="s">
        <v>1930</v>
      </c>
      <c r="L7385" s="9">
        <f>Таблица4[[#This Row],[Поступления]]/Таблица4[[#This Row],[Начисления]]</f>
        <v>0.86097314473536946</v>
      </c>
    </row>
    <row r="7386" spans="1:12" ht="15">
      <c r="A7386" s="31" t="s">
        <v>10084</v>
      </c>
      <c r="B7386" s="36" t="s">
        <v>1566</v>
      </c>
      <c r="C7386" s="36" t="s">
        <v>1567</v>
      </c>
      <c r="D7386" s="36" t="s">
        <v>1569</v>
      </c>
      <c r="E7386" s="36" t="s">
        <v>80</v>
      </c>
      <c r="F7386" s="33">
        <v>1792977.8</v>
      </c>
      <c r="G7386" s="33">
        <v>1724906.08</v>
      </c>
      <c r="H7386" s="33">
        <v>68071.719999999972</v>
      </c>
      <c r="I7386" s="33"/>
      <c r="J7386" s="38"/>
      <c r="K7386" s="32" t="s">
        <v>1929</v>
      </c>
      <c r="L7386" s="9">
        <f>Таблица4[[#This Row],[Поступления]]/Таблица4[[#This Row],[Начисления]]</f>
        <v>0.96203426500874689</v>
      </c>
    </row>
    <row r="7387" spans="1:12" ht="15">
      <c r="A7387" s="31" t="s">
        <v>10085</v>
      </c>
      <c r="B7387" s="36" t="s">
        <v>1566</v>
      </c>
      <c r="C7387" s="36" t="s">
        <v>1567</v>
      </c>
      <c r="D7387" s="36" t="s">
        <v>1569</v>
      </c>
      <c r="E7387" s="36" t="s">
        <v>65</v>
      </c>
      <c r="F7387" s="33">
        <v>3589249.38</v>
      </c>
      <c r="G7387" s="33">
        <v>3441419.58</v>
      </c>
      <c r="H7387" s="33">
        <v>147829.79999999981</v>
      </c>
      <c r="I7387" s="33"/>
      <c r="J7387" s="38"/>
      <c r="K7387" s="32" t="s">
        <v>1930</v>
      </c>
      <c r="L7387" s="9">
        <f>Таблица4[[#This Row],[Поступления]]/Таблица4[[#This Row],[Начисления]]</f>
        <v>0.95881317112604758</v>
      </c>
    </row>
    <row r="7388" spans="1:12" ht="15">
      <c r="A7388" s="31" t="s">
        <v>10086</v>
      </c>
      <c r="B7388" s="36" t="s">
        <v>1566</v>
      </c>
      <c r="C7388" s="36" t="s">
        <v>1567</v>
      </c>
      <c r="D7388" s="36" t="s">
        <v>1569</v>
      </c>
      <c r="E7388" s="36" t="s">
        <v>81</v>
      </c>
      <c r="F7388" s="33">
        <v>1372347.54</v>
      </c>
      <c r="G7388" s="33">
        <v>1309329.32</v>
      </c>
      <c r="H7388" s="33">
        <v>63018.219999999972</v>
      </c>
      <c r="I7388" s="33"/>
      <c r="J7388" s="38"/>
      <c r="K7388" s="32" t="s">
        <v>1929</v>
      </c>
      <c r="L7388" s="9">
        <f>Таблица4[[#This Row],[Поступления]]/Таблица4[[#This Row],[Начисления]]</f>
        <v>0.95407998472456912</v>
      </c>
    </row>
    <row r="7389" spans="1:12" ht="15">
      <c r="A7389" s="31" t="s">
        <v>10087</v>
      </c>
      <c r="B7389" s="36" t="s">
        <v>1566</v>
      </c>
      <c r="C7389" s="36" t="s">
        <v>1567</v>
      </c>
      <c r="D7389" s="36" t="s">
        <v>1569</v>
      </c>
      <c r="E7389" s="36" t="s">
        <v>586</v>
      </c>
      <c r="F7389" s="33">
        <v>2434899.96</v>
      </c>
      <c r="G7389" s="33">
        <v>2197058.9500000002</v>
      </c>
      <c r="H7389" s="33">
        <v>237841.00999999978</v>
      </c>
      <c r="I7389" s="33"/>
      <c r="J7389" s="38"/>
      <c r="K7389" s="32" t="s">
        <v>1930</v>
      </c>
      <c r="L7389" s="9">
        <f>Таблица4[[#This Row],[Поступления]]/Таблица4[[#This Row],[Начисления]]</f>
        <v>0.90232000743061336</v>
      </c>
    </row>
    <row r="7390" spans="1:12" ht="15">
      <c r="A7390" s="31" t="s">
        <v>10093</v>
      </c>
      <c r="B7390" s="36" t="s">
        <v>1566</v>
      </c>
      <c r="C7390" s="36" t="s">
        <v>1567</v>
      </c>
      <c r="D7390" s="36" t="s">
        <v>1004</v>
      </c>
      <c r="E7390" s="36" t="s">
        <v>48</v>
      </c>
      <c r="F7390" s="33">
        <v>1061364.1499999999</v>
      </c>
      <c r="G7390" s="33">
        <v>700501.04</v>
      </c>
      <c r="H7390" s="33">
        <v>360863.10999999987</v>
      </c>
      <c r="I7390" s="33"/>
      <c r="J7390" s="38"/>
      <c r="K7390" s="32" t="s">
        <v>1929</v>
      </c>
      <c r="L7390" s="9">
        <f>Таблица4[[#This Row],[Поступления]]/Таблица4[[#This Row],[Начисления]]</f>
        <v>0.66000066047077255</v>
      </c>
    </row>
    <row r="7391" spans="1:12" ht="15">
      <c r="A7391" s="31" t="s">
        <v>10094</v>
      </c>
      <c r="B7391" s="36" t="s">
        <v>1566</v>
      </c>
      <c r="C7391" s="36" t="s">
        <v>1567</v>
      </c>
      <c r="D7391" s="36" t="s">
        <v>1004</v>
      </c>
      <c r="E7391" s="36" t="s">
        <v>141</v>
      </c>
      <c r="F7391" s="33">
        <v>1607944.23</v>
      </c>
      <c r="G7391" s="33">
        <v>1396486.88</v>
      </c>
      <c r="H7391" s="33">
        <v>211457.35000000009</v>
      </c>
      <c r="I7391" s="33"/>
      <c r="J7391" s="38"/>
      <c r="K7391" s="32" t="s">
        <v>1929</v>
      </c>
      <c r="L7391" s="9">
        <f>Таблица4[[#This Row],[Поступления]]/Таблица4[[#This Row],[Начисления]]</f>
        <v>0.86849211181907715</v>
      </c>
    </row>
    <row r="7392" spans="1:12" ht="15">
      <c r="A7392" s="31" t="s">
        <v>10095</v>
      </c>
      <c r="B7392" s="36" t="s">
        <v>1566</v>
      </c>
      <c r="C7392" s="36" t="s">
        <v>1567</v>
      </c>
      <c r="D7392" s="36" t="s">
        <v>1243</v>
      </c>
      <c r="E7392" s="36" t="s">
        <v>18</v>
      </c>
      <c r="F7392" s="33">
        <v>274460.74</v>
      </c>
      <c r="G7392" s="33">
        <v>252759.05</v>
      </c>
      <c r="H7392" s="33">
        <v>21701.690000000002</v>
      </c>
      <c r="I7392" s="33"/>
      <c r="J7392" s="38"/>
      <c r="K7392" s="32" t="s">
        <v>1929</v>
      </c>
      <c r="L7392" s="9">
        <f>Таблица4[[#This Row],[Поступления]]/Таблица4[[#This Row],[Начисления]]</f>
        <v>0.92092971111278066</v>
      </c>
    </row>
    <row r="7393" spans="1:12" ht="15">
      <c r="A7393" s="31" t="s">
        <v>10105</v>
      </c>
      <c r="B7393" s="36" t="s">
        <v>1566</v>
      </c>
      <c r="C7393" s="36" t="s">
        <v>1567</v>
      </c>
      <c r="D7393" s="36" t="s">
        <v>1243</v>
      </c>
      <c r="E7393" s="36" t="s">
        <v>19</v>
      </c>
      <c r="F7393" s="33">
        <v>262341.82</v>
      </c>
      <c r="G7393" s="33">
        <v>249703.57</v>
      </c>
      <c r="H7393" s="33">
        <v>12638.25</v>
      </c>
      <c r="I7393" s="33"/>
      <c r="J7393" s="38"/>
      <c r="K7393" s="32" t="s">
        <v>1929</v>
      </c>
      <c r="L7393" s="9">
        <f>Таблица4[[#This Row],[Поступления]]/Таблица4[[#This Row],[Начисления]]</f>
        <v>0.95182525607240198</v>
      </c>
    </row>
    <row r="7394" spans="1:12" ht="15">
      <c r="A7394" s="31" t="s">
        <v>10106</v>
      </c>
      <c r="B7394" s="36" t="s">
        <v>1566</v>
      </c>
      <c r="C7394" s="36" t="s">
        <v>1567</v>
      </c>
      <c r="D7394" s="36" t="s">
        <v>1243</v>
      </c>
      <c r="E7394" s="36" t="s">
        <v>20</v>
      </c>
      <c r="F7394" s="33">
        <v>271674.88</v>
      </c>
      <c r="G7394" s="33">
        <v>211666.11</v>
      </c>
      <c r="H7394" s="33">
        <v>60008.770000000019</v>
      </c>
      <c r="I7394" s="33"/>
      <c r="J7394" s="38"/>
      <c r="K7394" s="32" t="s">
        <v>1929</v>
      </c>
      <c r="L7394" s="9">
        <f>Таблица4[[#This Row],[Поступления]]/Таблица4[[#This Row],[Начисления]]</f>
        <v>0.77911550011543207</v>
      </c>
    </row>
    <row r="7395" spans="1:12" ht="15">
      <c r="A7395" s="31" t="s">
        <v>10107</v>
      </c>
      <c r="B7395" s="36" t="s">
        <v>1566</v>
      </c>
      <c r="C7395" s="36" t="s">
        <v>1567</v>
      </c>
      <c r="D7395" s="36" t="s">
        <v>1243</v>
      </c>
      <c r="E7395" s="36" t="s">
        <v>21</v>
      </c>
      <c r="F7395" s="33">
        <v>260763.3</v>
      </c>
      <c r="G7395" s="33">
        <v>251687.95</v>
      </c>
      <c r="H7395" s="33">
        <v>9075.3499999999767</v>
      </c>
      <c r="I7395" s="33"/>
      <c r="J7395" s="38"/>
      <c r="K7395" s="32" t="s">
        <v>1929</v>
      </c>
      <c r="L7395" s="9">
        <f>Таблица4[[#This Row],[Поступления]]/Таблица4[[#This Row],[Начисления]]</f>
        <v>0.9651969813236756</v>
      </c>
    </row>
    <row r="7396" spans="1:12" ht="15">
      <c r="A7396" s="31" t="s">
        <v>10108</v>
      </c>
      <c r="B7396" s="36" t="s">
        <v>1566</v>
      </c>
      <c r="C7396" s="36" t="s">
        <v>1567</v>
      </c>
      <c r="D7396" s="36" t="s">
        <v>1243</v>
      </c>
      <c r="E7396" s="36" t="s">
        <v>25</v>
      </c>
      <c r="F7396" s="33">
        <v>271953.15999999997</v>
      </c>
      <c r="G7396" s="33">
        <v>250149.46</v>
      </c>
      <c r="H7396" s="33">
        <v>21803.699999999983</v>
      </c>
      <c r="I7396" s="33"/>
      <c r="J7396" s="38"/>
      <c r="K7396" s="32" t="s">
        <v>1929</v>
      </c>
      <c r="L7396" s="9">
        <f>Таблица4[[#This Row],[Поступления]]/Таблица4[[#This Row],[Начисления]]</f>
        <v>0.91982553172024184</v>
      </c>
    </row>
    <row r="7397" spans="1:12" ht="15">
      <c r="A7397" s="31" t="s">
        <v>10116</v>
      </c>
      <c r="B7397" s="36" t="s">
        <v>1566</v>
      </c>
      <c r="C7397" s="36" t="s">
        <v>1567</v>
      </c>
      <c r="D7397" s="36" t="s">
        <v>1243</v>
      </c>
      <c r="E7397" s="36" t="s">
        <v>29</v>
      </c>
      <c r="F7397" s="33">
        <v>297955.32</v>
      </c>
      <c r="G7397" s="33">
        <v>292858.31</v>
      </c>
      <c r="H7397" s="33">
        <v>5097.0100000000093</v>
      </c>
      <c r="I7397" s="33"/>
      <c r="J7397" s="38"/>
      <c r="K7397" s="32" t="s">
        <v>1929</v>
      </c>
      <c r="L7397" s="9">
        <f>Таблица4[[#This Row],[Поступления]]/Таблица4[[#This Row],[Начисления]]</f>
        <v>0.98289337475162375</v>
      </c>
    </row>
    <row r="7398" spans="1:12" ht="15">
      <c r="A7398" s="31" t="s">
        <v>10119</v>
      </c>
      <c r="B7398" s="36" t="s">
        <v>1566</v>
      </c>
      <c r="C7398" s="36" t="s">
        <v>1567</v>
      </c>
      <c r="D7398" s="36" t="s">
        <v>1243</v>
      </c>
      <c r="E7398" s="36" t="s">
        <v>34</v>
      </c>
      <c r="F7398" s="33">
        <v>462278.53</v>
      </c>
      <c r="G7398" s="33">
        <v>401453.49</v>
      </c>
      <c r="H7398" s="33">
        <v>60825.040000000037</v>
      </c>
      <c r="I7398" s="33"/>
      <c r="J7398" s="38"/>
      <c r="K7398" s="32" t="s">
        <v>1929</v>
      </c>
      <c r="L7398" s="9">
        <f>Таблица4[[#This Row],[Поступления]]/Таблица4[[#This Row],[Начисления]]</f>
        <v>0.86842339400880242</v>
      </c>
    </row>
    <row r="7399" spans="1:12" ht="15">
      <c r="A7399" s="31" t="s">
        <v>10120</v>
      </c>
      <c r="B7399" s="36" t="s">
        <v>1566</v>
      </c>
      <c r="C7399" s="36" t="s">
        <v>1567</v>
      </c>
      <c r="D7399" s="36" t="s">
        <v>1243</v>
      </c>
      <c r="E7399" s="36" t="s">
        <v>30</v>
      </c>
      <c r="F7399" s="33">
        <v>294194.14</v>
      </c>
      <c r="G7399" s="33">
        <v>284055.76</v>
      </c>
      <c r="H7399" s="33">
        <v>10138.380000000005</v>
      </c>
      <c r="I7399" s="33"/>
      <c r="J7399" s="38"/>
      <c r="K7399" s="32" t="s">
        <v>1929</v>
      </c>
      <c r="L7399" s="9">
        <f>Таблица4[[#This Row],[Поступления]]/Таблица4[[#This Row],[Начисления]]</f>
        <v>0.96553847061671583</v>
      </c>
    </row>
    <row r="7400" spans="1:12" ht="15">
      <c r="A7400" s="31" t="s">
        <v>10096</v>
      </c>
      <c r="B7400" s="36" t="s">
        <v>1566</v>
      </c>
      <c r="C7400" s="36" t="s">
        <v>1567</v>
      </c>
      <c r="D7400" s="36" t="s">
        <v>1243</v>
      </c>
      <c r="E7400" s="36" t="s">
        <v>67</v>
      </c>
      <c r="F7400" s="33">
        <v>1467589.7</v>
      </c>
      <c r="G7400" s="33">
        <v>1351492.25</v>
      </c>
      <c r="H7400" s="33">
        <v>116097.44999999995</v>
      </c>
      <c r="I7400" s="33"/>
      <c r="J7400" s="38"/>
      <c r="K7400" s="32" t="s">
        <v>1929</v>
      </c>
      <c r="L7400" s="9">
        <f>Таблица4[[#This Row],[Поступления]]/Таблица4[[#This Row],[Начисления]]</f>
        <v>0.92089243335518101</v>
      </c>
    </row>
    <row r="7401" spans="1:12" ht="15">
      <c r="A7401" s="31" t="s">
        <v>10097</v>
      </c>
      <c r="B7401" s="36" t="s">
        <v>1566</v>
      </c>
      <c r="C7401" s="36" t="s">
        <v>1567</v>
      </c>
      <c r="D7401" s="36" t="s">
        <v>1243</v>
      </c>
      <c r="E7401" s="36" t="s">
        <v>26</v>
      </c>
      <c r="F7401" s="33">
        <v>294241.14</v>
      </c>
      <c r="G7401" s="33">
        <v>282257.90999999997</v>
      </c>
      <c r="H7401" s="33">
        <v>11983.23000000004</v>
      </c>
      <c r="I7401" s="33"/>
      <c r="J7401" s="38"/>
      <c r="K7401" s="32" t="s">
        <v>1929</v>
      </c>
      <c r="L7401" s="9">
        <f>Таблица4[[#This Row],[Поступления]]/Таблица4[[#This Row],[Начисления]]</f>
        <v>0.95927411782050587</v>
      </c>
    </row>
    <row r="7402" spans="1:12" ht="15">
      <c r="A7402" s="31" t="s">
        <v>10098</v>
      </c>
      <c r="B7402" s="36" t="s">
        <v>1566</v>
      </c>
      <c r="C7402" s="36" t="s">
        <v>1567</v>
      </c>
      <c r="D7402" s="36" t="s">
        <v>1243</v>
      </c>
      <c r="E7402" s="36" t="s">
        <v>22</v>
      </c>
      <c r="F7402" s="33">
        <v>1468277.24</v>
      </c>
      <c r="G7402" s="33">
        <v>1417538.34</v>
      </c>
      <c r="H7402" s="33">
        <v>50738.899999999907</v>
      </c>
      <c r="I7402" s="33"/>
      <c r="J7402" s="38"/>
      <c r="K7402" s="32" t="s">
        <v>1929</v>
      </c>
      <c r="L7402" s="9">
        <f>Таблица4[[#This Row],[Поступления]]/Таблица4[[#This Row],[Начисления]]</f>
        <v>0.96544324285786798</v>
      </c>
    </row>
    <row r="7403" spans="1:12" ht="15">
      <c r="A7403" s="31" t="s">
        <v>10099</v>
      </c>
      <c r="B7403" s="36" t="s">
        <v>1566</v>
      </c>
      <c r="C7403" s="36" t="s">
        <v>1567</v>
      </c>
      <c r="D7403" s="36" t="s">
        <v>1243</v>
      </c>
      <c r="E7403" s="36" t="s">
        <v>27</v>
      </c>
      <c r="F7403" s="33">
        <v>267727.68</v>
      </c>
      <c r="G7403" s="33">
        <v>206858.03</v>
      </c>
      <c r="H7403" s="33">
        <v>60869.649999999994</v>
      </c>
      <c r="I7403" s="33"/>
      <c r="J7403" s="38"/>
      <c r="K7403" s="32" t="s">
        <v>1929</v>
      </c>
      <c r="L7403" s="9">
        <f>Таблица4[[#This Row],[Поступления]]/Таблица4[[#This Row],[Начисления]]</f>
        <v>0.77264341886501986</v>
      </c>
    </row>
    <row r="7404" spans="1:12" ht="15">
      <c r="A7404" s="31" t="s">
        <v>10100</v>
      </c>
      <c r="B7404" s="36" t="s">
        <v>1566</v>
      </c>
      <c r="C7404" s="36" t="s">
        <v>1567</v>
      </c>
      <c r="D7404" s="36" t="s">
        <v>1243</v>
      </c>
      <c r="E7404" s="36" t="s">
        <v>68</v>
      </c>
      <c r="F7404" s="33">
        <v>453692.89</v>
      </c>
      <c r="G7404" s="33">
        <v>328592.11</v>
      </c>
      <c r="H7404" s="33">
        <v>125100.78000000003</v>
      </c>
      <c r="I7404" s="33"/>
      <c r="J7404" s="38"/>
      <c r="K7404" s="32" t="s">
        <v>1929</v>
      </c>
      <c r="L7404" s="9">
        <f>Таблица4[[#This Row],[Поступления]]/Таблица4[[#This Row],[Начисления]]</f>
        <v>0.72426109653162074</v>
      </c>
    </row>
    <row r="7405" spans="1:12" ht="15">
      <c r="A7405" s="31" t="s">
        <v>10101</v>
      </c>
      <c r="B7405" s="36" t="s">
        <v>1566</v>
      </c>
      <c r="C7405" s="36" t="s">
        <v>1567</v>
      </c>
      <c r="D7405" s="36" t="s">
        <v>1243</v>
      </c>
      <c r="E7405" s="36" t="s">
        <v>28</v>
      </c>
      <c r="F7405" s="33">
        <v>290479.24</v>
      </c>
      <c r="G7405" s="33">
        <v>278219.7</v>
      </c>
      <c r="H7405" s="33">
        <v>12259.539999999979</v>
      </c>
      <c r="I7405" s="33"/>
      <c r="J7405" s="38"/>
      <c r="K7405" s="32" t="s">
        <v>1929</v>
      </c>
      <c r="L7405" s="9">
        <f>Таблица4[[#This Row],[Поступления]]/Таблица4[[#This Row],[Начисления]]</f>
        <v>0.95779546930789283</v>
      </c>
    </row>
    <row r="7406" spans="1:12" ht="15">
      <c r="A7406" s="31" t="s">
        <v>10102</v>
      </c>
      <c r="B7406" s="36" t="s">
        <v>1566</v>
      </c>
      <c r="C7406" s="36" t="s">
        <v>1567</v>
      </c>
      <c r="D7406" s="36" t="s">
        <v>1243</v>
      </c>
      <c r="E7406" s="36" t="s">
        <v>69</v>
      </c>
      <c r="F7406" s="33">
        <v>1385039.92</v>
      </c>
      <c r="G7406" s="33">
        <v>1378839.4</v>
      </c>
      <c r="H7406" s="33">
        <v>6200.5200000000186</v>
      </c>
      <c r="I7406" s="33"/>
      <c r="J7406" s="38"/>
      <c r="K7406" s="32" t="s">
        <v>1929</v>
      </c>
      <c r="L7406" s="9">
        <f>Таблица4[[#This Row],[Поступления]]/Таблица4[[#This Row],[Начисления]]</f>
        <v>0.99552321928742671</v>
      </c>
    </row>
    <row r="7407" spans="1:12" ht="15">
      <c r="A7407" s="31" t="s">
        <v>10103</v>
      </c>
      <c r="B7407" s="36" t="s">
        <v>1566</v>
      </c>
      <c r="C7407" s="36" t="s">
        <v>1567</v>
      </c>
      <c r="D7407" s="36" t="s">
        <v>1243</v>
      </c>
      <c r="E7407" s="36" t="s">
        <v>16</v>
      </c>
      <c r="F7407" s="33">
        <v>295030.08</v>
      </c>
      <c r="G7407" s="33">
        <v>231845.94</v>
      </c>
      <c r="H7407" s="33">
        <v>63184.140000000014</v>
      </c>
      <c r="I7407" s="33"/>
      <c r="J7407" s="38"/>
      <c r="K7407" s="32" t="s">
        <v>1929</v>
      </c>
      <c r="L7407" s="9">
        <f>Таблица4[[#This Row],[Поступления]]/Таблица4[[#This Row],[Начисления]]</f>
        <v>0.78583831180874841</v>
      </c>
    </row>
    <row r="7408" spans="1:12" ht="15">
      <c r="A7408" s="31" t="s">
        <v>10104</v>
      </c>
      <c r="B7408" s="36" t="s">
        <v>1566</v>
      </c>
      <c r="C7408" s="36" t="s">
        <v>1567</v>
      </c>
      <c r="D7408" s="36" t="s">
        <v>1243</v>
      </c>
      <c r="E7408" s="36" t="s">
        <v>6</v>
      </c>
      <c r="F7408" s="33">
        <v>293590.76</v>
      </c>
      <c r="G7408" s="33">
        <v>261929.14</v>
      </c>
      <c r="H7408" s="33">
        <v>31661.619999999995</v>
      </c>
      <c r="I7408" s="33"/>
      <c r="J7408" s="38"/>
      <c r="K7408" s="32" t="s">
        <v>1929</v>
      </c>
      <c r="L7408" s="9">
        <f>Таблица4[[#This Row],[Поступления]]/Таблица4[[#This Row],[Начисления]]</f>
        <v>0.89215730086328326</v>
      </c>
    </row>
    <row r="7409" spans="1:12" ht="15">
      <c r="A7409" s="31" t="s">
        <v>10110</v>
      </c>
      <c r="B7409" s="36" t="s">
        <v>1566</v>
      </c>
      <c r="C7409" s="36" t="s">
        <v>1567</v>
      </c>
      <c r="D7409" s="36" t="s">
        <v>1243</v>
      </c>
      <c r="E7409" s="36" t="s">
        <v>23</v>
      </c>
      <c r="F7409" s="33">
        <v>673963.24</v>
      </c>
      <c r="G7409" s="33">
        <v>639902.74</v>
      </c>
      <c r="H7409" s="33">
        <v>34060.5</v>
      </c>
      <c r="I7409" s="33"/>
      <c r="J7409" s="38"/>
      <c r="K7409" s="32" t="s">
        <v>1929</v>
      </c>
      <c r="L7409" s="9">
        <f>Таблица4[[#This Row],[Поступления]]/Таблица4[[#This Row],[Начисления]]</f>
        <v>0.94946237720621085</v>
      </c>
    </row>
    <row r="7410" spans="1:12" ht="15">
      <c r="A7410" s="31" t="s">
        <v>10111</v>
      </c>
      <c r="B7410" s="36" t="s">
        <v>1566</v>
      </c>
      <c r="C7410" s="36" t="s">
        <v>1567</v>
      </c>
      <c r="D7410" s="36" t="s">
        <v>1243</v>
      </c>
      <c r="E7410" s="36" t="s">
        <v>139</v>
      </c>
      <c r="F7410" s="33">
        <v>343107.77</v>
      </c>
      <c r="G7410" s="33">
        <v>309253.96000000002</v>
      </c>
      <c r="H7410" s="33">
        <v>33853.81</v>
      </c>
      <c r="I7410" s="33"/>
      <c r="J7410" s="38"/>
      <c r="K7410" s="32" t="s">
        <v>1929</v>
      </c>
      <c r="L7410" s="9">
        <f>Таблица4[[#This Row],[Поступления]]/Таблица4[[#This Row],[Начисления]]</f>
        <v>0.90133184684217438</v>
      </c>
    </row>
    <row r="7411" spans="1:12" ht="15">
      <c r="A7411" s="31" t="s">
        <v>10112</v>
      </c>
      <c r="B7411" s="36" t="s">
        <v>1566</v>
      </c>
      <c r="C7411" s="36" t="s">
        <v>1567</v>
      </c>
      <c r="D7411" s="36" t="s">
        <v>1243</v>
      </c>
      <c r="E7411" s="36" t="s">
        <v>181</v>
      </c>
      <c r="F7411" s="33">
        <v>338954.14</v>
      </c>
      <c r="G7411" s="33">
        <v>264202.13</v>
      </c>
      <c r="H7411" s="33">
        <v>74752.010000000009</v>
      </c>
      <c r="I7411" s="33"/>
      <c r="J7411" s="38"/>
      <c r="K7411" s="32" t="s">
        <v>1930</v>
      </c>
      <c r="L7411" s="9">
        <f>Таблица4[[#This Row],[Поступления]]/Таблица4[[#This Row],[Начисления]]</f>
        <v>0.7794627615405435</v>
      </c>
    </row>
    <row r="7412" spans="1:12" ht="15">
      <c r="A7412" s="31" t="s">
        <v>10115</v>
      </c>
      <c r="B7412" s="36" t="s">
        <v>1566</v>
      </c>
      <c r="C7412" s="36" t="s">
        <v>1567</v>
      </c>
      <c r="D7412" s="36" t="s">
        <v>1243</v>
      </c>
      <c r="E7412" s="36" t="s">
        <v>141</v>
      </c>
      <c r="F7412" s="33">
        <v>1540159.22</v>
      </c>
      <c r="G7412" s="33">
        <v>1355141.83</v>
      </c>
      <c r="H7412" s="33">
        <v>185017.3899999999</v>
      </c>
      <c r="I7412" s="33"/>
      <c r="J7412" s="38"/>
      <c r="K7412" s="32" t="s">
        <v>1929</v>
      </c>
      <c r="L7412" s="9">
        <f>Таблица4[[#This Row],[Поступления]]/Таблица4[[#This Row],[Начисления]]</f>
        <v>0.87987125772619801</v>
      </c>
    </row>
    <row r="7413" spans="1:12" ht="15">
      <c r="A7413" s="31" t="s">
        <v>10117</v>
      </c>
      <c r="B7413" s="36" t="s">
        <v>1566</v>
      </c>
      <c r="C7413" s="36" t="s">
        <v>1567</v>
      </c>
      <c r="D7413" s="36" t="s">
        <v>1243</v>
      </c>
      <c r="E7413" s="36" t="s">
        <v>212</v>
      </c>
      <c r="F7413" s="33">
        <v>1538616.06</v>
      </c>
      <c r="G7413" s="33">
        <v>1389086.44</v>
      </c>
      <c r="H7413" s="33">
        <v>149529.62000000011</v>
      </c>
      <c r="I7413" s="33"/>
      <c r="J7413" s="38"/>
      <c r="K7413" s="32" t="s">
        <v>1930</v>
      </c>
      <c r="L7413" s="9">
        <f>Таблица4[[#This Row],[Поступления]]/Таблица4[[#This Row],[Начисления]]</f>
        <v>0.90281550811318056</v>
      </c>
    </row>
    <row r="7414" spans="1:12" ht="15">
      <c r="A7414" s="31" t="s">
        <v>10118</v>
      </c>
      <c r="B7414" s="36" t="s">
        <v>1566</v>
      </c>
      <c r="C7414" s="36" t="s">
        <v>1567</v>
      </c>
      <c r="D7414" s="36" t="s">
        <v>1243</v>
      </c>
      <c r="E7414" s="36" t="s">
        <v>109</v>
      </c>
      <c r="F7414" s="33">
        <v>1865972.54</v>
      </c>
      <c r="G7414" s="33">
        <v>1685905.07</v>
      </c>
      <c r="H7414" s="33">
        <v>180067.46999999997</v>
      </c>
      <c r="I7414" s="33"/>
      <c r="J7414" s="38"/>
      <c r="K7414" s="32" t="s">
        <v>1929</v>
      </c>
      <c r="L7414" s="9">
        <f>Таблица4[[#This Row],[Поступления]]/Таблица4[[#This Row],[Начисления]]</f>
        <v>0.90349939983575533</v>
      </c>
    </row>
    <row r="7415" spans="1:12" ht="15">
      <c r="A7415" s="31" t="s">
        <v>10113</v>
      </c>
      <c r="B7415" s="36" t="s">
        <v>1566</v>
      </c>
      <c r="C7415" s="36" t="s">
        <v>1567</v>
      </c>
      <c r="D7415" s="36" t="s">
        <v>1243</v>
      </c>
      <c r="E7415" s="36" t="s">
        <v>151</v>
      </c>
      <c r="F7415" s="33">
        <v>1435535.69</v>
      </c>
      <c r="G7415" s="33">
        <v>1425772.73</v>
      </c>
      <c r="H7415" s="33">
        <v>9762.9599999999627</v>
      </c>
      <c r="I7415" s="33"/>
      <c r="J7415" s="38"/>
      <c r="K7415" s="32" t="s">
        <v>1929</v>
      </c>
      <c r="L7415" s="9">
        <f>Таблица4[[#This Row],[Поступления]]/Таблица4[[#This Row],[Начисления]]</f>
        <v>0.99319908235788967</v>
      </c>
    </row>
    <row r="7416" spans="1:12" ht="15">
      <c r="A7416" s="31" t="s">
        <v>10114</v>
      </c>
      <c r="B7416" s="36" t="s">
        <v>1566</v>
      </c>
      <c r="C7416" s="36" t="s">
        <v>1567</v>
      </c>
      <c r="D7416" s="36" t="s">
        <v>1243</v>
      </c>
      <c r="E7416" s="36" t="s">
        <v>66</v>
      </c>
      <c r="F7416" s="33">
        <v>3612584.58</v>
      </c>
      <c r="G7416" s="33">
        <v>2568814.41</v>
      </c>
      <c r="H7416" s="33">
        <v>1043770.1699999999</v>
      </c>
      <c r="I7416" s="33"/>
      <c r="J7416" s="38"/>
      <c r="K7416" s="32" t="s">
        <v>1929</v>
      </c>
      <c r="L7416" s="9">
        <f>Таблица4[[#This Row],[Поступления]]/Таблица4[[#This Row],[Начисления]]</f>
        <v>0.71107384563989917</v>
      </c>
    </row>
    <row r="7417" spans="1:12" ht="15">
      <c r="A7417" s="31" t="s">
        <v>10121</v>
      </c>
      <c r="B7417" s="36" t="s">
        <v>1566</v>
      </c>
      <c r="C7417" s="36" t="s">
        <v>1567</v>
      </c>
      <c r="D7417" s="36" t="s">
        <v>1103</v>
      </c>
      <c r="E7417" s="36" t="s">
        <v>18</v>
      </c>
      <c r="F7417" s="33">
        <v>80164.070000000007</v>
      </c>
      <c r="G7417" s="33">
        <v>36424.01</v>
      </c>
      <c r="H7417" s="33">
        <v>43740.060000000005</v>
      </c>
      <c r="I7417" s="33"/>
      <c r="J7417" s="38"/>
      <c r="K7417" s="32" t="s">
        <v>1929</v>
      </c>
      <c r="L7417" s="9">
        <f>Таблица4[[#This Row],[Поступления]]/Таблица4[[#This Row],[Начисления]]</f>
        <v>0.4543682724691997</v>
      </c>
    </row>
    <row r="7418" spans="1:12" ht="15">
      <c r="A7418" s="31" t="s">
        <v>10125</v>
      </c>
      <c r="B7418" s="36" t="s">
        <v>1566</v>
      </c>
      <c r="C7418" s="36" t="s">
        <v>1567</v>
      </c>
      <c r="D7418" s="36" t="s">
        <v>1103</v>
      </c>
      <c r="E7418" s="36" t="s">
        <v>20</v>
      </c>
      <c r="F7418" s="33">
        <v>158518.85999999999</v>
      </c>
      <c r="G7418" s="33">
        <v>140034.04</v>
      </c>
      <c r="H7418" s="33">
        <v>18484.819999999978</v>
      </c>
      <c r="I7418" s="33"/>
      <c r="J7418" s="38"/>
      <c r="K7418" s="32" t="s">
        <v>1929</v>
      </c>
      <c r="L7418" s="9">
        <f>Таблица4[[#This Row],[Поступления]]/Таблица4[[#This Row],[Начисления]]</f>
        <v>0.88339040540665015</v>
      </c>
    </row>
    <row r="7419" spans="1:12" ht="15">
      <c r="A7419" s="31" t="s">
        <v>10126</v>
      </c>
      <c r="B7419" s="36" t="s">
        <v>1566</v>
      </c>
      <c r="C7419" s="36" t="s">
        <v>1567</v>
      </c>
      <c r="D7419" s="36" t="s">
        <v>1103</v>
      </c>
      <c r="E7419" s="36" t="s">
        <v>25</v>
      </c>
      <c r="F7419" s="33">
        <v>286483.88</v>
      </c>
      <c r="G7419" s="33">
        <v>269549.7</v>
      </c>
      <c r="H7419" s="33">
        <v>16934.179999999993</v>
      </c>
      <c r="I7419" s="33"/>
      <c r="J7419" s="38"/>
      <c r="K7419" s="32" t="s">
        <v>1929</v>
      </c>
      <c r="L7419" s="9">
        <f>Таблица4[[#This Row],[Поступления]]/Таблица4[[#This Row],[Начисления]]</f>
        <v>0.94088958862187988</v>
      </c>
    </row>
    <row r="7420" spans="1:12" ht="15">
      <c r="A7420" s="31" t="s">
        <v>10127</v>
      </c>
      <c r="B7420" s="36" t="s">
        <v>1566</v>
      </c>
      <c r="C7420" s="36" t="s">
        <v>1567</v>
      </c>
      <c r="D7420" s="36" t="s">
        <v>1103</v>
      </c>
      <c r="E7420" s="36" t="s">
        <v>34</v>
      </c>
      <c r="F7420" s="33">
        <v>554724.63</v>
      </c>
      <c r="G7420" s="33">
        <v>479450.31</v>
      </c>
      <c r="H7420" s="33">
        <v>75274.320000000007</v>
      </c>
      <c r="I7420" s="33"/>
      <c r="J7420" s="38"/>
      <c r="K7420" s="32" t="s">
        <v>1929</v>
      </c>
      <c r="L7420" s="9">
        <f>Таблица4[[#This Row],[Поступления]]/Таблица4[[#This Row],[Начисления]]</f>
        <v>0.86430326701015603</v>
      </c>
    </row>
    <row r="7421" spans="1:12" ht="15">
      <c r="A7421" s="31" t="s">
        <v>10123</v>
      </c>
      <c r="B7421" s="36" t="s">
        <v>1566</v>
      </c>
      <c r="C7421" s="36" t="s">
        <v>1567</v>
      </c>
      <c r="D7421" s="36" t="s">
        <v>1103</v>
      </c>
      <c r="E7421" s="36" t="s">
        <v>69</v>
      </c>
      <c r="F7421" s="33">
        <v>521670.55</v>
      </c>
      <c r="G7421" s="33">
        <v>418941.85</v>
      </c>
      <c r="H7421" s="33">
        <v>102728.70000000001</v>
      </c>
      <c r="I7421" s="33"/>
      <c r="J7421" s="38"/>
      <c r="K7421" s="32" t="s">
        <v>1929</v>
      </c>
      <c r="L7421" s="9">
        <f>Таблица4[[#This Row],[Поступления]]/Таблица4[[#This Row],[Начисления]]</f>
        <v>0.80307744035004469</v>
      </c>
    </row>
    <row r="7422" spans="1:12" ht="15">
      <c r="A7422" s="31" t="s">
        <v>10128</v>
      </c>
      <c r="B7422" s="36" t="s">
        <v>1566</v>
      </c>
      <c r="C7422" s="36" t="s">
        <v>1567</v>
      </c>
      <c r="D7422" s="36" t="s">
        <v>1570</v>
      </c>
      <c r="E7422" s="36" t="s">
        <v>18</v>
      </c>
      <c r="F7422" s="33">
        <v>1169858.08</v>
      </c>
      <c r="G7422" s="33">
        <v>1056718.5900000001</v>
      </c>
      <c r="H7422" s="33">
        <v>113139.48999999999</v>
      </c>
      <c r="I7422" s="33"/>
      <c r="J7422" s="38"/>
      <c r="K7422" s="32" t="s">
        <v>1929</v>
      </c>
      <c r="L7422" s="9">
        <f>Таблица4[[#This Row],[Поступления]]/Таблица4[[#This Row],[Начисления]]</f>
        <v>0.90328785009545776</v>
      </c>
    </row>
    <row r="7423" spans="1:12" ht="15">
      <c r="A7423" s="31" t="s">
        <v>10139</v>
      </c>
      <c r="B7423" s="36" t="s">
        <v>1566</v>
      </c>
      <c r="C7423" s="36" t="s">
        <v>1567</v>
      </c>
      <c r="D7423" s="36" t="s">
        <v>1570</v>
      </c>
      <c r="E7423" s="36" t="s">
        <v>19</v>
      </c>
      <c r="F7423" s="33">
        <v>808387.37</v>
      </c>
      <c r="G7423" s="33">
        <v>666774.21</v>
      </c>
      <c r="H7423" s="33">
        <v>141613.16000000003</v>
      </c>
      <c r="I7423" s="33"/>
      <c r="J7423" s="38"/>
      <c r="K7423" s="32" t="s">
        <v>1929</v>
      </c>
      <c r="L7423" s="9">
        <f>Таблица4[[#This Row],[Поступления]]/Таблица4[[#This Row],[Начисления]]</f>
        <v>0.82482017253683715</v>
      </c>
    </row>
    <row r="7424" spans="1:12" ht="15">
      <c r="A7424" s="31" t="s">
        <v>10149</v>
      </c>
      <c r="B7424" s="36" t="s">
        <v>1566</v>
      </c>
      <c r="C7424" s="36" t="s">
        <v>1567</v>
      </c>
      <c r="D7424" s="36" t="s">
        <v>1570</v>
      </c>
      <c r="E7424" s="36" t="s">
        <v>20</v>
      </c>
      <c r="F7424" s="33">
        <v>1190334.76</v>
      </c>
      <c r="G7424" s="33">
        <v>950834.7</v>
      </c>
      <c r="H7424" s="33">
        <v>239500.06000000006</v>
      </c>
      <c r="I7424" s="33"/>
      <c r="J7424" s="38"/>
      <c r="K7424" s="32" t="s">
        <v>1930</v>
      </c>
      <c r="L7424" s="9">
        <f>Таблица4[[#This Row],[Поступления]]/Таблица4[[#This Row],[Начисления]]</f>
        <v>0.79879604624836797</v>
      </c>
    </row>
    <row r="7425" spans="1:12" ht="15">
      <c r="A7425" s="31" t="s">
        <v>10150</v>
      </c>
      <c r="B7425" s="36" t="s">
        <v>1566</v>
      </c>
      <c r="C7425" s="36" t="s">
        <v>1567</v>
      </c>
      <c r="D7425" s="36" t="s">
        <v>1570</v>
      </c>
      <c r="E7425" s="36" t="s">
        <v>21</v>
      </c>
      <c r="F7425" s="33">
        <v>1206818.44</v>
      </c>
      <c r="G7425" s="33">
        <v>1121455.92</v>
      </c>
      <c r="H7425" s="33">
        <v>85362.520000000019</v>
      </c>
      <c r="I7425" s="33"/>
      <c r="J7425" s="38"/>
      <c r="K7425" s="32" t="s">
        <v>1929</v>
      </c>
      <c r="L7425" s="9">
        <f>Таблица4[[#This Row],[Поступления]]/Таблица4[[#This Row],[Начисления]]</f>
        <v>0.92926647690268971</v>
      </c>
    </row>
    <row r="7426" spans="1:12" ht="15">
      <c r="A7426" s="31" t="s">
        <v>10151</v>
      </c>
      <c r="B7426" s="36" t="s">
        <v>1566</v>
      </c>
      <c r="C7426" s="36" t="s">
        <v>1567</v>
      </c>
      <c r="D7426" s="36" t="s">
        <v>1570</v>
      </c>
      <c r="E7426" s="36" t="s">
        <v>25</v>
      </c>
      <c r="F7426" s="33">
        <v>777090.57</v>
      </c>
      <c r="G7426" s="33">
        <v>693351.4</v>
      </c>
      <c r="H7426" s="33">
        <v>83739.169999999925</v>
      </c>
      <c r="I7426" s="33"/>
      <c r="J7426" s="38"/>
      <c r="K7426" s="32" t="s">
        <v>1929</v>
      </c>
      <c r="L7426" s="9">
        <f>Таблица4[[#This Row],[Поступления]]/Таблица4[[#This Row],[Начисления]]</f>
        <v>0.89224014132612628</v>
      </c>
    </row>
    <row r="7427" spans="1:12" ht="15">
      <c r="A7427" s="31" t="s">
        <v>10152</v>
      </c>
      <c r="B7427" s="36" t="s">
        <v>1566</v>
      </c>
      <c r="C7427" s="36" t="s">
        <v>1567</v>
      </c>
      <c r="D7427" s="36" t="s">
        <v>1570</v>
      </c>
      <c r="E7427" s="36" t="s">
        <v>100</v>
      </c>
      <c r="F7427" s="33">
        <v>1180862.56</v>
      </c>
      <c r="G7427" s="33">
        <v>1064536.3899999999</v>
      </c>
      <c r="H7427" s="33">
        <v>116326.17000000016</v>
      </c>
      <c r="I7427" s="33"/>
      <c r="J7427" s="38"/>
      <c r="K7427" s="32" t="s">
        <v>1929</v>
      </c>
      <c r="L7427" s="9">
        <f>Таблица4[[#This Row],[Поступления]]/Таблица4[[#This Row],[Начисления]]</f>
        <v>0.90149050876843773</v>
      </c>
    </row>
    <row r="7428" spans="1:12" ht="15">
      <c r="A7428" s="31" t="s">
        <v>10153</v>
      </c>
      <c r="B7428" s="36" t="s">
        <v>1566</v>
      </c>
      <c r="C7428" s="36" t="s">
        <v>1567</v>
      </c>
      <c r="D7428" s="36" t="s">
        <v>1570</v>
      </c>
      <c r="E7428" s="36" t="s">
        <v>34</v>
      </c>
      <c r="F7428" s="33">
        <v>1849436.46</v>
      </c>
      <c r="G7428" s="33">
        <v>1734908.01</v>
      </c>
      <c r="H7428" s="33">
        <v>114528.44999999995</v>
      </c>
      <c r="I7428" s="33"/>
      <c r="J7428" s="38"/>
      <c r="K7428" s="32" t="s">
        <v>1929</v>
      </c>
      <c r="L7428" s="9">
        <f>Таблица4[[#This Row],[Поступления]]/Таблица4[[#This Row],[Начисления]]</f>
        <v>0.93807386602511345</v>
      </c>
    </row>
    <row r="7429" spans="1:12" ht="15">
      <c r="A7429" s="31" t="s">
        <v>10154</v>
      </c>
      <c r="B7429" s="36" t="s">
        <v>1566</v>
      </c>
      <c r="C7429" s="36" t="s">
        <v>1567</v>
      </c>
      <c r="D7429" s="36" t="s">
        <v>1570</v>
      </c>
      <c r="E7429" s="36" t="s">
        <v>30</v>
      </c>
      <c r="F7429" s="33">
        <v>937743.24</v>
      </c>
      <c r="G7429" s="33">
        <v>800952.56</v>
      </c>
      <c r="H7429" s="33">
        <v>136790.67999999993</v>
      </c>
      <c r="I7429" s="33"/>
      <c r="J7429" s="38"/>
      <c r="K7429" s="32" t="s">
        <v>1929</v>
      </c>
      <c r="L7429" s="9">
        <f>Таблица4[[#This Row],[Поступления]]/Таблица4[[#This Row],[Начисления]]</f>
        <v>0.85412778875377449</v>
      </c>
    </row>
    <row r="7430" spans="1:12" ht="15">
      <c r="A7430" s="31" t="s">
        <v>10129</v>
      </c>
      <c r="B7430" s="36" t="s">
        <v>1566</v>
      </c>
      <c r="C7430" s="36" t="s">
        <v>1567</v>
      </c>
      <c r="D7430" s="36" t="s">
        <v>1570</v>
      </c>
      <c r="E7430" s="36" t="s">
        <v>67</v>
      </c>
      <c r="F7430" s="33">
        <v>924839.74</v>
      </c>
      <c r="G7430" s="33">
        <v>795239.41</v>
      </c>
      <c r="H7430" s="33">
        <v>129600.32999999996</v>
      </c>
      <c r="I7430" s="33"/>
      <c r="J7430" s="38"/>
      <c r="K7430" s="32" t="s">
        <v>1929</v>
      </c>
      <c r="L7430" s="9">
        <f>Таблица4[[#This Row],[Поступления]]/Таблица4[[#This Row],[Начисления]]</f>
        <v>0.85986725656923013</v>
      </c>
    </row>
    <row r="7431" spans="1:12" ht="15">
      <c r="A7431" s="31" t="s">
        <v>10130</v>
      </c>
      <c r="B7431" s="36" t="s">
        <v>1566</v>
      </c>
      <c r="C7431" s="36" t="s">
        <v>1567</v>
      </c>
      <c r="D7431" s="36" t="s">
        <v>1570</v>
      </c>
      <c r="E7431" s="36" t="s">
        <v>26</v>
      </c>
      <c r="F7431" s="33">
        <v>934593.48</v>
      </c>
      <c r="G7431" s="33">
        <v>901613.6</v>
      </c>
      <c r="H7431" s="33">
        <v>32979.880000000005</v>
      </c>
      <c r="I7431" s="33"/>
      <c r="J7431" s="38"/>
      <c r="K7431" s="32" t="s">
        <v>1929</v>
      </c>
      <c r="L7431" s="9">
        <f>Таблица4[[#This Row],[Поступления]]/Таблица4[[#This Row],[Начисления]]</f>
        <v>0.96471205855191711</v>
      </c>
    </row>
    <row r="7432" spans="1:12" ht="15">
      <c r="A7432" s="31" t="s">
        <v>10131</v>
      </c>
      <c r="B7432" s="36" t="s">
        <v>1566</v>
      </c>
      <c r="C7432" s="36" t="s">
        <v>1567</v>
      </c>
      <c r="D7432" s="36" t="s">
        <v>1570</v>
      </c>
      <c r="E7432" s="36" t="s">
        <v>22</v>
      </c>
      <c r="F7432" s="33">
        <v>588197.43999999994</v>
      </c>
      <c r="G7432" s="33">
        <v>572184.35</v>
      </c>
      <c r="H7432" s="33">
        <v>16013.089999999967</v>
      </c>
      <c r="I7432" s="33"/>
      <c r="J7432" s="38"/>
      <c r="K7432" s="32" t="s">
        <v>1929</v>
      </c>
      <c r="L7432" s="9">
        <f>Таблица4[[#This Row],[Поступления]]/Таблица4[[#This Row],[Начисления]]</f>
        <v>0.97277599508083545</v>
      </c>
    </row>
    <row r="7433" spans="1:12" ht="15">
      <c r="A7433" s="31" t="s">
        <v>10132</v>
      </c>
      <c r="B7433" s="36" t="s">
        <v>1566</v>
      </c>
      <c r="C7433" s="36" t="s">
        <v>1567</v>
      </c>
      <c r="D7433" s="36" t="s">
        <v>1570</v>
      </c>
      <c r="E7433" s="36" t="s">
        <v>27</v>
      </c>
      <c r="F7433" s="33">
        <v>1167636.6100000001</v>
      </c>
      <c r="G7433" s="33">
        <v>1101452.96</v>
      </c>
      <c r="H7433" s="33">
        <v>66183.65000000014</v>
      </c>
      <c r="I7433" s="33"/>
      <c r="J7433" s="38"/>
      <c r="K7433" s="32" t="s">
        <v>1929</v>
      </c>
      <c r="L7433" s="9">
        <f>Таблица4[[#This Row],[Поступления]]/Таблица4[[#This Row],[Начисления]]</f>
        <v>0.94331828119024108</v>
      </c>
    </row>
    <row r="7434" spans="1:12" ht="15">
      <c r="A7434" s="31" t="s">
        <v>10133</v>
      </c>
      <c r="B7434" s="36" t="s">
        <v>1566</v>
      </c>
      <c r="C7434" s="36" t="s">
        <v>1567</v>
      </c>
      <c r="D7434" s="36" t="s">
        <v>1570</v>
      </c>
      <c r="E7434" s="36" t="s">
        <v>68</v>
      </c>
      <c r="F7434" s="33">
        <v>939322.18</v>
      </c>
      <c r="G7434" s="33">
        <v>847523.28</v>
      </c>
      <c r="H7434" s="33">
        <v>91798.900000000023</v>
      </c>
      <c r="I7434" s="33"/>
      <c r="J7434" s="38"/>
      <c r="K7434" s="32" t="s">
        <v>1929</v>
      </c>
      <c r="L7434" s="9">
        <f>Таблица4[[#This Row],[Поступления]]/Таблица4[[#This Row],[Начисления]]</f>
        <v>0.90227112490838868</v>
      </c>
    </row>
    <row r="7435" spans="1:12" ht="15">
      <c r="A7435" s="31" t="s">
        <v>10134</v>
      </c>
      <c r="B7435" s="36" t="s">
        <v>1566</v>
      </c>
      <c r="C7435" s="36" t="s">
        <v>1567</v>
      </c>
      <c r="D7435" s="36" t="s">
        <v>1570</v>
      </c>
      <c r="E7435" s="36" t="s">
        <v>28</v>
      </c>
      <c r="F7435" s="33">
        <v>1177938.58</v>
      </c>
      <c r="G7435" s="33">
        <v>1096114.3700000001</v>
      </c>
      <c r="H7435" s="33">
        <v>81824.209999999963</v>
      </c>
      <c r="I7435" s="33"/>
      <c r="J7435" s="38"/>
      <c r="K7435" s="32" t="s">
        <v>1929</v>
      </c>
      <c r="L7435" s="9">
        <f>Таблица4[[#This Row],[Поступления]]/Таблица4[[#This Row],[Начисления]]</f>
        <v>0.93053609807058024</v>
      </c>
    </row>
    <row r="7436" spans="1:12" ht="15">
      <c r="A7436" s="31" t="s">
        <v>10135</v>
      </c>
      <c r="B7436" s="36" t="s">
        <v>1566</v>
      </c>
      <c r="C7436" s="36" t="s">
        <v>1567</v>
      </c>
      <c r="D7436" s="36" t="s">
        <v>1570</v>
      </c>
      <c r="E7436" s="36" t="s">
        <v>69</v>
      </c>
      <c r="F7436" s="33">
        <v>1204180.8700000001</v>
      </c>
      <c r="G7436" s="33">
        <v>1064698</v>
      </c>
      <c r="H7436" s="33">
        <v>139482.87000000011</v>
      </c>
      <c r="I7436" s="33"/>
      <c r="J7436" s="38"/>
      <c r="K7436" s="32" t="s">
        <v>1929</v>
      </c>
      <c r="L7436" s="9">
        <f>Таблица4[[#This Row],[Поступления]]/Таблица4[[#This Row],[Начисления]]</f>
        <v>0.88416784099883594</v>
      </c>
    </row>
    <row r="7437" spans="1:12" ht="15">
      <c r="A7437" s="31" t="s">
        <v>10136</v>
      </c>
      <c r="B7437" s="36" t="s">
        <v>1566</v>
      </c>
      <c r="C7437" s="36" t="s">
        <v>1567</v>
      </c>
      <c r="D7437" s="36" t="s">
        <v>1570</v>
      </c>
      <c r="E7437" s="36" t="s">
        <v>16</v>
      </c>
      <c r="F7437" s="33">
        <v>1560718.87</v>
      </c>
      <c r="G7437" s="33">
        <v>1341352.3</v>
      </c>
      <c r="H7437" s="33">
        <v>219366.57000000007</v>
      </c>
      <c r="I7437" s="33"/>
      <c r="J7437" s="38"/>
      <c r="K7437" s="32" t="s">
        <v>1929</v>
      </c>
      <c r="L7437" s="9">
        <f>Таблица4[[#This Row],[Поступления]]/Таблица4[[#This Row],[Начисления]]</f>
        <v>0.85944517349239202</v>
      </c>
    </row>
    <row r="7438" spans="1:12" ht="15">
      <c r="A7438" s="31" t="s">
        <v>10137</v>
      </c>
      <c r="B7438" s="36" t="s">
        <v>1566</v>
      </c>
      <c r="C7438" s="36" t="s">
        <v>1567</v>
      </c>
      <c r="D7438" s="36" t="s">
        <v>1570</v>
      </c>
      <c r="E7438" s="36" t="s">
        <v>70</v>
      </c>
      <c r="F7438" s="33">
        <v>1558354.79</v>
      </c>
      <c r="G7438" s="33">
        <v>1459824.54</v>
      </c>
      <c r="H7438" s="33">
        <v>98530.25</v>
      </c>
      <c r="I7438" s="33"/>
      <c r="J7438" s="38"/>
      <c r="K7438" s="32" t="s">
        <v>1929</v>
      </c>
      <c r="L7438" s="9">
        <f>Таблица4[[#This Row],[Поступления]]/Таблица4[[#This Row],[Начисления]]</f>
        <v>0.93677290265845048</v>
      </c>
    </row>
    <row r="7439" spans="1:12" ht="15">
      <c r="A7439" s="31" t="s">
        <v>10138</v>
      </c>
      <c r="B7439" s="36" t="s">
        <v>1566</v>
      </c>
      <c r="C7439" s="36" t="s">
        <v>1567</v>
      </c>
      <c r="D7439" s="36" t="s">
        <v>1570</v>
      </c>
      <c r="E7439" s="36" t="s">
        <v>6</v>
      </c>
      <c r="F7439" s="33">
        <v>1311217.56</v>
      </c>
      <c r="G7439" s="33">
        <v>1096452.94</v>
      </c>
      <c r="H7439" s="33">
        <v>214764.62000000011</v>
      </c>
      <c r="I7439" s="33"/>
      <c r="J7439" s="38"/>
      <c r="K7439" s="32" t="s">
        <v>1929</v>
      </c>
      <c r="L7439" s="9">
        <f>Таблица4[[#This Row],[Поступления]]/Таблица4[[#This Row],[Начисления]]</f>
        <v>0.83620977437184407</v>
      </c>
    </row>
    <row r="7440" spans="1:12" ht="15">
      <c r="A7440" s="31" t="s">
        <v>10140</v>
      </c>
      <c r="B7440" s="36" t="s">
        <v>1566</v>
      </c>
      <c r="C7440" s="36" t="s">
        <v>1567</v>
      </c>
      <c r="D7440" s="36" t="s">
        <v>1570</v>
      </c>
      <c r="E7440" s="36" t="s">
        <v>7</v>
      </c>
      <c r="F7440" s="33">
        <v>1941052.83</v>
      </c>
      <c r="G7440" s="33">
        <v>1785120.35</v>
      </c>
      <c r="H7440" s="33">
        <v>155932.47999999998</v>
      </c>
      <c r="I7440" s="33"/>
      <c r="J7440" s="38"/>
      <c r="K7440" s="32" t="s">
        <v>1929</v>
      </c>
      <c r="L7440" s="9">
        <f>Таблица4[[#This Row],[Поступления]]/Таблица4[[#This Row],[Начисления]]</f>
        <v>0.91966602990398771</v>
      </c>
    </row>
    <row r="7441" spans="1:12" ht="15">
      <c r="A7441" s="31" t="s">
        <v>10141</v>
      </c>
      <c r="B7441" s="36" t="s">
        <v>1566</v>
      </c>
      <c r="C7441" s="36" t="s">
        <v>1567</v>
      </c>
      <c r="D7441" s="36" t="s">
        <v>1570</v>
      </c>
      <c r="E7441" s="36" t="s">
        <v>8</v>
      </c>
      <c r="F7441" s="33">
        <v>1212526.1599999999</v>
      </c>
      <c r="G7441" s="33">
        <v>1087764.83</v>
      </c>
      <c r="H7441" s="33">
        <v>124761.32999999984</v>
      </c>
      <c r="I7441" s="33"/>
      <c r="J7441" s="38"/>
      <c r="K7441" s="32" t="s">
        <v>1929</v>
      </c>
      <c r="L7441" s="9">
        <f>Таблица4[[#This Row],[Поступления]]/Таблица4[[#This Row],[Начисления]]</f>
        <v>0.89710627769053675</v>
      </c>
    </row>
    <row r="7442" spans="1:12" ht="15">
      <c r="A7442" s="31" t="s">
        <v>10143</v>
      </c>
      <c r="B7442" s="36" t="s">
        <v>1566</v>
      </c>
      <c r="C7442" s="36" t="s">
        <v>1567</v>
      </c>
      <c r="D7442" s="36" t="s">
        <v>1570</v>
      </c>
      <c r="E7442" s="36" t="s">
        <v>10</v>
      </c>
      <c r="F7442" s="33">
        <v>1953260.38</v>
      </c>
      <c r="G7442" s="33">
        <v>1868866.18</v>
      </c>
      <c r="H7442" s="33">
        <v>84394.199999999953</v>
      </c>
      <c r="I7442" s="33"/>
      <c r="J7442" s="38"/>
      <c r="K7442" s="32" t="s">
        <v>1929</v>
      </c>
      <c r="L7442" s="9">
        <f>Таблица4[[#This Row],[Поступления]]/Таблица4[[#This Row],[Начисления]]</f>
        <v>0.95679316446279428</v>
      </c>
    </row>
    <row r="7443" spans="1:12" ht="15">
      <c r="A7443" s="31" t="s">
        <v>10144</v>
      </c>
      <c r="B7443" s="36" t="s">
        <v>1566</v>
      </c>
      <c r="C7443" s="36" t="s">
        <v>1567</v>
      </c>
      <c r="D7443" s="36" t="s">
        <v>1570</v>
      </c>
      <c r="E7443" s="36" t="s">
        <v>11</v>
      </c>
      <c r="F7443" s="33">
        <v>2608370.0099999998</v>
      </c>
      <c r="G7443" s="33">
        <v>2459117.36</v>
      </c>
      <c r="H7443" s="33">
        <v>149252.64999999991</v>
      </c>
      <c r="I7443" s="33"/>
      <c r="J7443" s="38"/>
      <c r="K7443" s="32" t="s">
        <v>1929</v>
      </c>
      <c r="L7443" s="9">
        <f>Таблица4[[#This Row],[Поступления]]/Таблица4[[#This Row],[Начисления]]</f>
        <v>0.9427793413404566</v>
      </c>
    </row>
    <row r="7444" spans="1:12" ht="15">
      <c r="A7444" s="31" t="s">
        <v>10145</v>
      </c>
      <c r="B7444" s="36" t="s">
        <v>1566</v>
      </c>
      <c r="C7444" s="36" t="s">
        <v>1567</v>
      </c>
      <c r="D7444" s="36" t="s">
        <v>1570</v>
      </c>
      <c r="E7444" s="36" t="s">
        <v>12</v>
      </c>
      <c r="F7444" s="33">
        <v>3183473.92</v>
      </c>
      <c r="G7444" s="33">
        <v>3067170.5</v>
      </c>
      <c r="H7444" s="33">
        <v>116303.41999999993</v>
      </c>
      <c r="I7444" s="33"/>
      <c r="J7444" s="38"/>
      <c r="K7444" s="32" t="s">
        <v>1929</v>
      </c>
      <c r="L7444" s="9">
        <f>Таблица4[[#This Row],[Поступления]]/Таблица4[[#This Row],[Начисления]]</f>
        <v>0.96346650768227438</v>
      </c>
    </row>
    <row r="7445" spans="1:12" ht="15">
      <c r="A7445" s="31" t="s">
        <v>10146</v>
      </c>
      <c r="B7445" s="36" t="s">
        <v>1566</v>
      </c>
      <c r="C7445" s="36" t="s">
        <v>1567</v>
      </c>
      <c r="D7445" s="36" t="s">
        <v>1570</v>
      </c>
      <c r="E7445" s="36" t="s">
        <v>13</v>
      </c>
      <c r="F7445" s="33">
        <v>3190866.64</v>
      </c>
      <c r="G7445" s="33">
        <v>2974397.18</v>
      </c>
      <c r="H7445" s="33">
        <v>216469.45999999996</v>
      </c>
      <c r="I7445" s="33"/>
      <c r="J7445" s="38"/>
      <c r="K7445" s="32" t="s">
        <v>1929</v>
      </c>
      <c r="L7445" s="9">
        <f>Таблица4[[#This Row],[Поступления]]/Таблица4[[#This Row],[Начисления]]</f>
        <v>0.93215966556345964</v>
      </c>
    </row>
    <row r="7446" spans="1:12" ht="15">
      <c r="A7446" s="31" t="s">
        <v>10147</v>
      </c>
      <c r="B7446" s="36" t="s">
        <v>1566</v>
      </c>
      <c r="C7446" s="36" t="s">
        <v>1567</v>
      </c>
      <c r="D7446" s="36" t="s">
        <v>1570</v>
      </c>
      <c r="E7446" s="36" t="s">
        <v>73</v>
      </c>
      <c r="F7446" s="33">
        <v>1107916.46</v>
      </c>
      <c r="G7446" s="33">
        <v>928915.17</v>
      </c>
      <c r="H7446" s="33">
        <v>179001.28999999992</v>
      </c>
      <c r="I7446" s="33"/>
      <c r="J7446" s="38"/>
      <c r="K7446" s="32" t="s">
        <v>1929</v>
      </c>
      <c r="L7446" s="9">
        <f>Таблица4[[#This Row],[Поступления]]/Таблица4[[#This Row],[Начисления]]</f>
        <v>0.83843430758308268</v>
      </c>
    </row>
    <row r="7447" spans="1:12" ht="15">
      <c r="A7447" s="31" t="s">
        <v>10148</v>
      </c>
      <c r="B7447" s="36" t="s">
        <v>1566</v>
      </c>
      <c r="C7447" s="36" t="s">
        <v>1567</v>
      </c>
      <c r="D7447" s="36" t="s">
        <v>1570</v>
      </c>
      <c r="E7447" s="36" t="s">
        <v>96</v>
      </c>
      <c r="F7447" s="33">
        <v>7428843.2800000003</v>
      </c>
      <c r="G7447" s="33">
        <v>7148965.9500000002</v>
      </c>
      <c r="H7447" s="33">
        <v>279877.33000000007</v>
      </c>
      <c r="I7447" s="33"/>
      <c r="J7447" s="38"/>
      <c r="K7447" s="32" t="s">
        <v>1929</v>
      </c>
      <c r="L7447" s="9">
        <f>Таблица4[[#This Row],[Поступления]]/Таблица4[[#This Row],[Начисления]]</f>
        <v>0.96232558428665627</v>
      </c>
    </row>
    <row r="7448" spans="1:12" ht="15">
      <c r="A7448" s="31" t="s">
        <v>10155</v>
      </c>
      <c r="B7448" s="36" t="s">
        <v>1566</v>
      </c>
      <c r="C7448" s="36" t="s">
        <v>1567</v>
      </c>
      <c r="D7448" s="36" t="s">
        <v>965</v>
      </c>
      <c r="E7448" s="36" t="s">
        <v>69</v>
      </c>
      <c r="F7448" s="33">
        <v>1197986.8700000001</v>
      </c>
      <c r="G7448" s="33">
        <v>1077393.1200000001</v>
      </c>
      <c r="H7448" s="33">
        <v>120593.75</v>
      </c>
      <c r="I7448" s="33"/>
      <c r="J7448" s="38"/>
      <c r="K7448" s="32" t="s">
        <v>1929</v>
      </c>
      <c r="L7448" s="9">
        <f>Таблица4[[#This Row],[Поступления]]/Таблица4[[#This Row],[Начисления]]</f>
        <v>0.89933633412860359</v>
      </c>
    </row>
    <row r="7449" spans="1:12" ht="15">
      <c r="A7449" s="31" t="s">
        <v>10157</v>
      </c>
      <c r="B7449" s="36" t="s">
        <v>1566</v>
      </c>
      <c r="C7449" s="36" t="s">
        <v>1567</v>
      </c>
      <c r="D7449" s="36" t="s">
        <v>965</v>
      </c>
      <c r="E7449" s="36" t="s">
        <v>9</v>
      </c>
      <c r="F7449" s="33">
        <v>439480.26</v>
      </c>
      <c r="G7449" s="33">
        <v>364544.99</v>
      </c>
      <c r="H7449" s="33">
        <v>74935.270000000019</v>
      </c>
      <c r="I7449" s="33"/>
      <c r="J7449" s="38"/>
      <c r="K7449" s="32" t="s">
        <v>1929</v>
      </c>
      <c r="L7449" s="9">
        <f>Таблица4[[#This Row],[Поступления]]/Таблица4[[#This Row],[Начисления]]</f>
        <v>0.82949115848798305</v>
      </c>
    </row>
    <row r="7450" spans="1:12" ht="15">
      <c r="A7450" s="31" t="s">
        <v>10158</v>
      </c>
      <c r="B7450" s="36" t="s">
        <v>1566</v>
      </c>
      <c r="C7450" s="36" t="s">
        <v>1567</v>
      </c>
      <c r="D7450" s="36" t="s">
        <v>965</v>
      </c>
      <c r="E7450" s="36" t="s">
        <v>73</v>
      </c>
      <c r="F7450" s="33">
        <v>1239688.29</v>
      </c>
      <c r="G7450" s="33">
        <v>1170419.48</v>
      </c>
      <c r="H7450" s="33">
        <v>69268.810000000056</v>
      </c>
      <c r="I7450" s="33"/>
      <c r="J7450" s="38"/>
      <c r="K7450" s="32" t="s">
        <v>1929</v>
      </c>
      <c r="L7450" s="9">
        <f>Таблица4[[#This Row],[Поступления]]/Таблица4[[#This Row],[Начисления]]</f>
        <v>0.94412401039942062</v>
      </c>
    </row>
    <row r="7451" spans="1:12" ht="15">
      <c r="A7451" s="31" t="s">
        <v>10159</v>
      </c>
      <c r="B7451" s="36" t="s">
        <v>1566</v>
      </c>
      <c r="C7451" s="36" t="s">
        <v>1567</v>
      </c>
      <c r="D7451" s="36" t="s">
        <v>965</v>
      </c>
      <c r="E7451" s="36" t="s">
        <v>174</v>
      </c>
      <c r="F7451" s="33">
        <v>407952.1</v>
      </c>
      <c r="G7451" s="33">
        <v>385139.58</v>
      </c>
      <c r="H7451" s="33">
        <v>22812.51999999996</v>
      </c>
      <c r="I7451" s="33"/>
      <c r="J7451" s="38"/>
      <c r="K7451" s="32" t="s">
        <v>1929</v>
      </c>
      <c r="L7451" s="9">
        <f>Таблица4[[#This Row],[Поступления]]/Таблица4[[#This Row],[Начисления]]</f>
        <v>0.9440803957131243</v>
      </c>
    </row>
    <row r="7452" spans="1:12" ht="15">
      <c r="A7452" s="31" t="s">
        <v>10160</v>
      </c>
      <c r="B7452" s="36" t="s">
        <v>1566</v>
      </c>
      <c r="C7452" s="36" t="s">
        <v>1567</v>
      </c>
      <c r="D7452" s="36" t="s">
        <v>965</v>
      </c>
      <c r="E7452" s="36" t="s">
        <v>176</v>
      </c>
      <c r="F7452" s="33">
        <v>398404.4</v>
      </c>
      <c r="G7452" s="33">
        <v>373667.13</v>
      </c>
      <c r="H7452" s="33">
        <v>24737.270000000019</v>
      </c>
      <c r="I7452" s="33"/>
      <c r="J7452" s="38"/>
      <c r="K7452" s="32" t="s">
        <v>1929</v>
      </c>
      <c r="L7452" s="9">
        <f>Таблица4[[#This Row],[Поступления]]/Таблица4[[#This Row],[Начисления]]</f>
        <v>0.93790914457772045</v>
      </c>
    </row>
    <row r="7453" spans="1:12" ht="15">
      <c r="A7453" s="31" t="s">
        <v>10161</v>
      </c>
      <c r="B7453" s="36" t="s">
        <v>1566</v>
      </c>
      <c r="C7453" s="36" t="s">
        <v>1567</v>
      </c>
      <c r="D7453" s="36" t="s">
        <v>966</v>
      </c>
      <c r="E7453" s="36" t="s">
        <v>18</v>
      </c>
      <c r="F7453" s="33">
        <v>74391.710000000006</v>
      </c>
      <c r="G7453" s="33">
        <v>52948.44</v>
      </c>
      <c r="H7453" s="33">
        <v>21443.270000000004</v>
      </c>
      <c r="I7453" s="33"/>
      <c r="J7453" s="38"/>
      <c r="K7453" s="32" t="s">
        <v>1929</v>
      </c>
      <c r="L7453" s="9">
        <f>Таблица4[[#This Row],[Поступления]]/Таблица4[[#This Row],[Начисления]]</f>
        <v>0.71175188740788453</v>
      </c>
    </row>
    <row r="7454" spans="1:12" ht="15">
      <c r="A7454" s="31" t="s">
        <v>10165</v>
      </c>
      <c r="B7454" s="36" t="s">
        <v>1566</v>
      </c>
      <c r="C7454" s="36" t="s">
        <v>1567</v>
      </c>
      <c r="D7454" s="36" t="s">
        <v>966</v>
      </c>
      <c r="E7454" s="36" t="s">
        <v>34</v>
      </c>
      <c r="F7454" s="33">
        <v>24158.19</v>
      </c>
      <c r="G7454" s="33">
        <v>15809.27</v>
      </c>
      <c r="H7454" s="33">
        <v>8348.9199999999983</v>
      </c>
      <c r="I7454" s="33"/>
      <c r="J7454" s="38"/>
      <c r="K7454" s="32" t="s">
        <v>1929</v>
      </c>
      <c r="L7454" s="9">
        <f>Таблица4[[#This Row],[Поступления]]/Таблица4[[#This Row],[Начисления]]</f>
        <v>0.65440622828117512</v>
      </c>
    </row>
    <row r="7455" spans="1:12" ht="15">
      <c r="A7455" s="31" t="s">
        <v>10163</v>
      </c>
      <c r="B7455" s="36" t="s">
        <v>1566</v>
      </c>
      <c r="C7455" s="36" t="s">
        <v>1567</v>
      </c>
      <c r="D7455" s="36" t="s">
        <v>966</v>
      </c>
      <c r="E7455" s="36" t="s">
        <v>67</v>
      </c>
      <c r="F7455" s="33">
        <v>125930.23</v>
      </c>
      <c r="G7455" s="33">
        <v>97657.1</v>
      </c>
      <c r="H7455" s="33">
        <v>28273.12999999999</v>
      </c>
      <c r="I7455" s="33"/>
      <c r="J7455" s="38"/>
      <c r="K7455" s="32" t="s">
        <v>1929</v>
      </c>
      <c r="L7455" s="9">
        <f>Таблица4[[#This Row],[Поступления]]/Таблица4[[#This Row],[Начисления]]</f>
        <v>0.7754857590588059</v>
      </c>
    </row>
    <row r="7456" spans="1:12" ht="15">
      <c r="A7456" s="31" t="s">
        <v>10164</v>
      </c>
      <c r="B7456" s="36" t="s">
        <v>1566</v>
      </c>
      <c r="C7456" s="36" t="s">
        <v>1567</v>
      </c>
      <c r="D7456" s="36" t="s">
        <v>966</v>
      </c>
      <c r="E7456" s="36" t="s">
        <v>22</v>
      </c>
      <c r="F7456" s="33">
        <v>22510.880000000001</v>
      </c>
      <c r="G7456" s="33">
        <v>13855.91</v>
      </c>
      <c r="H7456" s="33">
        <v>8654.9700000000012</v>
      </c>
      <c r="I7456" s="33"/>
      <c r="J7456" s="38"/>
      <c r="K7456" s="32" t="s">
        <v>1929</v>
      </c>
      <c r="L7456" s="9">
        <f>Таблица4[[#This Row],[Поступления]]/Таблица4[[#This Row],[Начисления]]</f>
        <v>0.61552058382435515</v>
      </c>
    </row>
    <row r="7457" spans="1:12" ht="15">
      <c r="A7457" s="31" t="s">
        <v>10162</v>
      </c>
      <c r="B7457" s="36" t="s">
        <v>1566</v>
      </c>
      <c r="C7457" s="36" t="s">
        <v>1567</v>
      </c>
      <c r="D7457" s="36" t="s">
        <v>966</v>
      </c>
      <c r="E7457" s="36" t="s">
        <v>24</v>
      </c>
      <c r="F7457" s="33">
        <v>495290.72</v>
      </c>
      <c r="G7457" s="33">
        <v>477693.32</v>
      </c>
      <c r="H7457" s="33">
        <v>17597.399999999965</v>
      </c>
      <c r="I7457" s="33"/>
      <c r="J7457" s="38"/>
      <c r="K7457" s="32" t="s">
        <v>1929</v>
      </c>
      <c r="L7457" s="9">
        <f>Таблица4[[#This Row],[Поступления]]/Таблица4[[#This Row],[Начисления]]</f>
        <v>0.96447056387408192</v>
      </c>
    </row>
    <row r="7458" spans="1:12" ht="15">
      <c r="A7458" s="31" t="s">
        <v>10166</v>
      </c>
      <c r="B7458" s="36" t="s">
        <v>1566</v>
      </c>
      <c r="C7458" s="36" t="s">
        <v>1567</v>
      </c>
      <c r="D7458" s="36" t="s">
        <v>1571</v>
      </c>
      <c r="E7458" s="36" t="s">
        <v>18</v>
      </c>
      <c r="F7458" s="33">
        <v>593592.01</v>
      </c>
      <c r="G7458" s="33">
        <v>482592.3</v>
      </c>
      <c r="H7458" s="33">
        <v>110999.71000000002</v>
      </c>
      <c r="I7458" s="33"/>
      <c r="J7458" s="38"/>
      <c r="K7458" s="32" t="s">
        <v>1929</v>
      </c>
      <c r="L7458" s="9">
        <f>Таблица4[[#This Row],[Поступления]]/Таблица4[[#This Row],[Начисления]]</f>
        <v>0.81300336235994819</v>
      </c>
    </row>
    <row r="7459" spans="1:12" ht="15">
      <c r="A7459" s="31" t="s">
        <v>10167</v>
      </c>
      <c r="B7459" s="36" t="s">
        <v>1566</v>
      </c>
      <c r="C7459" s="36" t="s">
        <v>1567</v>
      </c>
      <c r="D7459" s="36" t="s">
        <v>1571</v>
      </c>
      <c r="E7459" s="36" t="s">
        <v>70</v>
      </c>
      <c r="F7459" s="33">
        <v>96067.94</v>
      </c>
      <c r="G7459" s="33">
        <v>94873.7</v>
      </c>
      <c r="H7459" s="33">
        <v>1194.2400000000052</v>
      </c>
      <c r="I7459" s="33"/>
      <c r="J7459" s="38"/>
      <c r="K7459" s="32" t="s">
        <v>1929</v>
      </c>
      <c r="L7459" s="9">
        <f>Таблица4[[#This Row],[Поступления]]/Таблица4[[#This Row],[Начисления]]</f>
        <v>0.98756879766548544</v>
      </c>
    </row>
    <row r="7460" spans="1:12" ht="15">
      <c r="A7460" s="31" t="s">
        <v>10168</v>
      </c>
      <c r="B7460" s="36" t="s">
        <v>1566</v>
      </c>
      <c r="C7460" s="36" t="s">
        <v>1567</v>
      </c>
      <c r="D7460" s="36" t="s">
        <v>1571</v>
      </c>
      <c r="E7460" s="36" t="s">
        <v>7</v>
      </c>
      <c r="F7460" s="33">
        <v>95418.12</v>
      </c>
      <c r="G7460" s="33">
        <v>95418.22</v>
      </c>
      <c r="H7460" s="33"/>
      <c r="I7460" s="33">
        <v>0.10000000000582077</v>
      </c>
      <c r="J7460" s="38"/>
      <c r="K7460" s="32" t="s">
        <v>1929</v>
      </c>
      <c r="L7460" s="9">
        <f>Таблица4[[#This Row],[Поступления]]/Таблица4[[#This Row],[Начисления]]</f>
        <v>1.0000010480189718</v>
      </c>
    </row>
    <row r="7461" spans="1:12" ht="15">
      <c r="A7461" s="31" t="s">
        <v>10169</v>
      </c>
      <c r="B7461" s="36" t="s">
        <v>1566</v>
      </c>
      <c r="C7461" s="36" t="s">
        <v>1567</v>
      </c>
      <c r="D7461" s="36" t="s">
        <v>1571</v>
      </c>
      <c r="E7461" s="36" t="s">
        <v>9</v>
      </c>
      <c r="F7461" s="33">
        <v>97832.62</v>
      </c>
      <c r="G7461" s="33">
        <v>97225.99</v>
      </c>
      <c r="H7461" s="33">
        <v>606.6299999999901</v>
      </c>
      <c r="I7461" s="33"/>
      <c r="J7461" s="38"/>
      <c r="K7461" s="32" t="s">
        <v>1929</v>
      </c>
      <c r="L7461" s="9">
        <f>Таблица4[[#This Row],[Поступления]]/Таблица4[[#This Row],[Начисления]]</f>
        <v>0.99379930742936262</v>
      </c>
    </row>
    <row r="7462" spans="1:12" ht="15">
      <c r="A7462" s="31" t="s">
        <v>10171</v>
      </c>
      <c r="B7462" s="36" t="s">
        <v>1566</v>
      </c>
      <c r="C7462" s="36" t="s">
        <v>1567</v>
      </c>
      <c r="D7462" s="36" t="s">
        <v>1017</v>
      </c>
      <c r="E7462" s="36" t="s">
        <v>18</v>
      </c>
      <c r="F7462" s="33">
        <v>441941.36</v>
      </c>
      <c r="G7462" s="33">
        <v>386770.68</v>
      </c>
      <c r="H7462" s="33">
        <v>55170.679999999993</v>
      </c>
      <c r="I7462" s="33"/>
      <c r="J7462" s="38"/>
      <c r="K7462" s="32" t="s">
        <v>1929</v>
      </c>
      <c r="L7462" s="9">
        <f>Таблица4[[#This Row],[Поступления]]/Таблица4[[#This Row],[Начисления]]</f>
        <v>0.87516289491438415</v>
      </c>
    </row>
    <row r="7463" spans="1:12" ht="15">
      <c r="A7463" s="31" t="s">
        <v>10173</v>
      </c>
      <c r="B7463" s="36" t="s">
        <v>1566</v>
      </c>
      <c r="C7463" s="36" t="s">
        <v>1567</v>
      </c>
      <c r="D7463" s="36" t="s">
        <v>1017</v>
      </c>
      <c r="E7463" s="36" t="s">
        <v>19</v>
      </c>
      <c r="F7463" s="33">
        <v>465398.4</v>
      </c>
      <c r="G7463" s="33">
        <v>360397.92</v>
      </c>
      <c r="H7463" s="33">
        <v>105000.48000000004</v>
      </c>
      <c r="I7463" s="33"/>
      <c r="J7463" s="38"/>
      <c r="K7463" s="32" t="s">
        <v>1929</v>
      </c>
      <c r="L7463" s="9">
        <f>Таблица4[[#This Row],[Поступления]]/Таблица4[[#This Row],[Начисления]]</f>
        <v>0.77438581653911998</v>
      </c>
    </row>
    <row r="7464" spans="1:12" ht="15">
      <c r="A7464" s="31" t="s">
        <v>10174</v>
      </c>
      <c r="B7464" s="36" t="s">
        <v>1566</v>
      </c>
      <c r="C7464" s="36" t="s">
        <v>1567</v>
      </c>
      <c r="D7464" s="36" t="s">
        <v>1017</v>
      </c>
      <c r="E7464" s="36" t="s">
        <v>20</v>
      </c>
      <c r="F7464" s="33">
        <v>446357.14</v>
      </c>
      <c r="G7464" s="33">
        <v>377059.61</v>
      </c>
      <c r="H7464" s="33">
        <v>69297.530000000028</v>
      </c>
      <c r="I7464" s="33"/>
      <c r="J7464" s="38"/>
      <c r="K7464" s="32" t="s">
        <v>1929</v>
      </c>
      <c r="L7464" s="9">
        <f>Таблица4[[#This Row],[Поступления]]/Таблица4[[#This Row],[Начисления]]</f>
        <v>0.84474869159704713</v>
      </c>
    </row>
    <row r="7465" spans="1:12" ht="15">
      <c r="A7465" s="31" t="s">
        <v>10175</v>
      </c>
      <c r="B7465" s="36" t="s">
        <v>1566</v>
      </c>
      <c r="C7465" s="36" t="s">
        <v>1567</v>
      </c>
      <c r="D7465" s="36" t="s">
        <v>1017</v>
      </c>
      <c r="E7465" s="36" t="s">
        <v>21</v>
      </c>
      <c r="F7465" s="33">
        <v>445795.72</v>
      </c>
      <c r="G7465" s="33">
        <v>411063.45</v>
      </c>
      <c r="H7465" s="33">
        <v>34732.26999999996</v>
      </c>
      <c r="I7465" s="33"/>
      <c r="J7465" s="38"/>
      <c r="K7465" s="32" t="s">
        <v>1929</v>
      </c>
      <c r="L7465" s="9">
        <f>Таблица4[[#This Row],[Поступления]]/Таблица4[[#This Row],[Начисления]]</f>
        <v>0.92208926994633333</v>
      </c>
    </row>
    <row r="7466" spans="1:12" ht="15">
      <c r="A7466" s="31" t="s">
        <v>10176</v>
      </c>
      <c r="B7466" s="36" t="s">
        <v>1566</v>
      </c>
      <c r="C7466" s="36" t="s">
        <v>1567</v>
      </c>
      <c r="D7466" s="36" t="s">
        <v>1017</v>
      </c>
      <c r="E7466" s="36" t="s">
        <v>25</v>
      </c>
      <c r="F7466" s="33">
        <v>152808.06</v>
      </c>
      <c r="G7466" s="33">
        <v>150408.29</v>
      </c>
      <c r="H7466" s="33">
        <v>2399.7699999999895</v>
      </c>
      <c r="I7466" s="33"/>
      <c r="J7466" s="38"/>
      <c r="K7466" s="32" t="s">
        <v>1929</v>
      </c>
      <c r="L7466" s="9">
        <f>Таблица4[[#This Row],[Поступления]]/Таблица4[[#This Row],[Начисления]]</f>
        <v>0.98429552734325665</v>
      </c>
    </row>
    <row r="7467" spans="1:12" ht="15">
      <c r="A7467" s="31" t="s">
        <v>10177</v>
      </c>
      <c r="B7467" s="36" t="s">
        <v>1566</v>
      </c>
      <c r="C7467" s="36" t="s">
        <v>1567</v>
      </c>
      <c r="D7467" s="36" t="s">
        <v>1017</v>
      </c>
      <c r="E7467" s="36" t="s">
        <v>29</v>
      </c>
      <c r="F7467" s="33">
        <v>187121.42</v>
      </c>
      <c r="G7467" s="33">
        <v>163144.51999999999</v>
      </c>
      <c r="H7467" s="33">
        <v>23976.900000000023</v>
      </c>
      <c r="I7467" s="33"/>
      <c r="J7467" s="38"/>
      <c r="K7467" s="32" t="s">
        <v>1929</v>
      </c>
      <c r="L7467" s="9">
        <f>Таблица4[[#This Row],[Поступления]]/Таблица4[[#This Row],[Начисления]]</f>
        <v>0.87186448243071257</v>
      </c>
    </row>
    <row r="7468" spans="1:12" ht="15">
      <c r="A7468" s="31" t="s">
        <v>10178</v>
      </c>
      <c r="B7468" s="36" t="s">
        <v>1566</v>
      </c>
      <c r="C7468" s="36" t="s">
        <v>1567</v>
      </c>
      <c r="D7468" s="36" t="s">
        <v>1017</v>
      </c>
      <c r="E7468" s="36" t="s">
        <v>34</v>
      </c>
      <c r="F7468" s="33">
        <v>446221.36</v>
      </c>
      <c r="G7468" s="33">
        <v>417666.24</v>
      </c>
      <c r="H7468" s="33">
        <v>28555.119999999995</v>
      </c>
      <c r="I7468" s="33"/>
      <c r="J7468" s="38"/>
      <c r="K7468" s="32" t="s">
        <v>1929</v>
      </c>
      <c r="L7468" s="9">
        <f>Таблица4[[#This Row],[Поступления]]/Таблица4[[#This Row],[Начисления]]</f>
        <v>0.93600682853909101</v>
      </c>
    </row>
    <row r="7469" spans="1:12" ht="15">
      <c r="A7469" s="31" t="s">
        <v>10179</v>
      </c>
      <c r="B7469" s="36" t="s">
        <v>1566</v>
      </c>
      <c r="C7469" s="36" t="s">
        <v>1567</v>
      </c>
      <c r="D7469" s="36" t="s">
        <v>1017</v>
      </c>
      <c r="E7469" s="36" t="s">
        <v>30</v>
      </c>
      <c r="F7469" s="33">
        <v>440780.08</v>
      </c>
      <c r="G7469" s="33">
        <v>415487.13</v>
      </c>
      <c r="H7469" s="33">
        <v>25292.950000000012</v>
      </c>
      <c r="I7469" s="33"/>
      <c r="J7469" s="38"/>
      <c r="K7469" s="32" t="s">
        <v>1929</v>
      </c>
      <c r="L7469" s="9">
        <f>Таблица4[[#This Row],[Поступления]]/Таблица4[[#This Row],[Начисления]]</f>
        <v>0.9426177562289112</v>
      </c>
    </row>
    <row r="7470" spans="1:12" ht="15">
      <c r="A7470" s="31" t="s">
        <v>10172</v>
      </c>
      <c r="B7470" s="36" t="s">
        <v>1566</v>
      </c>
      <c r="C7470" s="36" t="s">
        <v>1567</v>
      </c>
      <c r="D7470" s="36" t="s">
        <v>1017</v>
      </c>
      <c r="E7470" s="36" t="s">
        <v>67</v>
      </c>
      <c r="F7470" s="33">
        <v>444448.22</v>
      </c>
      <c r="G7470" s="33">
        <v>423766.33</v>
      </c>
      <c r="H7470" s="33">
        <v>20681.889999999956</v>
      </c>
      <c r="I7470" s="33"/>
      <c r="J7470" s="38"/>
      <c r="K7470" s="32" t="s">
        <v>1929</v>
      </c>
      <c r="L7470" s="9">
        <f>Таблица4[[#This Row],[Поступления]]/Таблица4[[#This Row],[Начисления]]</f>
        <v>0.95346614280511699</v>
      </c>
    </row>
    <row r="7471" spans="1:12" ht="15">
      <c r="A7471" s="31" t="s">
        <v>10180</v>
      </c>
      <c r="B7471" s="36" t="s">
        <v>1566</v>
      </c>
      <c r="C7471" s="36" t="s">
        <v>1567</v>
      </c>
      <c r="D7471" s="36" t="s">
        <v>1572</v>
      </c>
      <c r="E7471" s="36" t="s">
        <v>12</v>
      </c>
      <c r="F7471" s="33">
        <v>87617.52</v>
      </c>
      <c r="G7471" s="33">
        <v>84773.99</v>
      </c>
      <c r="H7471" s="33">
        <v>2843.5299999999988</v>
      </c>
      <c r="I7471" s="33"/>
      <c r="J7471" s="38"/>
      <c r="K7471" s="32" t="s">
        <v>1929</v>
      </c>
      <c r="L7471" s="9">
        <f>Таблица4[[#This Row],[Поступления]]/Таблица4[[#This Row],[Начисления]]</f>
        <v>0.96754610265161578</v>
      </c>
    </row>
    <row r="7472" spans="1:12" ht="15">
      <c r="A7472" s="31" t="s">
        <v>10181</v>
      </c>
      <c r="B7472" s="36" t="s">
        <v>1566</v>
      </c>
      <c r="C7472" s="36" t="s">
        <v>1567</v>
      </c>
      <c r="D7472" s="36" t="s">
        <v>1572</v>
      </c>
      <c r="E7472" s="36" t="s">
        <v>73</v>
      </c>
      <c r="F7472" s="33">
        <v>90914.06</v>
      </c>
      <c r="G7472" s="33">
        <v>72005.47</v>
      </c>
      <c r="H7472" s="33">
        <v>18908.589999999997</v>
      </c>
      <c r="I7472" s="33"/>
      <c r="J7472" s="38"/>
      <c r="K7472" s="32" t="s">
        <v>1929</v>
      </c>
      <c r="L7472" s="9">
        <f>Таблица4[[#This Row],[Поступления]]/Таблица4[[#This Row],[Начисления]]</f>
        <v>0.79201687835742907</v>
      </c>
    </row>
    <row r="7473" spans="1:12" ht="15">
      <c r="A7473" s="31" t="s">
        <v>10182</v>
      </c>
      <c r="B7473" s="36" t="s">
        <v>1566</v>
      </c>
      <c r="C7473" s="36" t="s">
        <v>1567</v>
      </c>
      <c r="D7473" s="36" t="s">
        <v>1572</v>
      </c>
      <c r="E7473" s="36" t="s">
        <v>74</v>
      </c>
      <c r="F7473" s="33">
        <v>92489.66</v>
      </c>
      <c r="G7473" s="33">
        <v>72143.61</v>
      </c>
      <c r="H7473" s="33">
        <v>20346.050000000003</v>
      </c>
      <c r="I7473" s="33"/>
      <c r="J7473" s="38"/>
      <c r="K7473" s="32" t="s">
        <v>1929</v>
      </c>
      <c r="L7473" s="9">
        <f>Таблица4[[#This Row],[Поступления]]/Таблица4[[#This Row],[Начисления]]</f>
        <v>0.78001811229493112</v>
      </c>
    </row>
    <row r="7474" spans="1:12" ht="15">
      <c r="A7474" s="31" t="s">
        <v>10183</v>
      </c>
      <c r="B7474" s="36" t="s">
        <v>1566</v>
      </c>
      <c r="C7474" s="36" t="s">
        <v>1567</v>
      </c>
      <c r="D7474" s="36" t="s">
        <v>979</v>
      </c>
      <c r="E7474" s="36" t="s">
        <v>19</v>
      </c>
      <c r="F7474" s="33">
        <v>495060.06</v>
      </c>
      <c r="G7474" s="33">
        <v>369869.61</v>
      </c>
      <c r="H7474" s="33">
        <v>125190.45000000001</v>
      </c>
      <c r="I7474" s="33"/>
      <c r="J7474" s="38"/>
      <c r="K7474" s="32" t="s">
        <v>1929</v>
      </c>
      <c r="L7474" s="9">
        <f>Таблица4[[#This Row],[Поступления]]/Таблица4[[#This Row],[Начисления]]</f>
        <v>0.74712068269050025</v>
      </c>
    </row>
    <row r="7475" spans="1:12" ht="15">
      <c r="A7475" s="31" t="s">
        <v>10185</v>
      </c>
      <c r="B7475" s="36" t="s">
        <v>1566</v>
      </c>
      <c r="C7475" s="36" t="s">
        <v>1567</v>
      </c>
      <c r="D7475" s="36" t="s">
        <v>979</v>
      </c>
      <c r="E7475" s="36" t="s">
        <v>21</v>
      </c>
      <c r="F7475" s="33">
        <v>1219406.3999999999</v>
      </c>
      <c r="G7475" s="33">
        <v>1077668.1100000001</v>
      </c>
      <c r="H7475" s="33">
        <v>141738.2899999998</v>
      </c>
      <c r="I7475" s="33"/>
      <c r="J7475" s="38"/>
      <c r="K7475" s="32" t="s">
        <v>1929</v>
      </c>
      <c r="L7475" s="9">
        <f>Таблица4[[#This Row],[Поступления]]/Таблица4[[#This Row],[Начисления]]</f>
        <v>0.88376451853951254</v>
      </c>
    </row>
    <row r="7476" spans="1:12" ht="15">
      <c r="A7476" s="31" t="s">
        <v>10186</v>
      </c>
      <c r="B7476" s="36" t="s">
        <v>1566</v>
      </c>
      <c r="C7476" s="36" t="s">
        <v>1567</v>
      </c>
      <c r="D7476" s="36" t="s">
        <v>979</v>
      </c>
      <c r="E7476" s="36" t="s">
        <v>100</v>
      </c>
      <c r="F7476" s="33">
        <v>499284.58</v>
      </c>
      <c r="G7476" s="33">
        <v>420253.44</v>
      </c>
      <c r="H7476" s="33">
        <v>79031.140000000014</v>
      </c>
      <c r="I7476" s="33"/>
      <c r="J7476" s="38"/>
      <c r="K7476" s="32" t="s">
        <v>1929</v>
      </c>
      <c r="L7476" s="9">
        <f>Таблица4[[#This Row],[Поступления]]/Таблица4[[#This Row],[Начисления]]</f>
        <v>0.84171123410220272</v>
      </c>
    </row>
    <row r="7477" spans="1:12" ht="15">
      <c r="A7477" s="31" t="s">
        <v>10187</v>
      </c>
      <c r="B7477" s="36" t="s">
        <v>1566</v>
      </c>
      <c r="C7477" s="36" t="s">
        <v>1567</v>
      </c>
      <c r="D7477" s="36" t="s">
        <v>979</v>
      </c>
      <c r="E7477" s="36" t="s">
        <v>34</v>
      </c>
      <c r="F7477" s="33">
        <v>626276.34</v>
      </c>
      <c r="G7477" s="33">
        <v>510464.02</v>
      </c>
      <c r="H7477" s="33">
        <v>115812.31999999995</v>
      </c>
      <c r="I7477" s="33"/>
      <c r="J7477" s="38"/>
      <c r="K7477" s="32" t="s">
        <v>1929</v>
      </c>
      <c r="L7477" s="9">
        <f>Таблица4[[#This Row],[Поступления]]/Таблица4[[#This Row],[Начисления]]</f>
        <v>0.81507792550489777</v>
      </c>
    </row>
    <row r="7478" spans="1:12" ht="15">
      <c r="A7478" s="31" t="s">
        <v>10184</v>
      </c>
      <c r="B7478" s="36" t="s">
        <v>1566</v>
      </c>
      <c r="C7478" s="36" t="s">
        <v>1567</v>
      </c>
      <c r="D7478" s="36" t="s">
        <v>979</v>
      </c>
      <c r="E7478" s="36" t="s">
        <v>111</v>
      </c>
      <c r="F7478" s="33">
        <v>711806.34</v>
      </c>
      <c r="G7478" s="33">
        <v>628679.26</v>
      </c>
      <c r="H7478" s="33">
        <v>83127.079999999958</v>
      </c>
      <c r="I7478" s="33"/>
      <c r="J7478" s="38"/>
      <c r="K7478" s="32" t="s">
        <v>1929</v>
      </c>
      <c r="L7478" s="9">
        <f>Таблица4[[#This Row],[Поступления]]/Таблица4[[#This Row],[Начисления]]</f>
        <v>0.88321671874965324</v>
      </c>
    </row>
    <row r="7479" spans="1:12" ht="15">
      <c r="A7479" s="31" t="s">
        <v>10188</v>
      </c>
      <c r="B7479" s="36" t="s">
        <v>1566</v>
      </c>
      <c r="C7479" s="36" t="s">
        <v>1567</v>
      </c>
      <c r="D7479" s="36" t="s">
        <v>1573</v>
      </c>
      <c r="E7479" s="36" t="s">
        <v>17</v>
      </c>
      <c r="F7479" s="33">
        <v>1305764.46</v>
      </c>
      <c r="G7479" s="33">
        <v>1222963.73</v>
      </c>
      <c r="H7479" s="33">
        <v>82800.729999999981</v>
      </c>
      <c r="I7479" s="33"/>
      <c r="J7479" s="38"/>
      <c r="K7479" s="32" t="s">
        <v>1929</v>
      </c>
      <c r="L7479" s="9">
        <f>Таблица4[[#This Row],[Поступления]]/Таблица4[[#This Row],[Начисления]]</f>
        <v>0.93658831088112171</v>
      </c>
    </row>
    <row r="7480" spans="1:12" ht="15">
      <c r="A7480" s="31" t="s">
        <v>10189</v>
      </c>
      <c r="B7480" s="36" t="s">
        <v>1566</v>
      </c>
      <c r="C7480" s="36" t="s">
        <v>1567</v>
      </c>
      <c r="D7480" s="36" t="s">
        <v>1573</v>
      </c>
      <c r="E7480" s="36" t="s">
        <v>75</v>
      </c>
      <c r="F7480" s="33">
        <v>1226463.6200000001</v>
      </c>
      <c r="G7480" s="33">
        <v>1047381.54</v>
      </c>
      <c r="H7480" s="33">
        <v>179082.08000000007</v>
      </c>
      <c r="I7480" s="33"/>
      <c r="J7480" s="38"/>
      <c r="K7480" s="32" t="s">
        <v>1929</v>
      </c>
      <c r="L7480" s="9">
        <f>Таблица4[[#This Row],[Поступления]]/Таблица4[[#This Row],[Начисления]]</f>
        <v>0.85398500446348335</v>
      </c>
    </row>
    <row r="7481" spans="1:12" ht="15">
      <c r="A7481" s="31" t="s">
        <v>10190</v>
      </c>
      <c r="B7481" s="36" t="s">
        <v>1566</v>
      </c>
      <c r="C7481" s="36" t="s">
        <v>1567</v>
      </c>
      <c r="D7481" s="36" t="s">
        <v>983</v>
      </c>
      <c r="E7481" s="36" t="s">
        <v>18</v>
      </c>
      <c r="F7481" s="33">
        <v>433210.08</v>
      </c>
      <c r="G7481" s="33">
        <v>400102.51</v>
      </c>
      <c r="H7481" s="33">
        <v>33107.570000000007</v>
      </c>
      <c r="I7481" s="33"/>
      <c r="J7481" s="38"/>
      <c r="K7481" s="32" t="s">
        <v>1929</v>
      </c>
      <c r="L7481" s="9">
        <f>Таблица4[[#This Row],[Поступления]]/Таблица4[[#This Row],[Начисления]]</f>
        <v>0.92357617809816428</v>
      </c>
    </row>
    <row r="7482" spans="1:12" ht="15">
      <c r="A7482" s="31" t="s">
        <v>10196</v>
      </c>
      <c r="B7482" s="36" t="s">
        <v>1566</v>
      </c>
      <c r="C7482" s="36" t="s">
        <v>1567</v>
      </c>
      <c r="D7482" s="36" t="s">
        <v>1989</v>
      </c>
      <c r="E7482" s="36" t="s">
        <v>30</v>
      </c>
      <c r="F7482" s="33">
        <v>83995.56</v>
      </c>
      <c r="G7482" s="33">
        <v>57993.64</v>
      </c>
      <c r="H7482" s="33">
        <v>26001.919999999998</v>
      </c>
      <c r="I7482" s="33"/>
      <c r="J7482" s="38"/>
      <c r="K7482" s="32" t="s">
        <v>1929</v>
      </c>
      <c r="L7482" s="9">
        <f>Таблица4[[#This Row],[Поступления]]/Таблица4[[#This Row],[Начисления]]</f>
        <v>0.69043697071607124</v>
      </c>
    </row>
    <row r="7483" spans="1:12" ht="15">
      <c r="A7483" s="31" t="s">
        <v>10191</v>
      </c>
      <c r="B7483" s="36" t="s">
        <v>1566</v>
      </c>
      <c r="C7483" s="36" t="s">
        <v>1567</v>
      </c>
      <c r="D7483" s="36" t="s">
        <v>1989</v>
      </c>
      <c r="E7483" s="36" t="s">
        <v>67</v>
      </c>
      <c r="F7483" s="33">
        <v>88917.4</v>
      </c>
      <c r="G7483" s="33">
        <v>58057.9</v>
      </c>
      <c r="H7483" s="33">
        <v>30859.499999999993</v>
      </c>
      <c r="I7483" s="33"/>
      <c r="J7483" s="38"/>
      <c r="K7483" s="32" t="s">
        <v>1929</v>
      </c>
      <c r="L7483" s="9">
        <f>Таблица4[[#This Row],[Поступления]]/Таблица4[[#This Row],[Начисления]]</f>
        <v>0.65294194387150328</v>
      </c>
    </row>
    <row r="7484" spans="1:12" ht="15">
      <c r="A7484" s="31" t="s">
        <v>10192</v>
      </c>
      <c r="B7484" s="36" t="s">
        <v>1566</v>
      </c>
      <c r="C7484" s="36" t="s">
        <v>1567</v>
      </c>
      <c r="D7484" s="36" t="s">
        <v>1989</v>
      </c>
      <c r="E7484" s="36" t="s">
        <v>26</v>
      </c>
      <c r="F7484" s="33">
        <v>124159.66</v>
      </c>
      <c r="G7484" s="33">
        <v>109735.07</v>
      </c>
      <c r="H7484" s="33">
        <v>14424.589999999997</v>
      </c>
      <c r="I7484" s="33"/>
      <c r="J7484" s="38"/>
      <c r="K7484" s="32" t="s">
        <v>1929</v>
      </c>
      <c r="L7484" s="9">
        <f>Таблица4[[#This Row],[Поступления]]/Таблица4[[#This Row],[Начисления]]</f>
        <v>0.88382224951324773</v>
      </c>
    </row>
    <row r="7485" spans="1:12" ht="15">
      <c r="A7485" s="31" t="s">
        <v>10193</v>
      </c>
      <c r="B7485" s="36" t="s">
        <v>1566</v>
      </c>
      <c r="C7485" s="36" t="s">
        <v>1567</v>
      </c>
      <c r="D7485" s="36" t="s">
        <v>1989</v>
      </c>
      <c r="E7485" s="36" t="s">
        <v>22</v>
      </c>
      <c r="F7485" s="33">
        <v>122994.62</v>
      </c>
      <c r="G7485" s="33">
        <v>114625.18</v>
      </c>
      <c r="H7485" s="33">
        <v>8369.4400000000023</v>
      </c>
      <c r="I7485" s="33"/>
      <c r="J7485" s="38"/>
      <c r="K7485" s="32" t="s">
        <v>1929</v>
      </c>
      <c r="L7485" s="9">
        <f>Таблица4[[#This Row],[Поступления]]/Таблица4[[#This Row],[Начисления]]</f>
        <v>0.93195279598408454</v>
      </c>
    </row>
    <row r="7486" spans="1:12" ht="15">
      <c r="A7486" s="31" t="s">
        <v>10194</v>
      </c>
      <c r="B7486" s="36" t="s">
        <v>1566</v>
      </c>
      <c r="C7486" s="36" t="s">
        <v>1567</v>
      </c>
      <c r="D7486" s="36" t="s">
        <v>1989</v>
      </c>
      <c r="E7486" s="36" t="s">
        <v>27</v>
      </c>
      <c r="F7486" s="33">
        <v>158054.96</v>
      </c>
      <c r="G7486" s="33">
        <v>156403.63</v>
      </c>
      <c r="H7486" s="33">
        <v>1651.3299999999872</v>
      </c>
      <c r="I7486" s="33"/>
      <c r="J7486" s="38"/>
      <c r="K7486" s="32" t="s">
        <v>1929</v>
      </c>
      <c r="L7486" s="9">
        <f>Таблица4[[#This Row],[Поступления]]/Таблица4[[#This Row],[Начисления]]</f>
        <v>0.9895521785586483</v>
      </c>
    </row>
    <row r="7487" spans="1:12" ht="15">
      <c r="A7487" s="31" t="s">
        <v>10195</v>
      </c>
      <c r="B7487" s="36" t="s">
        <v>1566</v>
      </c>
      <c r="C7487" s="36" t="s">
        <v>1567</v>
      </c>
      <c r="D7487" s="36" t="s">
        <v>1989</v>
      </c>
      <c r="E7487" s="36" t="s">
        <v>68</v>
      </c>
      <c r="F7487" s="33">
        <v>187121.74</v>
      </c>
      <c r="G7487" s="33">
        <v>157049.06</v>
      </c>
      <c r="H7487" s="33">
        <v>30072.679999999993</v>
      </c>
      <c r="I7487" s="33"/>
      <c r="J7487" s="38"/>
      <c r="K7487" s="32" t="s">
        <v>1929</v>
      </c>
      <c r="L7487" s="9">
        <f>Таблица4[[#This Row],[Поступления]]/Таблица4[[#This Row],[Начисления]]</f>
        <v>0.83928815540086366</v>
      </c>
    </row>
    <row r="7488" spans="1:12" ht="15">
      <c r="A7488" s="31" t="s">
        <v>10197</v>
      </c>
      <c r="B7488" s="36" t="s">
        <v>1566</v>
      </c>
      <c r="C7488" s="36" t="s">
        <v>1567</v>
      </c>
      <c r="D7488" s="36" t="s">
        <v>1574</v>
      </c>
      <c r="E7488" s="36" t="s">
        <v>76</v>
      </c>
      <c r="F7488" s="33">
        <v>325906.94</v>
      </c>
      <c r="G7488" s="33">
        <v>273958.07</v>
      </c>
      <c r="H7488" s="33">
        <v>51948.869999999995</v>
      </c>
      <c r="I7488" s="33"/>
      <c r="J7488" s="38"/>
      <c r="K7488" s="32" t="s">
        <v>1929</v>
      </c>
      <c r="L7488" s="9">
        <f>Таблица4[[#This Row],[Поступления]]/Таблица4[[#This Row],[Начисления]]</f>
        <v>0.84060213630308089</v>
      </c>
    </row>
    <row r="7489" spans="1:12" ht="15">
      <c r="A7489" s="31" t="s">
        <v>10198</v>
      </c>
      <c r="B7489" s="36" t="s">
        <v>1566</v>
      </c>
      <c r="C7489" s="36" t="s">
        <v>1567</v>
      </c>
      <c r="D7489" s="36" t="s">
        <v>1574</v>
      </c>
      <c r="E7489" s="36" t="s">
        <v>77</v>
      </c>
      <c r="F7489" s="33">
        <v>343087.38</v>
      </c>
      <c r="G7489" s="33">
        <v>256985.03</v>
      </c>
      <c r="H7489" s="33">
        <v>86102.35</v>
      </c>
      <c r="I7489" s="33"/>
      <c r="J7489" s="38"/>
      <c r="K7489" s="32" t="s">
        <v>1929</v>
      </c>
      <c r="L7489" s="9">
        <f>Таблица4[[#This Row],[Поступления]]/Таблица4[[#This Row],[Начисления]]</f>
        <v>0.74903667398083829</v>
      </c>
    </row>
    <row r="7490" spans="1:12" ht="15">
      <c r="A7490" s="31" t="s">
        <v>10199</v>
      </c>
      <c r="B7490" s="36" t="s">
        <v>1566</v>
      </c>
      <c r="C7490" s="36" t="s">
        <v>1567</v>
      </c>
      <c r="D7490" s="36" t="s">
        <v>1574</v>
      </c>
      <c r="E7490" s="36" t="s">
        <v>133</v>
      </c>
      <c r="F7490" s="33">
        <v>363563.52000000002</v>
      </c>
      <c r="G7490" s="33">
        <v>284815.40999999997</v>
      </c>
      <c r="H7490" s="33">
        <v>78748.110000000044</v>
      </c>
      <c r="I7490" s="33"/>
      <c r="J7490" s="38"/>
      <c r="K7490" s="32" t="s">
        <v>1929</v>
      </c>
      <c r="L7490" s="9">
        <f>Таблица4[[#This Row],[Поступления]]/Таблица4[[#This Row],[Начисления]]</f>
        <v>0.78339930804938829</v>
      </c>
    </row>
    <row r="7491" spans="1:12" ht="15">
      <c r="A7491" s="31" t="s">
        <v>10200</v>
      </c>
      <c r="B7491" s="36" t="s">
        <v>1566</v>
      </c>
      <c r="C7491" s="36" t="s">
        <v>1567</v>
      </c>
      <c r="D7491" s="36" t="s">
        <v>1574</v>
      </c>
      <c r="E7491" s="36" t="s">
        <v>172</v>
      </c>
      <c r="F7491" s="33">
        <v>435486.76</v>
      </c>
      <c r="G7491" s="33">
        <v>357592.38</v>
      </c>
      <c r="H7491" s="33">
        <v>77894.38</v>
      </c>
      <c r="I7491" s="33"/>
      <c r="J7491" s="38"/>
      <c r="K7491" s="32" t="s">
        <v>1929</v>
      </c>
      <c r="L7491" s="9">
        <f>Таблица4[[#This Row],[Поступления]]/Таблица4[[#This Row],[Начисления]]</f>
        <v>0.82113261032321627</v>
      </c>
    </row>
    <row r="7492" spans="1:12" ht="15">
      <c r="A7492" s="31" t="s">
        <v>10201</v>
      </c>
      <c r="B7492" s="36" t="s">
        <v>1566</v>
      </c>
      <c r="C7492" s="36" t="s">
        <v>1567</v>
      </c>
      <c r="D7492" s="36" t="s">
        <v>1060</v>
      </c>
      <c r="E7492" s="36" t="s">
        <v>26</v>
      </c>
      <c r="F7492" s="33">
        <v>93143</v>
      </c>
      <c r="G7492" s="33">
        <v>78539.42</v>
      </c>
      <c r="H7492" s="33">
        <v>14603.580000000002</v>
      </c>
      <c r="I7492" s="33"/>
      <c r="J7492" s="38"/>
      <c r="K7492" s="32" t="s">
        <v>1929</v>
      </c>
      <c r="L7492" s="9">
        <f>Таблица4[[#This Row],[Поступления]]/Таблица4[[#This Row],[Начисления]]</f>
        <v>0.84321333862984871</v>
      </c>
    </row>
    <row r="7493" spans="1:12" ht="15">
      <c r="A7493" s="31" t="s">
        <v>10202</v>
      </c>
      <c r="B7493" s="36" t="s">
        <v>1566</v>
      </c>
      <c r="C7493" s="36" t="s">
        <v>1567</v>
      </c>
      <c r="D7493" s="36" t="s">
        <v>1060</v>
      </c>
      <c r="E7493" s="36" t="s">
        <v>22</v>
      </c>
      <c r="F7493" s="33">
        <v>279381.62</v>
      </c>
      <c r="G7493" s="33">
        <v>238457.32</v>
      </c>
      <c r="H7493" s="33">
        <v>40924.299999999988</v>
      </c>
      <c r="I7493" s="33"/>
      <c r="J7493" s="38"/>
      <c r="K7493" s="32" t="s">
        <v>1929</v>
      </c>
      <c r="L7493" s="9">
        <f>Таблица4[[#This Row],[Поступления]]/Таблица4[[#This Row],[Начисления]]</f>
        <v>0.85351828083751535</v>
      </c>
    </row>
    <row r="7494" spans="1:12" ht="15">
      <c r="A7494" s="31" t="s">
        <v>10203</v>
      </c>
      <c r="B7494" s="36" t="s">
        <v>1566</v>
      </c>
      <c r="C7494" s="36" t="s">
        <v>1567</v>
      </c>
      <c r="D7494" s="36" t="s">
        <v>1061</v>
      </c>
      <c r="E7494" s="36" t="s">
        <v>18</v>
      </c>
      <c r="F7494" s="33">
        <v>1440567.26</v>
      </c>
      <c r="G7494" s="33">
        <v>1302820.17</v>
      </c>
      <c r="H7494" s="33">
        <v>137747.09000000008</v>
      </c>
      <c r="I7494" s="33"/>
      <c r="J7494" s="38"/>
      <c r="K7494" s="32" t="s">
        <v>1929</v>
      </c>
      <c r="L7494" s="9">
        <f>Таблица4[[#This Row],[Поступления]]/Таблица4[[#This Row],[Начисления]]</f>
        <v>0.90437996626412287</v>
      </c>
    </row>
    <row r="7495" spans="1:12" ht="15">
      <c r="A7495" s="31" t="s">
        <v>10211</v>
      </c>
      <c r="B7495" s="36" t="s">
        <v>1566</v>
      </c>
      <c r="C7495" s="36" t="s">
        <v>1567</v>
      </c>
      <c r="D7495" s="36" t="s">
        <v>1061</v>
      </c>
      <c r="E7495" s="36" t="s">
        <v>20</v>
      </c>
      <c r="F7495" s="33">
        <v>1473296.05</v>
      </c>
      <c r="G7495" s="33">
        <v>1327450.2</v>
      </c>
      <c r="H7495" s="33">
        <v>145845.85000000009</v>
      </c>
      <c r="I7495" s="33"/>
      <c r="J7495" s="38"/>
      <c r="K7495" s="32" t="s">
        <v>1929</v>
      </c>
      <c r="L7495" s="9">
        <f>Таблица4[[#This Row],[Поступления]]/Таблица4[[#This Row],[Начисления]]</f>
        <v>0.90100709901448517</v>
      </c>
    </row>
    <row r="7496" spans="1:12" ht="15">
      <c r="A7496" s="31" t="s">
        <v>10213</v>
      </c>
      <c r="B7496" s="36" t="s">
        <v>1566</v>
      </c>
      <c r="C7496" s="36" t="s">
        <v>1567</v>
      </c>
      <c r="D7496" s="36" t="s">
        <v>1061</v>
      </c>
      <c r="E7496" s="36" t="s">
        <v>25</v>
      </c>
      <c r="F7496" s="33">
        <v>440315.58</v>
      </c>
      <c r="G7496" s="33">
        <v>351834.4</v>
      </c>
      <c r="H7496" s="33">
        <v>88481.18</v>
      </c>
      <c r="I7496" s="33"/>
      <c r="J7496" s="38"/>
      <c r="K7496" s="32" t="s">
        <v>1930</v>
      </c>
      <c r="L7496" s="9">
        <f>Таблица4[[#This Row],[Поступления]]/Таблица4[[#This Row],[Начисления]]</f>
        <v>0.7990505355272689</v>
      </c>
    </row>
    <row r="7497" spans="1:12" ht="15">
      <c r="A7497" s="31" t="s">
        <v>10214</v>
      </c>
      <c r="B7497" s="36" t="s">
        <v>1566</v>
      </c>
      <c r="C7497" s="36" t="s">
        <v>1567</v>
      </c>
      <c r="D7497" s="36" t="s">
        <v>1061</v>
      </c>
      <c r="E7497" s="36" t="s">
        <v>29</v>
      </c>
      <c r="F7497" s="33">
        <v>720302.16</v>
      </c>
      <c r="G7497" s="33">
        <v>613995.84</v>
      </c>
      <c r="H7497" s="33">
        <v>106306.32000000007</v>
      </c>
      <c r="I7497" s="33"/>
      <c r="J7497" s="38"/>
      <c r="K7497" s="32" t="s">
        <v>1929</v>
      </c>
      <c r="L7497" s="9">
        <f>Таблица4[[#This Row],[Поступления]]/Таблица4[[#This Row],[Начисления]]</f>
        <v>0.85241427014462923</v>
      </c>
    </row>
    <row r="7498" spans="1:12" ht="15">
      <c r="A7498" s="31" t="s">
        <v>10215</v>
      </c>
      <c r="B7498" s="36" t="s">
        <v>1566</v>
      </c>
      <c r="C7498" s="36" t="s">
        <v>1567</v>
      </c>
      <c r="D7498" s="36" t="s">
        <v>1061</v>
      </c>
      <c r="E7498" s="36" t="s">
        <v>30</v>
      </c>
      <c r="F7498" s="33">
        <v>219623.84</v>
      </c>
      <c r="G7498" s="33">
        <v>172802.23</v>
      </c>
      <c r="H7498" s="33">
        <v>46821.609999999986</v>
      </c>
      <c r="I7498" s="33"/>
      <c r="J7498" s="38"/>
      <c r="K7498" s="32" t="s">
        <v>1929</v>
      </c>
      <c r="L7498" s="9">
        <f>Таблица4[[#This Row],[Поступления]]/Таблица4[[#This Row],[Начисления]]</f>
        <v>0.78680998383417766</v>
      </c>
    </row>
    <row r="7499" spans="1:12" ht="15">
      <c r="A7499" s="31" t="s">
        <v>10204</v>
      </c>
      <c r="B7499" s="36" t="s">
        <v>1566</v>
      </c>
      <c r="C7499" s="36" t="s">
        <v>1567</v>
      </c>
      <c r="D7499" s="36" t="s">
        <v>1061</v>
      </c>
      <c r="E7499" s="36" t="s">
        <v>26</v>
      </c>
      <c r="F7499" s="33">
        <v>201051.28</v>
      </c>
      <c r="G7499" s="33">
        <v>168615.12</v>
      </c>
      <c r="H7499" s="33">
        <v>32436.160000000003</v>
      </c>
      <c r="I7499" s="33"/>
      <c r="J7499" s="38"/>
      <c r="K7499" s="32" t="s">
        <v>1929</v>
      </c>
      <c r="L7499" s="9">
        <f>Таблица4[[#This Row],[Поступления]]/Таблица4[[#This Row],[Начисления]]</f>
        <v>0.83866722957446471</v>
      </c>
    </row>
    <row r="7500" spans="1:12" ht="15">
      <c r="A7500" s="31" t="s">
        <v>10205</v>
      </c>
      <c r="B7500" s="36" t="s">
        <v>1566</v>
      </c>
      <c r="C7500" s="36" t="s">
        <v>1567</v>
      </c>
      <c r="D7500" s="36" t="s">
        <v>1061</v>
      </c>
      <c r="E7500" s="36" t="s">
        <v>27</v>
      </c>
      <c r="F7500" s="33">
        <v>204040.19</v>
      </c>
      <c r="G7500" s="33">
        <v>180785.99</v>
      </c>
      <c r="H7500" s="33">
        <v>23254.200000000012</v>
      </c>
      <c r="I7500" s="33"/>
      <c r="J7500" s="38"/>
      <c r="K7500" s="32" t="s">
        <v>1929</v>
      </c>
      <c r="L7500" s="9">
        <f>Таблица4[[#This Row],[Поступления]]/Таблица4[[#This Row],[Начисления]]</f>
        <v>0.88603127648528457</v>
      </c>
    </row>
    <row r="7501" spans="1:12" ht="15">
      <c r="A7501" s="31" t="s">
        <v>10206</v>
      </c>
      <c r="B7501" s="36" t="s">
        <v>1566</v>
      </c>
      <c r="C7501" s="36" t="s">
        <v>1567</v>
      </c>
      <c r="D7501" s="36" t="s">
        <v>1061</v>
      </c>
      <c r="E7501" s="36" t="s">
        <v>28</v>
      </c>
      <c r="F7501" s="33">
        <v>203929.8</v>
      </c>
      <c r="G7501" s="33">
        <v>195298.01</v>
      </c>
      <c r="H7501" s="33">
        <v>8631.789999999979</v>
      </c>
      <c r="I7501" s="33"/>
      <c r="J7501" s="38"/>
      <c r="K7501" s="32" t="s">
        <v>1929</v>
      </c>
      <c r="L7501" s="9">
        <f>Таблица4[[#This Row],[Поступления]]/Таблица4[[#This Row],[Начисления]]</f>
        <v>0.95767273836388811</v>
      </c>
    </row>
    <row r="7502" spans="1:12" ht="15">
      <c r="A7502" s="31" t="s">
        <v>10207</v>
      </c>
      <c r="B7502" s="36" t="s">
        <v>1566</v>
      </c>
      <c r="C7502" s="36" t="s">
        <v>1567</v>
      </c>
      <c r="D7502" s="36" t="s">
        <v>1061</v>
      </c>
      <c r="E7502" s="36" t="s">
        <v>16</v>
      </c>
      <c r="F7502" s="33">
        <v>201701.1</v>
      </c>
      <c r="G7502" s="33">
        <v>200515.85</v>
      </c>
      <c r="H7502" s="33">
        <v>1185.25</v>
      </c>
      <c r="I7502" s="33"/>
      <c r="J7502" s="38"/>
      <c r="K7502" s="32" t="s">
        <v>1929</v>
      </c>
      <c r="L7502" s="9">
        <f>Таблица4[[#This Row],[Поступления]]/Таблица4[[#This Row],[Начисления]]</f>
        <v>0.99412373060930259</v>
      </c>
    </row>
    <row r="7503" spans="1:12" ht="15">
      <c r="A7503" s="31" t="s">
        <v>10216</v>
      </c>
      <c r="B7503" s="36" t="s">
        <v>1566</v>
      </c>
      <c r="C7503" s="36" t="s">
        <v>1567</v>
      </c>
      <c r="D7503" s="36" t="s">
        <v>994</v>
      </c>
      <c r="E7503" s="36" t="s">
        <v>19</v>
      </c>
      <c r="F7503" s="33">
        <v>179463.84</v>
      </c>
      <c r="G7503" s="33">
        <v>109141.14</v>
      </c>
      <c r="H7503" s="33">
        <v>70322.7</v>
      </c>
      <c r="I7503" s="33"/>
      <c r="J7503" s="38"/>
      <c r="K7503" s="32" t="s">
        <v>1929</v>
      </c>
      <c r="L7503" s="9">
        <f>Таблица4[[#This Row],[Поступления]]/Таблица4[[#This Row],[Начисления]]</f>
        <v>0.60815114621418997</v>
      </c>
    </row>
    <row r="7504" spans="1:12" ht="15">
      <c r="A7504" s="31" t="s">
        <v>10222</v>
      </c>
      <c r="B7504" s="36" t="s">
        <v>1566</v>
      </c>
      <c r="C7504" s="36" t="s">
        <v>1567</v>
      </c>
      <c r="D7504" s="36" t="s">
        <v>1545</v>
      </c>
      <c r="E7504" s="36" t="s">
        <v>20</v>
      </c>
      <c r="F7504" s="33">
        <v>71688.88</v>
      </c>
      <c r="G7504" s="33">
        <v>27576.29</v>
      </c>
      <c r="H7504" s="33">
        <v>44112.590000000004</v>
      </c>
      <c r="I7504" s="33"/>
      <c r="J7504" s="38"/>
      <c r="K7504" s="32" t="s">
        <v>1929</v>
      </c>
      <c r="L7504" s="9">
        <f>Таблица4[[#This Row],[Поступления]]/Таблица4[[#This Row],[Начисления]]</f>
        <v>0.3846662132258169</v>
      </c>
    </row>
    <row r="7505" spans="1:12" ht="15">
      <c r="A7505" s="31" t="s">
        <v>10223</v>
      </c>
      <c r="B7505" s="36" t="s">
        <v>1566</v>
      </c>
      <c r="C7505" s="36" t="s">
        <v>1567</v>
      </c>
      <c r="D7505" s="36" t="s">
        <v>1545</v>
      </c>
      <c r="E7505" s="36" t="s">
        <v>25</v>
      </c>
      <c r="F7505" s="33">
        <v>68471.41</v>
      </c>
      <c r="G7505" s="33">
        <v>64903.37</v>
      </c>
      <c r="H7505" s="33">
        <v>3568.0400000000009</v>
      </c>
      <c r="I7505" s="33"/>
      <c r="J7505" s="38"/>
      <c r="K7505" s="32" t="s">
        <v>1929</v>
      </c>
      <c r="L7505" s="9">
        <f>Таблица4[[#This Row],[Поступления]]/Таблица4[[#This Row],[Начисления]]</f>
        <v>0.94789007558045024</v>
      </c>
    </row>
    <row r="7506" spans="1:12" ht="15">
      <c r="A7506" s="31" t="s">
        <v>10224</v>
      </c>
      <c r="B7506" s="36" t="s">
        <v>1566</v>
      </c>
      <c r="C7506" s="36" t="s">
        <v>1567</v>
      </c>
      <c r="D7506" s="36" t="s">
        <v>1545</v>
      </c>
      <c r="E7506" s="36" t="s">
        <v>29</v>
      </c>
      <c r="F7506" s="33">
        <v>69572.45</v>
      </c>
      <c r="G7506" s="33">
        <v>29160.11</v>
      </c>
      <c r="H7506" s="33">
        <v>40412.339999999997</v>
      </c>
      <c r="I7506" s="33"/>
      <c r="J7506" s="38"/>
      <c r="K7506" s="32" t="s">
        <v>1929</v>
      </c>
      <c r="L7506" s="9">
        <f>Таблица4[[#This Row],[Поступления]]/Таблица4[[#This Row],[Начисления]]</f>
        <v>0.41913300451543684</v>
      </c>
    </row>
    <row r="7507" spans="1:12" ht="15">
      <c r="A7507" s="31" t="s">
        <v>10225</v>
      </c>
      <c r="B7507" s="36" t="s">
        <v>1566</v>
      </c>
      <c r="C7507" s="36" t="s">
        <v>1567</v>
      </c>
      <c r="D7507" s="36" t="s">
        <v>1545</v>
      </c>
      <c r="E7507" s="36" t="s">
        <v>30</v>
      </c>
      <c r="F7507" s="33">
        <v>67181.119999999995</v>
      </c>
      <c r="G7507" s="33">
        <v>9712.5499999999993</v>
      </c>
      <c r="H7507" s="33">
        <v>57468.569999999992</v>
      </c>
      <c r="I7507" s="33"/>
      <c r="J7507" s="38"/>
      <c r="K7507" s="32" t="s">
        <v>1929</v>
      </c>
      <c r="L7507" s="9">
        <f>Таблица4[[#This Row],[Поступления]]/Таблица4[[#This Row],[Начисления]]</f>
        <v>0.14457261206719982</v>
      </c>
    </row>
    <row r="7508" spans="1:12" ht="15">
      <c r="A7508" s="31" t="s">
        <v>10219</v>
      </c>
      <c r="B7508" s="36" t="s">
        <v>1566</v>
      </c>
      <c r="C7508" s="36" t="s">
        <v>1567</v>
      </c>
      <c r="D7508" s="36" t="s">
        <v>1545</v>
      </c>
      <c r="E7508" s="36" t="s">
        <v>26</v>
      </c>
      <c r="F7508" s="33">
        <v>68987.520000000004</v>
      </c>
      <c r="G7508" s="33">
        <v>27336.95</v>
      </c>
      <c r="H7508" s="33">
        <v>41650.570000000007</v>
      </c>
      <c r="I7508" s="33"/>
      <c r="J7508" s="38"/>
      <c r="K7508" s="32" t="s">
        <v>1929</v>
      </c>
      <c r="L7508" s="9">
        <f>Таблица4[[#This Row],[Поступления]]/Таблица4[[#This Row],[Начисления]]</f>
        <v>0.39625935241620514</v>
      </c>
    </row>
    <row r="7509" spans="1:12" ht="15">
      <c r="A7509" s="31" t="s">
        <v>10220</v>
      </c>
      <c r="B7509" s="36" t="s">
        <v>1566</v>
      </c>
      <c r="C7509" s="36" t="s">
        <v>1567</v>
      </c>
      <c r="D7509" s="36" t="s">
        <v>1545</v>
      </c>
      <c r="E7509" s="36" t="s">
        <v>27</v>
      </c>
      <c r="F7509" s="33">
        <v>53916.95</v>
      </c>
      <c r="G7509" s="33">
        <v>32864.49</v>
      </c>
      <c r="H7509" s="33">
        <v>21052.46</v>
      </c>
      <c r="I7509" s="33"/>
      <c r="J7509" s="38"/>
      <c r="K7509" s="32" t="s">
        <v>1929</v>
      </c>
      <c r="L7509" s="9">
        <f>Таблица4[[#This Row],[Поступления]]/Таблица4[[#This Row],[Начисления]]</f>
        <v>0.60953911525039894</v>
      </c>
    </row>
    <row r="7510" spans="1:12" ht="15">
      <c r="A7510" s="31" t="s">
        <v>10088</v>
      </c>
      <c r="B7510" s="36" t="s">
        <v>1566</v>
      </c>
      <c r="C7510" s="36" t="s">
        <v>1567</v>
      </c>
      <c r="D7510" s="36" t="s">
        <v>1569</v>
      </c>
      <c r="E7510" s="36" t="s">
        <v>1990</v>
      </c>
      <c r="F7510" s="33">
        <v>214795.2</v>
      </c>
      <c r="G7510" s="33">
        <v>0</v>
      </c>
      <c r="H7510" s="33">
        <v>214795.2</v>
      </c>
      <c r="I7510" s="33"/>
      <c r="J7510" s="38"/>
      <c r="K7510" s="32" t="s">
        <v>1929</v>
      </c>
      <c r="L7510" s="9">
        <f>Таблица4[[#This Row],[Поступления]]/Таблица4[[#This Row],[Начисления]]</f>
        <v>0</v>
      </c>
    </row>
    <row r="7511" spans="1:12" ht="15">
      <c r="A7511" s="31" t="s">
        <v>10230</v>
      </c>
      <c r="B7511" s="36" t="s">
        <v>1575</v>
      </c>
      <c r="C7511" s="36" t="s">
        <v>1576</v>
      </c>
      <c r="D7511" s="36" t="s">
        <v>1580</v>
      </c>
      <c r="E7511" s="36" t="s">
        <v>18</v>
      </c>
      <c r="F7511" s="33">
        <v>1181931.3</v>
      </c>
      <c r="G7511" s="33">
        <v>1066093.1399999999</v>
      </c>
      <c r="H7511" s="33">
        <v>115838.16000000015</v>
      </c>
      <c r="I7511" s="33"/>
      <c r="J7511" s="38"/>
      <c r="K7511" s="32" t="s">
        <v>1929</v>
      </c>
      <c r="L7511" s="9">
        <f>Таблица4[[#This Row],[Поступления]]/Таблица4[[#This Row],[Начисления]]</f>
        <v>0.90199247621244982</v>
      </c>
    </row>
    <row r="7512" spans="1:12" ht="15">
      <c r="A7512" s="31" t="s">
        <v>10232</v>
      </c>
      <c r="B7512" s="36" t="s">
        <v>1575</v>
      </c>
      <c r="C7512" s="36" t="s">
        <v>1576</v>
      </c>
      <c r="D7512" s="36" t="s">
        <v>1580</v>
      </c>
      <c r="E7512" s="36" t="s">
        <v>19</v>
      </c>
      <c r="F7512" s="33">
        <v>713011.4</v>
      </c>
      <c r="G7512" s="33">
        <v>603997.27</v>
      </c>
      <c r="H7512" s="33">
        <v>109014.13</v>
      </c>
      <c r="I7512" s="33"/>
      <c r="J7512" s="38"/>
      <c r="K7512" s="32" t="s">
        <v>1929</v>
      </c>
      <c r="L7512" s="9">
        <f>Таблица4[[#This Row],[Поступления]]/Таблица4[[#This Row],[Начисления]]</f>
        <v>0.84710745157791301</v>
      </c>
    </row>
    <row r="7513" spans="1:12" ht="15">
      <c r="A7513" s="31" t="s">
        <v>10235</v>
      </c>
      <c r="B7513" s="36" t="s">
        <v>1575</v>
      </c>
      <c r="C7513" s="36" t="s">
        <v>1576</v>
      </c>
      <c r="D7513" s="36" t="s">
        <v>1580</v>
      </c>
      <c r="E7513" s="36" t="s">
        <v>21</v>
      </c>
      <c r="F7513" s="33">
        <v>1296708.8799999999</v>
      </c>
      <c r="G7513" s="33">
        <v>1237018.3799999999</v>
      </c>
      <c r="H7513" s="33">
        <v>59690.5</v>
      </c>
      <c r="I7513" s="33"/>
      <c r="J7513" s="38"/>
      <c r="K7513" s="32" t="s">
        <v>1929</v>
      </c>
      <c r="L7513" s="9">
        <f>Таблица4[[#This Row],[Поступления]]/Таблица4[[#This Row],[Начисления]]</f>
        <v>0.95396769396689873</v>
      </c>
    </row>
    <row r="7514" spans="1:12" ht="15">
      <c r="A7514" s="31" t="s">
        <v>10231</v>
      </c>
      <c r="B7514" s="36" t="s">
        <v>1575</v>
      </c>
      <c r="C7514" s="36" t="s">
        <v>1576</v>
      </c>
      <c r="D7514" s="36" t="s">
        <v>1580</v>
      </c>
      <c r="E7514" s="36" t="s">
        <v>24</v>
      </c>
      <c r="F7514" s="33">
        <v>391981.64</v>
      </c>
      <c r="G7514" s="33">
        <v>378347.83</v>
      </c>
      <c r="H7514" s="33">
        <v>13633.809999999998</v>
      </c>
      <c r="I7514" s="33"/>
      <c r="J7514" s="38"/>
      <c r="K7514" s="32" t="s">
        <v>1929</v>
      </c>
      <c r="L7514" s="9">
        <f>Таблица4[[#This Row],[Поступления]]/Таблица4[[#This Row],[Начисления]]</f>
        <v>0.96521824338507289</v>
      </c>
    </row>
    <row r="7515" spans="1:12" ht="15">
      <c r="A7515" s="31" t="s">
        <v>10233</v>
      </c>
      <c r="B7515" s="36" t="s">
        <v>1575</v>
      </c>
      <c r="C7515" s="36" t="s">
        <v>1576</v>
      </c>
      <c r="D7515" s="36" t="s">
        <v>1580</v>
      </c>
      <c r="E7515" s="36" t="s">
        <v>95</v>
      </c>
      <c r="F7515" s="33">
        <v>355020.02</v>
      </c>
      <c r="G7515" s="33">
        <v>317537.48</v>
      </c>
      <c r="H7515" s="33">
        <v>37482.540000000037</v>
      </c>
      <c r="I7515" s="33"/>
      <c r="J7515" s="38"/>
      <c r="K7515" s="32" t="s">
        <v>1929</v>
      </c>
      <c r="L7515" s="9">
        <f>Таблица4[[#This Row],[Поступления]]/Таблица4[[#This Row],[Начисления]]</f>
        <v>0.89442133432362481</v>
      </c>
    </row>
    <row r="7516" spans="1:12" ht="15">
      <c r="A7516" s="31" t="s">
        <v>10236</v>
      </c>
      <c r="B7516" s="36" t="s">
        <v>1575</v>
      </c>
      <c r="C7516" s="36" t="s">
        <v>1576</v>
      </c>
      <c r="D7516" s="36" t="s">
        <v>1584</v>
      </c>
      <c r="E7516" s="36" t="s">
        <v>99</v>
      </c>
      <c r="F7516" s="33">
        <v>174817.32</v>
      </c>
      <c r="G7516" s="33">
        <v>160164.54</v>
      </c>
      <c r="H7516" s="33">
        <v>14652.779999999999</v>
      </c>
      <c r="I7516" s="33"/>
      <c r="J7516" s="38"/>
      <c r="K7516" s="32" t="s">
        <v>1929</v>
      </c>
      <c r="L7516" s="9">
        <f>Таблица4[[#This Row],[Поступления]]/Таблица4[[#This Row],[Начисления]]</f>
        <v>0.91618233250572656</v>
      </c>
    </row>
    <row r="7517" spans="1:12" ht="15">
      <c r="A7517" s="31" t="s">
        <v>10237</v>
      </c>
      <c r="B7517" s="36" t="s">
        <v>1575</v>
      </c>
      <c r="C7517" s="36" t="s">
        <v>1576</v>
      </c>
      <c r="D7517" s="36" t="s">
        <v>1584</v>
      </c>
      <c r="E7517" s="36" t="s">
        <v>130</v>
      </c>
      <c r="F7517" s="33">
        <v>174863.68</v>
      </c>
      <c r="G7517" s="33">
        <v>156839.26</v>
      </c>
      <c r="H7517" s="33">
        <v>18024.419999999984</v>
      </c>
      <c r="I7517" s="33"/>
      <c r="J7517" s="38"/>
      <c r="K7517" s="32" t="s">
        <v>1929</v>
      </c>
      <c r="L7517" s="9">
        <f>Таблица4[[#This Row],[Поступления]]/Таблица4[[#This Row],[Начисления]]</f>
        <v>0.8969230202635563</v>
      </c>
    </row>
    <row r="7518" spans="1:12" ht="15">
      <c r="A7518" s="31" t="s">
        <v>10238</v>
      </c>
      <c r="B7518" s="36" t="s">
        <v>1575</v>
      </c>
      <c r="C7518" s="36" t="s">
        <v>1576</v>
      </c>
      <c r="D7518" s="36" t="s">
        <v>1584</v>
      </c>
      <c r="E7518" s="36" t="s">
        <v>138</v>
      </c>
      <c r="F7518" s="33">
        <v>181595.9</v>
      </c>
      <c r="G7518" s="33">
        <v>174923.78</v>
      </c>
      <c r="H7518" s="33">
        <v>6672.1199999999953</v>
      </c>
      <c r="I7518" s="33"/>
      <c r="J7518" s="38"/>
      <c r="K7518" s="32" t="s">
        <v>1929</v>
      </c>
      <c r="L7518" s="9">
        <f>Таблица4[[#This Row],[Поступления]]/Таблица4[[#This Row],[Начисления]]</f>
        <v>0.96325842158330666</v>
      </c>
    </row>
    <row r="7519" spans="1:12" ht="15">
      <c r="A7519" s="31" t="s">
        <v>10239</v>
      </c>
      <c r="B7519" s="36" t="s">
        <v>1575</v>
      </c>
      <c r="C7519" s="36" t="s">
        <v>1576</v>
      </c>
      <c r="D7519" s="36" t="s">
        <v>1584</v>
      </c>
      <c r="E7519" s="36" t="s">
        <v>139</v>
      </c>
      <c r="F7519" s="33">
        <v>179320.72</v>
      </c>
      <c r="G7519" s="33">
        <v>152399.46</v>
      </c>
      <c r="H7519" s="33">
        <v>26921.260000000009</v>
      </c>
      <c r="I7519" s="33"/>
      <c r="J7519" s="38"/>
      <c r="K7519" s="32" t="s">
        <v>1929</v>
      </c>
      <c r="L7519" s="9">
        <f>Таблица4[[#This Row],[Поступления]]/Таблица4[[#This Row],[Начисления]]</f>
        <v>0.84987089054739462</v>
      </c>
    </row>
    <row r="7520" spans="1:12" ht="15">
      <c r="A7520" s="31" t="s">
        <v>10240</v>
      </c>
      <c r="B7520" s="36" t="s">
        <v>1575</v>
      </c>
      <c r="C7520" s="36" t="s">
        <v>1576</v>
      </c>
      <c r="D7520" s="36" t="s">
        <v>1584</v>
      </c>
      <c r="E7520" s="36" t="s">
        <v>78</v>
      </c>
      <c r="F7520" s="33">
        <v>404331.55</v>
      </c>
      <c r="G7520" s="33">
        <v>297619.75</v>
      </c>
      <c r="H7520" s="33">
        <v>106711.79999999999</v>
      </c>
      <c r="I7520" s="33"/>
      <c r="J7520" s="38"/>
      <c r="K7520" s="32" t="s">
        <v>1929</v>
      </c>
      <c r="L7520" s="9">
        <f>Таблица4[[#This Row],[Поступления]]/Таблица4[[#This Row],[Начисления]]</f>
        <v>0.73607847322327435</v>
      </c>
    </row>
    <row r="7521" spans="1:12" ht="15">
      <c r="A7521" s="31" t="s">
        <v>10241</v>
      </c>
      <c r="B7521" s="36" t="s">
        <v>1575</v>
      </c>
      <c r="C7521" s="36" t="s">
        <v>1576</v>
      </c>
      <c r="D7521" s="36" t="s">
        <v>1584</v>
      </c>
      <c r="E7521" s="36" t="s">
        <v>246</v>
      </c>
      <c r="F7521" s="33">
        <v>178020.9</v>
      </c>
      <c r="G7521" s="33">
        <v>138448.64000000001</v>
      </c>
      <c r="H7521" s="33">
        <v>39572.25999999998</v>
      </c>
      <c r="I7521" s="33"/>
      <c r="J7521" s="38"/>
      <c r="K7521" s="32" t="s">
        <v>1929</v>
      </c>
      <c r="L7521" s="9">
        <f>Таблица4[[#This Row],[Поступления]]/Таблица4[[#This Row],[Начисления]]</f>
        <v>0.7777100329231007</v>
      </c>
    </row>
    <row r="7522" spans="1:12" ht="15">
      <c r="A7522" s="31" t="s">
        <v>10242</v>
      </c>
      <c r="B7522" s="36" t="s">
        <v>1575</v>
      </c>
      <c r="C7522" s="36" t="s">
        <v>1576</v>
      </c>
      <c r="D7522" s="36" t="s">
        <v>1585</v>
      </c>
      <c r="E7522" s="36" t="s">
        <v>76</v>
      </c>
      <c r="F7522" s="33">
        <v>125877.68</v>
      </c>
      <c r="G7522" s="33">
        <v>97482.02</v>
      </c>
      <c r="H7522" s="33">
        <v>28395.659999999989</v>
      </c>
      <c r="I7522" s="33"/>
      <c r="J7522" s="38"/>
      <c r="K7522" s="32" t="s">
        <v>1929</v>
      </c>
      <c r="L7522" s="9">
        <f>Таблица4[[#This Row],[Поступления]]/Таблица4[[#This Row],[Начисления]]</f>
        <v>0.77441862608208234</v>
      </c>
    </row>
    <row r="7523" spans="1:12" ht="15">
      <c r="A7523" s="31" t="s">
        <v>10244</v>
      </c>
      <c r="B7523" s="36" t="s">
        <v>1575</v>
      </c>
      <c r="C7523" s="36" t="s">
        <v>1576</v>
      </c>
      <c r="D7523" s="36" t="s">
        <v>1585</v>
      </c>
      <c r="E7523" s="36" t="s">
        <v>115</v>
      </c>
      <c r="F7523" s="33">
        <v>335983.02</v>
      </c>
      <c r="G7523" s="33">
        <v>230307.28</v>
      </c>
      <c r="H7523" s="33">
        <v>105675.74000000002</v>
      </c>
      <c r="I7523" s="33"/>
      <c r="J7523" s="38"/>
      <c r="K7523" s="32" t="s">
        <v>1930</v>
      </c>
      <c r="L7523" s="9">
        <f>Таблица4[[#This Row],[Поступления]]/Таблица4[[#This Row],[Начисления]]</f>
        <v>0.68547297419970799</v>
      </c>
    </row>
    <row r="7524" spans="1:12" ht="15">
      <c r="A7524" s="31" t="s">
        <v>10245</v>
      </c>
      <c r="B7524" s="36" t="s">
        <v>1575</v>
      </c>
      <c r="C7524" s="36" t="s">
        <v>1576</v>
      </c>
      <c r="D7524" s="36" t="s">
        <v>1585</v>
      </c>
      <c r="E7524" s="36" t="s">
        <v>134</v>
      </c>
      <c r="F7524" s="33">
        <v>284860.86</v>
      </c>
      <c r="G7524" s="33">
        <v>243990.08</v>
      </c>
      <c r="H7524" s="33">
        <v>40870.78</v>
      </c>
      <c r="I7524" s="33"/>
      <c r="J7524" s="38"/>
      <c r="K7524" s="32" t="s">
        <v>1929</v>
      </c>
      <c r="L7524" s="9">
        <f>Таблица4[[#This Row],[Поступления]]/Таблица4[[#This Row],[Начисления]]</f>
        <v>0.85652370774981157</v>
      </c>
    </row>
    <row r="7525" spans="1:12" ht="15">
      <c r="A7525" s="31" t="s">
        <v>10246</v>
      </c>
      <c r="B7525" s="36" t="s">
        <v>1575</v>
      </c>
      <c r="C7525" s="36" t="s">
        <v>1576</v>
      </c>
      <c r="D7525" s="36" t="s">
        <v>1585</v>
      </c>
      <c r="E7525" s="36" t="s">
        <v>135</v>
      </c>
      <c r="F7525" s="33">
        <v>292104.37</v>
      </c>
      <c r="G7525" s="33">
        <v>281795.62</v>
      </c>
      <c r="H7525" s="33">
        <v>10308.75</v>
      </c>
      <c r="I7525" s="33"/>
      <c r="J7525" s="38"/>
      <c r="K7525" s="32" t="s">
        <v>1929</v>
      </c>
      <c r="L7525" s="9">
        <f>Таблица4[[#This Row],[Поступления]]/Таблица4[[#This Row],[Начисления]]</f>
        <v>0.96470867587499631</v>
      </c>
    </row>
    <row r="7526" spans="1:12" ht="15">
      <c r="A7526" s="31" t="s">
        <v>10251</v>
      </c>
      <c r="B7526" s="36" t="s">
        <v>1575</v>
      </c>
      <c r="C7526" s="36" t="s">
        <v>1576</v>
      </c>
      <c r="D7526" s="36" t="s">
        <v>1586</v>
      </c>
      <c r="E7526" s="36" t="s">
        <v>100</v>
      </c>
      <c r="F7526" s="33">
        <v>450159.49</v>
      </c>
      <c r="G7526" s="33">
        <v>195378.72</v>
      </c>
      <c r="H7526" s="33">
        <v>254780.77</v>
      </c>
      <c r="I7526" s="33"/>
      <c r="J7526" s="38"/>
      <c r="K7526" s="32" t="s">
        <v>1929</v>
      </c>
      <c r="L7526" s="9">
        <f>Таблица4[[#This Row],[Поступления]]/Таблица4[[#This Row],[Начисления]]</f>
        <v>0.43402110660823789</v>
      </c>
    </row>
    <row r="7527" spans="1:12" ht="15">
      <c r="A7527" s="31" t="s">
        <v>10247</v>
      </c>
      <c r="B7527" s="36" t="s">
        <v>1575</v>
      </c>
      <c r="C7527" s="36" t="s">
        <v>1576</v>
      </c>
      <c r="D7527" s="36" t="s">
        <v>1586</v>
      </c>
      <c r="E7527" s="36" t="s">
        <v>69</v>
      </c>
      <c r="F7527" s="33">
        <v>333614.7</v>
      </c>
      <c r="G7527" s="33">
        <v>315359.48</v>
      </c>
      <c r="H7527" s="33">
        <v>18255.22000000003</v>
      </c>
      <c r="I7527" s="33"/>
      <c r="J7527" s="38"/>
      <c r="K7527" s="32" t="s">
        <v>1929</v>
      </c>
      <c r="L7527" s="9">
        <f>Таблица4[[#This Row],[Поступления]]/Таблица4[[#This Row],[Начисления]]</f>
        <v>0.94528052870571944</v>
      </c>
    </row>
    <row r="7528" spans="1:12" ht="15">
      <c r="A7528" s="31" t="s">
        <v>10248</v>
      </c>
      <c r="B7528" s="36" t="s">
        <v>1575</v>
      </c>
      <c r="C7528" s="36" t="s">
        <v>1576</v>
      </c>
      <c r="D7528" s="36" t="s">
        <v>1586</v>
      </c>
      <c r="E7528" s="36" t="s">
        <v>16</v>
      </c>
      <c r="F7528" s="33">
        <v>400709.67</v>
      </c>
      <c r="G7528" s="33">
        <v>336780.99</v>
      </c>
      <c r="H7528" s="33">
        <v>63928.679999999993</v>
      </c>
      <c r="I7528" s="33"/>
      <c r="J7528" s="38"/>
      <c r="K7528" s="32" t="s">
        <v>1929</v>
      </c>
      <c r="L7528" s="9">
        <f>Таблица4[[#This Row],[Поступления]]/Таблица4[[#This Row],[Начисления]]</f>
        <v>0.84046134948527695</v>
      </c>
    </row>
    <row r="7529" spans="1:12" ht="15">
      <c r="A7529" s="31" t="s">
        <v>10249</v>
      </c>
      <c r="B7529" s="36" t="s">
        <v>1575</v>
      </c>
      <c r="C7529" s="36" t="s">
        <v>1576</v>
      </c>
      <c r="D7529" s="36" t="s">
        <v>1586</v>
      </c>
      <c r="E7529" s="36" t="s">
        <v>13</v>
      </c>
      <c r="F7529" s="33">
        <v>510567.58</v>
      </c>
      <c r="G7529" s="33">
        <v>441662.31</v>
      </c>
      <c r="H7529" s="33">
        <v>68905.270000000019</v>
      </c>
      <c r="I7529" s="33"/>
      <c r="J7529" s="38"/>
      <c r="K7529" s="32" t="s">
        <v>1929</v>
      </c>
      <c r="L7529" s="9">
        <f>Таблица4[[#This Row],[Поступления]]/Таблица4[[#This Row],[Начисления]]</f>
        <v>0.86504182267115348</v>
      </c>
    </row>
    <row r="7530" spans="1:12" ht="15">
      <c r="A7530" s="31" t="s">
        <v>10250</v>
      </c>
      <c r="B7530" s="36" t="s">
        <v>1575</v>
      </c>
      <c r="C7530" s="36" t="s">
        <v>1576</v>
      </c>
      <c r="D7530" s="36" t="s">
        <v>1586</v>
      </c>
      <c r="E7530" s="36" t="s">
        <v>96</v>
      </c>
      <c r="F7530" s="33">
        <v>841304.06</v>
      </c>
      <c r="G7530" s="33">
        <v>789507.78</v>
      </c>
      <c r="H7530" s="33">
        <v>51796.280000000028</v>
      </c>
      <c r="I7530" s="33"/>
      <c r="J7530" s="38"/>
      <c r="K7530" s="32" t="s">
        <v>1929</v>
      </c>
      <c r="L7530" s="9">
        <f>Таблица4[[#This Row],[Поступления]]/Таблица4[[#This Row],[Начисления]]</f>
        <v>0.93843334121078648</v>
      </c>
    </row>
    <row r="7531" spans="1:12" ht="15">
      <c r="A7531" s="31" t="s">
        <v>10253</v>
      </c>
      <c r="B7531" s="36" t="s">
        <v>1575</v>
      </c>
      <c r="C7531" s="36" t="s">
        <v>1576</v>
      </c>
      <c r="D7531" s="36" t="s">
        <v>1591</v>
      </c>
      <c r="E7531" s="36" t="s">
        <v>19</v>
      </c>
      <c r="F7531" s="33">
        <v>878032.48</v>
      </c>
      <c r="G7531" s="33">
        <v>808746.31</v>
      </c>
      <c r="H7531" s="33">
        <v>69286.169999999925</v>
      </c>
      <c r="I7531" s="33"/>
      <c r="J7531" s="38"/>
      <c r="K7531" s="32" t="s">
        <v>1930</v>
      </c>
      <c r="L7531" s="9">
        <f>Таблица4[[#This Row],[Поступления]]/Таблица4[[#This Row],[Начисления]]</f>
        <v>0.92108928589976546</v>
      </c>
    </row>
    <row r="7532" spans="1:12" ht="15">
      <c r="A7532" s="31" t="s">
        <v>10254</v>
      </c>
      <c r="B7532" s="36" t="s">
        <v>1575</v>
      </c>
      <c r="C7532" s="36" t="s">
        <v>1576</v>
      </c>
      <c r="D7532" s="36" t="s">
        <v>1596</v>
      </c>
      <c r="E7532" s="36" t="s">
        <v>19</v>
      </c>
      <c r="F7532" s="33">
        <v>387708.15999999997</v>
      </c>
      <c r="G7532" s="33">
        <v>342240.9</v>
      </c>
      <c r="H7532" s="33">
        <v>45467.259999999951</v>
      </c>
      <c r="I7532" s="33"/>
      <c r="J7532" s="38"/>
      <c r="K7532" s="32" t="s">
        <v>1929</v>
      </c>
      <c r="L7532" s="9">
        <f>Таблица4[[#This Row],[Поступления]]/Таблица4[[#This Row],[Начисления]]</f>
        <v>0.88272813241795078</v>
      </c>
    </row>
    <row r="7533" spans="1:12" ht="15">
      <c r="A7533" s="31" t="s">
        <v>10255</v>
      </c>
      <c r="B7533" s="36" t="s">
        <v>1575</v>
      </c>
      <c r="C7533" s="36" t="s">
        <v>1576</v>
      </c>
      <c r="D7533" s="36" t="s">
        <v>1597</v>
      </c>
      <c r="E7533" s="36" t="s">
        <v>10</v>
      </c>
      <c r="F7533" s="33">
        <v>1436564.64</v>
      </c>
      <c r="G7533" s="33">
        <v>1389428.81</v>
      </c>
      <c r="H7533" s="33">
        <v>47135.829999999842</v>
      </c>
      <c r="I7533" s="33"/>
      <c r="J7533" s="38"/>
      <c r="K7533" s="32" t="s">
        <v>1929</v>
      </c>
      <c r="L7533" s="9">
        <f>Таблица4[[#This Row],[Поступления]]/Таблица4[[#This Row],[Начисления]]</f>
        <v>0.96718850743813389</v>
      </c>
    </row>
    <row r="7534" spans="1:12" ht="15">
      <c r="A7534" s="31" t="s">
        <v>10256</v>
      </c>
      <c r="B7534" s="36" t="s">
        <v>1575</v>
      </c>
      <c r="C7534" s="36" t="s">
        <v>1576</v>
      </c>
      <c r="D7534" s="36" t="s">
        <v>1598</v>
      </c>
      <c r="E7534" s="36" t="s">
        <v>25</v>
      </c>
      <c r="F7534" s="33">
        <v>1192656.78</v>
      </c>
      <c r="G7534" s="33">
        <v>1113661.02</v>
      </c>
      <c r="H7534" s="33">
        <v>78995.760000000009</v>
      </c>
      <c r="I7534" s="33"/>
      <c r="J7534" s="38"/>
      <c r="K7534" s="32" t="s">
        <v>1929</v>
      </c>
      <c r="L7534" s="9">
        <f>Таблица4[[#This Row],[Поступления]]/Таблица4[[#This Row],[Начисления]]</f>
        <v>0.93376488414378522</v>
      </c>
    </row>
    <row r="7535" spans="1:12" ht="15">
      <c r="A7535" s="31" t="s">
        <v>10257</v>
      </c>
      <c r="B7535" s="36" t="s">
        <v>1575</v>
      </c>
      <c r="C7535" s="36" t="s">
        <v>1576</v>
      </c>
      <c r="D7535" s="36" t="s">
        <v>1577</v>
      </c>
      <c r="E7535" s="36" t="s">
        <v>19</v>
      </c>
      <c r="F7535" s="33">
        <v>1191587.3999999999</v>
      </c>
      <c r="G7535" s="33">
        <v>1106660.44</v>
      </c>
      <c r="H7535" s="33">
        <v>84926.959999999963</v>
      </c>
      <c r="I7535" s="33"/>
      <c r="J7535" s="38"/>
      <c r="K7535" s="32" t="s">
        <v>1929</v>
      </c>
      <c r="L7535" s="9">
        <f>Таблица4[[#This Row],[Поступления]]/Таблица4[[#This Row],[Начисления]]</f>
        <v>0.928727880137034</v>
      </c>
    </row>
    <row r="7536" spans="1:12" ht="15">
      <c r="A7536" s="31" t="s">
        <v>10258</v>
      </c>
      <c r="B7536" s="36" t="s">
        <v>1575</v>
      </c>
      <c r="C7536" s="36" t="s">
        <v>1576</v>
      </c>
      <c r="D7536" s="36" t="s">
        <v>1577</v>
      </c>
      <c r="E7536" s="36" t="s">
        <v>20</v>
      </c>
      <c r="F7536" s="33">
        <v>1196833.92</v>
      </c>
      <c r="G7536" s="33">
        <v>1043554.65</v>
      </c>
      <c r="H7536" s="33">
        <v>153279.2699999999</v>
      </c>
      <c r="I7536" s="33"/>
      <c r="J7536" s="38"/>
      <c r="K7536" s="32" t="s">
        <v>1929</v>
      </c>
      <c r="L7536" s="9">
        <f>Таблица4[[#This Row],[Поступления]]/Таблица4[[#This Row],[Начисления]]</f>
        <v>0.87192937345893418</v>
      </c>
    </row>
    <row r="7537" spans="1:12" ht="15">
      <c r="A7537" s="31" t="s">
        <v>10259</v>
      </c>
      <c r="B7537" s="36" t="s">
        <v>1575</v>
      </c>
      <c r="C7537" s="36" t="s">
        <v>1576</v>
      </c>
      <c r="D7537" s="36" t="s">
        <v>1577</v>
      </c>
      <c r="E7537" s="36" t="s">
        <v>21</v>
      </c>
      <c r="F7537" s="33">
        <v>1196092.1599999999</v>
      </c>
      <c r="G7537" s="33">
        <v>1095826.8700000001</v>
      </c>
      <c r="H7537" s="33">
        <v>100265.2899999998</v>
      </c>
      <c r="I7537" s="33"/>
      <c r="J7537" s="38"/>
      <c r="K7537" s="32" t="s">
        <v>1929</v>
      </c>
      <c r="L7537" s="9">
        <f>Таблица4[[#This Row],[Поступления]]/Таблица4[[#This Row],[Начисления]]</f>
        <v>0.91617260496047415</v>
      </c>
    </row>
    <row r="7538" spans="1:12" ht="15">
      <c r="A7538" s="31" t="s">
        <v>10260</v>
      </c>
      <c r="B7538" s="36" t="s">
        <v>1575</v>
      </c>
      <c r="C7538" s="36" t="s">
        <v>1576</v>
      </c>
      <c r="D7538" s="36" t="s">
        <v>1577</v>
      </c>
      <c r="E7538" s="36" t="s">
        <v>29</v>
      </c>
      <c r="F7538" s="33">
        <v>1182117.76</v>
      </c>
      <c r="G7538" s="33">
        <v>1073179.98</v>
      </c>
      <c r="H7538" s="33">
        <v>108937.78000000003</v>
      </c>
      <c r="I7538" s="33"/>
      <c r="J7538" s="38"/>
      <c r="K7538" s="32" t="s">
        <v>1929</v>
      </c>
      <c r="L7538" s="9">
        <f>Таблица4[[#This Row],[Поступления]]/Таблица4[[#This Row],[Начисления]]</f>
        <v>0.90784523870109179</v>
      </c>
    </row>
    <row r="7539" spans="1:12" ht="15">
      <c r="A7539" s="31" t="s">
        <v>10261</v>
      </c>
      <c r="B7539" s="36" t="s">
        <v>1575</v>
      </c>
      <c r="C7539" s="36" t="s">
        <v>1576</v>
      </c>
      <c r="D7539" s="36" t="s">
        <v>1588</v>
      </c>
      <c r="E7539" s="36" t="s">
        <v>18</v>
      </c>
      <c r="F7539" s="33">
        <v>181828.18</v>
      </c>
      <c r="G7539" s="33">
        <v>147796.17000000001</v>
      </c>
      <c r="H7539" s="33">
        <v>34032.00999999998</v>
      </c>
      <c r="I7539" s="33"/>
      <c r="J7539" s="38"/>
      <c r="K7539" s="32" t="s">
        <v>1929</v>
      </c>
      <c r="L7539" s="9">
        <f>Таблица4[[#This Row],[Поступления]]/Таблица4[[#This Row],[Начисления]]</f>
        <v>0.81283423724529402</v>
      </c>
    </row>
    <row r="7540" spans="1:12" ht="15">
      <c r="A7540" s="31" t="s">
        <v>10267</v>
      </c>
      <c r="B7540" s="36" t="s">
        <v>1575</v>
      </c>
      <c r="C7540" s="36" t="s">
        <v>1576</v>
      </c>
      <c r="D7540" s="36" t="s">
        <v>1588</v>
      </c>
      <c r="E7540" s="36" t="s">
        <v>19</v>
      </c>
      <c r="F7540" s="33">
        <v>179227.12</v>
      </c>
      <c r="G7540" s="33">
        <v>111173.98</v>
      </c>
      <c r="H7540" s="33">
        <v>68053.14</v>
      </c>
      <c r="I7540" s="33"/>
      <c r="J7540" s="38"/>
      <c r="K7540" s="32" t="s">
        <v>1929</v>
      </c>
      <c r="L7540" s="9">
        <f>Таблица4[[#This Row],[Поступления]]/Таблица4[[#This Row],[Начисления]]</f>
        <v>0.62029663814270963</v>
      </c>
    </row>
    <row r="7541" spans="1:12" ht="15">
      <c r="A7541" s="31" t="s">
        <v>10270</v>
      </c>
      <c r="B7541" s="36" t="s">
        <v>1575</v>
      </c>
      <c r="C7541" s="36" t="s">
        <v>1576</v>
      </c>
      <c r="D7541" s="36" t="s">
        <v>1588</v>
      </c>
      <c r="E7541" s="36" t="s">
        <v>20</v>
      </c>
      <c r="F7541" s="33">
        <v>387151</v>
      </c>
      <c r="G7541" s="33">
        <v>341048.58</v>
      </c>
      <c r="H7541" s="33">
        <v>46102.419999999984</v>
      </c>
      <c r="I7541" s="33"/>
      <c r="J7541" s="38"/>
      <c r="K7541" s="32" t="s">
        <v>1929</v>
      </c>
      <c r="L7541" s="9">
        <f>Таблица4[[#This Row],[Поступления]]/Таблица4[[#This Row],[Начисления]]</f>
        <v>0.8809187629632883</v>
      </c>
    </row>
    <row r="7542" spans="1:12" ht="15">
      <c r="A7542" s="31" t="s">
        <v>10271</v>
      </c>
      <c r="B7542" s="36" t="s">
        <v>1575</v>
      </c>
      <c r="C7542" s="36" t="s">
        <v>1576</v>
      </c>
      <c r="D7542" s="36" t="s">
        <v>1588</v>
      </c>
      <c r="E7542" s="36" t="s">
        <v>21</v>
      </c>
      <c r="F7542" s="33">
        <v>182246.2</v>
      </c>
      <c r="G7542" s="33">
        <v>137276.89000000001</v>
      </c>
      <c r="H7542" s="33">
        <v>44969.31</v>
      </c>
      <c r="I7542" s="33"/>
      <c r="J7542" s="38"/>
      <c r="K7542" s="32" t="s">
        <v>1929</v>
      </c>
      <c r="L7542" s="9">
        <f>Таблица4[[#This Row],[Поступления]]/Таблица4[[#This Row],[Начисления]]</f>
        <v>0.75324966995196607</v>
      </c>
    </row>
    <row r="7543" spans="1:12" ht="15">
      <c r="A7543" s="31" t="s">
        <v>10272</v>
      </c>
      <c r="B7543" s="36" t="s">
        <v>1575</v>
      </c>
      <c r="C7543" s="36" t="s">
        <v>1576</v>
      </c>
      <c r="D7543" s="36" t="s">
        <v>1588</v>
      </c>
      <c r="E7543" s="36" t="s">
        <v>25</v>
      </c>
      <c r="F7543" s="33">
        <v>184846.14</v>
      </c>
      <c r="G7543" s="33">
        <v>180016.18</v>
      </c>
      <c r="H7543" s="33">
        <v>4829.960000000021</v>
      </c>
      <c r="I7543" s="33"/>
      <c r="J7543" s="38"/>
      <c r="K7543" s="32" t="s">
        <v>1929</v>
      </c>
      <c r="L7543" s="9">
        <f>Таблица4[[#This Row],[Поступления]]/Таблица4[[#This Row],[Начисления]]</f>
        <v>0.97387037673602483</v>
      </c>
    </row>
    <row r="7544" spans="1:12" ht="15">
      <c r="A7544" s="31" t="s">
        <v>10274</v>
      </c>
      <c r="B7544" s="36" t="s">
        <v>1575</v>
      </c>
      <c r="C7544" s="36" t="s">
        <v>1576</v>
      </c>
      <c r="D7544" s="36" t="s">
        <v>1588</v>
      </c>
      <c r="E7544" s="36" t="s">
        <v>29</v>
      </c>
      <c r="F7544" s="33">
        <v>325674.90000000002</v>
      </c>
      <c r="G7544" s="33">
        <v>314216.43</v>
      </c>
      <c r="H7544" s="33">
        <v>11458.47000000003</v>
      </c>
      <c r="I7544" s="33"/>
      <c r="J7544" s="38"/>
      <c r="K7544" s="32" t="s">
        <v>1929</v>
      </c>
      <c r="L7544" s="9">
        <f>Таблица4[[#This Row],[Поступления]]/Таблица4[[#This Row],[Начисления]]</f>
        <v>0.96481623238388947</v>
      </c>
    </row>
    <row r="7545" spans="1:12" ht="15">
      <c r="A7545" s="31" t="s">
        <v>10262</v>
      </c>
      <c r="B7545" s="36" t="s">
        <v>1575</v>
      </c>
      <c r="C7545" s="36" t="s">
        <v>1576</v>
      </c>
      <c r="D7545" s="36" t="s">
        <v>1588</v>
      </c>
      <c r="E7545" s="36" t="s">
        <v>26</v>
      </c>
      <c r="F7545" s="33">
        <v>434391.26</v>
      </c>
      <c r="G7545" s="33">
        <v>413240.29</v>
      </c>
      <c r="H7545" s="33">
        <v>21150.97000000003</v>
      </c>
      <c r="I7545" s="33"/>
      <c r="J7545" s="38"/>
      <c r="K7545" s="32" t="s">
        <v>1929</v>
      </c>
      <c r="L7545" s="9">
        <f>Таблица4[[#This Row],[Поступления]]/Таблица4[[#This Row],[Начисления]]</f>
        <v>0.95130894208138528</v>
      </c>
    </row>
    <row r="7546" spans="1:12" ht="15">
      <c r="A7546" s="31" t="s">
        <v>10264</v>
      </c>
      <c r="B7546" s="36" t="s">
        <v>1575</v>
      </c>
      <c r="C7546" s="36" t="s">
        <v>1576</v>
      </c>
      <c r="D7546" s="36" t="s">
        <v>1588</v>
      </c>
      <c r="E7546" s="36" t="s">
        <v>22</v>
      </c>
      <c r="F7546" s="33">
        <v>356459.76</v>
      </c>
      <c r="G7546" s="33">
        <v>273492.37</v>
      </c>
      <c r="H7546" s="33">
        <v>82967.390000000014</v>
      </c>
      <c r="I7546" s="33"/>
      <c r="J7546" s="38"/>
      <c r="K7546" s="32" t="s">
        <v>1929</v>
      </c>
      <c r="L7546" s="9">
        <f>Таблица4[[#This Row],[Поступления]]/Таблица4[[#This Row],[Начисления]]</f>
        <v>0.76724612618265797</v>
      </c>
    </row>
    <row r="7547" spans="1:12" ht="15">
      <c r="A7547" s="31" t="s">
        <v>10265</v>
      </c>
      <c r="B7547" s="36" t="s">
        <v>1575</v>
      </c>
      <c r="C7547" s="36" t="s">
        <v>1576</v>
      </c>
      <c r="D7547" s="36" t="s">
        <v>1588</v>
      </c>
      <c r="E7547" s="36" t="s">
        <v>68</v>
      </c>
      <c r="F7547" s="33">
        <v>124659.18</v>
      </c>
      <c r="G7547" s="33">
        <v>123934.02</v>
      </c>
      <c r="H7547" s="33">
        <v>725.15999999998894</v>
      </c>
      <c r="I7547" s="33"/>
      <c r="J7547" s="38"/>
      <c r="K7547" s="32" t="s">
        <v>1930</v>
      </c>
      <c r="L7547" s="9">
        <f>Таблица4[[#This Row],[Поступления]]/Таблица4[[#This Row],[Начисления]]</f>
        <v>0.99418285921662575</v>
      </c>
    </row>
    <row r="7548" spans="1:12" ht="15">
      <c r="A7548" s="31" t="s">
        <v>10266</v>
      </c>
      <c r="B7548" s="36" t="s">
        <v>1575</v>
      </c>
      <c r="C7548" s="36" t="s">
        <v>1576</v>
      </c>
      <c r="D7548" s="36" t="s">
        <v>1588</v>
      </c>
      <c r="E7548" s="36" t="s">
        <v>28</v>
      </c>
      <c r="F7548" s="33">
        <v>374892.46</v>
      </c>
      <c r="G7548" s="33">
        <v>341025.63</v>
      </c>
      <c r="H7548" s="33">
        <v>33866.830000000016</v>
      </c>
      <c r="I7548" s="33"/>
      <c r="J7548" s="38"/>
      <c r="K7548" s="32" t="s">
        <v>1929</v>
      </c>
      <c r="L7548" s="9">
        <f>Таблица4[[#This Row],[Поступления]]/Таблица4[[#This Row],[Начисления]]</f>
        <v>0.9096625469608004</v>
      </c>
    </row>
    <row r="7549" spans="1:12" ht="15">
      <c r="A7549" s="31" t="s">
        <v>10269</v>
      </c>
      <c r="B7549" s="36" t="s">
        <v>1575</v>
      </c>
      <c r="C7549" s="36" t="s">
        <v>1576</v>
      </c>
      <c r="D7549" s="36" t="s">
        <v>1588</v>
      </c>
      <c r="E7549" s="36" t="s">
        <v>9</v>
      </c>
      <c r="F7549" s="33">
        <v>136974.64000000001</v>
      </c>
      <c r="G7549" s="33">
        <v>134494.87</v>
      </c>
      <c r="H7549" s="33">
        <v>2479.7700000000186</v>
      </c>
      <c r="I7549" s="33"/>
      <c r="J7549" s="38"/>
      <c r="K7549" s="32" t="s">
        <v>1929</v>
      </c>
      <c r="L7549" s="9">
        <f>Таблица4[[#This Row],[Поступления]]/Таблица4[[#This Row],[Начисления]]</f>
        <v>0.98189613785442309</v>
      </c>
    </row>
    <row r="7550" spans="1:12" ht="15">
      <c r="A7550" s="31" t="s">
        <v>10263</v>
      </c>
      <c r="B7550" s="36" t="s">
        <v>1575</v>
      </c>
      <c r="C7550" s="36" t="s">
        <v>1576</v>
      </c>
      <c r="D7550" s="36" t="s">
        <v>1588</v>
      </c>
      <c r="E7550" s="36" t="s">
        <v>219</v>
      </c>
      <c r="F7550" s="33">
        <v>640392.52</v>
      </c>
      <c r="G7550" s="33">
        <v>572236.65</v>
      </c>
      <c r="H7550" s="33">
        <v>68155.87</v>
      </c>
      <c r="I7550" s="33"/>
      <c r="J7550" s="38"/>
      <c r="K7550" s="32" t="s">
        <v>1929</v>
      </c>
      <c r="L7550" s="9">
        <f>Таблица4[[#This Row],[Поступления]]/Таблица4[[#This Row],[Начисления]]</f>
        <v>0.89357172691523634</v>
      </c>
    </row>
    <row r="7551" spans="1:12" ht="15">
      <c r="A7551" s="31" t="s">
        <v>10268</v>
      </c>
      <c r="B7551" s="36" t="s">
        <v>1575</v>
      </c>
      <c r="C7551" s="36" t="s">
        <v>1576</v>
      </c>
      <c r="D7551" s="36" t="s">
        <v>1588</v>
      </c>
      <c r="E7551" s="36" t="s">
        <v>545</v>
      </c>
      <c r="F7551" s="33">
        <v>254354.76</v>
      </c>
      <c r="G7551" s="33">
        <v>255875.69</v>
      </c>
      <c r="H7551" s="33"/>
      <c r="I7551" s="33">
        <v>1520.929999999993</v>
      </c>
      <c r="J7551" s="38"/>
      <c r="K7551" s="32" t="s">
        <v>1929</v>
      </c>
      <c r="L7551" s="9">
        <f>Таблица4[[#This Row],[Поступления]]/Таблица4[[#This Row],[Начисления]]</f>
        <v>1.0059795617742715</v>
      </c>
    </row>
    <row r="7552" spans="1:12" ht="15">
      <c r="A7552" s="31" t="s">
        <v>10228</v>
      </c>
      <c r="B7552" s="36" t="s">
        <v>1575</v>
      </c>
      <c r="C7552" s="36" t="s">
        <v>1576</v>
      </c>
      <c r="D7552" s="36" t="s">
        <v>1599</v>
      </c>
      <c r="E7552" s="36" t="s">
        <v>15</v>
      </c>
      <c r="F7552" s="33">
        <v>369042.1</v>
      </c>
      <c r="G7552" s="33">
        <v>273817.39</v>
      </c>
      <c r="H7552" s="33">
        <v>95224.709999999963</v>
      </c>
      <c r="I7552" s="33"/>
      <c r="J7552" s="38"/>
      <c r="K7552" s="32" t="s">
        <v>1930</v>
      </c>
      <c r="L7552" s="9">
        <f>Таблица4[[#This Row],[Поступления]]/Таблица4[[#This Row],[Начисления]]</f>
        <v>0.74196789471987079</v>
      </c>
    </row>
    <row r="7553" spans="1:12" ht="15">
      <c r="A7553" s="31" t="s">
        <v>10227</v>
      </c>
      <c r="B7553" s="36" t="s">
        <v>1575</v>
      </c>
      <c r="C7553" s="36" t="s">
        <v>1576</v>
      </c>
      <c r="D7553" s="36" t="s">
        <v>1599</v>
      </c>
      <c r="E7553" s="36" t="s">
        <v>763</v>
      </c>
      <c r="F7553" s="33">
        <v>767196.71</v>
      </c>
      <c r="G7553" s="33">
        <v>619850.94999999995</v>
      </c>
      <c r="H7553" s="33">
        <v>147345.76</v>
      </c>
      <c r="I7553" s="33"/>
      <c r="J7553" s="38"/>
      <c r="K7553" s="32" t="s">
        <v>1930</v>
      </c>
      <c r="L7553" s="9">
        <f>Таблица4[[#This Row],[Поступления]]/Таблица4[[#This Row],[Начисления]]</f>
        <v>0.8079426591910176</v>
      </c>
    </row>
    <row r="7554" spans="1:12" ht="15">
      <c r="A7554" s="31" t="s">
        <v>10413</v>
      </c>
      <c r="B7554" s="36" t="s">
        <v>1575</v>
      </c>
      <c r="C7554" s="36" t="s">
        <v>1576</v>
      </c>
      <c r="D7554" s="36" t="s">
        <v>1600</v>
      </c>
      <c r="E7554" s="36" t="s">
        <v>154</v>
      </c>
      <c r="F7554" s="33">
        <v>1759731.24</v>
      </c>
      <c r="G7554" s="33">
        <v>1347337.5</v>
      </c>
      <c r="H7554" s="33">
        <v>412393.74</v>
      </c>
      <c r="I7554" s="33"/>
      <c r="J7554" s="38"/>
      <c r="K7554" s="32" t="s">
        <v>1930</v>
      </c>
      <c r="L7554" s="9">
        <f>Таблица4[[#This Row],[Поступления]]/Таблица4[[#This Row],[Начисления]]</f>
        <v>0.7656495886269542</v>
      </c>
    </row>
    <row r="7555" spans="1:12" ht="15">
      <c r="A7555" s="31" t="s">
        <v>10414</v>
      </c>
      <c r="B7555" s="36" t="s">
        <v>1575</v>
      </c>
      <c r="C7555" s="36" t="s">
        <v>1576</v>
      </c>
      <c r="D7555" s="36" t="s">
        <v>1600</v>
      </c>
      <c r="E7555" s="36" t="s">
        <v>506</v>
      </c>
      <c r="F7555" s="33">
        <v>263905.93</v>
      </c>
      <c r="G7555" s="33">
        <v>261883.95</v>
      </c>
      <c r="H7555" s="33">
        <v>2021.9799999999814</v>
      </c>
      <c r="I7555" s="33"/>
      <c r="J7555" s="38"/>
      <c r="K7555" s="32" t="s">
        <v>1929</v>
      </c>
      <c r="L7555" s="9">
        <f>Таблица4[[#This Row],[Поступления]]/Таблица4[[#This Row],[Начисления]]</f>
        <v>0.99233825477131199</v>
      </c>
    </row>
    <row r="7556" spans="1:12" ht="15">
      <c r="A7556" s="31" t="s">
        <v>10275</v>
      </c>
      <c r="B7556" s="36" t="s">
        <v>1575</v>
      </c>
      <c r="C7556" s="36" t="s">
        <v>1576</v>
      </c>
      <c r="D7556" s="36" t="s">
        <v>1578</v>
      </c>
      <c r="E7556" s="36" t="s">
        <v>18</v>
      </c>
      <c r="F7556" s="33">
        <v>388033.16</v>
      </c>
      <c r="G7556" s="33">
        <v>390667.83</v>
      </c>
      <c r="H7556" s="33"/>
      <c r="I7556" s="33">
        <v>2634.6700000000419</v>
      </c>
      <c r="J7556" s="38"/>
      <c r="K7556" s="32" t="s">
        <v>1929</v>
      </c>
      <c r="L7556" s="9">
        <f>Таблица4[[#This Row],[Поступления]]/Таблица4[[#This Row],[Начисления]]</f>
        <v>1.0067898063144913</v>
      </c>
    </row>
    <row r="7557" spans="1:12" ht="15">
      <c r="A7557" s="31" t="s">
        <v>10277</v>
      </c>
      <c r="B7557" s="36" t="s">
        <v>1575</v>
      </c>
      <c r="C7557" s="36" t="s">
        <v>1576</v>
      </c>
      <c r="D7557" s="36" t="s">
        <v>1578</v>
      </c>
      <c r="E7557" s="36" t="s">
        <v>29</v>
      </c>
      <c r="F7557" s="33">
        <v>697458.18</v>
      </c>
      <c r="G7557" s="33">
        <v>644220.17000000004</v>
      </c>
      <c r="H7557" s="33">
        <v>53238.010000000009</v>
      </c>
      <c r="I7557" s="33"/>
      <c r="J7557" s="38"/>
      <c r="K7557" s="32" t="s">
        <v>1929</v>
      </c>
      <c r="L7557" s="9">
        <f>Таблица4[[#This Row],[Поступления]]/Таблица4[[#This Row],[Начисления]]</f>
        <v>0.92366852733736671</v>
      </c>
    </row>
    <row r="7558" spans="1:12" ht="15">
      <c r="A7558" s="31" t="s">
        <v>10276</v>
      </c>
      <c r="B7558" s="36" t="s">
        <v>1575</v>
      </c>
      <c r="C7558" s="36" t="s">
        <v>1576</v>
      </c>
      <c r="D7558" s="36" t="s">
        <v>1578</v>
      </c>
      <c r="E7558" s="36" t="s">
        <v>24</v>
      </c>
      <c r="F7558" s="33">
        <v>400987.16</v>
      </c>
      <c r="G7558" s="33">
        <v>344539.59</v>
      </c>
      <c r="H7558" s="33">
        <v>56447.569999999949</v>
      </c>
      <c r="I7558" s="33"/>
      <c r="J7558" s="38"/>
      <c r="K7558" s="32" t="s">
        <v>1929</v>
      </c>
      <c r="L7558" s="9">
        <f>Таблица4[[#This Row],[Поступления]]/Таблица4[[#This Row],[Начисления]]</f>
        <v>0.85922848502181481</v>
      </c>
    </row>
    <row r="7559" spans="1:12" ht="15">
      <c r="A7559" s="31" t="s">
        <v>10278</v>
      </c>
      <c r="B7559" s="36" t="s">
        <v>1575</v>
      </c>
      <c r="C7559" s="36" t="s">
        <v>1576</v>
      </c>
      <c r="D7559" s="36" t="s">
        <v>1578</v>
      </c>
      <c r="E7559" s="36" t="s">
        <v>52</v>
      </c>
      <c r="F7559" s="33">
        <v>126945.28</v>
      </c>
      <c r="G7559" s="33">
        <v>68337.2</v>
      </c>
      <c r="H7559" s="33">
        <v>58608.08</v>
      </c>
      <c r="I7559" s="33"/>
      <c r="J7559" s="38"/>
      <c r="K7559" s="32" t="s">
        <v>1929</v>
      </c>
      <c r="L7559" s="9">
        <f>Таблица4[[#This Row],[Поступления]]/Таблица4[[#This Row],[Начисления]]</f>
        <v>0.5383201328950552</v>
      </c>
    </row>
    <row r="7560" spans="1:12" ht="15">
      <c r="A7560" s="31" t="s">
        <v>10229</v>
      </c>
      <c r="B7560" s="36" t="s">
        <v>1575</v>
      </c>
      <c r="C7560" s="36" t="s">
        <v>1576</v>
      </c>
      <c r="D7560" s="36" t="s">
        <v>1579</v>
      </c>
      <c r="E7560" s="36" t="s">
        <v>17</v>
      </c>
      <c r="F7560" s="33">
        <v>179274.6</v>
      </c>
      <c r="G7560" s="33">
        <v>178863.12</v>
      </c>
      <c r="H7560" s="33">
        <v>411.48000000001048</v>
      </c>
      <c r="I7560" s="33"/>
      <c r="J7560" s="38"/>
      <c r="K7560" s="32" t="s">
        <v>1929</v>
      </c>
      <c r="L7560" s="9">
        <f>Таблица4[[#This Row],[Поступления]]/Таблица4[[#This Row],[Начисления]]</f>
        <v>0.99770475014307658</v>
      </c>
    </row>
    <row r="7561" spans="1:12" ht="15">
      <c r="A7561" s="31" t="s">
        <v>10279</v>
      </c>
      <c r="B7561" s="36" t="s">
        <v>1575</v>
      </c>
      <c r="C7561" s="36" t="s">
        <v>1576</v>
      </c>
      <c r="D7561" s="36" t="s">
        <v>1128</v>
      </c>
      <c r="E7561" s="36" t="s">
        <v>100</v>
      </c>
      <c r="F7561" s="33">
        <v>278640.03000000003</v>
      </c>
      <c r="G7561" s="33">
        <v>173030.2</v>
      </c>
      <c r="H7561" s="33">
        <v>105609.83000000002</v>
      </c>
      <c r="I7561" s="33"/>
      <c r="J7561" s="38"/>
      <c r="K7561" s="32" t="s">
        <v>1929</v>
      </c>
      <c r="L7561" s="9">
        <f>Таблица4[[#This Row],[Поступления]]/Таблица4[[#This Row],[Начисления]]</f>
        <v>0.62098112751423407</v>
      </c>
    </row>
    <row r="7562" spans="1:12" ht="15">
      <c r="A7562" s="31" t="s">
        <v>10302</v>
      </c>
      <c r="B7562" s="36" t="s">
        <v>1575</v>
      </c>
      <c r="C7562" s="36" t="s">
        <v>1576</v>
      </c>
      <c r="D7562" s="36" t="s">
        <v>1581</v>
      </c>
      <c r="E7562" s="36" t="s">
        <v>21</v>
      </c>
      <c r="F7562" s="33">
        <v>913598.72</v>
      </c>
      <c r="G7562" s="33">
        <v>789659.06</v>
      </c>
      <c r="H7562" s="33">
        <v>123939.65999999992</v>
      </c>
      <c r="I7562" s="33"/>
      <c r="J7562" s="38"/>
      <c r="K7562" s="32" t="s">
        <v>1929</v>
      </c>
      <c r="L7562" s="9">
        <f>Таблица4[[#This Row],[Поступления]]/Таблица4[[#This Row],[Начисления]]</f>
        <v>0.8643390612456201</v>
      </c>
    </row>
    <row r="7563" spans="1:12" ht="15">
      <c r="A7563" s="31" t="s">
        <v>10305</v>
      </c>
      <c r="B7563" s="36" t="s">
        <v>1575</v>
      </c>
      <c r="C7563" s="36" t="s">
        <v>1576</v>
      </c>
      <c r="D7563" s="36" t="s">
        <v>1581</v>
      </c>
      <c r="E7563" s="36" t="s">
        <v>25</v>
      </c>
      <c r="F7563" s="33">
        <v>703633.3</v>
      </c>
      <c r="G7563" s="33">
        <v>685621.93</v>
      </c>
      <c r="H7563" s="33">
        <v>18011.369999999995</v>
      </c>
      <c r="I7563" s="33"/>
      <c r="J7563" s="38"/>
      <c r="K7563" s="32" t="s">
        <v>1929</v>
      </c>
      <c r="L7563" s="9">
        <f>Таблица4[[#This Row],[Поступления]]/Таблица4[[#This Row],[Начисления]]</f>
        <v>0.97440233428406531</v>
      </c>
    </row>
    <row r="7564" spans="1:12" ht="15">
      <c r="A7564" s="31" t="s">
        <v>10306</v>
      </c>
      <c r="B7564" s="36" t="s">
        <v>1575</v>
      </c>
      <c r="C7564" s="36" t="s">
        <v>1576</v>
      </c>
      <c r="D7564" s="36" t="s">
        <v>1581</v>
      </c>
      <c r="E7564" s="36" t="s">
        <v>100</v>
      </c>
      <c r="F7564" s="33">
        <v>557093.14</v>
      </c>
      <c r="G7564" s="33">
        <v>421362.11</v>
      </c>
      <c r="H7564" s="33">
        <v>135731.03000000003</v>
      </c>
      <c r="I7564" s="33"/>
      <c r="J7564" s="38"/>
      <c r="K7564" s="32" t="s">
        <v>1930</v>
      </c>
      <c r="L7564" s="9">
        <f>Таблица4[[#This Row],[Поступления]]/Таблица4[[#This Row],[Начисления]]</f>
        <v>0.75635846099271653</v>
      </c>
    </row>
    <row r="7565" spans="1:12" ht="15">
      <c r="A7565" s="31" t="s">
        <v>10307</v>
      </c>
      <c r="B7565" s="36" t="s">
        <v>1575</v>
      </c>
      <c r="C7565" s="36" t="s">
        <v>1576</v>
      </c>
      <c r="D7565" s="36" t="s">
        <v>1581</v>
      </c>
      <c r="E7565" s="36" t="s">
        <v>29</v>
      </c>
      <c r="F7565" s="33">
        <v>572510.89</v>
      </c>
      <c r="G7565" s="33">
        <v>534422.81999999995</v>
      </c>
      <c r="H7565" s="33">
        <v>38088.070000000065</v>
      </c>
      <c r="I7565" s="33"/>
      <c r="J7565" s="38"/>
      <c r="K7565" s="32" t="s">
        <v>1929</v>
      </c>
      <c r="L7565" s="9">
        <f>Таблица4[[#This Row],[Поступления]]/Таблица4[[#This Row],[Начисления]]</f>
        <v>0.93347188557408911</v>
      </c>
    </row>
    <row r="7566" spans="1:12" ht="15">
      <c r="A7566" s="31" t="s">
        <v>10309</v>
      </c>
      <c r="B7566" s="36" t="s">
        <v>1575</v>
      </c>
      <c r="C7566" s="36" t="s">
        <v>1576</v>
      </c>
      <c r="D7566" s="36" t="s">
        <v>1581</v>
      </c>
      <c r="E7566" s="36" t="s">
        <v>34</v>
      </c>
      <c r="F7566" s="33">
        <v>1537506.74</v>
      </c>
      <c r="G7566" s="33">
        <v>1422720.43</v>
      </c>
      <c r="H7566" s="33">
        <v>114786.31000000006</v>
      </c>
      <c r="I7566" s="33"/>
      <c r="J7566" s="38"/>
      <c r="K7566" s="32" t="s">
        <v>1929</v>
      </c>
      <c r="L7566" s="9">
        <f>Таблица4[[#This Row],[Поступления]]/Таблица4[[#This Row],[Начисления]]</f>
        <v>0.92534256467714737</v>
      </c>
    </row>
    <row r="7567" spans="1:12" ht="15">
      <c r="A7567" s="31" t="s">
        <v>10311</v>
      </c>
      <c r="B7567" s="36" t="s">
        <v>1575</v>
      </c>
      <c r="C7567" s="36" t="s">
        <v>1576</v>
      </c>
      <c r="D7567" s="36" t="s">
        <v>1581</v>
      </c>
      <c r="E7567" s="36" t="s">
        <v>30</v>
      </c>
      <c r="F7567" s="33">
        <v>1590903.58</v>
      </c>
      <c r="G7567" s="33">
        <v>1470362.6</v>
      </c>
      <c r="H7567" s="33">
        <v>120540.97999999998</v>
      </c>
      <c r="I7567" s="33"/>
      <c r="J7567" s="38"/>
      <c r="K7567" s="32" t="s">
        <v>1929</v>
      </c>
      <c r="L7567" s="9">
        <f>Таблица4[[#This Row],[Поступления]]/Таблица4[[#This Row],[Начисления]]</f>
        <v>0.92423112153660503</v>
      </c>
    </row>
    <row r="7568" spans="1:12" ht="15">
      <c r="A7568" s="31" t="s">
        <v>10285</v>
      </c>
      <c r="B7568" s="36" t="s">
        <v>1575</v>
      </c>
      <c r="C7568" s="36" t="s">
        <v>1576</v>
      </c>
      <c r="D7568" s="36" t="s">
        <v>1581</v>
      </c>
      <c r="E7568" s="36" t="s">
        <v>67</v>
      </c>
      <c r="F7568" s="33">
        <v>2262128.79</v>
      </c>
      <c r="G7568" s="33">
        <v>2101593.14</v>
      </c>
      <c r="H7568" s="33">
        <v>160535.64999999991</v>
      </c>
      <c r="I7568" s="33"/>
      <c r="J7568" s="38"/>
      <c r="K7568" s="32" t="s">
        <v>1929</v>
      </c>
      <c r="L7568" s="9">
        <f>Таблица4[[#This Row],[Поступления]]/Таблица4[[#This Row],[Начисления]]</f>
        <v>0.92903337302912803</v>
      </c>
    </row>
    <row r="7569" spans="1:12" ht="15">
      <c r="A7569" s="31" t="s">
        <v>10304</v>
      </c>
      <c r="B7569" s="36" t="s">
        <v>1575</v>
      </c>
      <c r="C7569" s="36" t="s">
        <v>1576</v>
      </c>
      <c r="D7569" s="36" t="s">
        <v>1581</v>
      </c>
      <c r="E7569" s="36" t="s">
        <v>135</v>
      </c>
      <c r="F7569" s="33">
        <v>294797.92</v>
      </c>
      <c r="G7569" s="33">
        <v>241685.8</v>
      </c>
      <c r="H7569" s="33">
        <v>53112.119999999995</v>
      </c>
      <c r="I7569" s="33"/>
      <c r="J7569" s="38"/>
      <c r="K7569" s="32" t="s">
        <v>1929</v>
      </c>
      <c r="L7569" s="9">
        <f>Таблица4[[#This Row],[Поступления]]/Таблица4[[#This Row],[Начисления]]</f>
        <v>0.81983549951777135</v>
      </c>
    </row>
    <row r="7570" spans="1:12" ht="15">
      <c r="A7570" s="31" t="s">
        <v>10310</v>
      </c>
      <c r="B7570" s="36" t="s">
        <v>1575</v>
      </c>
      <c r="C7570" s="36" t="s">
        <v>1576</v>
      </c>
      <c r="D7570" s="36" t="s">
        <v>1581</v>
      </c>
      <c r="E7570" s="36" t="s">
        <v>214</v>
      </c>
      <c r="F7570" s="33">
        <v>482987.38</v>
      </c>
      <c r="G7570" s="33">
        <v>371735.19</v>
      </c>
      <c r="H7570" s="33">
        <v>111252.19</v>
      </c>
      <c r="I7570" s="33"/>
      <c r="J7570" s="38"/>
      <c r="K7570" s="32" t="s">
        <v>1930</v>
      </c>
      <c r="L7570" s="9">
        <f>Таблица4[[#This Row],[Поступления]]/Таблица4[[#This Row],[Начисления]]</f>
        <v>0.76965818444365974</v>
      </c>
    </row>
    <row r="7571" spans="1:12" ht="15">
      <c r="A7571" s="31" t="s">
        <v>10312</v>
      </c>
      <c r="B7571" s="36" t="s">
        <v>1575</v>
      </c>
      <c r="C7571" s="36" t="s">
        <v>1576</v>
      </c>
      <c r="D7571" s="36" t="s">
        <v>1581</v>
      </c>
      <c r="E7571" s="36" t="s">
        <v>514</v>
      </c>
      <c r="F7571" s="33">
        <v>119283.94</v>
      </c>
      <c r="G7571" s="33">
        <v>116318.71</v>
      </c>
      <c r="H7571" s="33">
        <v>2965.2299999999959</v>
      </c>
      <c r="I7571" s="33"/>
      <c r="J7571" s="38"/>
      <c r="K7571" s="32" t="s">
        <v>1929</v>
      </c>
      <c r="L7571" s="9">
        <f>Таблица4[[#This Row],[Поступления]]/Таблица4[[#This Row],[Начисления]]</f>
        <v>0.97514141467828785</v>
      </c>
    </row>
    <row r="7572" spans="1:12" ht="15">
      <c r="A7572" s="31" t="s">
        <v>10313</v>
      </c>
      <c r="B7572" s="36" t="s">
        <v>1575</v>
      </c>
      <c r="C7572" s="36" t="s">
        <v>1576</v>
      </c>
      <c r="D7572" s="36" t="s">
        <v>1581</v>
      </c>
      <c r="E7572" s="36" t="s">
        <v>127</v>
      </c>
      <c r="F7572" s="33">
        <v>2372356.98</v>
      </c>
      <c r="G7572" s="33">
        <v>2153759.1</v>
      </c>
      <c r="H7572" s="33">
        <v>218597.87999999989</v>
      </c>
      <c r="I7572" s="33"/>
      <c r="J7572" s="38"/>
      <c r="K7572" s="32" t="s">
        <v>1929</v>
      </c>
      <c r="L7572" s="9">
        <f>Таблица4[[#This Row],[Поступления]]/Таблица4[[#This Row],[Начисления]]</f>
        <v>0.90785624514233099</v>
      </c>
    </row>
    <row r="7573" spans="1:12" ht="15">
      <c r="A7573" s="31" t="s">
        <v>10286</v>
      </c>
      <c r="B7573" s="36" t="s">
        <v>1575</v>
      </c>
      <c r="C7573" s="36" t="s">
        <v>1576</v>
      </c>
      <c r="D7573" s="36" t="s">
        <v>1581</v>
      </c>
      <c r="E7573" s="36" t="s">
        <v>56</v>
      </c>
      <c r="F7573" s="33">
        <v>810194.38</v>
      </c>
      <c r="G7573" s="33">
        <v>749079.12</v>
      </c>
      <c r="H7573" s="33">
        <v>61115.260000000009</v>
      </c>
      <c r="I7573" s="33"/>
      <c r="J7573" s="38"/>
      <c r="K7573" s="32" t="s">
        <v>1929</v>
      </c>
      <c r="L7573" s="9">
        <f>Таблица4[[#This Row],[Поступления]]/Таблица4[[#This Row],[Начисления]]</f>
        <v>0.92456716374655668</v>
      </c>
    </row>
    <row r="7574" spans="1:12" ht="15">
      <c r="A7574" s="31" t="s">
        <v>10287</v>
      </c>
      <c r="B7574" s="36" t="s">
        <v>1575</v>
      </c>
      <c r="C7574" s="36" t="s">
        <v>1576</v>
      </c>
      <c r="D7574" s="36" t="s">
        <v>1581</v>
      </c>
      <c r="E7574" s="36" t="s">
        <v>58</v>
      </c>
      <c r="F7574" s="33">
        <v>1555616.48</v>
      </c>
      <c r="G7574" s="33">
        <v>1338668.94</v>
      </c>
      <c r="H7574" s="33">
        <v>216947.54000000004</v>
      </c>
      <c r="I7574" s="33"/>
      <c r="J7574" s="38"/>
      <c r="K7574" s="32" t="s">
        <v>1930</v>
      </c>
      <c r="L7574" s="9">
        <f>Таблица4[[#This Row],[Поступления]]/Таблица4[[#This Row],[Начисления]]</f>
        <v>0.86053918636809501</v>
      </c>
    </row>
    <row r="7575" spans="1:12" ht="15">
      <c r="A7575" s="31" t="s">
        <v>10289</v>
      </c>
      <c r="B7575" s="36" t="s">
        <v>1575</v>
      </c>
      <c r="C7575" s="36" t="s">
        <v>1576</v>
      </c>
      <c r="D7575" s="36" t="s">
        <v>1581</v>
      </c>
      <c r="E7575" s="36" t="s">
        <v>59</v>
      </c>
      <c r="F7575" s="33">
        <v>1867499.06</v>
      </c>
      <c r="G7575" s="33">
        <v>1762967.43</v>
      </c>
      <c r="H7575" s="33">
        <v>104531.63000000012</v>
      </c>
      <c r="I7575" s="33"/>
      <c r="J7575" s="38"/>
      <c r="K7575" s="32" t="s">
        <v>1929</v>
      </c>
      <c r="L7575" s="9">
        <f>Таблица4[[#This Row],[Поступления]]/Таблица4[[#This Row],[Начисления]]</f>
        <v>0.94402587276268823</v>
      </c>
    </row>
    <row r="7576" spans="1:12" ht="15">
      <c r="A7576" s="31" t="s">
        <v>10291</v>
      </c>
      <c r="B7576" s="36" t="s">
        <v>1575</v>
      </c>
      <c r="C7576" s="36" t="s">
        <v>1576</v>
      </c>
      <c r="D7576" s="36" t="s">
        <v>1581</v>
      </c>
      <c r="E7576" s="36" t="s">
        <v>62</v>
      </c>
      <c r="F7576" s="33">
        <v>167714.09</v>
      </c>
      <c r="G7576" s="33">
        <v>126131.97</v>
      </c>
      <c r="H7576" s="33">
        <v>41582.119999999995</v>
      </c>
      <c r="I7576" s="33"/>
      <c r="J7576" s="38"/>
      <c r="K7576" s="32" t="s">
        <v>1929</v>
      </c>
      <c r="L7576" s="9">
        <f>Таблица4[[#This Row],[Поступления]]/Таблица4[[#This Row],[Начисления]]</f>
        <v>0.75206543469305409</v>
      </c>
    </row>
    <row r="7577" spans="1:12" ht="15">
      <c r="A7577" s="31" t="s">
        <v>10292</v>
      </c>
      <c r="B7577" s="36" t="s">
        <v>1575</v>
      </c>
      <c r="C7577" s="36" t="s">
        <v>1576</v>
      </c>
      <c r="D7577" s="36" t="s">
        <v>1581</v>
      </c>
      <c r="E7577" s="36" t="s">
        <v>162</v>
      </c>
      <c r="F7577" s="33">
        <v>125459.78</v>
      </c>
      <c r="G7577" s="33">
        <v>109830.16</v>
      </c>
      <c r="H7577" s="33">
        <v>15629.619999999995</v>
      </c>
      <c r="I7577" s="33"/>
      <c r="J7577" s="38"/>
      <c r="K7577" s="32" t="s">
        <v>1929</v>
      </c>
      <c r="L7577" s="9">
        <f>Таблица4[[#This Row],[Поступления]]/Таблица4[[#This Row],[Начисления]]</f>
        <v>0.87542127046612073</v>
      </c>
    </row>
    <row r="7578" spans="1:12" ht="15">
      <c r="A7578" s="31" t="s">
        <v>10294</v>
      </c>
      <c r="B7578" s="36" t="s">
        <v>1575</v>
      </c>
      <c r="C7578" s="36" t="s">
        <v>1576</v>
      </c>
      <c r="D7578" s="36" t="s">
        <v>1581</v>
      </c>
      <c r="E7578" s="36" t="s">
        <v>163</v>
      </c>
      <c r="F7578" s="33">
        <v>119237.94</v>
      </c>
      <c r="G7578" s="33">
        <v>97611.42</v>
      </c>
      <c r="H7578" s="33">
        <v>21626.520000000004</v>
      </c>
      <c r="I7578" s="33"/>
      <c r="J7578" s="38"/>
      <c r="K7578" s="32" t="s">
        <v>1929</v>
      </c>
      <c r="L7578" s="9">
        <f>Таблица4[[#This Row],[Поступления]]/Таблица4[[#This Row],[Начисления]]</f>
        <v>0.81862719198268596</v>
      </c>
    </row>
    <row r="7579" spans="1:12" ht="15">
      <c r="A7579" s="31" t="s">
        <v>10295</v>
      </c>
      <c r="B7579" s="36" t="s">
        <v>1575</v>
      </c>
      <c r="C7579" s="36" t="s">
        <v>1576</v>
      </c>
      <c r="D7579" s="36" t="s">
        <v>1581</v>
      </c>
      <c r="E7579" s="36" t="s">
        <v>83</v>
      </c>
      <c r="F7579" s="33">
        <v>137764.5</v>
      </c>
      <c r="G7579" s="33">
        <v>114403.39</v>
      </c>
      <c r="H7579" s="33">
        <v>23361.11</v>
      </c>
      <c r="I7579" s="33"/>
      <c r="J7579" s="38"/>
      <c r="K7579" s="32" t="s">
        <v>1929</v>
      </c>
      <c r="L7579" s="9">
        <f>Таблица4[[#This Row],[Поступления]]/Таблица4[[#This Row],[Начисления]]</f>
        <v>0.83042721455817714</v>
      </c>
    </row>
    <row r="7580" spans="1:12" ht="15">
      <c r="A7580" s="31" t="s">
        <v>10296</v>
      </c>
      <c r="B7580" s="36" t="s">
        <v>1575</v>
      </c>
      <c r="C7580" s="36" t="s">
        <v>1576</v>
      </c>
      <c r="D7580" s="36" t="s">
        <v>1581</v>
      </c>
      <c r="E7580" s="36" t="s">
        <v>84</v>
      </c>
      <c r="F7580" s="33">
        <v>339186.42</v>
      </c>
      <c r="G7580" s="33">
        <v>337505.76</v>
      </c>
      <c r="H7580" s="33">
        <v>1680.6599999999744</v>
      </c>
      <c r="I7580" s="33"/>
      <c r="J7580" s="38"/>
      <c r="K7580" s="32" t="s">
        <v>1929</v>
      </c>
      <c r="L7580" s="9">
        <f>Таблица4[[#This Row],[Поступления]]/Таблица4[[#This Row],[Начисления]]</f>
        <v>0.99504502568233721</v>
      </c>
    </row>
    <row r="7581" spans="1:12" ht="15">
      <c r="A7581" s="31" t="s">
        <v>10298</v>
      </c>
      <c r="B7581" s="36" t="s">
        <v>1575</v>
      </c>
      <c r="C7581" s="36" t="s">
        <v>1576</v>
      </c>
      <c r="D7581" s="36" t="s">
        <v>1581</v>
      </c>
      <c r="E7581" s="36" t="s">
        <v>252</v>
      </c>
      <c r="F7581" s="33">
        <v>182663.67999999999</v>
      </c>
      <c r="G7581" s="33">
        <v>157419.04999999999</v>
      </c>
      <c r="H7581" s="33">
        <v>25244.630000000005</v>
      </c>
      <c r="I7581" s="33"/>
      <c r="J7581" s="38"/>
      <c r="K7581" s="32" t="s">
        <v>1929</v>
      </c>
      <c r="L7581" s="9">
        <f>Таблица4[[#This Row],[Поступления]]/Таблица4[[#This Row],[Начисления]]</f>
        <v>0.86179721113688279</v>
      </c>
    </row>
    <row r="7582" spans="1:12" ht="15">
      <c r="A7582" s="31" t="s">
        <v>10299</v>
      </c>
      <c r="B7582" s="36" t="s">
        <v>1575</v>
      </c>
      <c r="C7582" s="36" t="s">
        <v>1576</v>
      </c>
      <c r="D7582" s="36" t="s">
        <v>1581</v>
      </c>
      <c r="E7582" s="36" t="s">
        <v>104</v>
      </c>
      <c r="F7582" s="33">
        <v>183964.16</v>
      </c>
      <c r="G7582" s="33">
        <v>158706.32999999999</v>
      </c>
      <c r="H7582" s="33">
        <v>25257.830000000016</v>
      </c>
      <c r="I7582" s="33"/>
      <c r="J7582" s="38"/>
      <c r="K7582" s="32" t="s">
        <v>1929</v>
      </c>
      <c r="L7582" s="9">
        <f>Таблица4[[#This Row],[Поступления]]/Таблица4[[#This Row],[Начисления]]</f>
        <v>0.86270244160601706</v>
      </c>
    </row>
    <row r="7583" spans="1:12" ht="15">
      <c r="A7583" s="31" t="s">
        <v>10300</v>
      </c>
      <c r="B7583" s="36" t="s">
        <v>1575</v>
      </c>
      <c r="C7583" s="36" t="s">
        <v>1576</v>
      </c>
      <c r="D7583" s="36" t="s">
        <v>1581</v>
      </c>
      <c r="E7583" s="36" t="s">
        <v>253</v>
      </c>
      <c r="F7583" s="33">
        <v>114501.74</v>
      </c>
      <c r="G7583" s="33">
        <v>88614.8</v>
      </c>
      <c r="H7583" s="33">
        <v>25886.940000000002</v>
      </c>
      <c r="I7583" s="33"/>
      <c r="J7583" s="38"/>
      <c r="K7583" s="32" t="s">
        <v>1929</v>
      </c>
      <c r="L7583" s="9">
        <f>Таблица4[[#This Row],[Поступления]]/Таблица4[[#This Row],[Начисления]]</f>
        <v>0.77391662345043843</v>
      </c>
    </row>
    <row r="7584" spans="1:12" ht="15">
      <c r="A7584" s="31" t="s">
        <v>10301</v>
      </c>
      <c r="B7584" s="36" t="s">
        <v>1575</v>
      </c>
      <c r="C7584" s="36" t="s">
        <v>1576</v>
      </c>
      <c r="D7584" s="36" t="s">
        <v>1581</v>
      </c>
      <c r="E7584" s="36" t="s">
        <v>254</v>
      </c>
      <c r="F7584" s="33">
        <v>949258.2</v>
      </c>
      <c r="G7584" s="33">
        <v>830850.52</v>
      </c>
      <c r="H7584" s="33">
        <v>118407.67999999993</v>
      </c>
      <c r="I7584" s="33"/>
      <c r="J7584" s="38"/>
      <c r="K7584" s="32" t="s">
        <v>1929</v>
      </c>
      <c r="L7584" s="9">
        <f>Таблица4[[#This Row],[Поступления]]/Таблица4[[#This Row],[Начисления]]</f>
        <v>0.8752629368911431</v>
      </c>
    </row>
    <row r="7585" spans="1:12" ht="15">
      <c r="A7585" s="31" t="s">
        <v>10293</v>
      </c>
      <c r="B7585" s="36" t="s">
        <v>1575</v>
      </c>
      <c r="C7585" s="36" t="s">
        <v>1576</v>
      </c>
      <c r="D7585" s="36" t="s">
        <v>1581</v>
      </c>
      <c r="E7585" s="36" t="s">
        <v>895</v>
      </c>
      <c r="F7585" s="33">
        <v>411852.26</v>
      </c>
      <c r="G7585" s="33">
        <v>334183.88</v>
      </c>
      <c r="H7585" s="33">
        <v>77668.38</v>
      </c>
      <c r="I7585" s="33"/>
      <c r="J7585" s="38"/>
      <c r="K7585" s="32" t="s">
        <v>1929</v>
      </c>
      <c r="L7585" s="9">
        <f>Таблица4[[#This Row],[Поступления]]/Таблица4[[#This Row],[Начисления]]</f>
        <v>0.8114168901246287</v>
      </c>
    </row>
    <row r="7586" spans="1:12" ht="15">
      <c r="A7586" s="31" t="s">
        <v>10297</v>
      </c>
      <c r="B7586" s="36" t="s">
        <v>1575</v>
      </c>
      <c r="C7586" s="36" t="s">
        <v>1576</v>
      </c>
      <c r="D7586" s="36" t="s">
        <v>1581</v>
      </c>
      <c r="E7586" s="36" t="s">
        <v>896</v>
      </c>
      <c r="F7586" s="33">
        <v>696249.31</v>
      </c>
      <c r="G7586" s="33">
        <v>638500.89</v>
      </c>
      <c r="H7586" s="33">
        <v>57748.420000000042</v>
      </c>
      <c r="I7586" s="33"/>
      <c r="J7586" s="38"/>
      <c r="K7586" s="32" t="s">
        <v>1929</v>
      </c>
      <c r="L7586" s="9">
        <f>Таблица4[[#This Row],[Поступления]]/Таблица4[[#This Row],[Начисления]]</f>
        <v>0.91705784239843624</v>
      </c>
    </row>
    <row r="7587" spans="1:12" ht="15">
      <c r="A7587" s="31" t="s">
        <v>10316</v>
      </c>
      <c r="B7587" s="36" t="s">
        <v>1575</v>
      </c>
      <c r="C7587" s="36" t="s">
        <v>1576</v>
      </c>
      <c r="D7587" s="36" t="s">
        <v>1582</v>
      </c>
      <c r="E7587" s="36" t="s">
        <v>18</v>
      </c>
      <c r="F7587" s="33">
        <v>137253.51999999999</v>
      </c>
      <c r="G7587" s="33">
        <v>139536.07</v>
      </c>
      <c r="H7587" s="33"/>
      <c r="I7587" s="33">
        <v>2282.5500000000175</v>
      </c>
      <c r="J7587" s="38"/>
      <c r="K7587" s="32" t="s">
        <v>1929</v>
      </c>
      <c r="L7587" s="9">
        <f>Таблица4[[#This Row],[Поступления]]/Таблица4[[#This Row],[Начисления]]</f>
        <v>1.016630174584958</v>
      </c>
    </row>
    <row r="7588" spans="1:12" ht="15">
      <c r="A7588" s="31" t="s">
        <v>10317</v>
      </c>
      <c r="B7588" s="36" t="s">
        <v>1575</v>
      </c>
      <c r="C7588" s="36" t="s">
        <v>1576</v>
      </c>
      <c r="D7588" s="36" t="s">
        <v>1582</v>
      </c>
      <c r="E7588" s="36" t="s">
        <v>70</v>
      </c>
      <c r="F7588" s="33">
        <v>1544657.7</v>
      </c>
      <c r="G7588" s="33">
        <v>1355672.24</v>
      </c>
      <c r="H7588" s="33">
        <v>188985.45999999996</v>
      </c>
      <c r="I7588" s="33"/>
      <c r="J7588" s="38"/>
      <c r="K7588" s="32" t="s">
        <v>1929</v>
      </c>
      <c r="L7588" s="9">
        <f>Таблица4[[#This Row],[Поступления]]/Таблица4[[#This Row],[Начисления]]</f>
        <v>0.87765220734665039</v>
      </c>
    </row>
    <row r="7589" spans="1:12" ht="15">
      <c r="A7589" s="31" t="s">
        <v>10318</v>
      </c>
      <c r="B7589" s="36" t="s">
        <v>1575</v>
      </c>
      <c r="C7589" s="36" t="s">
        <v>1576</v>
      </c>
      <c r="D7589" s="36" t="s">
        <v>1582</v>
      </c>
      <c r="E7589" s="36" t="s">
        <v>186</v>
      </c>
      <c r="F7589" s="33">
        <v>451273.88</v>
      </c>
      <c r="G7589" s="33">
        <v>391482.7</v>
      </c>
      <c r="H7589" s="33">
        <v>59791.179999999993</v>
      </c>
      <c r="I7589" s="33"/>
      <c r="J7589" s="38"/>
      <c r="K7589" s="32" t="s">
        <v>1929</v>
      </c>
      <c r="L7589" s="9">
        <f>Таблица4[[#This Row],[Поступления]]/Таблица4[[#This Row],[Начисления]]</f>
        <v>0.86750578163309611</v>
      </c>
    </row>
    <row r="7590" spans="1:12" ht="15">
      <c r="A7590" s="31" t="s">
        <v>10319</v>
      </c>
      <c r="B7590" s="36" t="s">
        <v>1575</v>
      </c>
      <c r="C7590" s="36" t="s">
        <v>1576</v>
      </c>
      <c r="D7590" s="36" t="s">
        <v>1582</v>
      </c>
      <c r="E7590" s="36" t="s">
        <v>268</v>
      </c>
      <c r="F7590" s="33">
        <v>506760.18</v>
      </c>
      <c r="G7590" s="33">
        <v>475926.82</v>
      </c>
      <c r="H7590" s="33">
        <v>30833.359999999986</v>
      </c>
      <c r="I7590" s="33"/>
      <c r="J7590" s="38"/>
      <c r="K7590" s="32" t="s">
        <v>1929</v>
      </c>
      <c r="L7590" s="9">
        <f>Таблица4[[#This Row],[Поступления]]/Таблица4[[#This Row],[Начисления]]</f>
        <v>0.93915591394730347</v>
      </c>
    </row>
    <row r="7591" spans="1:12" ht="15">
      <c r="A7591" s="31" t="s">
        <v>10320</v>
      </c>
      <c r="B7591" s="36" t="s">
        <v>1575</v>
      </c>
      <c r="C7591" s="36" t="s">
        <v>1576</v>
      </c>
      <c r="D7591" s="36" t="s">
        <v>1583</v>
      </c>
      <c r="E7591" s="36" t="s">
        <v>18</v>
      </c>
      <c r="F7591" s="33">
        <v>1408759.65</v>
      </c>
      <c r="G7591" s="33">
        <v>1066831.3799999999</v>
      </c>
      <c r="H7591" s="33">
        <v>341928.27</v>
      </c>
      <c r="I7591" s="33"/>
      <c r="J7591" s="38"/>
      <c r="K7591" s="32" t="s">
        <v>1930</v>
      </c>
      <c r="L7591" s="9">
        <f>Таблица4[[#This Row],[Поступления]]/Таблица4[[#This Row],[Начисления]]</f>
        <v>0.75728416838173918</v>
      </c>
    </row>
    <row r="7592" spans="1:12" ht="15">
      <c r="A7592" s="31" t="s">
        <v>10322</v>
      </c>
      <c r="B7592" s="36" t="s">
        <v>1575</v>
      </c>
      <c r="C7592" s="36" t="s">
        <v>1576</v>
      </c>
      <c r="D7592" s="36" t="s">
        <v>1320</v>
      </c>
      <c r="E7592" s="36" t="s">
        <v>74</v>
      </c>
      <c r="F7592" s="33">
        <v>217673.9</v>
      </c>
      <c r="G7592" s="33">
        <v>195805.31</v>
      </c>
      <c r="H7592" s="33">
        <v>21868.589999999997</v>
      </c>
      <c r="I7592" s="33"/>
      <c r="J7592" s="38"/>
      <c r="K7592" s="32" t="s">
        <v>1929</v>
      </c>
      <c r="L7592" s="9">
        <f>Таблица4[[#This Row],[Поступления]]/Таблица4[[#This Row],[Начисления]]</f>
        <v>0.8995350843624339</v>
      </c>
    </row>
    <row r="7593" spans="1:12" ht="15">
      <c r="A7593" s="31" t="s">
        <v>10324</v>
      </c>
      <c r="B7593" s="36" t="s">
        <v>1575</v>
      </c>
      <c r="C7593" s="36" t="s">
        <v>1576</v>
      </c>
      <c r="D7593" s="36" t="s">
        <v>1320</v>
      </c>
      <c r="E7593" s="36" t="s">
        <v>14</v>
      </c>
      <c r="F7593" s="33">
        <v>370344.01</v>
      </c>
      <c r="G7593" s="33">
        <v>313875.25</v>
      </c>
      <c r="H7593" s="33">
        <v>56468.760000000009</v>
      </c>
      <c r="I7593" s="33"/>
      <c r="J7593" s="38"/>
      <c r="K7593" s="32" t="s">
        <v>1929</v>
      </c>
      <c r="L7593" s="9">
        <f>Таблица4[[#This Row],[Поступления]]/Таблица4[[#This Row],[Начисления]]</f>
        <v>0.84752349578976582</v>
      </c>
    </row>
    <row r="7594" spans="1:12" ht="15">
      <c r="A7594" s="31" t="s">
        <v>10328</v>
      </c>
      <c r="B7594" s="36" t="s">
        <v>1575</v>
      </c>
      <c r="C7594" s="36" t="s">
        <v>1576</v>
      </c>
      <c r="D7594" s="36" t="s">
        <v>1320</v>
      </c>
      <c r="E7594" s="36" t="s">
        <v>75</v>
      </c>
      <c r="F7594" s="33">
        <v>2409453.52</v>
      </c>
      <c r="G7594" s="33">
        <v>1711871.16</v>
      </c>
      <c r="H7594" s="33">
        <v>697582.3600000001</v>
      </c>
      <c r="I7594" s="33"/>
      <c r="J7594" s="38"/>
      <c r="K7594" s="32" t="s">
        <v>1930</v>
      </c>
      <c r="L7594" s="9">
        <f>Таблица4[[#This Row],[Поступления]]/Таблица4[[#This Row],[Начисления]]</f>
        <v>0.7104810886744144</v>
      </c>
    </row>
    <row r="7595" spans="1:12" ht="15">
      <c r="A7595" s="31" t="s">
        <v>10323</v>
      </c>
      <c r="B7595" s="36" t="s">
        <v>1575</v>
      </c>
      <c r="C7595" s="36" t="s">
        <v>1576</v>
      </c>
      <c r="D7595" s="36" t="s">
        <v>1320</v>
      </c>
      <c r="E7595" s="36" t="s">
        <v>221</v>
      </c>
      <c r="F7595" s="33">
        <v>212473.24</v>
      </c>
      <c r="G7595" s="33">
        <v>187874.3</v>
      </c>
      <c r="H7595" s="33">
        <v>24598.940000000002</v>
      </c>
      <c r="I7595" s="33"/>
      <c r="J7595" s="38"/>
      <c r="K7595" s="32" t="s">
        <v>1929</v>
      </c>
      <c r="L7595" s="9">
        <f>Таблица4[[#This Row],[Поступления]]/Таблица4[[#This Row],[Начисления]]</f>
        <v>0.88422570296381797</v>
      </c>
    </row>
    <row r="7596" spans="1:12" ht="15">
      <c r="A7596" s="31" t="s">
        <v>10325</v>
      </c>
      <c r="B7596" s="36" t="s">
        <v>1575</v>
      </c>
      <c r="C7596" s="36" t="s">
        <v>1576</v>
      </c>
      <c r="D7596" s="36" t="s">
        <v>1320</v>
      </c>
      <c r="E7596" s="36" t="s">
        <v>113</v>
      </c>
      <c r="F7596" s="33">
        <v>362078.61</v>
      </c>
      <c r="G7596" s="33">
        <v>288943.57</v>
      </c>
      <c r="H7596" s="33">
        <v>73135.039999999979</v>
      </c>
      <c r="I7596" s="33"/>
      <c r="J7596" s="38"/>
      <c r="K7596" s="32" t="s">
        <v>1929</v>
      </c>
      <c r="L7596" s="9">
        <f>Таблица4[[#This Row],[Поступления]]/Таблица4[[#This Row],[Начисления]]</f>
        <v>0.79801336510875365</v>
      </c>
    </row>
    <row r="7597" spans="1:12" ht="15">
      <c r="A7597" s="31" t="s">
        <v>10332</v>
      </c>
      <c r="B7597" s="36" t="s">
        <v>1575</v>
      </c>
      <c r="C7597" s="36" t="s">
        <v>1576</v>
      </c>
      <c r="D7597" s="36" t="s">
        <v>1587</v>
      </c>
      <c r="E7597" s="36" t="s">
        <v>35</v>
      </c>
      <c r="F7597" s="33">
        <v>337098.6</v>
      </c>
      <c r="G7597" s="33">
        <v>274383.3</v>
      </c>
      <c r="H7597" s="33">
        <v>62715.299999999988</v>
      </c>
      <c r="I7597" s="33"/>
      <c r="J7597" s="38"/>
      <c r="K7597" s="32" t="s">
        <v>1929</v>
      </c>
      <c r="L7597" s="9">
        <f>Таблица4[[#This Row],[Поступления]]/Таблица4[[#This Row],[Начисления]]</f>
        <v>0.8139556201064021</v>
      </c>
    </row>
    <row r="7598" spans="1:12" ht="15">
      <c r="A7598" s="31" t="s">
        <v>10333</v>
      </c>
      <c r="B7598" s="36" t="s">
        <v>1575</v>
      </c>
      <c r="C7598" s="36" t="s">
        <v>1576</v>
      </c>
      <c r="D7598" s="36" t="s">
        <v>1587</v>
      </c>
      <c r="E7598" s="36" t="s">
        <v>506</v>
      </c>
      <c r="F7598" s="33">
        <v>1395610.92</v>
      </c>
      <c r="G7598" s="33">
        <v>1238079.75</v>
      </c>
      <c r="H7598" s="33">
        <v>157531.16999999993</v>
      </c>
      <c r="I7598" s="33"/>
      <c r="J7598" s="38"/>
      <c r="K7598" s="32" t="s">
        <v>1929</v>
      </c>
      <c r="L7598" s="9">
        <f>Таблица4[[#This Row],[Поступления]]/Таблица4[[#This Row],[Начисления]]</f>
        <v>0.88712386257338838</v>
      </c>
    </row>
    <row r="7599" spans="1:12" ht="15">
      <c r="A7599" s="31" t="s">
        <v>10331</v>
      </c>
      <c r="B7599" s="36" t="s">
        <v>1575</v>
      </c>
      <c r="C7599" s="36" t="s">
        <v>1576</v>
      </c>
      <c r="D7599" s="36" t="s">
        <v>1587</v>
      </c>
      <c r="E7599" s="36" t="s">
        <v>24</v>
      </c>
      <c r="F7599" s="33">
        <v>335425.86</v>
      </c>
      <c r="G7599" s="33">
        <v>213744.57</v>
      </c>
      <c r="H7599" s="33">
        <v>121681.28999999998</v>
      </c>
      <c r="I7599" s="33"/>
      <c r="J7599" s="38"/>
      <c r="K7599" s="32" t="s">
        <v>1929</v>
      </c>
      <c r="L7599" s="9">
        <f>Таблица4[[#This Row],[Поступления]]/Таблица4[[#This Row],[Начисления]]</f>
        <v>0.63723342618842804</v>
      </c>
    </row>
    <row r="7600" spans="1:12" ht="15">
      <c r="A7600" s="31" t="s">
        <v>10334</v>
      </c>
      <c r="B7600" s="36" t="s">
        <v>1575</v>
      </c>
      <c r="C7600" s="36" t="s">
        <v>1576</v>
      </c>
      <c r="D7600" s="36" t="s">
        <v>1587</v>
      </c>
      <c r="E7600" s="36" t="s">
        <v>848</v>
      </c>
      <c r="F7600" s="33">
        <v>140874.88</v>
      </c>
      <c r="G7600" s="33">
        <v>133088.60999999999</v>
      </c>
      <c r="H7600" s="33">
        <v>7786.2700000000186</v>
      </c>
      <c r="I7600" s="33"/>
      <c r="J7600" s="38"/>
      <c r="K7600" s="32" t="s">
        <v>1929</v>
      </c>
      <c r="L7600" s="9">
        <f>Таблица4[[#This Row],[Поступления]]/Таблица4[[#This Row],[Начисления]]</f>
        <v>0.94472918095830838</v>
      </c>
    </row>
    <row r="7601" spans="1:12" ht="15">
      <c r="A7601" s="31" t="s">
        <v>10346</v>
      </c>
      <c r="B7601" s="36" t="s">
        <v>1575</v>
      </c>
      <c r="C7601" s="36" t="s">
        <v>1576</v>
      </c>
      <c r="D7601" s="36" t="s">
        <v>972</v>
      </c>
      <c r="E7601" s="36" t="s">
        <v>10</v>
      </c>
      <c r="F7601" s="33">
        <v>929895.41</v>
      </c>
      <c r="G7601" s="33">
        <v>881713.41</v>
      </c>
      <c r="H7601" s="33">
        <v>48182</v>
      </c>
      <c r="I7601" s="33"/>
      <c r="J7601" s="38"/>
      <c r="K7601" s="32" t="s">
        <v>1929</v>
      </c>
      <c r="L7601" s="9">
        <f>Таблица4[[#This Row],[Поступления]]/Таблица4[[#This Row],[Начисления]]</f>
        <v>0.94818557067616882</v>
      </c>
    </row>
    <row r="7602" spans="1:12" ht="15">
      <c r="A7602" s="31" t="s">
        <v>10347</v>
      </c>
      <c r="B7602" s="36" t="s">
        <v>1575</v>
      </c>
      <c r="C7602" s="36" t="s">
        <v>1576</v>
      </c>
      <c r="D7602" s="36" t="s">
        <v>972</v>
      </c>
      <c r="E7602" s="36" t="s">
        <v>97</v>
      </c>
      <c r="F7602" s="33">
        <v>281285.26</v>
      </c>
      <c r="G7602" s="33">
        <v>213126.8</v>
      </c>
      <c r="H7602" s="33">
        <v>68158.460000000021</v>
      </c>
      <c r="I7602" s="33"/>
      <c r="J7602" s="38"/>
      <c r="K7602" s="32" t="s">
        <v>1929</v>
      </c>
      <c r="L7602" s="9">
        <f>Таблица4[[#This Row],[Поступления]]/Таблица4[[#This Row],[Начисления]]</f>
        <v>0.75768918712626454</v>
      </c>
    </row>
    <row r="7603" spans="1:12" ht="15">
      <c r="A7603" s="31" t="s">
        <v>10348</v>
      </c>
      <c r="B7603" s="36" t="s">
        <v>1575</v>
      </c>
      <c r="C7603" s="36" t="s">
        <v>1576</v>
      </c>
      <c r="D7603" s="36" t="s">
        <v>972</v>
      </c>
      <c r="E7603" s="36" t="s">
        <v>75</v>
      </c>
      <c r="F7603" s="33">
        <v>266891.82</v>
      </c>
      <c r="G7603" s="33">
        <v>221846.41</v>
      </c>
      <c r="H7603" s="33">
        <v>45045.41</v>
      </c>
      <c r="I7603" s="33"/>
      <c r="J7603" s="38"/>
      <c r="K7603" s="32" t="s">
        <v>1929</v>
      </c>
      <c r="L7603" s="9">
        <f>Таблица4[[#This Row],[Поступления]]/Таблица4[[#This Row],[Начисления]]</f>
        <v>0.83122221580264244</v>
      </c>
    </row>
    <row r="7604" spans="1:12" ht="15">
      <c r="A7604" s="31" t="s">
        <v>10350</v>
      </c>
      <c r="B7604" s="36" t="s">
        <v>1575</v>
      </c>
      <c r="C7604" s="36" t="s">
        <v>1576</v>
      </c>
      <c r="D7604" s="36" t="s">
        <v>972</v>
      </c>
      <c r="E7604" s="36" t="s">
        <v>130</v>
      </c>
      <c r="F7604" s="33">
        <v>123509.9</v>
      </c>
      <c r="G7604" s="33">
        <v>103514.13</v>
      </c>
      <c r="H7604" s="33">
        <v>19995.76999999999</v>
      </c>
      <c r="I7604" s="33"/>
      <c r="J7604" s="38"/>
      <c r="K7604" s="32" t="s">
        <v>1929</v>
      </c>
      <c r="L7604" s="9">
        <f>Таблица4[[#This Row],[Поступления]]/Таблица4[[#This Row],[Начисления]]</f>
        <v>0.83810390907935328</v>
      </c>
    </row>
    <row r="7605" spans="1:12" ht="15">
      <c r="A7605" s="31" t="s">
        <v>10351</v>
      </c>
      <c r="B7605" s="36" t="s">
        <v>1575</v>
      </c>
      <c r="C7605" s="36" t="s">
        <v>1576</v>
      </c>
      <c r="D7605" s="36" t="s">
        <v>972</v>
      </c>
      <c r="E7605" s="36" t="s">
        <v>23</v>
      </c>
      <c r="F7605" s="33">
        <v>2941150.93</v>
      </c>
      <c r="G7605" s="33">
        <v>2565597.0299999998</v>
      </c>
      <c r="H7605" s="33">
        <v>375553.90000000037</v>
      </c>
      <c r="I7605" s="33"/>
      <c r="J7605" s="38"/>
      <c r="K7605" s="32" t="s">
        <v>1929</v>
      </c>
      <c r="L7605" s="9">
        <f>Таблица4[[#This Row],[Поступления]]/Таблица4[[#This Row],[Начисления]]</f>
        <v>0.87231056517048566</v>
      </c>
    </row>
    <row r="7606" spans="1:12" ht="15">
      <c r="A7606" s="31" t="s">
        <v>10353</v>
      </c>
      <c r="B7606" s="36" t="s">
        <v>1575</v>
      </c>
      <c r="C7606" s="36" t="s">
        <v>1576</v>
      </c>
      <c r="D7606" s="36" t="s">
        <v>972</v>
      </c>
      <c r="E7606" s="36" t="s">
        <v>182</v>
      </c>
      <c r="F7606" s="33">
        <v>1952145.33</v>
      </c>
      <c r="G7606" s="33">
        <v>1728529.35</v>
      </c>
      <c r="H7606" s="33">
        <v>223615.97999999998</v>
      </c>
      <c r="I7606" s="33"/>
      <c r="J7606" s="38"/>
      <c r="K7606" s="32" t="s">
        <v>1930</v>
      </c>
      <c r="L7606" s="9">
        <f>Таблица4[[#This Row],[Поступления]]/Таблица4[[#This Row],[Начисления]]</f>
        <v>0.88545116156900061</v>
      </c>
    </row>
    <row r="7607" spans="1:12" ht="15">
      <c r="A7607" s="31" t="s">
        <v>10355</v>
      </c>
      <c r="B7607" s="36" t="s">
        <v>1575</v>
      </c>
      <c r="C7607" s="36" t="s">
        <v>1576</v>
      </c>
      <c r="D7607" s="36" t="s">
        <v>972</v>
      </c>
      <c r="E7607" s="36" t="s">
        <v>140</v>
      </c>
      <c r="F7607" s="33">
        <v>189768.4</v>
      </c>
      <c r="G7607" s="33">
        <v>135167.29</v>
      </c>
      <c r="H7607" s="33">
        <v>54601.109999999986</v>
      </c>
      <c r="I7607" s="33"/>
      <c r="J7607" s="38"/>
      <c r="K7607" s="32" t="s">
        <v>1929</v>
      </c>
      <c r="L7607" s="9">
        <f>Таблица4[[#This Row],[Поступления]]/Таблица4[[#This Row],[Начисления]]</f>
        <v>0.71227501522908987</v>
      </c>
    </row>
    <row r="7608" spans="1:12" ht="15">
      <c r="A7608" s="31" t="s">
        <v>10356</v>
      </c>
      <c r="B7608" s="36" t="s">
        <v>1575</v>
      </c>
      <c r="C7608" s="36" t="s">
        <v>1576</v>
      </c>
      <c r="D7608" s="36" t="s">
        <v>972</v>
      </c>
      <c r="E7608" s="36" t="s">
        <v>186</v>
      </c>
      <c r="F7608" s="33">
        <v>2402949.9700000002</v>
      </c>
      <c r="G7608" s="33">
        <v>2235107.87</v>
      </c>
      <c r="H7608" s="33">
        <v>167842.10000000009</v>
      </c>
      <c r="I7608" s="33"/>
      <c r="J7608" s="38"/>
      <c r="K7608" s="32" t="s">
        <v>1929</v>
      </c>
      <c r="L7608" s="9">
        <f>Таблица4[[#This Row],[Поступления]]/Таблица4[[#This Row],[Начисления]]</f>
        <v>0.93015164606194445</v>
      </c>
    </row>
    <row r="7609" spans="1:12" ht="15">
      <c r="A7609" s="31" t="s">
        <v>10357</v>
      </c>
      <c r="B7609" s="36" t="s">
        <v>1575</v>
      </c>
      <c r="C7609" s="36" t="s">
        <v>1576</v>
      </c>
      <c r="D7609" s="36" t="s">
        <v>972</v>
      </c>
      <c r="E7609" s="36" t="s">
        <v>174</v>
      </c>
      <c r="F7609" s="33">
        <v>89580.28</v>
      </c>
      <c r="G7609" s="33">
        <v>86590.89</v>
      </c>
      <c r="H7609" s="33">
        <v>2989.3899999999994</v>
      </c>
      <c r="I7609" s="33"/>
      <c r="J7609" s="38"/>
      <c r="K7609" s="32" t="s">
        <v>1929</v>
      </c>
      <c r="L7609" s="9">
        <f>Таблица4[[#This Row],[Поступления]]/Таблица4[[#This Row],[Начисления]]</f>
        <v>0.96662892770596387</v>
      </c>
    </row>
    <row r="7610" spans="1:12" ht="15">
      <c r="A7610" s="31" t="s">
        <v>10358</v>
      </c>
      <c r="B7610" s="36" t="s">
        <v>1575</v>
      </c>
      <c r="C7610" s="36" t="s">
        <v>1576</v>
      </c>
      <c r="D7610" s="36" t="s">
        <v>972</v>
      </c>
      <c r="E7610" s="36" t="s">
        <v>175</v>
      </c>
      <c r="F7610" s="33">
        <v>188421.56</v>
      </c>
      <c r="G7610" s="33">
        <v>189541.49</v>
      </c>
      <c r="H7610" s="33"/>
      <c r="I7610" s="33">
        <v>1119.929999999993</v>
      </c>
      <c r="J7610" s="38"/>
      <c r="K7610" s="32" t="s">
        <v>1929</v>
      </c>
      <c r="L7610" s="9">
        <f>Таблица4[[#This Row],[Поступления]]/Таблица4[[#This Row],[Начисления]]</f>
        <v>1.0059437465648835</v>
      </c>
    </row>
    <row r="7611" spans="1:12" ht="15">
      <c r="A7611" s="31" t="s">
        <v>10359</v>
      </c>
      <c r="B7611" s="36" t="s">
        <v>1575</v>
      </c>
      <c r="C7611" s="36" t="s">
        <v>1576</v>
      </c>
      <c r="D7611" s="36" t="s">
        <v>972</v>
      </c>
      <c r="E7611" s="36" t="s">
        <v>514</v>
      </c>
      <c r="F7611" s="33">
        <v>417610.38</v>
      </c>
      <c r="G7611" s="33">
        <v>397563.44</v>
      </c>
      <c r="H7611" s="33">
        <v>20046.940000000002</v>
      </c>
      <c r="I7611" s="33"/>
      <c r="J7611" s="38"/>
      <c r="K7611" s="32" t="s">
        <v>1929</v>
      </c>
      <c r="L7611" s="9">
        <f>Таблица4[[#This Row],[Поступления]]/Таблица4[[#This Row],[Начисления]]</f>
        <v>0.95199606868009368</v>
      </c>
    </row>
    <row r="7612" spans="1:12" ht="15">
      <c r="A7612" s="31" t="s">
        <v>10360</v>
      </c>
      <c r="B7612" s="36" t="s">
        <v>1575</v>
      </c>
      <c r="C7612" s="36" t="s">
        <v>1576</v>
      </c>
      <c r="D7612" s="36" t="s">
        <v>972</v>
      </c>
      <c r="E7612" s="36" t="s">
        <v>197</v>
      </c>
      <c r="F7612" s="33">
        <v>125738.48</v>
      </c>
      <c r="G7612" s="33">
        <v>84016.12</v>
      </c>
      <c r="H7612" s="33">
        <v>41722.36</v>
      </c>
      <c r="I7612" s="33"/>
      <c r="J7612" s="38"/>
      <c r="K7612" s="32" t="s">
        <v>1929</v>
      </c>
      <c r="L7612" s="9">
        <f>Таблица4[[#This Row],[Поступления]]/Таблица4[[#This Row],[Начисления]]</f>
        <v>0.66818145089713188</v>
      </c>
    </row>
    <row r="7613" spans="1:12" ht="15">
      <c r="A7613" s="31" t="s">
        <v>10361</v>
      </c>
      <c r="B7613" s="36" t="s">
        <v>1575</v>
      </c>
      <c r="C7613" s="36" t="s">
        <v>1576</v>
      </c>
      <c r="D7613" s="36" t="s">
        <v>972</v>
      </c>
      <c r="E7613" s="36" t="s">
        <v>515</v>
      </c>
      <c r="F7613" s="33">
        <v>896557.3</v>
      </c>
      <c r="G7613" s="33">
        <v>709045.56</v>
      </c>
      <c r="H7613" s="33">
        <v>187511.74</v>
      </c>
      <c r="I7613" s="33"/>
      <c r="J7613" s="38"/>
      <c r="K7613" s="32" t="s">
        <v>1929</v>
      </c>
      <c r="L7613" s="9">
        <f>Таблица4[[#This Row],[Поступления]]/Таблица4[[#This Row],[Начисления]]</f>
        <v>0.79085359072978378</v>
      </c>
    </row>
    <row r="7614" spans="1:12" ht="15">
      <c r="A7614" s="31" t="s">
        <v>10362</v>
      </c>
      <c r="B7614" s="36" t="s">
        <v>1575</v>
      </c>
      <c r="C7614" s="36" t="s">
        <v>1576</v>
      </c>
      <c r="D7614" s="36" t="s">
        <v>972</v>
      </c>
      <c r="E7614" s="36" t="s">
        <v>516</v>
      </c>
      <c r="F7614" s="33">
        <v>1804539.17</v>
      </c>
      <c r="G7614" s="33">
        <v>1733553.45</v>
      </c>
      <c r="H7614" s="33">
        <v>70985.719999999972</v>
      </c>
      <c r="I7614" s="33"/>
      <c r="J7614" s="38"/>
      <c r="K7614" s="32" t="s">
        <v>1929</v>
      </c>
      <c r="L7614" s="9">
        <f>Таблица4[[#This Row],[Поступления]]/Таблица4[[#This Row],[Начисления]]</f>
        <v>0.96066268819202194</v>
      </c>
    </row>
    <row r="7615" spans="1:12" ht="15">
      <c r="A7615" s="31" t="s">
        <v>10335</v>
      </c>
      <c r="B7615" s="36" t="s">
        <v>1575</v>
      </c>
      <c r="C7615" s="36" t="s">
        <v>1576</v>
      </c>
      <c r="D7615" s="36" t="s">
        <v>972</v>
      </c>
      <c r="E7615" s="36" t="s">
        <v>187</v>
      </c>
      <c r="F7615" s="33">
        <v>2382757.52</v>
      </c>
      <c r="G7615" s="33">
        <v>2215111.46</v>
      </c>
      <c r="H7615" s="33">
        <v>167646.06000000006</v>
      </c>
      <c r="I7615" s="33"/>
      <c r="J7615" s="38"/>
      <c r="K7615" s="32" t="s">
        <v>1929</v>
      </c>
      <c r="L7615" s="9">
        <f>Таблица4[[#This Row],[Поступления]]/Таблица4[[#This Row],[Начисления]]</f>
        <v>0.92964199731074604</v>
      </c>
    </row>
    <row r="7616" spans="1:12" ht="15">
      <c r="A7616" s="31" t="s">
        <v>10336</v>
      </c>
      <c r="B7616" s="36" t="s">
        <v>1575</v>
      </c>
      <c r="C7616" s="36" t="s">
        <v>1576</v>
      </c>
      <c r="D7616" s="36" t="s">
        <v>972</v>
      </c>
      <c r="E7616" s="36" t="s">
        <v>153</v>
      </c>
      <c r="F7616" s="33">
        <v>457746.8</v>
      </c>
      <c r="G7616" s="33">
        <v>320835.44</v>
      </c>
      <c r="H7616" s="33">
        <v>136911.35999999999</v>
      </c>
      <c r="I7616" s="33"/>
      <c r="J7616" s="38"/>
      <c r="K7616" s="32" t="s">
        <v>1929</v>
      </c>
      <c r="L7616" s="9">
        <f>Таблица4[[#This Row],[Поступления]]/Таблица4[[#This Row],[Начисления]]</f>
        <v>0.70090154644445357</v>
      </c>
    </row>
    <row r="7617" spans="1:12" ht="15">
      <c r="A7617" s="31" t="s">
        <v>10337</v>
      </c>
      <c r="B7617" s="36" t="s">
        <v>1575</v>
      </c>
      <c r="C7617" s="36" t="s">
        <v>1576</v>
      </c>
      <c r="D7617" s="36" t="s">
        <v>972</v>
      </c>
      <c r="E7617" s="36" t="s">
        <v>154</v>
      </c>
      <c r="F7617" s="33">
        <v>937696.52</v>
      </c>
      <c r="G7617" s="33">
        <v>768008.99</v>
      </c>
      <c r="H7617" s="33">
        <v>169687.53000000003</v>
      </c>
      <c r="I7617" s="33"/>
      <c r="J7617" s="38"/>
      <c r="K7617" s="32" t="s">
        <v>1929</v>
      </c>
      <c r="L7617" s="9">
        <f>Таблица4[[#This Row],[Поступления]]/Таблица4[[#This Row],[Начисления]]</f>
        <v>0.81903790151636691</v>
      </c>
    </row>
    <row r="7618" spans="1:12" ht="15">
      <c r="A7618" s="31" t="s">
        <v>10339</v>
      </c>
      <c r="B7618" s="36" t="s">
        <v>1575</v>
      </c>
      <c r="C7618" s="36" t="s">
        <v>1576</v>
      </c>
      <c r="D7618" s="36" t="s">
        <v>972</v>
      </c>
      <c r="E7618" s="36" t="s">
        <v>157</v>
      </c>
      <c r="F7618" s="33">
        <v>613879.38</v>
      </c>
      <c r="G7618" s="33">
        <v>593782.71</v>
      </c>
      <c r="H7618" s="33">
        <v>20096.670000000042</v>
      </c>
      <c r="I7618" s="33"/>
      <c r="J7618" s="38"/>
      <c r="K7618" s="32" t="s">
        <v>1929</v>
      </c>
      <c r="L7618" s="9">
        <f>Таблица4[[#This Row],[Поступления]]/Таблица4[[#This Row],[Начисления]]</f>
        <v>0.9672628359010853</v>
      </c>
    </row>
    <row r="7619" spans="1:12" ht="15">
      <c r="A7619" s="31" t="s">
        <v>10340</v>
      </c>
      <c r="B7619" s="36" t="s">
        <v>1575</v>
      </c>
      <c r="C7619" s="36" t="s">
        <v>1576</v>
      </c>
      <c r="D7619" s="36" t="s">
        <v>972</v>
      </c>
      <c r="E7619" s="36" t="s">
        <v>158</v>
      </c>
      <c r="F7619" s="33">
        <v>340905.28</v>
      </c>
      <c r="G7619" s="33">
        <v>300955.55</v>
      </c>
      <c r="H7619" s="33">
        <v>39949.73000000004</v>
      </c>
      <c r="I7619" s="33"/>
      <c r="J7619" s="38"/>
      <c r="K7619" s="32" t="s">
        <v>1929</v>
      </c>
      <c r="L7619" s="9">
        <f>Таблица4[[#This Row],[Поступления]]/Таблица4[[#This Row],[Начисления]]</f>
        <v>0.88281281533685829</v>
      </c>
    </row>
    <row r="7620" spans="1:12" ht="15">
      <c r="A7620" s="31" t="s">
        <v>10341</v>
      </c>
      <c r="B7620" s="36" t="s">
        <v>1575</v>
      </c>
      <c r="C7620" s="36" t="s">
        <v>1576</v>
      </c>
      <c r="D7620" s="36" t="s">
        <v>972</v>
      </c>
      <c r="E7620" s="36" t="s">
        <v>55</v>
      </c>
      <c r="F7620" s="33">
        <v>1459266.92</v>
      </c>
      <c r="G7620" s="33">
        <v>1282741.98</v>
      </c>
      <c r="H7620" s="33">
        <v>176524.93999999994</v>
      </c>
      <c r="I7620" s="33"/>
      <c r="J7620" s="38"/>
      <c r="K7620" s="32" t="s">
        <v>1929</v>
      </c>
      <c r="L7620" s="9">
        <f>Таблица4[[#This Row],[Поступления]]/Таблица4[[#This Row],[Начисления]]</f>
        <v>0.87903176753982748</v>
      </c>
    </row>
    <row r="7621" spans="1:12" ht="15">
      <c r="A7621" s="31" t="s">
        <v>10342</v>
      </c>
      <c r="B7621" s="36" t="s">
        <v>1575</v>
      </c>
      <c r="C7621" s="36" t="s">
        <v>1576</v>
      </c>
      <c r="D7621" s="36" t="s">
        <v>972</v>
      </c>
      <c r="E7621" s="36" t="s">
        <v>56</v>
      </c>
      <c r="F7621" s="33">
        <v>1486535.03</v>
      </c>
      <c r="G7621" s="33">
        <v>1389950.15</v>
      </c>
      <c r="H7621" s="33">
        <v>96584.880000000121</v>
      </c>
      <c r="I7621" s="33"/>
      <c r="J7621" s="38"/>
      <c r="K7621" s="32" t="s">
        <v>1929</v>
      </c>
      <c r="L7621" s="9">
        <f>Таблица4[[#This Row],[Поступления]]/Таблица4[[#This Row],[Начисления]]</f>
        <v>0.93502683888989813</v>
      </c>
    </row>
    <row r="7622" spans="1:12" ht="15">
      <c r="A7622" s="31" t="s">
        <v>10344</v>
      </c>
      <c r="B7622" s="36" t="s">
        <v>1575</v>
      </c>
      <c r="C7622" s="36" t="s">
        <v>1576</v>
      </c>
      <c r="D7622" s="36" t="s">
        <v>972</v>
      </c>
      <c r="E7622" s="36" t="s">
        <v>58</v>
      </c>
      <c r="F7622" s="33">
        <v>1600189.34</v>
      </c>
      <c r="G7622" s="33">
        <v>1450054.09</v>
      </c>
      <c r="H7622" s="33">
        <v>150135.25</v>
      </c>
      <c r="I7622" s="33"/>
      <c r="J7622" s="38"/>
      <c r="K7622" s="32" t="s">
        <v>1929</v>
      </c>
      <c r="L7622" s="9">
        <f>Таблица4[[#This Row],[Поступления]]/Таблица4[[#This Row],[Начисления]]</f>
        <v>0.90617657157996068</v>
      </c>
    </row>
    <row r="7623" spans="1:12" ht="15">
      <c r="A7623" s="31" t="s">
        <v>10345</v>
      </c>
      <c r="B7623" s="36" t="s">
        <v>1575</v>
      </c>
      <c r="C7623" s="36" t="s">
        <v>1576</v>
      </c>
      <c r="D7623" s="36" t="s">
        <v>972</v>
      </c>
      <c r="E7623" s="36" t="s">
        <v>60</v>
      </c>
      <c r="F7623" s="33">
        <v>914435.9</v>
      </c>
      <c r="G7623" s="33">
        <v>714963.85</v>
      </c>
      <c r="H7623" s="33">
        <v>199472.05000000005</v>
      </c>
      <c r="I7623" s="33"/>
      <c r="J7623" s="38"/>
      <c r="K7623" s="32" t="s">
        <v>1929</v>
      </c>
      <c r="L7623" s="9">
        <f>Таблица4[[#This Row],[Поступления]]/Таблица4[[#This Row],[Начисления]]</f>
        <v>0.78186327767752772</v>
      </c>
    </row>
    <row r="7624" spans="1:12" ht="15">
      <c r="A7624" s="31" t="s">
        <v>10343</v>
      </c>
      <c r="B7624" s="36" t="s">
        <v>1575</v>
      </c>
      <c r="C7624" s="36" t="s">
        <v>1576</v>
      </c>
      <c r="D7624" s="36" t="s">
        <v>972</v>
      </c>
      <c r="E7624" s="36" t="s">
        <v>897</v>
      </c>
      <c r="F7624" s="33">
        <v>2863722.54</v>
      </c>
      <c r="G7624" s="33">
        <v>2634290.46</v>
      </c>
      <c r="H7624" s="33">
        <v>229432.08000000007</v>
      </c>
      <c r="I7624" s="33"/>
      <c r="J7624" s="38"/>
      <c r="K7624" s="32" t="s">
        <v>1929</v>
      </c>
      <c r="L7624" s="9">
        <f>Таблица4[[#This Row],[Поступления]]/Таблица4[[#This Row],[Начисления]]</f>
        <v>0.91988327193178421</v>
      </c>
    </row>
    <row r="7625" spans="1:12" ht="15">
      <c r="A7625" s="31" t="s">
        <v>10352</v>
      </c>
      <c r="B7625" s="36" t="s">
        <v>1575</v>
      </c>
      <c r="C7625" s="36" t="s">
        <v>1576</v>
      </c>
      <c r="D7625" s="36" t="s">
        <v>972</v>
      </c>
      <c r="E7625" s="36" t="s">
        <v>898</v>
      </c>
      <c r="F7625" s="33">
        <v>709205.57</v>
      </c>
      <c r="G7625" s="33">
        <v>659659</v>
      </c>
      <c r="H7625" s="33">
        <v>49546.569999999949</v>
      </c>
      <c r="I7625" s="33"/>
      <c r="J7625" s="38"/>
      <c r="K7625" s="32" t="s">
        <v>1929</v>
      </c>
      <c r="L7625" s="9">
        <f>Таблица4[[#This Row],[Поступления]]/Таблица4[[#This Row],[Начисления]]</f>
        <v>0.93013792883775581</v>
      </c>
    </row>
    <row r="7626" spans="1:12" ht="15">
      <c r="A7626" s="31" t="s">
        <v>10363</v>
      </c>
      <c r="B7626" s="36" t="s">
        <v>1575</v>
      </c>
      <c r="C7626" s="36" t="s">
        <v>1576</v>
      </c>
      <c r="D7626" s="36" t="s">
        <v>972</v>
      </c>
      <c r="E7626" s="36" t="s">
        <v>849</v>
      </c>
      <c r="F7626" s="33">
        <v>1209603.1399999999</v>
      </c>
      <c r="G7626" s="33">
        <v>1169645.82</v>
      </c>
      <c r="H7626" s="33">
        <v>39957.319999999832</v>
      </c>
      <c r="I7626" s="33"/>
      <c r="J7626" s="38"/>
      <c r="K7626" s="32" t="s">
        <v>1929</v>
      </c>
      <c r="L7626" s="9">
        <f>Таблица4[[#This Row],[Поступления]]/Таблица4[[#This Row],[Начисления]]</f>
        <v>0.9669665870741706</v>
      </c>
    </row>
    <row r="7627" spans="1:12" ht="15">
      <c r="A7627" s="31" t="s">
        <v>10364</v>
      </c>
      <c r="B7627" s="36" t="s">
        <v>1575</v>
      </c>
      <c r="C7627" s="36" t="s">
        <v>1576</v>
      </c>
      <c r="D7627" s="36" t="s">
        <v>1164</v>
      </c>
      <c r="E7627" s="36" t="s">
        <v>18</v>
      </c>
      <c r="F7627" s="33">
        <v>139992.6</v>
      </c>
      <c r="G7627" s="33">
        <v>105997.7</v>
      </c>
      <c r="H7627" s="33">
        <v>33994.900000000009</v>
      </c>
      <c r="I7627" s="33"/>
      <c r="J7627" s="38"/>
      <c r="K7627" s="32" t="s">
        <v>1929</v>
      </c>
      <c r="L7627" s="9">
        <f>Таблица4[[#This Row],[Поступления]]/Таблица4[[#This Row],[Начисления]]</f>
        <v>0.75716645022665474</v>
      </c>
    </row>
    <row r="7628" spans="1:12" ht="15">
      <c r="A7628" s="31" t="s">
        <v>10365</v>
      </c>
      <c r="B7628" s="36" t="s">
        <v>1575</v>
      </c>
      <c r="C7628" s="36" t="s">
        <v>1576</v>
      </c>
      <c r="D7628" s="36" t="s">
        <v>1164</v>
      </c>
      <c r="E7628" s="36" t="s">
        <v>20</v>
      </c>
      <c r="F7628" s="33">
        <v>130660.38</v>
      </c>
      <c r="G7628" s="33">
        <v>97946.53</v>
      </c>
      <c r="H7628" s="33">
        <v>32713.850000000006</v>
      </c>
      <c r="I7628" s="33"/>
      <c r="J7628" s="38"/>
      <c r="K7628" s="32" t="s">
        <v>1929</v>
      </c>
      <c r="L7628" s="9">
        <f>Таблица4[[#This Row],[Поступления]]/Таблица4[[#This Row],[Начисления]]</f>
        <v>0.74962685704725485</v>
      </c>
    </row>
    <row r="7629" spans="1:12" ht="15">
      <c r="A7629" s="31" t="s">
        <v>10368</v>
      </c>
      <c r="B7629" s="36" t="s">
        <v>1575</v>
      </c>
      <c r="C7629" s="36" t="s">
        <v>1576</v>
      </c>
      <c r="D7629" s="36" t="s">
        <v>1386</v>
      </c>
      <c r="E7629" s="36" t="s">
        <v>41</v>
      </c>
      <c r="F7629" s="33">
        <v>1461219.12</v>
      </c>
      <c r="G7629" s="33">
        <v>1356532.49</v>
      </c>
      <c r="H7629" s="33">
        <v>104686.63000000012</v>
      </c>
      <c r="I7629" s="33"/>
      <c r="J7629" s="38"/>
      <c r="K7629" s="32" t="s">
        <v>1929</v>
      </c>
      <c r="L7629" s="9">
        <f>Таблица4[[#This Row],[Поступления]]/Таблица4[[#This Row],[Начисления]]</f>
        <v>0.92835665194416561</v>
      </c>
    </row>
    <row r="7630" spans="1:12" ht="15">
      <c r="A7630" s="31" t="s">
        <v>10370</v>
      </c>
      <c r="B7630" s="36" t="s">
        <v>1575</v>
      </c>
      <c r="C7630" s="36" t="s">
        <v>1576</v>
      </c>
      <c r="D7630" s="36" t="s">
        <v>1589</v>
      </c>
      <c r="E7630" s="36" t="s">
        <v>20</v>
      </c>
      <c r="F7630" s="33">
        <v>461908.49</v>
      </c>
      <c r="G7630" s="33">
        <v>328025.25</v>
      </c>
      <c r="H7630" s="33">
        <v>133883.24</v>
      </c>
      <c r="I7630" s="33"/>
      <c r="J7630" s="38"/>
      <c r="K7630" s="32" t="s">
        <v>1929</v>
      </c>
      <c r="L7630" s="9">
        <f>Таблица4[[#This Row],[Поступления]]/Таблица4[[#This Row],[Начисления]]</f>
        <v>0.71015202599978189</v>
      </c>
    </row>
    <row r="7631" spans="1:12" ht="15">
      <c r="A7631" s="31" t="s">
        <v>10371</v>
      </c>
      <c r="B7631" s="36" t="s">
        <v>1575</v>
      </c>
      <c r="C7631" s="36" t="s">
        <v>1576</v>
      </c>
      <c r="D7631" s="36" t="s">
        <v>1589</v>
      </c>
      <c r="E7631" s="36" t="s">
        <v>29</v>
      </c>
      <c r="F7631" s="33">
        <v>1205331.42</v>
      </c>
      <c r="G7631" s="33">
        <v>1112324.76</v>
      </c>
      <c r="H7631" s="33">
        <v>93006.659999999916</v>
      </c>
      <c r="I7631" s="33"/>
      <c r="J7631" s="38"/>
      <c r="K7631" s="32" t="s">
        <v>1929</v>
      </c>
      <c r="L7631" s="9">
        <f>Таблица4[[#This Row],[Поступления]]/Таблица4[[#This Row],[Начисления]]</f>
        <v>0.92283727242421021</v>
      </c>
    </row>
    <row r="7632" spans="1:12" ht="15">
      <c r="A7632" s="31" t="s">
        <v>10372</v>
      </c>
      <c r="B7632" s="36" t="s">
        <v>1575</v>
      </c>
      <c r="C7632" s="36" t="s">
        <v>1576</v>
      </c>
      <c r="D7632" s="36" t="s">
        <v>1589</v>
      </c>
      <c r="E7632" s="36" t="s">
        <v>30</v>
      </c>
      <c r="F7632" s="33">
        <v>1147291.3500000001</v>
      </c>
      <c r="G7632" s="33">
        <v>1019782.81</v>
      </c>
      <c r="H7632" s="33">
        <v>127508.54000000004</v>
      </c>
      <c r="I7632" s="33"/>
      <c r="J7632" s="38"/>
      <c r="K7632" s="32" t="s">
        <v>1929</v>
      </c>
      <c r="L7632" s="9">
        <f>Таблица4[[#This Row],[Поступления]]/Таблица4[[#This Row],[Начисления]]</f>
        <v>0.88886123825478158</v>
      </c>
    </row>
    <row r="7633" spans="1:12" ht="15">
      <c r="A7633" s="31" t="s">
        <v>10369</v>
      </c>
      <c r="B7633" s="36" t="s">
        <v>1575</v>
      </c>
      <c r="C7633" s="36" t="s">
        <v>1576</v>
      </c>
      <c r="D7633" s="36" t="s">
        <v>1589</v>
      </c>
      <c r="E7633" s="36" t="s">
        <v>26</v>
      </c>
      <c r="F7633" s="33">
        <v>1467623.59</v>
      </c>
      <c r="G7633" s="33">
        <v>1250409.06</v>
      </c>
      <c r="H7633" s="33">
        <v>217214.53000000003</v>
      </c>
      <c r="I7633" s="33"/>
      <c r="J7633" s="38"/>
      <c r="K7633" s="32" t="s">
        <v>1929</v>
      </c>
      <c r="L7633" s="9">
        <f>Таблица4[[#This Row],[Поступления]]/Таблица4[[#This Row],[Начисления]]</f>
        <v>0.85199574912801723</v>
      </c>
    </row>
    <row r="7634" spans="1:12" ht="15">
      <c r="A7634" s="31" t="s">
        <v>10375</v>
      </c>
      <c r="B7634" s="36" t="s">
        <v>1575</v>
      </c>
      <c r="C7634" s="36" t="s">
        <v>1576</v>
      </c>
      <c r="D7634" s="36" t="s">
        <v>1590</v>
      </c>
      <c r="E7634" s="36" t="s">
        <v>100</v>
      </c>
      <c r="F7634" s="33">
        <v>1522330.01</v>
      </c>
      <c r="G7634" s="33">
        <v>1370900.03</v>
      </c>
      <c r="H7634" s="33">
        <v>151429.97999999998</v>
      </c>
      <c r="I7634" s="33"/>
      <c r="J7634" s="38"/>
      <c r="K7634" s="32" t="s">
        <v>1929</v>
      </c>
      <c r="L7634" s="9">
        <f>Таблица4[[#This Row],[Поступления]]/Таблица4[[#This Row],[Начисления]]</f>
        <v>0.90052749469216598</v>
      </c>
    </row>
    <row r="7635" spans="1:12" ht="15">
      <c r="A7635" s="31" t="s">
        <v>10374</v>
      </c>
      <c r="B7635" s="36" t="s">
        <v>1575</v>
      </c>
      <c r="C7635" s="36" t="s">
        <v>1576</v>
      </c>
      <c r="D7635" s="36" t="s">
        <v>1590</v>
      </c>
      <c r="E7635" s="36" t="s">
        <v>70</v>
      </c>
      <c r="F7635" s="33">
        <v>440687.89</v>
      </c>
      <c r="G7635" s="33">
        <v>396368.28</v>
      </c>
      <c r="H7635" s="33">
        <v>44319.609999999986</v>
      </c>
      <c r="I7635" s="33"/>
      <c r="J7635" s="38"/>
      <c r="K7635" s="32" t="s">
        <v>1929</v>
      </c>
      <c r="L7635" s="9">
        <f>Таблица4[[#This Row],[Поступления]]/Таблица4[[#This Row],[Начисления]]</f>
        <v>0.89943084208644808</v>
      </c>
    </row>
    <row r="7636" spans="1:12" ht="15">
      <c r="A7636" s="31" t="s">
        <v>10377</v>
      </c>
      <c r="B7636" s="36" t="s">
        <v>1575</v>
      </c>
      <c r="C7636" s="36" t="s">
        <v>1576</v>
      </c>
      <c r="D7636" s="36" t="s">
        <v>1429</v>
      </c>
      <c r="E7636" s="36" t="s">
        <v>172</v>
      </c>
      <c r="F7636" s="33">
        <v>164184.5</v>
      </c>
      <c r="G7636" s="33">
        <v>102643.7</v>
      </c>
      <c r="H7636" s="33">
        <v>61540.800000000003</v>
      </c>
      <c r="I7636" s="33"/>
      <c r="J7636" s="38"/>
      <c r="K7636" s="32" t="s">
        <v>1929</v>
      </c>
      <c r="L7636" s="9">
        <f>Таблица4[[#This Row],[Поступления]]/Таблица4[[#This Row],[Начисления]]</f>
        <v>0.6251728999996955</v>
      </c>
    </row>
    <row r="7637" spans="1:12" ht="15">
      <c r="A7637" s="31" t="s">
        <v>10378</v>
      </c>
      <c r="B7637" s="36" t="s">
        <v>1575</v>
      </c>
      <c r="C7637" s="36" t="s">
        <v>1576</v>
      </c>
      <c r="D7637" s="36" t="s">
        <v>1429</v>
      </c>
      <c r="E7637" s="36" t="s">
        <v>115</v>
      </c>
      <c r="F7637" s="33">
        <v>593496.80000000005</v>
      </c>
      <c r="G7637" s="33">
        <v>503815.08</v>
      </c>
      <c r="H7637" s="33">
        <v>89681.72000000003</v>
      </c>
      <c r="I7637" s="33"/>
      <c r="J7637" s="38"/>
      <c r="K7637" s="32" t="s">
        <v>1929</v>
      </c>
      <c r="L7637" s="9">
        <f>Таблица4[[#This Row],[Поступления]]/Таблица4[[#This Row],[Начисления]]</f>
        <v>0.84889266462767787</v>
      </c>
    </row>
    <row r="7638" spans="1:12" ht="15">
      <c r="A7638" s="31" t="s">
        <v>10379</v>
      </c>
      <c r="B7638" s="36" t="s">
        <v>1575</v>
      </c>
      <c r="C7638" s="36" t="s">
        <v>1576</v>
      </c>
      <c r="D7638" s="36" t="s">
        <v>1429</v>
      </c>
      <c r="E7638" s="36" t="s">
        <v>134</v>
      </c>
      <c r="F7638" s="33">
        <v>650236.14</v>
      </c>
      <c r="G7638" s="33">
        <v>582758.18000000005</v>
      </c>
      <c r="H7638" s="33">
        <v>67477.959999999963</v>
      </c>
      <c r="I7638" s="33"/>
      <c r="J7638" s="38"/>
      <c r="K7638" s="32" t="s">
        <v>1929</v>
      </c>
      <c r="L7638" s="9">
        <f>Таблица4[[#This Row],[Поступления]]/Таблица4[[#This Row],[Начисления]]</f>
        <v>0.8962254543403263</v>
      </c>
    </row>
    <row r="7639" spans="1:12" ht="15">
      <c r="A7639" s="31" t="s">
        <v>10380</v>
      </c>
      <c r="B7639" s="36" t="s">
        <v>1575</v>
      </c>
      <c r="C7639" s="36" t="s">
        <v>1576</v>
      </c>
      <c r="D7639" s="36" t="s">
        <v>1429</v>
      </c>
      <c r="E7639" s="36" t="s">
        <v>135</v>
      </c>
      <c r="F7639" s="33">
        <v>400513.66</v>
      </c>
      <c r="G7639" s="33">
        <v>342863.38</v>
      </c>
      <c r="H7639" s="33">
        <v>57650.27999999997</v>
      </c>
      <c r="I7639" s="33"/>
      <c r="J7639" s="38"/>
      <c r="K7639" s="32" t="s">
        <v>1929</v>
      </c>
      <c r="L7639" s="9">
        <f>Таблица4[[#This Row],[Поступления]]/Таблица4[[#This Row],[Начисления]]</f>
        <v>0.85605914165324604</v>
      </c>
    </row>
    <row r="7640" spans="1:12" ht="15">
      <c r="A7640" s="31" t="s">
        <v>10381</v>
      </c>
      <c r="B7640" s="36" t="s">
        <v>1575</v>
      </c>
      <c r="C7640" s="36" t="s">
        <v>1576</v>
      </c>
      <c r="D7640" s="36" t="s">
        <v>1429</v>
      </c>
      <c r="E7640" s="36" t="s">
        <v>118</v>
      </c>
      <c r="F7640" s="33">
        <v>167022.04999999999</v>
      </c>
      <c r="G7640" s="33">
        <v>126021.22</v>
      </c>
      <c r="H7640" s="33">
        <v>41000.829999999987</v>
      </c>
      <c r="I7640" s="33"/>
      <c r="J7640" s="38"/>
      <c r="K7640" s="32" t="s">
        <v>1929</v>
      </c>
      <c r="L7640" s="9">
        <f>Таблица4[[#This Row],[Поступления]]/Таблица4[[#This Row],[Начисления]]</f>
        <v>0.75451846028712977</v>
      </c>
    </row>
    <row r="7641" spans="1:12" ht="15">
      <c r="A7641" s="31" t="s">
        <v>10382</v>
      </c>
      <c r="B7641" s="36" t="s">
        <v>1575</v>
      </c>
      <c r="C7641" s="36" t="s">
        <v>1576</v>
      </c>
      <c r="D7641" s="36" t="s">
        <v>1429</v>
      </c>
      <c r="E7641" s="36" t="s">
        <v>119</v>
      </c>
      <c r="F7641" s="33">
        <v>406281.56</v>
      </c>
      <c r="G7641" s="33">
        <v>365717.7</v>
      </c>
      <c r="H7641" s="33">
        <v>40563.859999999986</v>
      </c>
      <c r="I7641" s="33"/>
      <c r="J7641" s="38"/>
      <c r="K7641" s="32" t="s">
        <v>1929</v>
      </c>
      <c r="L7641" s="9">
        <f>Таблица4[[#This Row],[Поступления]]/Таблица4[[#This Row],[Начисления]]</f>
        <v>0.90015825478271771</v>
      </c>
    </row>
    <row r="7642" spans="1:12" ht="15">
      <c r="A7642" s="31" t="s">
        <v>10383</v>
      </c>
      <c r="B7642" s="36" t="s">
        <v>1575</v>
      </c>
      <c r="C7642" s="36" t="s">
        <v>1576</v>
      </c>
      <c r="D7642" s="36" t="s">
        <v>1429</v>
      </c>
      <c r="E7642" s="36" t="s">
        <v>774</v>
      </c>
      <c r="F7642" s="33">
        <v>560528.81999999995</v>
      </c>
      <c r="G7642" s="33">
        <v>514447.11</v>
      </c>
      <c r="H7642" s="33">
        <v>46081.709999999963</v>
      </c>
      <c r="I7642" s="33"/>
      <c r="J7642" s="38"/>
      <c r="K7642" s="32" t="s">
        <v>1929</v>
      </c>
      <c r="L7642" s="9">
        <f>Таблица4[[#This Row],[Поступления]]/Таблица4[[#This Row],[Начисления]]</f>
        <v>0.9177888658784753</v>
      </c>
    </row>
    <row r="7643" spans="1:12" ht="15">
      <c r="A7643" s="31" t="s">
        <v>10384</v>
      </c>
      <c r="B7643" s="36" t="s">
        <v>1575</v>
      </c>
      <c r="C7643" s="36" t="s">
        <v>1576</v>
      </c>
      <c r="D7643" s="36" t="s">
        <v>1429</v>
      </c>
      <c r="E7643" s="36" t="s">
        <v>137</v>
      </c>
      <c r="F7643" s="33">
        <v>415846.17</v>
      </c>
      <c r="G7643" s="33">
        <v>379361.84</v>
      </c>
      <c r="H7643" s="33">
        <v>36484.329999999958</v>
      </c>
      <c r="I7643" s="33"/>
      <c r="J7643" s="38"/>
      <c r="K7643" s="32" t="s">
        <v>1929</v>
      </c>
      <c r="L7643" s="9">
        <f>Таблица4[[#This Row],[Поступления]]/Таблица4[[#This Row],[Начисления]]</f>
        <v>0.91226484062604218</v>
      </c>
    </row>
    <row r="7644" spans="1:12" ht="15">
      <c r="A7644" s="31" t="s">
        <v>10388</v>
      </c>
      <c r="B7644" s="36" t="s">
        <v>1575</v>
      </c>
      <c r="C7644" s="36" t="s">
        <v>1576</v>
      </c>
      <c r="D7644" s="36" t="s">
        <v>985</v>
      </c>
      <c r="E7644" s="36" t="s">
        <v>267</v>
      </c>
      <c r="F7644" s="33">
        <v>101036.32</v>
      </c>
      <c r="G7644" s="33">
        <v>101448.64</v>
      </c>
      <c r="H7644" s="33"/>
      <c r="I7644" s="33">
        <v>412.31999999999243</v>
      </c>
      <c r="J7644" s="38"/>
      <c r="K7644" s="32" t="s">
        <v>1929</v>
      </c>
      <c r="L7644" s="9">
        <f>Таблица4[[#This Row],[Поступления]]/Таблица4[[#This Row],[Начисления]]</f>
        <v>1.0040809087266835</v>
      </c>
    </row>
    <row r="7645" spans="1:12" ht="15">
      <c r="A7645" s="31" t="s">
        <v>10390</v>
      </c>
      <c r="B7645" s="36" t="s">
        <v>1575</v>
      </c>
      <c r="C7645" s="36" t="s">
        <v>1576</v>
      </c>
      <c r="D7645" s="36" t="s">
        <v>985</v>
      </c>
      <c r="E7645" s="36" t="s">
        <v>268</v>
      </c>
      <c r="F7645" s="33">
        <v>167573.94</v>
      </c>
      <c r="G7645" s="33">
        <v>142453</v>
      </c>
      <c r="H7645" s="33">
        <v>25120.940000000002</v>
      </c>
      <c r="I7645" s="33"/>
      <c r="J7645" s="38"/>
      <c r="K7645" s="32" t="s">
        <v>1929</v>
      </c>
      <c r="L7645" s="9">
        <f>Таблица4[[#This Row],[Поступления]]/Таблица4[[#This Row],[Начисления]]</f>
        <v>0.8500904138197144</v>
      </c>
    </row>
    <row r="7646" spans="1:12" ht="15">
      <c r="A7646" s="31" t="s">
        <v>10391</v>
      </c>
      <c r="B7646" s="36" t="s">
        <v>1575</v>
      </c>
      <c r="C7646" s="36" t="s">
        <v>1576</v>
      </c>
      <c r="D7646" s="36" t="s">
        <v>985</v>
      </c>
      <c r="E7646" s="36" t="s">
        <v>305</v>
      </c>
      <c r="F7646" s="33">
        <v>164091.72</v>
      </c>
      <c r="G7646" s="33">
        <v>144640.12</v>
      </c>
      <c r="H7646" s="33">
        <v>19451.600000000006</v>
      </c>
      <c r="I7646" s="33"/>
      <c r="J7646" s="38"/>
      <c r="K7646" s="32" t="s">
        <v>1929</v>
      </c>
      <c r="L7646" s="9">
        <f>Таблица4[[#This Row],[Поступления]]/Таблица4[[#This Row],[Начисления]]</f>
        <v>0.88145897916116667</v>
      </c>
    </row>
    <row r="7647" spans="1:12" ht="15">
      <c r="A7647" s="31" t="s">
        <v>10392</v>
      </c>
      <c r="B7647" s="36" t="s">
        <v>1575</v>
      </c>
      <c r="C7647" s="36" t="s">
        <v>1576</v>
      </c>
      <c r="D7647" s="36" t="s">
        <v>985</v>
      </c>
      <c r="E7647" s="36" t="s">
        <v>127</v>
      </c>
      <c r="F7647" s="33">
        <v>1511180.48</v>
      </c>
      <c r="G7647" s="33">
        <v>1372062.94</v>
      </c>
      <c r="H7647" s="33">
        <v>139117.54000000004</v>
      </c>
      <c r="I7647" s="33"/>
      <c r="J7647" s="38"/>
      <c r="K7647" s="32" t="s">
        <v>1929</v>
      </c>
      <c r="L7647" s="9">
        <f>Таблица4[[#This Row],[Поступления]]/Таблица4[[#This Row],[Начисления]]</f>
        <v>0.90794114810164828</v>
      </c>
    </row>
    <row r="7648" spans="1:12" ht="15">
      <c r="A7648" s="31" t="s">
        <v>10387</v>
      </c>
      <c r="B7648" s="36" t="s">
        <v>1575</v>
      </c>
      <c r="C7648" s="36" t="s">
        <v>1576</v>
      </c>
      <c r="D7648" s="36" t="s">
        <v>985</v>
      </c>
      <c r="E7648" s="36" t="s">
        <v>899</v>
      </c>
      <c r="F7648" s="33">
        <v>1016865.58</v>
      </c>
      <c r="G7648" s="33">
        <v>917538.99</v>
      </c>
      <c r="H7648" s="33">
        <v>99326.589999999967</v>
      </c>
      <c r="I7648" s="33"/>
      <c r="J7648" s="38"/>
      <c r="K7648" s="32" t="s">
        <v>1929</v>
      </c>
      <c r="L7648" s="9">
        <f>Таблица4[[#This Row],[Поступления]]/Таблица4[[#This Row],[Начисления]]</f>
        <v>0.90232082592470086</v>
      </c>
    </row>
    <row r="7649" spans="1:12" ht="15">
      <c r="A7649" s="31" t="s">
        <v>10386</v>
      </c>
      <c r="B7649" s="36" t="s">
        <v>1575</v>
      </c>
      <c r="C7649" s="36" t="s">
        <v>1576</v>
      </c>
      <c r="D7649" s="36" t="s">
        <v>985</v>
      </c>
      <c r="E7649" s="36" t="s">
        <v>24</v>
      </c>
      <c r="F7649" s="33">
        <v>2123769.75</v>
      </c>
      <c r="G7649" s="33">
        <v>1789456.95</v>
      </c>
      <c r="H7649" s="33">
        <v>334312.80000000005</v>
      </c>
      <c r="I7649" s="33"/>
      <c r="J7649" s="38"/>
      <c r="K7649" s="32" t="s">
        <v>1929</v>
      </c>
      <c r="L7649" s="9">
        <f>Таблица4[[#This Row],[Поступления]]/Таблица4[[#This Row],[Начисления]]</f>
        <v>0.84258519549965338</v>
      </c>
    </row>
    <row r="7650" spans="1:12" ht="15">
      <c r="A7650" s="31" t="s">
        <v>10389</v>
      </c>
      <c r="B7650" s="36" t="s">
        <v>1575</v>
      </c>
      <c r="C7650" s="36" t="s">
        <v>1576</v>
      </c>
      <c r="D7650" s="36" t="s">
        <v>985</v>
      </c>
      <c r="E7650" s="36" t="s">
        <v>900</v>
      </c>
      <c r="F7650" s="33">
        <v>130752.74</v>
      </c>
      <c r="G7650" s="33">
        <v>115208.57</v>
      </c>
      <c r="H7650" s="33">
        <v>15544.169999999998</v>
      </c>
      <c r="I7650" s="33"/>
      <c r="J7650" s="38"/>
      <c r="K7650" s="32" t="s">
        <v>1929</v>
      </c>
      <c r="L7650" s="9">
        <f>Таблица4[[#This Row],[Поступления]]/Таблица4[[#This Row],[Начисления]]</f>
        <v>0.88111782590559862</v>
      </c>
    </row>
    <row r="7651" spans="1:12" ht="15">
      <c r="A7651" s="31" t="s">
        <v>10393</v>
      </c>
      <c r="B7651" s="36" t="s">
        <v>1575</v>
      </c>
      <c r="C7651" s="36" t="s">
        <v>1576</v>
      </c>
      <c r="D7651" s="36" t="s">
        <v>985</v>
      </c>
      <c r="E7651" s="36" t="s">
        <v>901</v>
      </c>
      <c r="F7651" s="33">
        <v>597813.43999999994</v>
      </c>
      <c r="G7651" s="33">
        <v>562434.5</v>
      </c>
      <c r="H7651" s="33">
        <v>35378.939999999944</v>
      </c>
      <c r="I7651" s="33"/>
      <c r="J7651" s="38"/>
      <c r="K7651" s="32" t="s">
        <v>1929</v>
      </c>
      <c r="L7651" s="9">
        <f>Таблица4[[#This Row],[Поступления]]/Таблица4[[#This Row],[Начисления]]</f>
        <v>0.94081943022224468</v>
      </c>
    </row>
    <row r="7652" spans="1:12" ht="15">
      <c r="A7652" s="31" t="s">
        <v>10394</v>
      </c>
      <c r="B7652" s="36" t="s">
        <v>1575</v>
      </c>
      <c r="C7652" s="36" t="s">
        <v>1576</v>
      </c>
      <c r="D7652" s="36" t="s">
        <v>985</v>
      </c>
      <c r="E7652" s="36" t="s">
        <v>875</v>
      </c>
      <c r="F7652" s="33">
        <v>1175475.6200000001</v>
      </c>
      <c r="G7652" s="33">
        <v>997174.18</v>
      </c>
      <c r="H7652" s="33">
        <v>178301.44000000006</v>
      </c>
      <c r="I7652" s="33"/>
      <c r="J7652" s="38"/>
      <c r="K7652" s="32" t="s">
        <v>1930</v>
      </c>
      <c r="L7652" s="9">
        <f>Таблица4[[#This Row],[Поступления]]/Таблица4[[#This Row],[Начисления]]</f>
        <v>0.84831549292362185</v>
      </c>
    </row>
    <row r="7653" spans="1:12" ht="15">
      <c r="A7653" s="31" t="s">
        <v>10396</v>
      </c>
      <c r="B7653" s="36" t="s">
        <v>1575</v>
      </c>
      <c r="C7653" s="36" t="s">
        <v>1576</v>
      </c>
      <c r="D7653" s="36" t="s">
        <v>1030</v>
      </c>
      <c r="E7653" s="36" t="s">
        <v>514</v>
      </c>
      <c r="F7653" s="33">
        <v>407087.97</v>
      </c>
      <c r="G7653" s="33">
        <v>392706.49</v>
      </c>
      <c r="H7653" s="33">
        <v>14381.479999999981</v>
      </c>
      <c r="I7653" s="33"/>
      <c r="J7653" s="38"/>
      <c r="K7653" s="32" t="s">
        <v>1929</v>
      </c>
      <c r="L7653" s="9">
        <f>Таблица4[[#This Row],[Поступления]]/Таблица4[[#This Row],[Начисления]]</f>
        <v>0.96467230412139182</v>
      </c>
    </row>
    <row r="7654" spans="1:12" ht="15">
      <c r="A7654" s="31" t="s">
        <v>10399</v>
      </c>
      <c r="B7654" s="36" t="s">
        <v>1575</v>
      </c>
      <c r="C7654" s="36" t="s">
        <v>1576</v>
      </c>
      <c r="D7654" s="36" t="s">
        <v>1592</v>
      </c>
      <c r="E7654" s="36" t="s">
        <v>60</v>
      </c>
      <c r="F7654" s="33">
        <v>134421</v>
      </c>
      <c r="G7654" s="33">
        <v>123776.42</v>
      </c>
      <c r="H7654" s="33">
        <v>10644.580000000002</v>
      </c>
      <c r="I7654" s="33"/>
      <c r="J7654" s="38"/>
      <c r="K7654" s="32" t="s">
        <v>1929</v>
      </c>
      <c r="L7654" s="9">
        <f>Таблица4[[#This Row],[Поступления]]/Таблица4[[#This Row],[Начисления]]</f>
        <v>0.92081162913532855</v>
      </c>
    </row>
    <row r="7655" spans="1:12" ht="15">
      <c r="A7655" s="31" t="s">
        <v>10395</v>
      </c>
      <c r="B7655" s="36" t="s">
        <v>1575</v>
      </c>
      <c r="C7655" s="36" t="s">
        <v>1576</v>
      </c>
      <c r="D7655" s="36" t="s">
        <v>1461</v>
      </c>
      <c r="E7655" s="36" t="s">
        <v>902</v>
      </c>
      <c r="F7655" s="33">
        <v>299351.76</v>
      </c>
      <c r="G7655" s="33">
        <v>287788.7</v>
      </c>
      <c r="H7655" s="33">
        <v>11563.059999999998</v>
      </c>
      <c r="I7655" s="33"/>
      <c r="J7655" s="38"/>
      <c r="K7655" s="32" t="s">
        <v>1929</v>
      </c>
      <c r="L7655" s="9">
        <f>Таблица4[[#This Row],[Поступления]]/Таблица4[[#This Row],[Начисления]]</f>
        <v>0.96137300144819593</v>
      </c>
    </row>
    <row r="7656" spans="1:12" ht="15">
      <c r="A7656" s="31" t="s">
        <v>10397</v>
      </c>
      <c r="B7656" s="36" t="s">
        <v>1575</v>
      </c>
      <c r="C7656" s="36" t="s">
        <v>1576</v>
      </c>
      <c r="D7656" s="36" t="s">
        <v>1592</v>
      </c>
      <c r="E7656" s="36" t="s">
        <v>903</v>
      </c>
      <c r="F7656" s="33">
        <v>145193.5</v>
      </c>
      <c r="G7656" s="33">
        <v>42301.26</v>
      </c>
      <c r="H7656" s="33">
        <v>102892.23999999999</v>
      </c>
      <c r="I7656" s="33"/>
      <c r="J7656" s="38"/>
      <c r="K7656" s="32" t="s">
        <v>1929</v>
      </c>
      <c r="L7656" s="9">
        <f>Таблица4[[#This Row],[Поступления]]/Таблица4[[#This Row],[Начисления]]</f>
        <v>0.29134403399601222</v>
      </c>
    </row>
    <row r="7657" spans="1:12" ht="15">
      <c r="A7657" s="31" t="s">
        <v>10398</v>
      </c>
      <c r="B7657" s="36" t="s">
        <v>1575</v>
      </c>
      <c r="C7657" s="36" t="s">
        <v>1576</v>
      </c>
      <c r="D7657" s="36" t="s">
        <v>1592</v>
      </c>
      <c r="E7657" s="36" t="s">
        <v>904</v>
      </c>
      <c r="F7657" s="33">
        <v>145239.5</v>
      </c>
      <c r="G7657" s="33">
        <v>95149.86</v>
      </c>
      <c r="H7657" s="33">
        <v>50089.64</v>
      </c>
      <c r="I7657" s="33"/>
      <c r="J7657" s="38"/>
      <c r="K7657" s="32" t="s">
        <v>1929</v>
      </c>
      <c r="L7657" s="9">
        <f>Таблица4[[#This Row],[Поступления]]/Таблица4[[#This Row],[Начисления]]</f>
        <v>0.65512384716278971</v>
      </c>
    </row>
    <row r="7658" spans="1:12" ht="15">
      <c r="A7658" s="31" t="s">
        <v>10400</v>
      </c>
      <c r="B7658" s="36" t="s">
        <v>1575</v>
      </c>
      <c r="C7658" s="36" t="s">
        <v>1576</v>
      </c>
      <c r="D7658" s="36" t="s">
        <v>1593</v>
      </c>
      <c r="E7658" s="36" t="s">
        <v>905</v>
      </c>
      <c r="F7658" s="33">
        <v>1648618.38</v>
      </c>
      <c r="G7658" s="33">
        <v>1482279.9</v>
      </c>
      <c r="H7658" s="33">
        <v>166338.47999999998</v>
      </c>
      <c r="I7658" s="33"/>
      <c r="J7658" s="38"/>
      <c r="K7658" s="32" t="s">
        <v>1929</v>
      </c>
      <c r="L7658" s="9">
        <f>Таблица4[[#This Row],[Поступления]]/Таблица4[[#This Row],[Начисления]]</f>
        <v>0.89910431545716485</v>
      </c>
    </row>
    <row r="7659" spans="1:12" ht="15">
      <c r="A7659" s="31" t="s">
        <v>10401</v>
      </c>
      <c r="B7659" s="36" t="s">
        <v>1575</v>
      </c>
      <c r="C7659" s="36" t="s">
        <v>1576</v>
      </c>
      <c r="D7659" s="36" t="s">
        <v>1594</v>
      </c>
      <c r="E7659" s="36" t="s">
        <v>219</v>
      </c>
      <c r="F7659" s="33">
        <v>117937.76</v>
      </c>
      <c r="G7659" s="33">
        <v>116957.32</v>
      </c>
      <c r="H7659" s="33">
        <v>980.43999999998778</v>
      </c>
      <c r="I7659" s="33"/>
      <c r="J7659" s="38"/>
      <c r="K7659" s="32" t="s">
        <v>1929</v>
      </c>
      <c r="L7659" s="9">
        <f>Таблица4[[#This Row],[Поступления]]/Таблица4[[#This Row],[Начисления]]</f>
        <v>0.99168680158076605</v>
      </c>
    </row>
    <row r="7660" spans="1:12" ht="15">
      <c r="A7660" s="31" t="s">
        <v>10403</v>
      </c>
      <c r="B7660" s="36" t="s">
        <v>1575</v>
      </c>
      <c r="C7660" s="36" t="s">
        <v>1576</v>
      </c>
      <c r="D7660" s="36" t="s">
        <v>1595</v>
      </c>
      <c r="E7660" s="36" t="s">
        <v>18</v>
      </c>
      <c r="F7660" s="33">
        <v>169570.72</v>
      </c>
      <c r="G7660" s="33">
        <v>136983.29999999999</v>
      </c>
      <c r="H7660" s="33">
        <v>32587.420000000013</v>
      </c>
      <c r="I7660" s="33"/>
      <c r="J7660" s="38"/>
      <c r="K7660" s="32" t="s">
        <v>1929</v>
      </c>
      <c r="L7660" s="9">
        <f>Таблица4[[#This Row],[Поступления]]/Таблица4[[#This Row],[Начисления]]</f>
        <v>0.80782401584424468</v>
      </c>
    </row>
    <row r="7661" spans="1:12" ht="15">
      <c r="A7661" s="31" t="s">
        <v>10404</v>
      </c>
      <c r="B7661" s="36" t="s">
        <v>1575</v>
      </c>
      <c r="C7661" s="36" t="s">
        <v>1576</v>
      </c>
      <c r="D7661" s="36" t="s">
        <v>1520</v>
      </c>
      <c r="E7661" s="36" t="s">
        <v>26</v>
      </c>
      <c r="F7661" s="33">
        <v>216652.18</v>
      </c>
      <c r="G7661" s="33">
        <v>193325.58</v>
      </c>
      <c r="H7661" s="33">
        <v>23326.600000000006</v>
      </c>
      <c r="I7661" s="33"/>
      <c r="J7661" s="38"/>
      <c r="K7661" s="32" t="s">
        <v>1929</v>
      </c>
      <c r="L7661" s="9">
        <f>Таблица4[[#This Row],[Поступления]]/Таблица4[[#This Row],[Начисления]]</f>
        <v>0.8923315703539193</v>
      </c>
    </row>
    <row r="7662" spans="1:12" ht="15">
      <c r="A7662" s="31" t="s">
        <v>10405</v>
      </c>
      <c r="B7662" s="36" t="s">
        <v>1575</v>
      </c>
      <c r="C7662" s="36" t="s">
        <v>1576</v>
      </c>
      <c r="D7662" s="36" t="s">
        <v>1520</v>
      </c>
      <c r="E7662" s="36" t="s">
        <v>77</v>
      </c>
      <c r="F7662" s="33">
        <v>153179.29999999999</v>
      </c>
      <c r="G7662" s="33">
        <v>153179.29</v>
      </c>
      <c r="H7662" s="33">
        <v>9.9999999802093953E-3</v>
      </c>
      <c r="I7662" s="33"/>
      <c r="J7662" s="38"/>
      <c r="K7662" s="32" t="s">
        <v>1929</v>
      </c>
      <c r="L7662" s="9">
        <f>Таблица4[[#This Row],[Поступления]]/Таблица4[[#This Row],[Начисления]]</f>
        <v>0.99999993471702786</v>
      </c>
    </row>
    <row r="7663" spans="1:12" ht="15">
      <c r="A7663" s="31" t="s">
        <v>10410</v>
      </c>
      <c r="B7663" s="36" t="s">
        <v>1575</v>
      </c>
      <c r="C7663" s="36" t="s">
        <v>1576</v>
      </c>
      <c r="D7663" s="36" t="s">
        <v>994</v>
      </c>
      <c r="E7663" s="36" t="s">
        <v>12</v>
      </c>
      <c r="F7663" s="33">
        <v>137253.51999999999</v>
      </c>
      <c r="G7663" s="33">
        <v>137301.94</v>
      </c>
      <c r="H7663" s="33"/>
      <c r="I7663" s="33">
        <v>48.420000000012806</v>
      </c>
      <c r="J7663" s="38"/>
      <c r="K7663" s="32" t="s">
        <v>1929</v>
      </c>
      <c r="L7663" s="9">
        <f>Таблица4[[#This Row],[Поступления]]/Таблица4[[#This Row],[Начисления]]</f>
        <v>1.0003527778376833</v>
      </c>
    </row>
    <row r="7664" spans="1:12" ht="15">
      <c r="A7664" s="31" t="s">
        <v>10407</v>
      </c>
      <c r="B7664" s="36" t="s">
        <v>1575</v>
      </c>
      <c r="C7664" s="36" t="s">
        <v>1576</v>
      </c>
      <c r="D7664" s="36" t="s">
        <v>994</v>
      </c>
      <c r="E7664" s="36" t="s">
        <v>158</v>
      </c>
      <c r="F7664" s="33">
        <v>140968.07999999999</v>
      </c>
      <c r="G7664" s="33">
        <v>131934.46</v>
      </c>
      <c r="H7664" s="33">
        <v>9033.6199999999953</v>
      </c>
      <c r="I7664" s="33"/>
      <c r="J7664" s="38"/>
      <c r="K7664" s="32" t="s">
        <v>1929</v>
      </c>
      <c r="L7664" s="9">
        <f>Таблица4[[#This Row],[Поступления]]/Таблица4[[#This Row],[Начисления]]</f>
        <v>0.93591726580939461</v>
      </c>
    </row>
    <row r="7665" spans="1:12" ht="15">
      <c r="A7665" s="31" t="s">
        <v>10408</v>
      </c>
      <c r="B7665" s="36" t="s">
        <v>1575</v>
      </c>
      <c r="C7665" s="36" t="s">
        <v>1576</v>
      </c>
      <c r="D7665" s="36" t="s">
        <v>994</v>
      </c>
      <c r="E7665" s="36" t="s">
        <v>95</v>
      </c>
      <c r="F7665" s="33">
        <v>412735.86</v>
      </c>
      <c r="G7665" s="33">
        <v>375818.55</v>
      </c>
      <c r="H7665" s="33">
        <v>36917.31</v>
      </c>
      <c r="I7665" s="33"/>
      <c r="J7665" s="38"/>
      <c r="K7665" s="32" t="s">
        <v>1929</v>
      </c>
      <c r="L7665" s="9">
        <f>Таблица4[[#This Row],[Поступления]]/Таблица4[[#This Row],[Начисления]]</f>
        <v>0.91055463414300852</v>
      </c>
    </row>
    <row r="7666" spans="1:12" ht="15">
      <c r="A7666" s="31" t="s">
        <v>10415</v>
      </c>
      <c r="B7666" s="36" t="s">
        <v>1601</v>
      </c>
      <c r="C7666" s="36" t="s">
        <v>1602</v>
      </c>
      <c r="D7666" s="36" t="s">
        <v>1603</v>
      </c>
      <c r="E7666" s="36" t="s">
        <v>833</v>
      </c>
      <c r="F7666" s="33">
        <v>128430.9</v>
      </c>
      <c r="G7666" s="33">
        <v>128956.28</v>
      </c>
      <c r="H7666" s="33"/>
      <c r="I7666" s="33">
        <v>525.38000000000466</v>
      </c>
      <c r="J7666" s="38"/>
      <c r="K7666" s="32" t="s">
        <v>1929</v>
      </c>
      <c r="L7666" s="9">
        <f>Таблица4[[#This Row],[Поступления]]/Таблица4[[#This Row],[Начисления]]</f>
        <v>1.0040907600896669</v>
      </c>
    </row>
    <row r="7667" spans="1:12" ht="15">
      <c r="A7667" s="31" t="s">
        <v>10416</v>
      </c>
      <c r="B7667" s="36" t="s">
        <v>1601</v>
      </c>
      <c r="C7667" s="36" t="s">
        <v>1602</v>
      </c>
      <c r="D7667" s="36" t="s">
        <v>1603</v>
      </c>
      <c r="E7667" s="36" t="s">
        <v>906</v>
      </c>
      <c r="F7667" s="33">
        <v>157218.98000000001</v>
      </c>
      <c r="G7667" s="33">
        <v>154899.64000000001</v>
      </c>
      <c r="H7667" s="33">
        <v>2319.3399999999965</v>
      </c>
      <c r="I7667" s="33"/>
      <c r="J7667" s="38"/>
      <c r="K7667" s="32" t="s">
        <v>1929</v>
      </c>
      <c r="L7667" s="9">
        <f>Таблица4[[#This Row],[Поступления]]/Таблица4[[#This Row],[Начисления]]</f>
        <v>0.98524770991390487</v>
      </c>
    </row>
    <row r="7668" spans="1:12" ht="15">
      <c r="A7668" s="31" t="s">
        <v>10425</v>
      </c>
      <c r="B7668" s="36" t="s">
        <v>1601</v>
      </c>
      <c r="C7668" s="36" t="s">
        <v>1602</v>
      </c>
      <c r="D7668" s="36" t="s">
        <v>1604</v>
      </c>
      <c r="E7668" s="36" t="s">
        <v>22</v>
      </c>
      <c r="F7668" s="33">
        <v>331142.44</v>
      </c>
      <c r="G7668" s="33">
        <v>301205.87</v>
      </c>
      <c r="H7668" s="33">
        <v>29936.570000000007</v>
      </c>
      <c r="I7668" s="33"/>
      <c r="J7668" s="38"/>
      <c r="K7668" s="32" t="s">
        <v>1929</v>
      </c>
      <c r="L7668" s="9">
        <f>Таблица4[[#This Row],[Поступления]]/Таблица4[[#This Row],[Начисления]]</f>
        <v>0.90959609405547648</v>
      </c>
    </row>
    <row r="7669" spans="1:12" ht="15">
      <c r="A7669" s="31" t="s">
        <v>10426</v>
      </c>
      <c r="B7669" s="36" t="s">
        <v>1601</v>
      </c>
      <c r="C7669" s="36" t="s">
        <v>1602</v>
      </c>
      <c r="D7669" s="36" t="s">
        <v>1604</v>
      </c>
      <c r="E7669" s="36" t="s">
        <v>70</v>
      </c>
      <c r="F7669" s="33">
        <v>531197.51</v>
      </c>
      <c r="G7669" s="33">
        <v>466174.53</v>
      </c>
      <c r="H7669" s="33">
        <v>65022.979999999981</v>
      </c>
      <c r="I7669" s="33"/>
      <c r="J7669" s="38"/>
      <c r="K7669" s="32" t="s">
        <v>1929</v>
      </c>
      <c r="L7669" s="9">
        <f>Таблица4[[#This Row],[Поступления]]/Таблица4[[#This Row],[Начисления]]</f>
        <v>0.87759170783763651</v>
      </c>
    </row>
    <row r="7670" spans="1:12" ht="15">
      <c r="A7670" s="31" t="s">
        <v>10428</v>
      </c>
      <c r="B7670" s="36" t="s">
        <v>1601</v>
      </c>
      <c r="C7670" s="36" t="s">
        <v>1602</v>
      </c>
      <c r="D7670" s="36" t="s">
        <v>1604</v>
      </c>
      <c r="E7670" s="36" t="s">
        <v>13</v>
      </c>
      <c r="F7670" s="33">
        <v>0</v>
      </c>
      <c r="G7670" s="33">
        <v>11985.53</v>
      </c>
      <c r="H7670" s="33"/>
      <c r="I7670" s="33">
        <v>11985.53</v>
      </c>
      <c r="J7670" s="38"/>
      <c r="K7670" s="32" t="s">
        <v>1929</v>
      </c>
      <c r="L7670" s="9" t="e">
        <f>Таблица4[[#This Row],[Поступления]]/Таблица4[[#This Row],[Начисления]]</f>
        <v>#DIV/0!</v>
      </c>
    </row>
    <row r="7671" spans="1:12" ht="15">
      <c r="A7671" s="31" t="s">
        <v>10430</v>
      </c>
      <c r="B7671" s="36" t="s">
        <v>1601</v>
      </c>
      <c r="C7671" s="36" t="s">
        <v>1602</v>
      </c>
      <c r="D7671" s="36" t="s">
        <v>1604</v>
      </c>
      <c r="E7671" s="36" t="s">
        <v>96</v>
      </c>
      <c r="F7671" s="33">
        <v>0</v>
      </c>
      <c r="G7671" s="33">
        <v>280</v>
      </c>
      <c r="H7671" s="33"/>
      <c r="I7671" s="33">
        <v>280</v>
      </c>
      <c r="J7671" s="38"/>
      <c r="K7671" s="32" t="s">
        <v>1929</v>
      </c>
      <c r="L7671" s="9" t="e">
        <f>Таблица4[[#This Row],[Поступления]]/Таблица4[[#This Row],[Начисления]]</f>
        <v>#DIV/0!</v>
      </c>
    </row>
    <row r="7672" spans="1:12" ht="15">
      <c r="A7672" s="31" t="s">
        <v>10427</v>
      </c>
      <c r="B7672" s="36" t="s">
        <v>1601</v>
      </c>
      <c r="C7672" s="36" t="s">
        <v>1602</v>
      </c>
      <c r="D7672" s="36" t="s">
        <v>1604</v>
      </c>
      <c r="E7672" s="36" t="s">
        <v>704</v>
      </c>
      <c r="F7672" s="33">
        <v>154201.07999999999</v>
      </c>
      <c r="G7672" s="33">
        <v>148206.94</v>
      </c>
      <c r="H7672" s="33">
        <v>5994.1399999999849</v>
      </c>
      <c r="I7672" s="33"/>
      <c r="J7672" s="38"/>
      <c r="K7672" s="32" t="s">
        <v>1929</v>
      </c>
      <c r="L7672" s="9">
        <f>Таблица4[[#This Row],[Поступления]]/Таблица4[[#This Row],[Начисления]]</f>
        <v>0.96112776901432861</v>
      </c>
    </row>
    <row r="7673" spans="1:12" ht="15">
      <c r="A7673" s="31" t="s">
        <v>10429</v>
      </c>
      <c r="B7673" s="36" t="s">
        <v>1601</v>
      </c>
      <c r="C7673" s="36" t="s">
        <v>1602</v>
      </c>
      <c r="D7673" s="36" t="s">
        <v>1604</v>
      </c>
      <c r="E7673" s="36" t="s">
        <v>220</v>
      </c>
      <c r="F7673" s="33">
        <v>155037.06</v>
      </c>
      <c r="G7673" s="33">
        <v>153815.78</v>
      </c>
      <c r="H7673" s="33">
        <v>1221.2799999999988</v>
      </c>
      <c r="I7673" s="33"/>
      <c r="J7673" s="38"/>
      <c r="K7673" s="32" t="s">
        <v>1929</v>
      </c>
      <c r="L7673" s="9">
        <f>Таблица4[[#This Row],[Поступления]]/Таблица4[[#This Row],[Начисления]]</f>
        <v>0.99212265764069574</v>
      </c>
    </row>
    <row r="7674" spans="1:12" ht="15">
      <c r="A7674" s="31" t="s">
        <v>10431</v>
      </c>
      <c r="B7674" s="36" t="s">
        <v>1601</v>
      </c>
      <c r="C7674" s="36" t="s">
        <v>1602</v>
      </c>
      <c r="D7674" s="36" t="s">
        <v>1604</v>
      </c>
      <c r="E7674" s="36" t="s">
        <v>52</v>
      </c>
      <c r="F7674" s="33">
        <v>152993.79999999999</v>
      </c>
      <c r="G7674" s="33">
        <v>110788.1</v>
      </c>
      <c r="H7674" s="33">
        <v>42205.699999999983</v>
      </c>
      <c r="I7674" s="33"/>
      <c r="J7674" s="38"/>
      <c r="K7674" s="32" t="s">
        <v>1929</v>
      </c>
      <c r="L7674" s="9">
        <f>Таблица4[[#This Row],[Поступления]]/Таблица4[[#This Row],[Начисления]]</f>
        <v>0.72413457277353732</v>
      </c>
    </row>
    <row r="7675" spans="1:12" ht="15">
      <c r="A7675" s="31" t="s">
        <v>10432</v>
      </c>
      <c r="B7675" s="36" t="s">
        <v>1601</v>
      </c>
      <c r="C7675" s="36" t="s">
        <v>1602</v>
      </c>
      <c r="D7675" s="36" t="s">
        <v>1004</v>
      </c>
      <c r="E7675" s="36" t="s">
        <v>8</v>
      </c>
      <c r="F7675" s="33">
        <v>689192.19</v>
      </c>
      <c r="G7675" s="33">
        <v>560650.12</v>
      </c>
      <c r="H7675" s="33">
        <v>128542.06999999995</v>
      </c>
      <c r="I7675" s="33"/>
      <c r="J7675" s="38"/>
      <c r="K7675" s="32" t="s">
        <v>1929</v>
      </c>
      <c r="L7675" s="9">
        <f>Таблица4[[#This Row],[Поступления]]/Таблица4[[#This Row],[Начисления]]</f>
        <v>0.8134887889545005</v>
      </c>
    </row>
    <row r="7676" spans="1:12" ht="15">
      <c r="A7676" s="31" t="s">
        <v>10433</v>
      </c>
      <c r="B7676" s="36" t="s">
        <v>1601</v>
      </c>
      <c r="C7676" s="36" t="s">
        <v>1602</v>
      </c>
      <c r="D7676" s="36" t="s">
        <v>1004</v>
      </c>
      <c r="E7676" s="36" t="s">
        <v>10</v>
      </c>
      <c r="F7676" s="33">
        <v>736611.52</v>
      </c>
      <c r="G7676" s="33">
        <v>633095.76</v>
      </c>
      <c r="H7676" s="33">
        <v>103515.76000000001</v>
      </c>
      <c r="I7676" s="33"/>
      <c r="J7676" s="38"/>
      <c r="K7676" s="32" t="s">
        <v>1929</v>
      </c>
      <c r="L7676" s="9">
        <f>Таблица4[[#This Row],[Поступления]]/Таблица4[[#This Row],[Начисления]]</f>
        <v>0.85947034876674211</v>
      </c>
    </row>
    <row r="7677" spans="1:12" ht="15">
      <c r="A7677" s="31" t="s">
        <v>10434</v>
      </c>
      <c r="B7677" s="36" t="s">
        <v>1601</v>
      </c>
      <c r="C7677" s="36" t="s">
        <v>1602</v>
      </c>
      <c r="D7677" s="36" t="s">
        <v>1004</v>
      </c>
      <c r="E7677" s="36" t="s">
        <v>12</v>
      </c>
      <c r="F7677" s="33">
        <v>436601.41</v>
      </c>
      <c r="G7677" s="33">
        <v>249199.35999999999</v>
      </c>
      <c r="H7677" s="33">
        <v>187402.05</v>
      </c>
      <c r="I7677" s="33"/>
      <c r="J7677" s="38"/>
      <c r="K7677" s="32" t="s">
        <v>1929</v>
      </c>
      <c r="L7677" s="9">
        <f>Таблица4[[#This Row],[Поступления]]/Таблица4[[#This Row],[Начисления]]</f>
        <v>0.57077085481698286</v>
      </c>
    </row>
    <row r="7678" spans="1:12" ht="15">
      <c r="A7678" s="31" t="s">
        <v>10439</v>
      </c>
      <c r="B7678" s="36" t="s">
        <v>1601</v>
      </c>
      <c r="C7678" s="36" t="s">
        <v>1602</v>
      </c>
      <c r="D7678" s="36" t="s">
        <v>1004</v>
      </c>
      <c r="E7678" s="36" t="s">
        <v>46</v>
      </c>
      <c r="F7678" s="33">
        <v>775593.41</v>
      </c>
      <c r="G7678" s="33">
        <v>549674.16</v>
      </c>
      <c r="H7678" s="33">
        <v>225919.25</v>
      </c>
      <c r="I7678" s="33"/>
      <c r="J7678" s="38"/>
      <c r="K7678" s="32" t="s">
        <v>1929</v>
      </c>
      <c r="L7678" s="9">
        <f>Таблица4[[#This Row],[Поступления]]/Таблица4[[#This Row],[Начисления]]</f>
        <v>0.70871432494507658</v>
      </c>
    </row>
    <row r="7679" spans="1:12" ht="15">
      <c r="A7679" s="31" t="s">
        <v>10443</v>
      </c>
      <c r="B7679" s="36" t="s">
        <v>1601</v>
      </c>
      <c r="C7679" s="36" t="s">
        <v>1602</v>
      </c>
      <c r="D7679" s="36" t="s">
        <v>1004</v>
      </c>
      <c r="E7679" s="36" t="s">
        <v>176</v>
      </c>
      <c r="F7679" s="33">
        <v>168079.45</v>
      </c>
      <c r="G7679" s="33">
        <v>107408.13</v>
      </c>
      <c r="H7679" s="33">
        <v>60671.320000000007</v>
      </c>
      <c r="I7679" s="33"/>
      <c r="J7679" s="38"/>
      <c r="K7679" s="32" t="s">
        <v>1929</v>
      </c>
      <c r="L7679" s="9">
        <f>Таблица4[[#This Row],[Поступления]]/Таблица4[[#This Row],[Начисления]]</f>
        <v>0.63903189830761586</v>
      </c>
    </row>
    <row r="7680" spans="1:12" ht="15">
      <c r="A7680" s="31" t="s">
        <v>10436</v>
      </c>
      <c r="B7680" s="36" t="s">
        <v>1601</v>
      </c>
      <c r="C7680" s="36" t="s">
        <v>1602</v>
      </c>
      <c r="D7680" s="36" t="s">
        <v>1004</v>
      </c>
      <c r="E7680" s="36" t="s">
        <v>535</v>
      </c>
      <c r="F7680" s="33">
        <v>320985.28000000003</v>
      </c>
      <c r="G7680" s="33">
        <v>244065.14</v>
      </c>
      <c r="H7680" s="33">
        <v>76920.140000000014</v>
      </c>
      <c r="I7680" s="33"/>
      <c r="J7680" s="38"/>
      <c r="K7680" s="32" t="s">
        <v>1929</v>
      </c>
      <c r="L7680" s="9">
        <f>Таблица4[[#This Row],[Поступления]]/Таблица4[[#This Row],[Начисления]]</f>
        <v>0.76036240664992483</v>
      </c>
    </row>
    <row r="7681" spans="1:12" ht="15">
      <c r="A7681" s="31" t="s">
        <v>10435</v>
      </c>
      <c r="B7681" s="36" t="s">
        <v>1601</v>
      </c>
      <c r="C7681" s="36" t="s">
        <v>1602</v>
      </c>
      <c r="D7681" s="36" t="s">
        <v>1004</v>
      </c>
      <c r="E7681" s="36" t="s">
        <v>672</v>
      </c>
      <c r="F7681" s="33">
        <v>754286.61</v>
      </c>
      <c r="G7681" s="33">
        <v>304414.40999999997</v>
      </c>
      <c r="H7681" s="33">
        <v>449872.2</v>
      </c>
      <c r="I7681" s="33"/>
      <c r="J7681" s="38"/>
      <c r="K7681" s="32" t="s">
        <v>1929</v>
      </c>
      <c r="L7681" s="9">
        <f>Таблица4[[#This Row],[Поступления]]/Таблица4[[#This Row],[Начисления]]</f>
        <v>0.40357923097693593</v>
      </c>
    </row>
    <row r="7682" spans="1:12" ht="15">
      <c r="A7682" s="31" t="s">
        <v>10437</v>
      </c>
      <c r="B7682" s="36" t="s">
        <v>1601</v>
      </c>
      <c r="C7682" s="36" t="s">
        <v>1602</v>
      </c>
      <c r="D7682" s="36" t="s">
        <v>1004</v>
      </c>
      <c r="E7682" s="36" t="s">
        <v>347</v>
      </c>
      <c r="F7682" s="33">
        <v>564150.12</v>
      </c>
      <c r="G7682" s="33">
        <v>398736.33</v>
      </c>
      <c r="H7682" s="33">
        <v>165413.78999999998</v>
      </c>
      <c r="I7682" s="33"/>
      <c r="J7682" s="38"/>
      <c r="K7682" s="32" t="s">
        <v>1930</v>
      </c>
      <c r="L7682" s="9">
        <f>Таблица4[[#This Row],[Поступления]]/Таблица4[[#This Row],[Начисления]]</f>
        <v>0.70679118175141042</v>
      </c>
    </row>
    <row r="7683" spans="1:12" ht="15">
      <c r="A7683" s="31" t="s">
        <v>10438</v>
      </c>
      <c r="B7683" s="36" t="s">
        <v>1601</v>
      </c>
      <c r="C7683" s="36" t="s">
        <v>1602</v>
      </c>
      <c r="D7683" s="36" t="s">
        <v>1004</v>
      </c>
      <c r="E7683" s="36" t="s">
        <v>525</v>
      </c>
      <c r="F7683" s="33">
        <v>311559.2</v>
      </c>
      <c r="G7683" s="33">
        <v>308543.17</v>
      </c>
      <c r="H7683" s="33">
        <v>3016.0300000000279</v>
      </c>
      <c r="I7683" s="33"/>
      <c r="J7683" s="38"/>
      <c r="K7683" s="32" t="s">
        <v>1929</v>
      </c>
      <c r="L7683" s="9">
        <f>Таблица4[[#This Row],[Поступления]]/Таблица4[[#This Row],[Начисления]]</f>
        <v>0.99031956045592606</v>
      </c>
    </row>
    <row r="7684" spans="1:12" ht="15">
      <c r="A7684" s="31" t="s">
        <v>10440</v>
      </c>
      <c r="B7684" s="36" t="s">
        <v>1601</v>
      </c>
      <c r="C7684" s="36" t="s">
        <v>1602</v>
      </c>
      <c r="D7684" s="36" t="s">
        <v>1004</v>
      </c>
      <c r="E7684" s="36" t="s">
        <v>690</v>
      </c>
      <c r="F7684" s="33">
        <v>629621.18999999994</v>
      </c>
      <c r="G7684" s="33">
        <v>369948.43</v>
      </c>
      <c r="H7684" s="33">
        <v>259672.75999999995</v>
      </c>
      <c r="I7684" s="33"/>
      <c r="J7684" s="38"/>
      <c r="K7684" s="32" t="s">
        <v>1929</v>
      </c>
      <c r="L7684" s="9">
        <f>Таблица4[[#This Row],[Поступления]]/Таблица4[[#This Row],[Начисления]]</f>
        <v>0.58757302942742451</v>
      </c>
    </row>
    <row r="7685" spans="1:12" ht="15">
      <c r="A7685" s="31" t="s">
        <v>10441</v>
      </c>
      <c r="B7685" s="36" t="s">
        <v>1601</v>
      </c>
      <c r="C7685" s="36" t="s">
        <v>1602</v>
      </c>
      <c r="D7685" s="36" t="s">
        <v>1004</v>
      </c>
      <c r="E7685" s="36" t="s">
        <v>907</v>
      </c>
      <c r="F7685" s="33">
        <v>591876.22</v>
      </c>
      <c r="G7685" s="33">
        <v>560790.29</v>
      </c>
      <c r="H7685" s="33">
        <v>31085.929999999935</v>
      </c>
      <c r="I7685" s="33"/>
      <c r="J7685" s="38"/>
      <c r="K7685" s="32" t="s">
        <v>1929</v>
      </c>
      <c r="L7685" s="9">
        <f>Таблица4[[#This Row],[Поступления]]/Таблица4[[#This Row],[Начисления]]</f>
        <v>0.94747900160611298</v>
      </c>
    </row>
    <row r="7686" spans="1:12" ht="15">
      <c r="A7686" s="31" t="s">
        <v>10442</v>
      </c>
      <c r="B7686" s="36" t="s">
        <v>1601</v>
      </c>
      <c r="C7686" s="36" t="s">
        <v>1602</v>
      </c>
      <c r="D7686" s="36" t="s">
        <v>1004</v>
      </c>
      <c r="E7686" s="36" t="s">
        <v>908</v>
      </c>
      <c r="F7686" s="33">
        <v>723841.91</v>
      </c>
      <c r="G7686" s="33">
        <v>683639.97</v>
      </c>
      <c r="H7686" s="33">
        <v>40201.940000000061</v>
      </c>
      <c r="I7686" s="33"/>
      <c r="J7686" s="38"/>
      <c r="K7686" s="32" t="s">
        <v>1929</v>
      </c>
      <c r="L7686" s="9">
        <f>Таблица4[[#This Row],[Поступления]]/Таблица4[[#This Row],[Начисления]]</f>
        <v>0.94446033112396044</v>
      </c>
    </row>
    <row r="7687" spans="1:12" ht="15">
      <c r="A7687" s="31" t="s">
        <v>10444</v>
      </c>
      <c r="B7687" s="36" t="s">
        <v>1601</v>
      </c>
      <c r="C7687" s="36" t="s">
        <v>1602</v>
      </c>
      <c r="D7687" s="36" t="s">
        <v>1005</v>
      </c>
      <c r="E7687" s="36" t="s">
        <v>18</v>
      </c>
      <c r="F7687" s="33">
        <v>545665.17000000004</v>
      </c>
      <c r="G7687" s="33">
        <v>67482.66</v>
      </c>
      <c r="H7687" s="33">
        <v>478182.51</v>
      </c>
      <c r="I7687" s="33"/>
      <c r="J7687" s="38"/>
      <c r="K7687" s="32" t="s">
        <v>1929</v>
      </c>
      <c r="L7687" s="9">
        <f>Таблица4[[#This Row],[Поступления]]/Таблица4[[#This Row],[Начисления]]</f>
        <v>0.12367045527204897</v>
      </c>
    </row>
    <row r="7688" spans="1:12" ht="15">
      <c r="A7688" s="31" t="s">
        <v>10445</v>
      </c>
      <c r="B7688" s="36" t="s">
        <v>1601</v>
      </c>
      <c r="C7688" s="36" t="s">
        <v>1602</v>
      </c>
      <c r="D7688" s="36" t="s">
        <v>961</v>
      </c>
      <c r="E7688" s="36" t="s">
        <v>68</v>
      </c>
      <c r="F7688" s="33">
        <v>115940.8</v>
      </c>
      <c r="G7688" s="33">
        <v>113923.8</v>
      </c>
      <c r="H7688" s="33">
        <v>2017</v>
      </c>
      <c r="I7688" s="33"/>
      <c r="J7688" s="38"/>
      <c r="K7688" s="32" t="s">
        <v>1929</v>
      </c>
      <c r="L7688" s="9">
        <f>Таблица4[[#This Row],[Поступления]]/Таблица4[[#This Row],[Начисления]]</f>
        <v>0.98260319059382029</v>
      </c>
    </row>
    <row r="7689" spans="1:12" ht="15">
      <c r="A7689" s="31" t="s">
        <v>10446</v>
      </c>
      <c r="B7689" s="36" t="s">
        <v>1601</v>
      </c>
      <c r="C7689" s="36" t="s">
        <v>1602</v>
      </c>
      <c r="D7689" s="36" t="s">
        <v>962</v>
      </c>
      <c r="E7689" s="36" t="s">
        <v>99</v>
      </c>
      <c r="F7689" s="33">
        <v>132424.4</v>
      </c>
      <c r="G7689" s="33">
        <v>132467.45000000001</v>
      </c>
      <c r="H7689" s="33"/>
      <c r="I7689" s="33">
        <v>43.050000000017462</v>
      </c>
      <c r="J7689" s="38"/>
      <c r="K7689" s="32" t="s">
        <v>1929</v>
      </c>
      <c r="L7689" s="9">
        <f>Таблица4[[#This Row],[Поступления]]/Таблица4[[#This Row],[Начисления]]</f>
        <v>1.0003250911463448</v>
      </c>
    </row>
    <row r="7690" spans="1:12" ht="15">
      <c r="A7690" s="31" t="s">
        <v>10447</v>
      </c>
      <c r="B7690" s="36" t="s">
        <v>1601</v>
      </c>
      <c r="C7690" s="36" t="s">
        <v>1602</v>
      </c>
      <c r="D7690" s="36" t="s">
        <v>962</v>
      </c>
      <c r="E7690" s="36" t="s">
        <v>130</v>
      </c>
      <c r="F7690" s="33">
        <v>157585.95000000001</v>
      </c>
      <c r="G7690" s="33">
        <v>106472.28</v>
      </c>
      <c r="H7690" s="33">
        <v>51113.670000000013</v>
      </c>
      <c r="I7690" s="33"/>
      <c r="J7690" s="38"/>
      <c r="K7690" s="32" t="s">
        <v>1929</v>
      </c>
      <c r="L7690" s="9">
        <f>Таблица4[[#This Row],[Поступления]]/Таблица4[[#This Row],[Начисления]]</f>
        <v>0.67564576664353637</v>
      </c>
    </row>
    <row r="7691" spans="1:12" ht="15">
      <c r="A7691" s="31" t="s">
        <v>10448</v>
      </c>
      <c r="B7691" s="36" t="s">
        <v>1601</v>
      </c>
      <c r="C7691" s="36" t="s">
        <v>1602</v>
      </c>
      <c r="D7691" s="36" t="s">
        <v>962</v>
      </c>
      <c r="E7691" s="36" t="s">
        <v>138</v>
      </c>
      <c r="F7691" s="33">
        <v>156058.35999999999</v>
      </c>
      <c r="G7691" s="33">
        <v>133469.06</v>
      </c>
      <c r="H7691" s="33">
        <v>22589.299999999988</v>
      </c>
      <c r="I7691" s="33"/>
      <c r="J7691" s="38"/>
      <c r="K7691" s="32" t="s">
        <v>1929</v>
      </c>
      <c r="L7691" s="9">
        <f>Таблица4[[#This Row],[Поступления]]/Таблица4[[#This Row],[Начисления]]</f>
        <v>0.85525094586409856</v>
      </c>
    </row>
    <row r="7692" spans="1:12" ht="15">
      <c r="A7692" s="31" t="s">
        <v>10449</v>
      </c>
      <c r="B7692" s="36" t="s">
        <v>1601</v>
      </c>
      <c r="C7692" s="36" t="s">
        <v>1602</v>
      </c>
      <c r="D7692" s="36" t="s">
        <v>962</v>
      </c>
      <c r="E7692" s="36" t="s">
        <v>139</v>
      </c>
      <c r="F7692" s="33">
        <v>326421.84000000003</v>
      </c>
      <c r="G7692" s="33">
        <v>274431.92</v>
      </c>
      <c r="H7692" s="33">
        <v>51989.920000000042</v>
      </c>
      <c r="I7692" s="33"/>
      <c r="J7692" s="38"/>
      <c r="K7692" s="32" t="s">
        <v>1929</v>
      </c>
      <c r="L7692" s="9">
        <f>Таблица4[[#This Row],[Поступления]]/Таблица4[[#This Row],[Начисления]]</f>
        <v>0.84072781404577579</v>
      </c>
    </row>
    <row r="7693" spans="1:12" ht="15">
      <c r="A7693" s="31" t="s">
        <v>10450</v>
      </c>
      <c r="B7693" s="36" t="s">
        <v>1601</v>
      </c>
      <c r="C7693" s="36" t="s">
        <v>1602</v>
      </c>
      <c r="D7693" s="36" t="s">
        <v>962</v>
      </c>
      <c r="E7693" s="36" t="s">
        <v>78</v>
      </c>
      <c r="F7693" s="33">
        <v>241911.36</v>
      </c>
      <c r="G7693" s="33">
        <v>226444.82</v>
      </c>
      <c r="H7693" s="33">
        <v>15466.539999999979</v>
      </c>
      <c r="I7693" s="33"/>
      <c r="J7693" s="38"/>
      <c r="K7693" s="32" t="s">
        <v>1929</v>
      </c>
      <c r="L7693" s="9">
        <f>Таблица4[[#This Row],[Поступления]]/Таблица4[[#This Row],[Начисления]]</f>
        <v>0.93606525960583253</v>
      </c>
    </row>
    <row r="7694" spans="1:12" ht="15">
      <c r="A7694" s="31" t="s">
        <v>10451</v>
      </c>
      <c r="B7694" s="36" t="s">
        <v>1601</v>
      </c>
      <c r="C7694" s="36" t="s">
        <v>1602</v>
      </c>
      <c r="D7694" s="36" t="s">
        <v>962</v>
      </c>
      <c r="E7694" s="36" t="s">
        <v>183</v>
      </c>
      <c r="F7694" s="33">
        <v>482475.26</v>
      </c>
      <c r="G7694" s="33">
        <v>434282.65</v>
      </c>
      <c r="H7694" s="33">
        <v>48192.609999999986</v>
      </c>
      <c r="I7694" s="33"/>
      <c r="J7694" s="38"/>
      <c r="K7694" s="32" t="s">
        <v>1930</v>
      </c>
      <c r="L7694" s="9">
        <f>Таблица4[[#This Row],[Поступления]]/Таблица4[[#This Row],[Начисления]]</f>
        <v>0.90011382138018847</v>
      </c>
    </row>
    <row r="7695" spans="1:12" ht="15">
      <c r="A7695" s="31" t="s">
        <v>10452</v>
      </c>
      <c r="B7695" s="36" t="s">
        <v>1601</v>
      </c>
      <c r="C7695" s="36" t="s">
        <v>1602</v>
      </c>
      <c r="D7695" s="36" t="s">
        <v>962</v>
      </c>
      <c r="E7695" s="36" t="s">
        <v>140</v>
      </c>
      <c r="F7695" s="33">
        <v>676799.78</v>
      </c>
      <c r="G7695" s="33">
        <v>500418.51</v>
      </c>
      <c r="H7695" s="33">
        <v>176381.27000000002</v>
      </c>
      <c r="I7695" s="33"/>
      <c r="J7695" s="38"/>
      <c r="K7695" s="32" t="s">
        <v>1929</v>
      </c>
      <c r="L7695" s="9">
        <f>Таблица4[[#This Row],[Поступления]]/Таблица4[[#This Row],[Начисления]]</f>
        <v>0.73938929176365864</v>
      </c>
    </row>
    <row r="7696" spans="1:12" ht="15">
      <c r="A7696" s="31" t="s">
        <v>10453</v>
      </c>
      <c r="B7696" s="36" t="s">
        <v>1601</v>
      </c>
      <c r="C7696" s="36" t="s">
        <v>1602</v>
      </c>
      <c r="D7696" s="36" t="s">
        <v>962</v>
      </c>
      <c r="E7696" s="36" t="s">
        <v>141</v>
      </c>
      <c r="F7696" s="33">
        <v>589311.74</v>
      </c>
      <c r="G7696" s="33">
        <v>506786.42</v>
      </c>
      <c r="H7696" s="33">
        <v>82525.320000000007</v>
      </c>
      <c r="I7696" s="33"/>
      <c r="J7696" s="38"/>
      <c r="K7696" s="32" t="s">
        <v>1929</v>
      </c>
      <c r="L7696" s="9">
        <f>Таблица4[[#This Row],[Поступления]]/Таблица4[[#This Row],[Начисления]]</f>
        <v>0.85996321743055715</v>
      </c>
    </row>
    <row r="7697" spans="1:12" ht="15">
      <c r="A7697" s="31" t="s">
        <v>10454</v>
      </c>
      <c r="B7697" s="36" t="s">
        <v>1601</v>
      </c>
      <c r="C7697" s="36" t="s">
        <v>1602</v>
      </c>
      <c r="D7697" s="36" t="s">
        <v>962</v>
      </c>
      <c r="E7697" s="36" t="s">
        <v>175</v>
      </c>
      <c r="F7697" s="33">
        <v>570279.16</v>
      </c>
      <c r="G7697" s="33">
        <v>485289.29</v>
      </c>
      <c r="H7697" s="33">
        <v>84989.870000000054</v>
      </c>
      <c r="I7697" s="33"/>
      <c r="J7697" s="38"/>
      <c r="K7697" s="32" t="s">
        <v>1929</v>
      </c>
      <c r="L7697" s="9">
        <f>Таблица4[[#This Row],[Поступления]]/Таблица4[[#This Row],[Начисления]]</f>
        <v>0.85096795401045333</v>
      </c>
    </row>
    <row r="7698" spans="1:12" ht="15">
      <c r="A7698" s="31" t="s">
        <v>10455</v>
      </c>
      <c r="B7698" s="36" t="s">
        <v>1601</v>
      </c>
      <c r="C7698" s="36" t="s">
        <v>1602</v>
      </c>
      <c r="D7698" s="36" t="s">
        <v>962</v>
      </c>
      <c r="E7698" s="36" t="s">
        <v>176</v>
      </c>
      <c r="F7698" s="33">
        <v>540701.9</v>
      </c>
      <c r="G7698" s="33">
        <v>495767.07</v>
      </c>
      <c r="H7698" s="33">
        <v>44934.830000000016</v>
      </c>
      <c r="I7698" s="33"/>
      <c r="J7698" s="38"/>
      <c r="K7698" s="32" t="s">
        <v>1929</v>
      </c>
      <c r="L7698" s="9">
        <f>Таблица4[[#This Row],[Поступления]]/Таблица4[[#This Row],[Начисления]]</f>
        <v>0.91689537247788477</v>
      </c>
    </row>
    <row r="7699" spans="1:12" ht="15">
      <c r="A7699" s="31" t="s">
        <v>10456</v>
      </c>
      <c r="B7699" s="36" t="s">
        <v>1601</v>
      </c>
      <c r="C7699" s="36" t="s">
        <v>1602</v>
      </c>
      <c r="D7699" s="36" t="s">
        <v>962</v>
      </c>
      <c r="E7699" s="36" t="s">
        <v>514</v>
      </c>
      <c r="F7699" s="33">
        <v>344108.5</v>
      </c>
      <c r="G7699" s="33">
        <v>272909.48</v>
      </c>
      <c r="H7699" s="33">
        <v>71199.020000000019</v>
      </c>
      <c r="I7699" s="33"/>
      <c r="J7699" s="38"/>
      <c r="K7699" s="32" t="s">
        <v>1929</v>
      </c>
      <c r="L7699" s="9">
        <f>Таблица4[[#This Row],[Поступления]]/Таблица4[[#This Row],[Начисления]]</f>
        <v>0.79309136507816569</v>
      </c>
    </row>
    <row r="7700" spans="1:12" ht="15">
      <c r="A7700" s="31" t="s">
        <v>10419</v>
      </c>
      <c r="B7700" s="36" t="s">
        <v>1601</v>
      </c>
      <c r="C7700" s="36" t="s">
        <v>1602</v>
      </c>
      <c r="D7700" s="36" t="s">
        <v>1605</v>
      </c>
      <c r="E7700" s="36" t="s">
        <v>41</v>
      </c>
      <c r="F7700" s="33">
        <v>169198.46</v>
      </c>
      <c r="G7700" s="33">
        <v>117333.66</v>
      </c>
      <c r="H7700" s="33">
        <v>51864.799999999988</v>
      </c>
      <c r="I7700" s="33"/>
      <c r="J7700" s="38"/>
      <c r="K7700" s="32" t="s">
        <v>1929</v>
      </c>
      <c r="L7700" s="9">
        <f>Таблица4[[#This Row],[Поступления]]/Таблица4[[#This Row],[Начисления]]</f>
        <v>0.69346765922101183</v>
      </c>
    </row>
    <row r="7701" spans="1:12" ht="15">
      <c r="A7701" s="31" t="s">
        <v>10420</v>
      </c>
      <c r="B7701" s="36" t="s">
        <v>1601</v>
      </c>
      <c r="C7701" s="36" t="s">
        <v>1602</v>
      </c>
      <c r="D7701" s="36" t="s">
        <v>1605</v>
      </c>
      <c r="E7701" s="36" t="s">
        <v>44</v>
      </c>
      <c r="F7701" s="33">
        <v>221481.36</v>
      </c>
      <c r="G7701" s="33">
        <v>196981.66</v>
      </c>
      <c r="H7701" s="33">
        <v>24499.699999999983</v>
      </c>
      <c r="I7701" s="33"/>
      <c r="J7701" s="38"/>
      <c r="K7701" s="32" t="s">
        <v>1929</v>
      </c>
      <c r="L7701" s="9">
        <f>Таблица4[[#This Row],[Поступления]]/Таблица4[[#This Row],[Начисления]]</f>
        <v>0.88938256474495192</v>
      </c>
    </row>
    <row r="7702" spans="1:12" ht="15">
      <c r="A7702" s="31" t="s">
        <v>10421</v>
      </c>
      <c r="B7702" s="36" t="s">
        <v>1601</v>
      </c>
      <c r="C7702" s="36" t="s">
        <v>1602</v>
      </c>
      <c r="D7702" s="36" t="s">
        <v>1605</v>
      </c>
      <c r="E7702" s="36" t="s">
        <v>45</v>
      </c>
      <c r="F7702" s="33">
        <v>169523.64</v>
      </c>
      <c r="G7702" s="33">
        <v>142799.21</v>
      </c>
      <c r="H7702" s="33">
        <v>26724.430000000022</v>
      </c>
      <c r="I7702" s="33"/>
      <c r="J7702" s="38"/>
      <c r="K7702" s="32" t="s">
        <v>1930</v>
      </c>
      <c r="L7702" s="9">
        <f>Таблица4[[#This Row],[Поступления]]/Таблица4[[#This Row],[Начисления]]</f>
        <v>0.84235573280517084</v>
      </c>
    </row>
    <row r="7703" spans="1:12" ht="15">
      <c r="A7703" s="31" t="s">
        <v>10422</v>
      </c>
      <c r="B7703" s="36" t="s">
        <v>1601</v>
      </c>
      <c r="C7703" s="36" t="s">
        <v>1602</v>
      </c>
      <c r="D7703" s="36" t="s">
        <v>1605</v>
      </c>
      <c r="E7703" s="36" t="s">
        <v>48</v>
      </c>
      <c r="F7703" s="33">
        <v>170406.04</v>
      </c>
      <c r="G7703" s="33">
        <v>141905.62</v>
      </c>
      <c r="H7703" s="33">
        <v>28500.420000000013</v>
      </c>
      <c r="I7703" s="33"/>
      <c r="J7703" s="38"/>
      <c r="K7703" s="32" t="s">
        <v>1929</v>
      </c>
      <c r="L7703" s="9">
        <f>Таблица4[[#This Row],[Поступления]]/Таблица4[[#This Row],[Начисления]]</f>
        <v>0.83274994243161793</v>
      </c>
    </row>
    <row r="7704" spans="1:12" ht="15">
      <c r="A7704" s="31" t="s">
        <v>10423</v>
      </c>
      <c r="B7704" s="36" t="s">
        <v>1601</v>
      </c>
      <c r="C7704" s="36" t="s">
        <v>1602</v>
      </c>
      <c r="D7704" s="36" t="s">
        <v>1605</v>
      </c>
      <c r="E7704" s="36" t="s">
        <v>98</v>
      </c>
      <c r="F7704" s="33">
        <v>170684.56</v>
      </c>
      <c r="G7704" s="33">
        <v>162520.14000000001</v>
      </c>
      <c r="H7704" s="33">
        <v>8164.4199999999837</v>
      </c>
      <c r="I7704" s="33"/>
      <c r="J7704" s="38"/>
      <c r="K7704" s="32" t="s">
        <v>1929</v>
      </c>
      <c r="L7704" s="9">
        <f>Таблица4[[#This Row],[Поступления]]/Таблица4[[#This Row],[Начисления]]</f>
        <v>0.95216661659379154</v>
      </c>
    </row>
    <row r="7705" spans="1:12" ht="15">
      <c r="A7705" s="31" t="s">
        <v>10424</v>
      </c>
      <c r="B7705" s="36" t="s">
        <v>1601</v>
      </c>
      <c r="C7705" s="36" t="s">
        <v>1602</v>
      </c>
      <c r="D7705" s="36" t="s">
        <v>1605</v>
      </c>
      <c r="E7705" s="36" t="s">
        <v>174</v>
      </c>
      <c r="F7705" s="33">
        <v>358461.94</v>
      </c>
      <c r="G7705" s="33">
        <v>234903.01</v>
      </c>
      <c r="H7705" s="33">
        <v>123558.93</v>
      </c>
      <c r="I7705" s="33"/>
      <c r="J7705" s="38"/>
      <c r="K7705" s="32" t="s">
        <v>1930</v>
      </c>
      <c r="L7705" s="9">
        <f>Таблица4[[#This Row],[Поступления]]/Таблица4[[#This Row],[Начисления]]</f>
        <v>0.65530809212269514</v>
      </c>
    </row>
    <row r="7706" spans="1:12" ht="15">
      <c r="A7706" s="31" t="s">
        <v>10417</v>
      </c>
      <c r="B7706" s="36" t="s">
        <v>1601</v>
      </c>
      <c r="C7706" s="36" t="s">
        <v>1602</v>
      </c>
      <c r="D7706" s="36" t="s">
        <v>1605</v>
      </c>
      <c r="E7706" s="36" t="s">
        <v>860</v>
      </c>
      <c r="F7706" s="33">
        <v>180713.56</v>
      </c>
      <c r="G7706" s="33">
        <v>125637.83</v>
      </c>
      <c r="H7706" s="33">
        <v>55075.729999999996</v>
      </c>
      <c r="I7706" s="33"/>
      <c r="J7706" s="38"/>
      <c r="K7706" s="32" t="s">
        <v>1929</v>
      </c>
      <c r="L7706" s="9">
        <f>Таблица4[[#This Row],[Поступления]]/Таблица4[[#This Row],[Начисления]]</f>
        <v>0.6952318907336007</v>
      </c>
    </row>
    <row r="7707" spans="1:12" ht="15">
      <c r="A7707" s="31" t="s">
        <v>10418</v>
      </c>
      <c r="B7707" s="36" t="s">
        <v>1601</v>
      </c>
      <c r="C7707" s="36" t="s">
        <v>1602</v>
      </c>
      <c r="D7707" s="36" t="s">
        <v>1605</v>
      </c>
      <c r="E7707" s="36" t="s">
        <v>909</v>
      </c>
      <c r="F7707" s="33">
        <v>171102.1</v>
      </c>
      <c r="G7707" s="33">
        <v>156579.26999999999</v>
      </c>
      <c r="H7707" s="33">
        <v>14522.830000000016</v>
      </c>
      <c r="I7707" s="33"/>
      <c r="J7707" s="38"/>
      <c r="K7707" s="32" t="s">
        <v>1929</v>
      </c>
      <c r="L7707" s="9">
        <f>Таблица4[[#This Row],[Поступления]]/Таблица4[[#This Row],[Начисления]]</f>
        <v>0.91512184829993315</v>
      </c>
    </row>
    <row r="7708" spans="1:12" ht="15">
      <c r="A7708" s="31" t="s">
        <v>10457</v>
      </c>
      <c r="B7708" s="36" t="s">
        <v>1601</v>
      </c>
      <c r="C7708" s="36" t="s">
        <v>1602</v>
      </c>
      <c r="D7708" s="36" t="s">
        <v>1103</v>
      </c>
      <c r="E7708" s="36" t="s">
        <v>24</v>
      </c>
      <c r="F7708" s="33">
        <v>281666.74</v>
      </c>
      <c r="G7708" s="33">
        <v>200919.93</v>
      </c>
      <c r="H7708" s="33">
        <v>80746.81</v>
      </c>
      <c r="I7708" s="33"/>
      <c r="J7708" s="38"/>
      <c r="K7708" s="32" t="s">
        <v>1929</v>
      </c>
      <c r="L7708" s="9">
        <f>Таблица4[[#This Row],[Поступления]]/Таблица4[[#This Row],[Начисления]]</f>
        <v>0.71332500954851819</v>
      </c>
    </row>
    <row r="7709" spans="1:12" ht="15">
      <c r="A7709" s="31" t="s">
        <v>10458</v>
      </c>
      <c r="B7709" s="36" t="s">
        <v>1601</v>
      </c>
      <c r="C7709" s="36" t="s">
        <v>1602</v>
      </c>
      <c r="D7709" s="36" t="s">
        <v>1103</v>
      </c>
      <c r="E7709" s="36" t="s">
        <v>95</v>
      </c>
      <c r="F7709" s="33">
        <v>452666.36</v>
      </c>
      <c r="G7709" s="33">
        <v>448830.77</v>
      </c>
      <c r="H7709" s="33">
        <v>3835.5899999999674</v>
      </c>
      <c r="I7709" s="33"/>
      <c r="J7709" s="38"/>
      <c r="K7709" s="32" t="s">
        <v>1929</v>
      </c>
      <c r="L7709" s="9">
        <f>Таблица4[[#This Row],[Поступления]]/Таблица4[[#This Row],[Начисления]]</f>
        <v>0.99152667319921906</v>
      </c>
    </row>
    <row r="7710" spans="1:12" ht="15">
      <c r="A7710" s="31" t="s">
        <v>10460</v>
      </c>
      <c r="B7710" s="36" t="s">
        <v>1601</v>
      </c>
      <c r="C7710" s="36" t="s">
        <v>1602</v>
      </c>
      <c r="D7710" s="36" t="s">
        <v>1104</v>
      </c>
      <c r="E7710" s="36" t="s">
        <v>29</v>
      </c>
      <c r="F7710" s="33">
        <v>427825.6</v>
      </c>
      <c r="G7710" s="33">
        <v>381459.4</v>
      </c>
      <c r="H7710" s="33">
        <v>46366.199999999953</v>
      </c>
      <c r="I7710" s="33"/>
      <c r="J7710" s="38"/>
      <c r="K7710" s="32" t="s">
        <v>1929</v>
      </c>
      <c r="L7710" s="9">
        <f>Таблица4[[#This Row],[Поступления]]/Таблица4[[#This Row],[Начисления]]</f>
        <v>0.89162359615693887</v>
      </c>
    </row>
    <row r="7711" spans="1:12" ht="15">
      <c r="A7711" s="31" t="s">
        <v>10461</v>
      </c>
      <c r="B7711" s="36" t="s">
        <v>1601</v>
      </c>
      <c r="C7711" s="36" t="s">
        <v>1602</v>
      </c>
      <c r="D7711" s="36" t="s">
        <v>1104</v>
      </c>
      <c r="E7711" s="36" t="s">
        <v>30</v>
      </c>
      <c r="F7711" s="33">
        <v>401730.48</v>
      </c>
      <c r="G7711" s="33">
        <v>399480.24</v>
      </c>
      <c r="H7711" s="33">
        <v>2250.2399999999907</v>
      </c>
      <c r="I7711" s="33"/>
      <c r="J7711" s="38"/>
      <c r="K7711" s="32" t="s">
        <v>1929</v>
      </c>
      <c r="L7711" s="9">
        <f>Таблица4[[#This Row],[Поступления]]/Таблица4[[#This Row],[Начисления]]</f>
        <v>0.99439863263549233</v>
      </c>
    </row>
    <row r="7712" spans="1:12" ht="15">
      <c r="A7712" s="31" t="s">
        <v>10459</v>
      </c>
      <c r="B7712" s="36" t="s">
        <v>1601</v>
      </c>
      <c r="C7712" s="36" t="s">
        <v>1602</v>
      </c>
      <c r="D7712" s="36" t="s">
        <v>1104</v>
      </c>
      <c r="E7712" s="36" t="s">
        <v>271</v>
      </c>
      <c r="F7712" s="33">
        <v>615875.68000000005</v>
      </c>
      <c r="G7712" s="33">
        <v>565795.77</v>
      </c>
      <c r="H7712" s="33">
        <v>50079.910000000033</v>
      </c>
      <c r="I7712" s="33"/>
      <c r="J7712" s="38"/>
      <c r="K7712" s="32" t="s">
        <v>1929</v>
      </c>
      <c r="L7712" s="9">
        <f>Таблица4[[#This Row],[Поступления]]/Таблица4[[#This Row],[Начисления]]</f>
        <v>0.91868503396659529</v>
      </c>
    </row>
    <row r="7713" spans="1:12" ht="15">
      <c r="A7713" s="31" t="s">
        <v>10462</v>
      </c>
      <c r="B7713" s="36" t="s">
        <v>1601</v>
      </c>
      <c r="C7713" s="36" t="s">
        <v>1602</v>
      </c>
      <c r="D7713" s="36" t="s">
        <v>969</v>
      </c>
      <c r="E7713" s="36" t="s">
        <v>9</v>
      </c>
      <c r="F7713" s="33">
        <v>489718.94</v>
      </c>
      <c r="G7713" s="33">
        <v>367516.86</v>
      </c>
      <c r="H7713" s="33">
        <v>122202.08000000002</v>
      </c>
      <c r="I7713" s="33"/>
      <c r="J7713" s="38"/>
      <c r="K7713" s="32" t="s">
        <v>1929</v>
      </c>
      <c r="L7713" s="9">
        <f>Таблица4[[#This Row],[Поступления]]/Таблица4[[#This Row],[Начисления]]</f>
        <v>0.75046486868569962</v>
      </c>
    </row>
    <row r="7714" spans="1:12" ht="15">
      <c r="A7714" s="31" t="s">
        <v>10463</v>
      </c>
      <c r="B7714" s="36" t="s">
        <v>1601</v>
      </c>
      <c r="C7714" s="36" t="s">
        <v>1602</v>
      </c>
      <c r="D7714" s="36" t="s">
        <v>1008</v>
      </c>
      <c r="E7714" s="36" t="s">
        <v>19</v>
      </c>
      <c r="F7714" s="33">
        <v>284443.98</v>
      </c>
      <c r="G7714" s="33">
        <v>254654.97</v>
      </c>
      <c r="H7714" s="33">
        <v>29789.00999999998</v>
      </c>
      <c r="I7714" s="33"/>
      <c r="J7714" s="38"/>
      <c r="K7714" s="32" t="s">
        <v>1929</v>
      </c>
      <c r="L7714" s="9">
        <f>Таблица4[[#This Row],[Поступления]]/Таблица4[[#This Row],[Начисления]]</f>
        <v>0.89527284071893531</v>
      </c>
    </row>
    <row r="7715" spans="1:12" ht="15">
      <c r="A7715" s="31" t="s">
        <v>10464</v>
      </c>
      <c r="B7715" s="36" t="s">
        <v>1601</v>
      </c>
      <c r="C7715" s="36" t="s">
        <v>1602</v>
      </c>
      <c r="D7715" s="36" t="s">
        <v>1008</v>
      </c>
      <c r="E7715" s="36" t="s">
        <v>21</v>
      </c>
      <c r="F7715" s="33">
        <v>231510.42</v>
      </c>
      <c r="G7715" s="33">
        <v>230940.68</v>
      </c>
      <c r="H7715" s="33">
        <v>569.74000000001979</v>
      </c>
      <c r="I7715" s="33"/>
      <c r="J7715" s="38"/>
      <c r="K7715" s="32" t="s">
        <v>1929</v>
      </c>
      <c r="L7715" s="9">
        <f>Таблица4[[#This Row],[Поступления]]/Таблица4[[#This Row],[Начисления]]</f>
        <v>0.9975390308565808</v>
      </c>
    </row>
    <row r="7716" spans="1:12" ht="15">
      <c r="A7716" s="31" t="s">
        <v>10465</v>
      </c>
      <c r="B7716" s="36" t="s">
        <v>1601</v>
      </c>
      <c r="C7716" s="36" t="s">
        <v>1602</v>
      </c>
      <c r="D7716" s="36" t="s">
        <v>1008</v>
      </c>
      <c r="E7716" s="36" t="s">
        <v>184</v>
      </c>
      <c r="F7716" s="33">
        <v>72346.600000000006</v>
      </c>
      <c r="G7716" s="33">
        <v>63847.49</v>
      </c>
      <c r="H7716" s="33">
        <v>8499.1100000000079</v>
      </c>
      <c r="I7716" s="33"/>
      <c r="J7716" s="38"/>
      <c r="K7716" s="32" t="s">
        <v>1929</v>
      </c>
      <c r="L7716" s="9">
        <f>Таблица4[[#This Row],[Поступления]]/Таблица4[[#This Row],[Начисления]]</f>
        <v>0.88252233000583291</v>
      </c>
    </row>
    <row r="7717" spans="1:12" ht="15">
      <c r="A7717" s="31" t="s">
        <v>10466</v>
      </c>
      <c r="B7717" s="36" t="s">
        <v>1601</v>
      </c>
      <c r="C7717" s="36" t="s">
        <v>1602</v>
      </c>
      <c r="D7717" s="36" t="s">
        <v>1008</v>
      </c>
      <c r="E7717" s="36" t="s">
        <v>109</v>
      </c>
      <c r="F7717" s="33">
        <v>128715.25</v>
      </c>
      <c r="G7717" s="33">
        <v>104101.99</v>
      </c>
      <c r="H7717" s="33">
        <v>24613.259999999995</v>
      </c>
      <c r="I7717" s="33"/>
      <c r="J7717" s="38"/>
      <c r="K7717" s="32" t="s">
        <v>1929</v>
      </c>
      <c r="L7717" s="9">
        <f>Таблица4[[#This Row],[Поступления]]/Таблица4[[#This Row],[Начисления]]</f>
        <v>0.80877743701698135</v>
      </c>
    </row>
    <row r="7718" spans="1:12" ht="15">
      <c r="A7718" s="31" t="s">
        <v>10467</v>
      </c>
      <c r="B7718" s="36" t="s">
        <v>1601</v>
      </c>
      <c r="C7718" s="36" t="s">
        <v>1602</v>
      </c>
      <c r="D7718" s="36" t="s">
        <v>1606</v>
      </c>
      <c r="E7718" s="36" t="s">
        <v>6</v>
      </c>
      <c r="F7718" s="33">
        <v>426522.54</v>
      </c>
      <c r="G7718" s="33">
        <v>378295.86</v>
      </c>
      <c r="H7718" s="33">
        <v>48226.679999999993</v>
      </c>
      <c r="I7718" s="33"/>
      <c r="J7718" s="38"/>
      <c r="K7718" s="32" t="s">
        <v>1929</v>
      </c>
      <c r="L7718" s="9">
        <f>Таблица4[[#This Row],[Поступления]]/Таблица4[[#This Row],[Начисления]]</f>
        <v>0.88693052423442853</v>
      </c>
    </row>
    <row r="7719" spans="1:12" ht="15">
      <c r="A7719" s="31" t="s">
        <v>10472</v>
      </c>
      <c r="B7719" s="36" t="s">
        <v>1601</v>
      </c>
      <c r="C7719" s="36" t="s">
        <v>1602</v>
      </c>
      <c r="D7719" s="36" t="s">
        <v>1607</v>
      </c>
      <c r="E7719" s="36" t="s">
        <v>20</v>
      </c>
      <c r="F7719" s="33">
        <v>203946.78</v>
      </c>
      <c r="G7719" s="33">
        <v>133632.10999999999</v>
      </c>
      <c r="H7719" s="33">
        <v>70314.670000000013</v>
      </c>
      <c r="I7719" s="33"/>
      <c r="J7719" s="38"/>
      <c r="K7719" s="32" t="s">
        <v>1929</v>
      </c>
      <c r="L7719" s="9">
        <f>Таблица4[[#This Row],[Поступления]]/Таблица4[[#This Row],[Начисления]]</f>
        <v>0.65523030076768063</v>
      </c>
    </row>
    <row r="7720" spans="1:12" ht="15">
      <c r="A7720" s="31" t="s">
        <v>10470</v>
      </c>
      <c r="B7720" s="36" t="s">
        <v>1601</v>
      </c>
      <c r="C7720" s="36" t="s">
        <v>1602</v>
      </c>
      <c r="D7720" s="36" t="s">
        <v>1607</v>
      </c>
      <c r="E7720" s="36" t="s">
        <v>9</v>
      </c>
      <c r="F7720" s="33">
        <v>106050.7</v>
      </c>
      <c r="G7720" s="33">
        <v>98192.41</v>
      </c>
      <c r="H7720" s="33">
        <v>7858.2899999999936</v>
      </c>
      <c r="I7720" s="33"/>
      <c r="J7720" s="38"/>
      <c r="K7720" s="32" t="s">
        <v>1929</v>
      </c>
      <c r="L7720" s="9">
        <f>Таблица4[[#This Row],[Поступления]]/Таблица4[[#This Row],[Начисления]]</f>
        <v>0.92590063054746463</v>
      </c>
    </row>
    <row r="7721" spans="1:12" ht="15">
      <c r="A7721" s="31" t="s">
        <v>10471</v>
      </c>
      <c r="B7721" s="36" t="s">
        <v>1601</v>
      </c>
      <c r="C7721" s="36" t="s">
        <v>1602</v>
      </c>
      <c r="D7721" s="36" t="s">
        <v>1607</v>
      </c>
      <c r="E7721" s="36" t="s">
        <v>12</v>
      </c>
      <c r="F7721" s="33">
        <v>161165.57999999999</v>
      </c>
      <c r="G7721" s="33">
        <v>159308.94</v>
      </c>
      <c r="H7721" s="33">
        <v>1856.6399999999849</v>
      </c>
      <c r="I7721" s="33"/>
      <c r="J7721" s="38"/>
      <c r="K7721" s="32" t="s">
        <v>1929</v>
      </c>
      <c r="L7721" s="9">
        <f>Таблица4[[#This Row],[Поступления]]/Таблица4[[#This Row],[Начисления]]</f>
        <v>0.98847992232584658</v>
      </c>
    </row>
    <row r="7722" spans="1:12" ht="15">
      <c r="A7722" s="31" t="s">
        <v>10468</v>
      </c>
      <c r="B7722" s="36" t="s">
        <v>1601</v>
      </c>
      <c r="C7722" s="36" t="s">
        <v>1602</v>
      </c>
      <c r="D7722" s="36" t="s">
        <v>1607</v>
      </c>
      <c r="E7722" s="36" t="s">
        <v>24</v>
      </c>
      <c r="F7722" s="33">
        <v>620380.81000000006</v>
      </c>
      <c r="G7722" s="33">
        <v>532426.18999999994</v>
      </c>
      <c r="H7722" s="33">
        <v>87954.620000000112</v>
      </c>
      <c r="I7722" s="33"/>
      <c r="J7722" s="38"/>
      <c r="K7722" s="32" t="s">
        <v>1929</v>
      </c>
      <c r="L7722" s="9">
        <f>Таблица4[[#This Row],[Поступления]]/Таблица4[[#This Row],[Начисления]]</f>
        <v>0.85822478938379787</v>
      </c>
    </row>
    <row r="7723" spans="1:12" ht="15">
      <c r="A7723" s="31" t="s">
        <v>10469</v>
      </c>
      <c r="B7723" s="36" t="s">
        <v>1601</v>
      </c>
      <c r="C7723" s="36" t="s">
        <v>1602</v>
      </c>
      <c r="D7723" s="36" t="s">
        <v>1607</v>
      </c>
      <c r="E7723" s="36" t="s">
        <v>35</v>
      </c>
      <c r="F7723" s="33">
        <v>194174.03</v>
      </c>
      <c r="G7723" s="33">
        <v>109099.02</v>
      </c>
      <c r="H7723" s="33">
        <v>85075.01</v>
      </c>
      <c r="I7723" s="33"/>
      <c r="J7723" s="38"/>
      <c r="K7723" s="32" t="s">
        <v>1930</v>
      </c>
      <c r="L7723" s="9">
        <f>Таблица4[[#This Row],[Поступления]]/Таблица4[[#This Row],[Начисления]]</f>
        <v>0.56186205745433626</v>
      </c>
    </row>
    <row r="7724" spans="1:12" ht="15">
      <c r="A7724" s="31" t="s">
        <v>10473</v>
      </c>
      <c r="B7724" s="36" t="s">
        <v>1601</v>
      </c>
      <c r="C7724" s="36" t="s">
        <v>1602</v>
      </c>
      <c r="D7724" s="36" t="s">
        <v>1607</v>
      </c>
      <c r="E7724" s="36" t="s">
        <v>38</v>
      </c>
      <c r="F7724" s="33">
        <v>143010.79999999999</v>
      </c>
      <c r="G7724" s="33">
        <v>105578.3</v>
      </c>
      <c r="H7724" s="33">
        <v>37432.499999999985</v>
      </c>
      <c r="I7724" s="33"/>
      <c r="J7724" s="38"/>
      <c r="K7724" s="32" t="s">
        <v>1929</v>
      </c>
      <c r="L7724" s="9">
        <f>Таблица4[[#This Row],[Поступления]]/Таблица4[[#This Row],[Начисления]]</f>
        <v>0.73825403396107159</v>
      </c>
    </row>
    <row r="7725" spans="1:12" ht="15">
      <c r="A7725" s="31" t="s">
        <v>10474</v>
      </c>
      <c r="B7725" s="36" t="s">
        <v>1601</v>
      </c>
      <c r="C7725" s="36" t="s">
        <v>1602</v>
      </c>
      <c r="D7725" s="36" t="s">
        <v>1047</v>
      </c>
      <c r="E7725" s="36" t="s">
        <v>19</v>
      </c>
      <c r="F7725" s="33">
        <v>135256.98000000001</v>
      </c>
      <c r="G7725" s="33">
        <v>81834.3</v>
      </c>
      <c r="H7725" s="33">
        <v>53422.680000000008</v>
      </c>
      <c r="I7725" s="33"/>
      <c r="J7725" s="38"/>
      <c r="K7725" s="32" t="s">
        <v>1929</v>
      </c>
      <c r="L7725" s="9">
        <f>Таблица4[[#This Row],[Поступления]]/Таблица4[[#This Row],[Начисления]]</f>
        <v>0.60502829502773159</v>
      </c>
    </row>
    <row r="7726" spans="1:12" ht="15">
      <c r="A7726" s="31" t="s">
        <v>10475</v>
      </c>
      <c r="B7726" s="36" t="s">
        <v>1601</v>
      </c>
      <c r="C7726" s="36" t="s">
        <v>1602</v>
      </c>
      <c r="D7726" s="36" t="s">
        <v>1047</v>
      </c>
      <c r="E7726" s="36" t="s">
        <v>13</v>
      </c>
      <c r="F7726" s="33">
        <v>237951.62</v>
      </c>
      <c r="G7726" s="33">
        <v>157736.19</v>
      </c>
      <c r="H7726" s="33">
        <v>80215.429999999993</v>
      </c>
      <c r="I7726" s="33"/>
      <c r="J7726" s="38"/>
      <c r="K7726" s="32" t="s">
        <v>1929</v>
      </c>
      <c r="L7726" s="9">
        <f>Таблица4[[#This Row],[Поступления]]/Таблица4[[#This Row],[Начисления]]</f>
        <v>0.66289185171338616</v>
      </c>
    </row>
    <row r="7727" spans="1:12" ht="15">
      <c r="A7727" s="31" t="s">
        <v>10476</v>
      </c>
      <c r="B7727" s="36" t="s">
        <v>1601</v>
      </c>
      <c r="C7727" s="36" t="s">
        <v>1602</v>
      </c>
      <c r="D7727" s="36" t="s">
        <v>1047</v>
      </c>
      <c r="E7727" s="36" t="s">
        <v>73</v>
      </c>
      <c r="F7727" s="33">
        <v>583930.02</v>
      </c>
      <c r="G7727" s="33">
        <v>541266.22</v>
      </c>
      <c r="H7727" s="33">
        <v>42663.800000000047</v>
      </c>
      <c r="I7727" s="33"/>
      <c r="J7727" s="38"/>
      <c r="K7727" s="32" t="s">
        <v>1929</v>
      </c>
      <c r="L7727" s="9">
        <f>Таблица4[[#This Row],[Поступления]]/Таблица4[[#This Row],[Начисления]]</f>
        <v>0.92693679287117303</v>
      </c>
    </row>
    <row r="7728" spans="1:12" ht="15">
      <c r="A7728" s="31" t="s">
        <v>10477</v>
      </c>
      <c r="B7728" s="36" t="s">
        <v>1601</v>
      </c>
      <c r="C7728" s="36" t="s">
        <v>1602</v>
      </c>
      <c r="D7728" s="36" t="s">
        <v>1047</v>
      </c>
      <c r="E7728" s="36" t="s">
        <v>97</v>
      </c>
      <c r="F7728" s="33">
        <v>331758.14</v>
      </c>
      <c r="G7728" s="33">
        <v>290376.27</v>
      </c>
      <c r="H7728" s="33">
        <v>41381.869999999995</v>
      </c>
      <c r="I7728" s="33"/>
      <c r="J7728" s="38"/>
      <c r="K7728" s="32" t="s">
        <v>1929</v>
      </c>
      <c r="L7728" s="9">
        <f>Таблица4[[#This Row],[Поступления]]/Таблица4[[#This Row],[Начисления]]</f>
        <v>0.87526494451650838</v>
      </c>
    </row>
    <row r="7729" spans="1:12" ht="15">
      <c r="A7729" s="31" t="s">
        <v>10479</v>
      </c>
      <c r="B7729" s="36" t="s">
        <v>1601</v>
      </c>
      <c r="C7729" s="36" t="s">
        <v>1602</v>
      </c>
      <c r="D7729" s="36" t="s">
        <v>1362</v>
      </c>
      <c r="E7729" s="36" t="s">
        <v>75</v>
      </c>
      <c r="F7729" s="33">
        <v>153829.54</v>
      </c>
      <c r="G7729" s="33">
        <v>90983.34</v>
      </c>
      <c r="H7729" s="33">
        <v>62846.200000000012</v>
      </c>
      <c r="I7729" s="33"/>
      <c r="J7729" s="38"/>
      <c r="K7729" s="32" t="s">
        <v>1929</v>
      </c>
      <c r="L7729" s="9">
        <f>Таблица4[[#This Row],[Поступления]]/Таблица4[[#This Row],[Начисления]]</f>
        <v>0.59145558128822329</v>
      </c>
    </row>
    <row r="7730" spans="1:12" ht="15">
      <c r="A7730" s="31" t="s">
        <v>10478</v>
      </c>
      <c r="B7730" s="36" t="s">
        <v>1601</v>
      </c>
      <c r="C7730" s="36" t="s">
        <v>1602</v>
      </c>
      <c r="D7730" s="36" t="s">
        <v>1362</v>
      </c>
      <c r="E7730" s="36" t="s">
        <v>672</v>
      </c>
      <c r="F7730" s="33">
        <v>167434.56</v>
      </c>
      <c r="G7730" s="33">
        <v>81052.33</v>
      </c>
      <c r="H7730" s="33">
        <v>86382.23</v>
      </c>
      <c r="I7730" s="33"/>
      <c r="J7730" s="38"/>
      <c r="K7730" s="32" t="s">
        <v>1929</v>
      </c>
      <c r="L7730" s="9">
        <f>Таблица4[[#This Row],[Поступления]]/Таблица4[[#This Row],[Начисления]]</f>
        <v>0.48408363243526309</v>
      </c>
    </row>
    <row r="7731" spans="1:12" ht="15">
      <c r="A7731" s="31" t="s">
        <v>10480</v>
      </c>
      <c r="B7731" s="36" t="s">
        <v>1601</v>
      </c>
      <c r="C7731" s="36" t="s">
        <v>1602</v>
      </c>
      <c r="D7731" s="36" t="s">
        <v>981</v>
      </c>
      <c r="E7731" s="36" t="s">
        <v>9</v>
      </c>
      <c r="F7731" s="33">
        <v>607935.57999999996</v>
      </c>
      <c r="G7731" s="33">
        <v>521102.08000000002</v>
      </c>
      <c r="H7731" s="33">
        <v>86833.499999999942</v>
      </c>
      <c r="I7731" s="33"/>
      <c r="J7731" s="38"/>
      <c r="K7731" s="32" t="s">
        <v>1929</v>
      </c>
      <c r="L7731" s="9">
        <f>Таблица4[[#This Row],[Поступления]]/Таблица4[[#This Row],[Начисления]]</f>
        <v>0.85716660965953018</v>
      </c>
    </row>
    <row r="7732" spans="1:12" ht="15">
      <c r="A7732" s="31" t="s">
        <v>10481</v>
      </c>
      <c r="B7732" s="36" t="s">
        <v>1601</v>
      </c>
      <c r="C7732" s="36" t="s">
        <v>1602</v>
      </c>
      <c r="D7732" s="36" t="s">
        <v>985</v>
      </c>
      <c r="E7732" s="36" t="s">
        <v>111</v>
      </c>
      <c r="F7732" s="33">
        <v>323728.8</v>
      </c>
      <c r="G7732" s="33">
        <v>252754.59</v>
      </c>
      <c r="H7732" s="33">
        <v>70974.209999999992</v>
      </c>
      <c r="I7732" s="33"/>
      <c r="J7732" s="38"/>
      <c r="K7732" s="32" t="s">
        <v>1929</v>
      </c>
      <c r="L7732" s="9">
        <f>Таблица4[[#This Row],[Поступления]]/Таблица4[[#This Row],[Начисления]]</f>
        <v>0.78076028453446222</v>
      </c>
    </row>
    <row r="7733" spans="1:12" ht="15">
      <c r="A7733" s="31" t="s">
        <v>10482</v>
      </c>
      <c r="B7733" s="36" t="s">
        <v>1601</v>
      </c>
      <c r="C7733" s="36" t="s">
        <v>1602</v>
      </c>
      <c r="D7733" s="36" t="s">
        <v>985</v>
      </c>
      <c r="E7733" s="36" t="s">
        <v>328</v>
      </c>
      <c r="F7733" s="33">
        <v>228214.36</v>
      </c>
      <c r="G7733" s="33">
        <v>171999.46</v>
      </c>
      <c r="H7733" s="33">
        <v>56214.899999999994</v>
      </c>
      <c r="I7733" s="33"/>
      <c r="J7733" s="38"/>
      <c r="K7733" s="32" t="s">
        <v>1929</v>
      </c>
      <c r="L7733" s="9">
        <f>Таблица4[[#This Row],[Поступления]]/Таблица4[[#This Row],[Начисления]]</f>
        <v>0.75367500975836932</v>
      </c>
    </row>
    <row r="7734" spans="1:12" ht="15">
      <c r="A7734" s="31" t="s">
        <v>10488</v>
      </c>
      <c r="B7734" s="36" t="s">
        <v>1601</v>
      </c>
      <c r="C7734" s="36" t="s">
        <v>1602</v>
      </c>
      <c r="D7734" s="36" t="s">
        <v>1461</v>
      </c>
      <c r="E7734" s="36" t="s">
        <v>21</v>
      </c>
      <c r="F7734" s="33">
        <v>492598.12</v>
      </c>
      <c r="G7734" s="33">
        <v>392913.59</v>
      </c>
      <c r="H7734" s="33">
        <v>99684.52999999997</v>
      </c>
      <c r="I7734" s="33"/>
      <c r="J7734" s="38"/>
      <c r="K7734" s="32" t="s">
        <v>1930</v>
      </c>
      <c r="L7734" s="9">
        <f>Таблица4[[#This Row],[Поступления]]/Таблица4[[#This Row],[Начисления]]</f>
        <v>0.79763517976885501</v>
      </c>
    </row>
    <row r="7735" spans="1:12" ht="15">
      <c r="A7735" s="31" t="s">
        <v>10483</v>
      </c>
      <c r="B7735" s="36" t="s">
        <v>1601</v>
      </c>
      <c r="C7735" s="36" t="s">
        <v>1602</v>
      </c>
      <c r="D7735" s="36" t="s">
        <v>1461</v>
      </c>
      <c r="E7735" s="36" t="s">
        <v>68</v>
      </c>
      <c r="F7735" s="33">
        <v>443473.07</v>
      </c>
      <c r="G7735" s="33">
        <v>348861.67</v>
      </c>
      <c r="H7735" s="33">
        <v>94611.400000000023</v>
      </c>
      <c r="I7735" s="33"/>
      <c r="J7735" s="38"/>
      <c r="K7735" s="32" t="s">
        <v>1929</v>
      </c>
      <c r="L7735" s="9">
        <f>Таблица4[[#This Row],[Поступления]]/Таблица4[[#This Row],[Начисления]]</f>
        <v>0.78665807148109346</v>
      </c>
    </row>
    <row r="7736" spans="1:12" ht="15">
      <c r="A7736" s="31" t="s">
        <v>10484</v>
      </c>
      <c r="B7736" s="36" t="s">
        <v>1601</v>
      </c>
      <c r="C7736" s="36" t="s">
        <v>1602</v>
      </c>
      <c r="D7736" s="36" t="s">
        <v>1461</v>
      </c>
      <c r="E7736" s="36" t="s">
        <v>70</v>
      </c>
      <c r="F7736" s="33">
        <v>336906.02</v>
      </c>
      <c r="G7736" s="33">
        <v>303373.36</v>
      </c>
      <c r="H7736" s="33">
        <v>33532.660000000033</v>
      </c>
      <c r="I7736" s="33"/>
      <c r="J7736" s="38"/>
      <c r="K7736" s="32" t="s">
        <v>1929</v>
      </c>
      <c r="L7736" s="9">
        <f>Таблица4[[#This Row],[Поступления]]/Таблица4[[#This Row],[Начисления]]</f>
        <v>0.90046880135890706</v>
      </c>
    </row>
    <row r="7737" spans="1:12" ht="15">
      <c r="A7737" s="31" t="s">
        <v>10487</v>
      </c>
      <c r="B7737" s="36" t="s">
        <v>1601</v>
      </c>
      <c r="C7737" s="36" t="s">
        <v>1602</v>
      </c>
      <c r="D7737" s="36" t="s">
        <v>1461</v>
      </c>
      <c r="E7737" s="36" t="s">
        <v>9</v>
      </c>
      <c r="F7737" s="33">
        <v>423831.74</v>
      </c>
      <c r="G7737" s="33">
        <v>417955.37</v>
      </c>
      <c r="H7737" s="33">
        <v>5876.3699999999953</v>
      </c>
      <c r="I7737" s="33"/>
      <c r="J7737" s="38"/>
      <c r="K7737" s="32" t="s">
        <v>1929</v>
      </c>
      <c r="L7737" s="9">
        <f>Таблица4[[#This Row],[Поступления]]/Таблица4[[#This Row],[Начисления]]</f>
        <v>0.98613513466452518</v>
      </c>
    </row>
    <row r="7738" spans="1:12" ht="15">
      <c r="A7738" s="31" t="s">
        <v>10485</v>
      </c>
      <c r="B7738" s="36" t="s">
        <v>1601</v>
      </c>
      <c r="C7738" s="36" t="s">
        <v>1602</v>
      </c>
      <c r="D7738" s="36" t="s">
        <v>1461</v>
      </c>
      <c r="E7738" s="36" t="s">
        <v>203</v>
      </c>
      <c r="F7738" s="33">
        <v>504346.04</v>
      </c>
      <c r="G7738" s="33">
        <v>426931.23</v>
      </c>
      <c r="H7738" s="33">
        <v>77414.81</v>
      </c>
      <c r="I7738" s="33"/>
      <c r="J7738" s="38"/>
      <c r="K7738" s="32" t="s">
        <v>1929</v>
      </c>
      <c r="L7738" s="9">
        <f>Таблица4[[#This Row],[Поступления]]/Таблица4[[#This Row],[Начисления]]</f>
        <v>0.84650457451792427</v>
      </c>
    </row>
    <row r="7739" spans="1:12" ht="15">
      <c r="A7739" s="31" t="s">
        <v>10486</v>
      </c>
      <c r="B7739" s="36" t="s">
        <v>1601</v>
      </c>
      <c r="C7739" s="36" t="s">
        <v>1602</v>
      </c>
      <c r="D7739" s="36" t="s">
        <v>1461</v>
      </c>
      <c r="E7739" s="36" t="s">
        <v>95</v>
      </c>
      <c r="F7739" s="33">
        <v>493719.29</v>
      </c>
      <c r="G7739" s="33">
        <v>402559.4</v>
      </c>
      <c r="H7739" s="33">
        <v>91159.889999999956</v>
      </c>
      <c r="I7739" s="33"/>
      <c r="J7739" s="38"/>
      <c r="K7739" s="32" t="s">
        <v>1929</v>
      </c>
      <c r="L7739" s="9">
        <f>Таблица4[[#This Row],[Поступления]]/Таблица4[[#This Row],[Начисления]]</f>
        <v>0.81536089059838035</v>
      </c>
    </row>
    <row r="7740" spans="1:12" ht="15">
      <c r="A7740" s="31" t="s">
        <v>10489</v>
      </c>
      <c r="B7740" s="36" t="s">
        <v>1601</v>
      </c>
      <c r="C7740" s="36" t="s">
        <v>1602</v>
      </c>
      <c r="D7740" s="36" t="s">
        <v>1030</v>
      </c>
      <c r="E7740" s="36" t="s">
        <v>8</v>
      </c>
      <c r="F7740" s="33">
        <v>173227.15</v>
      </c>
      <c r="G7740" s="33">
        <v>170515.16</v>
      </c>
      <c r="H7740" s="33">
        <v>2711.9899999999907</v>
      </c>
      <c r="I7740" s="33"/>
      <c r="J7740" s="38"/>
      <c r="K7740" s="32" t="s">
        <v>1929</v>
      </c>
      <c r="L7740" s="9">
        <f>Таблица4[[#This Row],[Поступления]]/Таблица4[[#This Row],[Начисления]]</f>
        <v>0.98434431323265437</v>
      </c>
    </row>
    <row r="7741" spans="1:12" ht="15">
      <c r="A7741" s="31" t="s">
        <v>10492</v>
      </c>
      <c r="B7741" s="36" t="s">
        <v>1601</v>
      </c>
      <c r="C7741" s="36" t="s">
        <v>1602</v>
      </c>
      <c r="D7741" s="36" t="s">
        <v>1030</v>
      </c>
      <c r="E7741" s="36" t="s">
        <v>207</v>
      </c>
      <c r="F7741" s="33">
        <v>177835.4</v>
      </c>
      <c r="G7741" s="33">
        <v>162290.66</v>
      </c>
      <c r="H7741" s="33">
        <v>15544.739999999991</v>
      </c>
      <c r="I7741" s="33"/>
      <c r="J7741" s="38"/>
      <c r="K7741" s="32" t="s">
        <v>1929</v>
      </c>
      <c r="L7741" s="9">
        <f>Таблица4[[#This Row],[Поступления]]/Таблица4[[#This Row],[Начисления]]</f>
        <v>0.91258916953542435</v>
      </c>
    </row>
    <row r="7742" spans="1:12" ht="15">
      <c r="A7742" s="31" t="s">
        <v>10493</v>
      </c>
      <c r="B7742" s="36" t="s">
        <v>1601</v>
      </c>
      <c r="C7742" s="36" t="s">
        <v>1602</v>
      </c>
      <c r="D7742" s="36" t="s">
        <v>1030</v>
      </c>
      <c r="E7742" s="36" t="s">
        <v>183</v>
      </c>
      <c r="F7742" s="33">
        <v>592714.84</v>
      </c>
      <c r="G7742" s="33">
        <v>515729.61</v>
      </c>
      <c r="H7742" s="33">
        <v>76985.229999999981</v>
      </c>
      <c r="I7742" s="33"/>
      <c r="J7742" s="38"/>
      <c r="K7742" s="32" t="s">
        <v>1929</v>
      </c>
      <c r="L7742" s="9">
        <f>Таблица4[[#This Row],[Поступления]]/Таблица4[[#This Row],[Начисления]]</f>
        <v>0.8701142188375105</v>
      </c>
    </row>
    <row r="7743" spans="1:12" ht="15">
      <c r="A7743" s="31" t="s">
        <v>10490</v>
      </c>
      <c r="B7743" s="36" t="s">
        <v>1601</v>
      </c>
      <c r="C7743" s="36" t="s">
        <v>1602</v>
      </c>
      <c r="D7743" s="36" t="s">
        <v>1030</v>
      </c>
      <c r="E7743" s="36" t="s">
        <v>38</v>
      </c>
      <c r="F7743" s="33">
        <v>411899.82</v>
      </c>
      <c r="G7743" s="33">
        <v>378185.9</v>
      </c>
      <c r="H7743" s="33">
        <v>33713.919999999984</v>
      </c>
      <c r="I7743" s="33"/>
      <c r="J7743" s="38"/>
      <c r="K7743" s="32" t="s">
        <v>1929</v>
      </c>
      <c r="L7743" s="9">
        <f>Таблица4[[#This Row],[Поступления]]/Таблица4[[#This Row],[Начисления]]</f>
        <v>0.91815019487019933</v>
      </c>
    </row>
    <row r="7744" spans="1:12" ht="15">
      <c r="A7744" s="31" t="s">
        <v>10491</v>
      </c>
      <c r="B7744" s="36" t="s">
        <v>1601</v>
      </c>
      <c r="C7744" s="36" t="s">
        <v>1602</v>
      </c>
      <c r="D7744" s="36" t="s">
        <v>1030</v>
      </c>
      <c r="E7744" s="36" t="s">
        <v>242</v>
      </c>
      <c r="F7744" s="33">
        <v>403363.75</v>
      </c>
      <c r="G7744" s="33">
        <v>299713.09000000003</v>
      </c>
      <c r="H7744" s="33">
        <v>103650.65999999997</v>
      </c>
      <c r="I7744" s="33"/>
      <c r="J7744" s="38"/>
      <c r="K7744" s="32" t="s">
        <v>1929</v>
      </c>
      <c r="L7744" s="9">
        <f>Таблица4[[#This Row],[Поступления]]/Таблица4[[#This Row],[Начисления]]</f>
        <v>0.74303427117583076</v>
      </c>
    </row>
    <row r="7745" spans="1:12" ht="15">
      <c r="A7745" s="31" t="s">
        <v>10496</v>
      </c>
      <c r="B7745" s="36" t="s">
        <v>1601</v>
      </c>
      <c r="C7745" s="36" t="s">
        <v>1602</v>
      </c>
      <c r="D7745" s="36" t="s">
        <v>1608</v>
      </c>
      <c r="E7745" s="36" t="s">
        <v>21</v>
      </c>
      <c r="F7745" s="33">
        <v>122070.28</v>
      </c>
      <c r="G7745" s="33">
        <v>124734.26</v>
      </c>
      <c r="H7745" s="33"/>
      <c r="I7745" s="33">
        <v>2663.9799999999959</v>
      </c>
      <c r="J7745" s="38"/>
      <c r="K7745" s="32" t="s">
        <v>1929</v>
      </c>
      <c r="L7745" s="9">
        <f>Таблица4[[#This Row],[Поступления]]/Таблица4[[#This Row],[Начисления]]</f>
        <v>1.0218233299702433</v>
      </c>
    </row>
    <row r="7746" spans="1:12" ht="15">
      <c r="A7746" s="31" t="s">
        <v>10497</v>
      </c>
      <c r="B7746" s="36" t="s">
        <v>1601</v>
      </c>
      <c r="C7746" s="36" t="s">
        <v>1602</v>
      </c>
      <c r="D7746" s="36" t="s">
        <v>1608</v>
      </c>
      <c r="E7746" s="36" t="s">
        <v>100</v>
      </c>
      <c r="F7746" s="33">
        <v>125227.26</v>
      </c>
      <c r="G7746" s="33">
        <v>126267.92</v>
      </c>
      <c r="H7746" s="33"/>
      <c r="I7746" s="33">
        <v>1040.6600000000035</v>
      </c>
      <c r="J7746" s="38"/>
      <c r="K7746" s="32" t="s">
        <v>1929</v>
      </c>
      <c r="L7746" s="9">
        <f>Таблица4[[#This Row],[Поступления]]/Таблица4[[#This Row],[Начисления]]</f>
        <v>1.0083101714435021</v>
      </c>
    </row>
    <row r="7747" spans="1:12" ht="15">
      <c r="A7747" s="31" t="s">
        <v>10498</v>
      </c>
      <c r="B7747" s="36" t="s">
        <v>1601</v>
      </c>
      <c r="C7747" s="36" t="s">
        <v>1602</v>
      </c>
      <c r="D7747" s="36" t="s">
        <v>1608</v>
      </c>
      <c r="E7747" s="36" t="s">
        <v>34</v>
      </c>
      <c r="F7747" s="33">
        <v>690305.84</v>
      </c>
      <c r="G7747" s="33">
        <v>624945.6</v>
      </c>
      <c r="H7747" s="33">
        <v>65360.239999999991</v>
      </c>
      <c r="I7747" s="33"/>
      <c r="J7747" s="38"/>
      <c r="K7747" s="32" t="s">
        <v>1929</v>
      </c>
      <c r="L7747" s="9">
        <f>Таблица4[[#This Row],[Поступления]]/Таблица4[[#This Row],[Начисления]]</f>
        <v>0.90531698239725167</v>
      </c>
    </row>
    <row r="7748" spans="1:12" ht="15">
      <c r="A7748" s="31" t="s">
        <v>10494</v>
      </c>
      <c r="B7748" s="36" t="s">
        <v>1601</v>
      </c>
      <c r="C7748" s="36" t="s">
        <v>1602</v>
      </c>
      <c r="D7748" s="36" t="s">
        <v>1608</v>
      </c>
      <c r="E7748" s="36" t="s">
        <v>67</v>
      </c>
      <c r="F7748" s="33">
        <v>679074.3</v>
      </c>
      <c r="G7748" s="33">
        <v>554356.94999999995</v>
      </c>
      <c r="H7748" s="33">
        <v>124717.35000000009</v>
      </c>
      <c r="I7748" s="33"/>
      <c r="J7748" s="38"/>
      <c r="K7748" s="32" t="s">
        <v>1929</v>
      </c>
      <c r="L7748" s="9">
        <f>Таблица4[[#This Row],[Поступления]]/Таблица4[[#This Row],[Начисления]]</f>
        <v>0.8163421145521188</v>
      </c>
    </row>
    <row r="7749" spans="1:12" ht="15">
      <c r="A7749" s="31" t="s">
        <v>10495</v>
      </c>
      <c r="B7749" s="36" t="s">
        <v>1601</v>
      </c>
      <c r="C7749" s="36" t="s">
        <v>1602</v>
      </c>
      <c r="D7749" s="36" t="s">
        <v>1608</v>
      </c>
      <c r="E7749" s="36" t="s">
        <v>143</v>
      </c>
      <c r="F7749" s="33">
        <v>181550.17</v>
      </c>
      <c r="G7749" s="33">
        <v>145609.82999999999</v>
      </c>
      <c r="H7749" s="33">
        <v>35940.340000000026</v>
      </c>
      <c r="I7749" s="33"/>
      <c r="J7749" s="38"/>
      <c r="K7749" s="32" t="s">
        <v>1929</v>
      </c>
      <c r="L7749" s="9">
        <f>Таблица4[[#This Row],[Поступления]]/Таблица4[[#This Row],[Начисления]]</f>
        <v>0.80203631866607439</v>
      </c>
    </row>
    <row r="7750" spans="1:12" ht="15">
      <c r="A7750" s="31" t="s">
        <v>10501</v>
      </c>
      <c r="B7750" s="36" t="s">
        <v>1601</v>
      </c>
      <c r="C7750" s="36" t="s">
        <v>1602</v>
      </c>
      <c r="D7750" s="36" t="s">
        <v>1061</v>
      </c>
      <c r="E7750" s="36" t="s">
        <v>19</v>
      </c>
      <c r="F7750" s="33">
        <v>312481.57</v>
      </c>
      <c r="G7750" s="33">
        <v>216210.67</v>
      </c>
      <c r="H7750" s="33">
        <v>96270.9</v>
      </c>
      <c r="I7750" s="33"/>
      <c r="J7750" s="38"/>
      <c r="K7750" s="32" t="s">
        <v>1930</v>
      </c>
      <c r="L7750" s="9">
        <f>Таблица4[[#This Row],[Поступления]]/Таблица4[[#This Row],[Начисления]]</f>
        <v>0.69191495037611339</v>
      </c>
    </row>
    <row r="7751" spans="1:12" ht="15">
      <c r="A7751" s="31" t="s">
        <v>10502</v>
      </c>
      <c r="B7751" s="36" t="s">
        <v>1601</v>
      </c>
      <c r="C7751" s="36" t="s">
        <v>1602</v>
      </c>
      <c r="D7751" s="36" t="s">
        <v>1061</v>
      </c>
      <c r="E7751" s="36" t="s">
        <v>20</v>
      </c>
      <c r="F7751" s="33">
        <v>276828.58</v>
      </c>
      <c r="G7751" s="33">
        <v>263668.77</v>
      </c>
      <c r="H7751" s="33">
        <v>13159.809999999998</v>
      </c>
      <c r="I7751" s="33"/>
      <c r="J7751" s="38"/>
      <c r="K7751" s="32" t="s">
        <v>1929</v>
      </c>
      <c r="L7751" s="9">
        <f>Таблица4[[#This Row],[Поступления]]/Таблица4[[#This Row],[Начисления]]</f>
        <v>0.95246224215722242</v>
      </c>
    </row>
    <row r="7752" spans="1:12" ht="15">
      <c r="A7752" s="31" t="s">
        <v>10503</v>
      </c>
      <c r="B7752" s="36" t="s">
        <v>1601</v>
      </c>
      <c r="C7752" s="36" t="s">
        <v>1602</v>
      </c>
      <c r="D7752" s="36" t="s">
        <v>1061</v>
      </c>
      <c r="E7752" s="36" t="s">
        <v>25</v>
      </c>
      <c r="F7752" s="33">
        <v>276125.90000000002</v>
      </c>
      <c r="G7752" s="33">
        <v>225934.69</v>
      </c>
      <c r="H7752" s="33">
        <v>50191.210000000021</v>
      </c>
      <c r="I7752" s="33"/>
      <c r="J7752" s="38"/>
      <c r="K7752" s="32" t="s">
        <v>1930</v>
      </c>
      <c r="L7752" s="9">
        <f>Таблица4[[#This Row],[Поступления]]/Таблица4[[#This Row],[Начисления]]</f>
        <v>0.8182307056310183</v>
      </c>
    </row>
    <row r="7753" spans="1:12" ht="15">
      <c r="A7753" s="31" t="s">
        <v>10504</v>
      </c>
      <c r="B7753" s="36" t="s">
        <v>1601</v>
      </c>
      <c r="C7753" s="36" t="s">
        <v>1602</v>
      </c>
      <c r="D7753" s="36" t="s">
        <v>1061</v>
      </c>
      <c r="E7753" s="36" t="s">
        <v>29</v>
      </c>
      <c r="F7753" s="33">
        <v>328460.64</v>
      </c>
      <c r="G7753" s="33">
        <v>233327.03</v>
      </c>
      <c r="H7753" s="33">
        <v>95133.610000000015</v>
      </c>
      <c r="I7753" s="33"/>
      <c r="J7753" s="38"/>
      <c r="K7753" s="32" t="s">
        <v>1930</v>
      </c>
      <c r="L7753" s="9">
        <f>Таблица4[[#This Row],[Поступления]]/Таблица4[[#This Row],[Начисления]]</f>
        <v>0.71036526629187591</v>
      </c>
    </row>
    <row r="7754" spans="1:12" ht="15">
      <c r="A7754" s="31" t="s">
        <v>10505</v>
      </c>
      <c r="B7754" s="36" t="s">
        <v>1601</v>
      </c>
      <c r="C7754" s="36" t="s">
        <v>1602</v>
      </c>
      <c r="D7754" s="36" t="s">
        <v>1061</v>
      </c>
      <c r="E7754" s="36" t="s">
        <v>30</v>
      </c>
      <c r="F7754" s="33">
        <v>340765.6</v>
      </c>
      <c r="G7754" s="33">
        <v>233828.47</v>
      </c>
      <c r="H7754" s="33">
        <v>106937.12999999998</v>
      </c>
      <c r="I7754" s="33"/>
      <c r="J7754" s="38"/>
      <c r="K7754" s="32" t="s">
        <v>1930</v>
      </c>
      <c r="L7754" s="9">
        <f>Таблица4[[#This Row],[Поступления]]/Таблица4[[#This Row],[Начисления]]</f>
        <v>0.68618566545449433</v>
      </c>
    </row>
    <row r="7755" spans="1:12" ht="15">
      <c r="A7755" s="31" t="s">
        <v>10499</v>
      </c>
      <c r="B7755" s="36" t="s">
        <v>1601</v>
      </c>
      <c r="C7755" s="36" t="s">
        <v>1602</v>
      </c>
      <c r="D7755" s="36" t="s">
        <v>1061</v>
      </c>
      <c r="E7755" s="36" t="s">
        <v>26</v>
      </c>
      <c r="F7755" s="33">
        <v>404841.16</v>
      </c>
      <c r="G7755" s="33">
        <v>240924.39</v>
      </c>
      <c r="H7755" s="33">
        <v>163916.76999999996</v>
      </c>
      <c r="I7755" s="33"/>
      <c r="J7755" s="38"/>
      <c r="K7755" s="32" t="s">
        <v>1930</v>
      </c>
      <c r="L7755" s="9">
        <f>Таблица4[[#This Row],[Поступления]]/Таблица4[[#This Row],[Начисления]]</f>
        <v>0.59510843709666283</v>
      </c>
    </row>
    <row r="7756" spans="1:12" ht="15">
      <c r="A7756" s="31" t="s">
        <v>10500</v>
      </c>
      <c r="B7756" s="36" t="s">
        <v>1601</v>
      </c>
      <c r="C7756" s="36" t="s">
        <v>1602</v>
      </c>
      <c r="D7756" s="36" t="s">
        <v>1061</v>
      </c>
      <c r="E7756" s="36" t="s">
        <v>27</v>
      </c>
      <c r="F7756" s="33">
        <v>339604.8</v>
      </c>
      <c r="G7756" s="33">
        <v>194778.34</v>
      </c>
      <c r="H7756" s="33">
        <v>144826.46</v>
      </c>
      <c r="I7756" s="33"/>
      <c r="J7756" s="38"/>
      <c r="K7756" s="32" t="s">
        <v>1930</v>
      </c>
      <c r="L7756" s="9">
        <f>Таблица4[[#This Row],[Поступления]]/Таблица4[[#This Row],[Начисления]]</f>
        <v>0.5735441312961419</v>
      </c>
    </row>
    <row r="7757" spans="1:12" ht="15">
      <c r="A7757" s="31" t="s">
        <v>10506</v>
      </c>
      <c r="B7757" s="36" t="s">
        <v>1601</v>
      </c>
      <c r="C7757" s="36" t="s">
        <v>1602</v>
      </c>
      <c r="D7757" s="36" t="s">
        <v>1115</v>
      </c>
      <c r="E7757" s="36" t="s">
        <v>184</v>
      </c>
      <c r="F7757" s="33">
        <v>1714367.79</v>
      </c>
      <c r="G7757" s="33">
        <v>1366778.58</v>
      </c>
      <c r="H7757" s="33">
        <v>347589.20999999996</v>
      </c>
      <c r="I7757" s="33"/>
      <c r="J7757" s="38"/>
      <c r="K7757" s="32" t="s">
        <v>1929</v>
      </c>
      <c r="L7757" s="9">
        <f>Таблица4[[#This Row],[Поступления]]/Таблица4[[#This Row],[Начисления]]</f>
        <v>0.79724933469497816</v>
      </c>
    </row>
    <row r="7758" spans="1:12" ht="15">
      <c r="A7758" s="31" t="s">
        <v>10515</v>
      </c>
      <c r="B7758" s="36" t="s">
        <v>1601</v>
      </c>
      <c r="C7758" s="36" t="s">
        <v>1602</v>
      </c>
      <c r="D7758" s="36" t="s">
        <v>1116</v>
      </c>
      <c r="E7758" s="36" t="s">
        <v>19</v>
      </c>
      <c r="F7758" s="33">
        <v>174027.4</v>
      </c>
      <c r="G7758" s="33">
        <v>142802.23000000001</v>
      </c>
      <c r="H7758" s="33">
        <v>31225.169999999984</v>
      </c>
      <c r="I7758" s="33"/>
      <c r="J7758" s="38"/>
      <c r="K7758" s="32" t="s">
        <v>1929</v>
      </c>
      <c r="L7758" s="9">
        <f>Таблица4[[#This Row],[Поступления]]/Таблица4[[#This Row],[Начисления]]</f>
        <v>0.82057325455646646</v>
      </c>
    </row>
    <row r="7759" spans="1:12" ht="15">
      <c r="A7759" s="31" t="s">
        <v>10516</v>
      </c>
      <c r="B7759" s="36" t="s">
        <v>1601</v>
      </c>
      <c r="C7759" s="36" t="s">
        <v>1602</v>
      </c>
      <c r="D7759" s="36" t="s">
        <v>1116</v>
      </c>
      <c r="E7759" s="36" t="s">
        <v>20</v>
      </c>
      <c r="F7759" s="33">
        <v>173749</v>
      </c>
      <c r="G7759" s="33">
        <v>108885.35</v>
      </c>
      <c r="H7759" s="33">
        <v>64863.649999999994</v>
      </c>
      <c r="I7759" s="33"/>
      <c r="J7759" s="38"/>
      <c r="K7759" s="32" t="s">
        <v>1929</v>
      </c>
      <c r="L7759" s="9">
        <f>Таблица4[[#This Row],[Поступления]]/Таблица4[[#This Row],[Начисления]]</f>
        <v>0.62668188018348314</v>
      </c>
    </row>
    <row r="7760" spans="1:12" ht="15">
      <c r="A7760" s="31" t="s">
        <v>10518</v>
      </c>
      <c r="B7760" s="36" t="s">
        <v>1601</v>
      </c>
      <c r="C7760" s="36" t="s">
        <v>1602</v>
      </c>
      <c r="D7760" s="36" t="s">
        <v>1116</v>
      </c>
      <c r="E7760" s="36" t="s">
        <v>21</v>
      </c>
      <c r="F7760" s="33">
        <v>173656.04</v>
      </c>
      <c r="G7760" s="33">
        <v>157186.92000000001</v>
      </c>
      <c r="H7760" s="33">
        <v>16469.119999999995</v>
      </c>
      <c r="I7760" s="33"/>
      <c r="J7760" s="38"/>
      <c r="K7760" s="32" t="s">
        <v>1929</v>
      </c>
      <c r="L7760" s="9">
        <f>Таблица4[[#This Row],[Поступления]]/Таблица4[[#This Row],[Начисления]]</f>
        <v>0.90516241185737045</v>
      </c>
    </row>
    <row r="7761" spans="1:12" ht="15">
      <c r="A7761" s="31" t="s">
        <v>10519</v>
      </c>
      <c r="B7761" s="36" t="s">
        <v>1601</v>
      </c>
      <c r="C7761" s="36" t="s">
        <v>1602</v>
      </c>
      <c r="D7761" s="36" t="s">
        <v>1116</v>
      </c>
      <c r="E7761" s="36" t="s">
        <v>25</v>
      </c>
      <c r="F7761" s="33">
        <v>181967.61</v>
      </c>
      <c r="G7761" s="33">
        <v>177000.51</v>
      </c>
      <c r="H7761" s="33">
        <v>4967.0999999999767</v>
      </c>
      <c r="I7761" s="33"/>
      <c r="J7761" s="38"/>
      <c r="K7761" s="32" t="s">
        <v>1929</v>
      </c>
      <c r="L7761" s="9">
        <f>Таблица4[[#This Row],[Поступления]]/Таблица4[[#This Row],[Начисления]]</f>
        <v>0.97270338386045752</v>
      </c>
    </row>
    <row r="7762" spans="1:12" ht="15">
      <c r="A7762" s="31" t="s">
        <v>10521</v>
      </c>
      <c r="B7762" s="36" t="s">
        <v>1601</v>
      </c>
      <c r="C7762" s="36" t="s">
        <v>1602</v>
      </c>
      <c r="D7762" s="36" t="s">
        <v>1116</v>
      </c>
      <c r="E7762" s="36" t="s">
        <v>100</v>
      </c>
      <c r="F7762" s="33">
        <v>162001.32</v>
      </c>
      <c r="G7762" s="33">
        <v>109778.27</v>
      </c>
      <c r="H7762" s="33">
        <v>52223.05</v>
      </c>
      <c r="I7762" s="33"/>
      <c r="J7762" s="38"/>
      <c r="K7762" s="32" t="s">
        <v>1929</v>
      </c>
      <c r="L7762" s="9">
        <f>Таблица4[[#This Row],[Поступления]]/Таблица4[[#This Row],[Начисления]]</f>
        <v>0.67763812047951211</v>
      </c>
    </row>
    <row r="7763" spans="1:12" ht="15">
      <c r="A7763" s="31" t="s">
        <v>10522</v>
      </c>
      <c r="B7763" s="36" t="s">
        <v>1601</v>
      </c>
      <c r="C7763" s="36" t="s">
        <v>1602</v>
      </c>
      <c r="D7763" s="36" t="s">
        <v>1116</v>
      </c>
      <c r="E7763" s="36" t="s">
        <v>29</v>
      </c>
      <c r="F7763" s="33">
        <v>179739.04</v>
      </c>
      <c r="G7763" s="33">
        <v>103402.17</v>
      </c>
      <c r="H7763" s="33">
        <v>76336.87000000001</v>
      </c>
      <c r="I7763" s="33"/>
      <c r="J7763" s="38"/>
      <c r="K7763" s="32" t="s">
        <v>1929</v>
      </c>
      <c r="L7763" s="9">
        <f>Таблица4[[#This Row],[Поступления]]/Таблица4[[#This Row],[Начисления]]</f>
        <v>0.57529054344565322</v>
      </c>
    </row>
    <row r="7764" spans="1:12" ht="15">
      <c r="A7764" s="31" t="s">
        <v>10523</v>
      </c>
      <c r="B7764" s="36" t="s">
        <v>1601</v>
      </c>
      <c r="C7764" s="36" t="s">
        <v>1602</v>
      </c>
      <c r="D7764" s="36" t="s">
        <v>1116</v>
      </c>
      <c r="E7764" s="36" t="s">
        <v>34</v>
      </c>
      <c r="F7764" s="33">
        <v>175420.42</v>
      </c>
      <c r="G7764" s="33">
        <v>153748.5</v>
      </c>
      <c r="H7764" s="33">
        <v>21671.920000000013</v>
      </c>
      <c r="I7764" s="33"/>
      <c r="J7764" s="38"/>
      <c r="K7764" s="32" t="s">
        <v>1929</v>
      </c>
      <c r="L7764" s="9">
        <f>Таблица4[[#This Row],[Поступления]]/Таблица4[[#This Row],[Начисления]]</f>
        <v>0.87645725623048898</v>
      </c>
    </row>
    <row r="7765" spans="1:12" ht="15">
      <c r="A7765" s="31" t="s">
        <v>10524</v>
      </c>
      <c r="B7765" s="36" t="s">
        <v>1601</v>
      </c>
      <c r="C7765" s="36" t="s">
        <v>1602</v>
      </c>
      <c r="D7765" s="36" t="s">
        <v>1116</v>
      </c>
      <c r="E7765" s="36" t="s">
        <v>30</v>
      </c>
      <c r="F7765" s="33">
        <v>292383.24</v>
      </c>
      <c r="G7765" s="33">
        <v>253752.93</v>
      </c>
      <c r="H7765" s="33">
        <v>38630.31</v>
      </c>
      <c r="I7765" s="33"/>
      <c r="J7765" s="38"/>
      <c r="K7765" s="32" t="s">
        <v>1929</v>
      </c>
      <c r="L7765" s="9">
        <f>Таблица4[[#This Row],[Поступления]]/Таблица4[[#This Row],[Начисления]]</f>
        <v>0.86787782363995969</v>
      </c>
    </row>
    <row r="7766" spans="1:12" ht="15">
      <c r="A7766" s="31" t="s">
        <v>10508</v>
      </c>
      <c r="B7766" s="36" t="s">
        <v>1601</v>
      </c>
      <c r="C7766" s="36" t="s">
        <v>1602</v>
      </c>
      <c r="D7766" s="36" t="s">
        <v>1116</v>
      </c>
      <c r="E7766" s="36" t="s">
        <v>67</v>
      </c>
      <c r="F7766" s="33">
        <v>173233.44</v>
      </c>
      <c r="G7766" s="33">
        <v>160148.60999999999</v>
      </c>
      <c r="H7766" s="33">
        <v>13084.830000000016</v>
      </c>
      <c r="I7766" s="33"/>
      <c r="J7766" s="38"/>
      <c r="K7766" s="32" t="s">
        <v>1929</v>
      </c>
      <c r="L7766" s="9">
        <f>Таблица4[[#This Row],[Поступления]]/Таблица4[[#This Row],[Начисления]]</f>
        <v>0.92446706594292638</v>
      </c>
    </row>
    <row r="7767" spans="1:12" ht="15">
      <c r="A7767" s="31" t="s">
        <v>10509</v>
      </c>
      <c r="B7767" s="36" t="s">
        <v>1601</v>
      </c>
      <c r="C7767" s="36" t="s">
        <v>1602</v>
      </c>
      <c r="D7767" s="36" t="s">
        <v>1116</v>
      </c>
      <c r="E7767" s="36" t="s">
        <v>26</v>
      </c>
      <c r="F7767" s="33">
        <v>276874.40000000002</v>
      </c>
      <c r="G7767" s="33">
        <v>245183.37</v>
      </c>
      <c r="H7767" s="33">
        <v>31691.030000000028</v>
      </c>
      <c r="I7767" s="33"/>
      <c r="J7767" s="38"/>
      <c r="K7767" s="32" t="s">
        <v>1929</v>
      </c>
      <c r="L7767" s="9">
        <f>Таблица4[[#This Row],[Поступления]]/Таблица4[[#This Row],[Начисления]]</f>
        <v>0.88554004992877633</v>
      </c>
    </row>
    <row r="7768" spans="1:12" ht="15">
      <c r="A7768" s="31" t="s">
        <v>10511</v>
      </c>
      <c r="B7768" s="36" t="s">
        <v>1601</v>
      </c>
      <c r="C7768" s="36" t="s">
        <v>1602</v>
      </c>
      <c r="D7768" s="36" t="s">
        <v>1116</v>
      </c>
      <c r="E7768" s="36" t="s">
        <v>27</v>
      </c>
      <c r="F7768" s="33">
        <v>150811.28</v>
      </c>
      <c r="G7768" s="33">
        <v>116426.4</v>
      </c>
      <c r="H7768" s="33">
        <v>34384.880000000005</v>
      </c>
      <c r="I7768" s="33"/>
      <c r="J7768" s="38"/>
      <c r="K7768" s="32" t="s">
        <v>1929</v>
      </c>
      <c r="L7768" s="9">
        <f>Таблица4[[#This Row],[Поступления]]/Таблица4[[#This Row],[Начисления]]</f>
        <v>0.77200060897301581</v>
      </c>
    </row>
    <row r="7769" spans="1:12" ht="15">
      <c r="A7769" s="31" t="s">
        <v>10512</v>
      </c>
      <c r="B7769" s="36" t="s">
        <v>1601</v>
      </c>
      <c r="C7769" s="36" t="s">
        <v>1602</v>
      </c>
      <c r="D7769" s="36" t="s">
        <v>1116</v>
      </c>
      <c r="E7769" s="36" t="s">
        <v>28</v>
      </c>
      <c r="F7769" s="33">
        <v>326417.38</v>
      </c>
      <c r="G7769" s="33">
        <v>262012.68</v>
      </c>
      <c r="H7769" s="33">
        <v>64404.700000000012</v>
      </c>
      <c r="I7769" s="33"/>
      <c r="J7769" s="38"/>
      <c r="K7769" s="32" t="s">
        <v>1929</v>
      </c>
      <c r="L7769" s="9">
        <f>Таблица4[[#This Row],[Поступления]]/Таблица4[[#This Row],[Начисления]]</f>
        <v>0.80269218507911555</v>
      </c>
    </row>
    <row r="7770" spans="1:12" ht="15">
      <c r="A7770" s="31" t="s">
        <v>10513</v>
      </c>
      <c r="B7770" s="36" t="s">
        <v>1601</v>
      </c>
      <c r="C7770" s="36" t="s">
        <v>1602</v>
      </c>
      <c r="D7770" s="36" t="s">
        <v>1116</v>
      </c>
      <c r="E7770" s="36" t="s">
        <v>16</v>
      </c>
      <c r="F7770" s="33">
        <v>331617.96999999997</v>
      </c>
      <c r="G7770" s="33">
        <v>308031.39</v>
      </c>
      <c r="H7770" s="33">
        <v>23586.579999999958</v>
      </c>
      <c r="I7770" s="33"/>
      <c r="J7770" s="38"/>
      <c r="K7770" s="32" t="s">
        <v>1929</v>
      </c>
      <c r="L7770" s="9">
        <f>Таблица4[[#This Row],[Поступления]]/Таблица4[[#This Row],[Начисления]]</f>
        <v>0.9288742404399859</v>
      </c>
    </row>
    <row r="7771" spans="1:12" ht="15">
      <c r="A7771" s="31" t="s">
        <v>10514</v>
      </c>
      <c r="B7771" s="36" t="s">
        <v>1601</v>
      </c>
      <c r="C7771" s="36" t="s">
        <v>1602</v>
      </c>
      <c r="D7771" s="36" t="s">
        <v>1116</v>
      </c>
      <c r="E7771" s="36" t="s">
        <v>6</v>
      </c>
      <c r="F7771" s="33">
        <v>569390.29</v>
      </c>
      <c r="G7771" s="33">
        <v>494878.78</v>
      </c>
      <c r="H7771" s="33">
        <v>74511.510000000009</v>
      </c>
      <c r="I7771" s="33"/>
      <c r="J7771" s="38"/>
      <c r="K7771" s="32" t="s">
        <v>1929</v>
      </c>
      <c r="L7771" s="9">
        <f>Таблица4[[#This Row],[Поступления]]/Таблица4[[#This Row],[Начисления]]</f>
        <v>0.86913807399139176</v>
      </c>
    </row>
    <row r="7772" spans="1:12" ht="15">
      <c r="A7772" s="31" t="s">
        <v>10510</v>
      </c>
      <c r="B7772" s="36" t="s">
        <v>1601</v>
      </c>
      <c r="C7772" s="36" t="s">
        <v>1602</v>
      </c>
      <c r="D7772" s="36" t="s">
        <v>1116</v>
      </c>
      <c r="E7772" s="36" t="s">
        <v>219</v>
      </c>
      <c r="F7772" s="33">
        <v>333521.62</v>
      </c>
      <c r="G7772" s="33">
        <v>330604.53999999998</v>
      </c>
      <c r="H7772" s="33">
        <v>2917.0800000000163</v>
      </c>
      <c r="I7772" s="33"/>
      <c r="J7772" s="38"/>
      <c r="K7772" s="32" t="s">
        <v>1929</v>
      </c>
      <c r="L7772" s="9">
        <f>Таблица4[[#This Row],[Поступления]]/Таблица4[[#This Row],[Начисления]]</f>
        <v>0.99125370043477234</v>
      </c>
    </row>
    <row r="7773" spans="1:12" ht="15">
      <c r="A7773" s="31" t="s">
        <v>10507</v>
      </c>
      <c r="B7773" s="36" t="s">
        <v>1601</v>
      </c>
      <c r="C7773" s="36" t="s">
        <v>1602</v>
      </c>
      <c r="D7773" s="36" t="s">
        <v>1116</v>
      </c>
      <c r="E7773" s="36" t="s">
        <v>35</v>
      </c>
      <c r="F7773" s="33">
        <v>555048.74</v>
      </c>
      <c r="G7773" s="33">
        <v>514697.15</v>
      </c>
      <c r="H7773" s="33">
        <v>40351.589999999967</v>
      </c>
      <c r="I7773" s="33"/>
      <c r="J7773" s="38"/>
      <c r="K7773" s="32" t="s">
        <v>1930</v>
      </c>
      <c r="L7773" s="9">
        <f>Таблица4[[#This Row],[Поступления]]/Таблица4[[#This Row],[Начисления]]</f>
        <v>0.92730081686159671</v>
      </c>
    </row>
    <row r="7774" spans="1:12" ht="15">
      <c r="A7774" s="31" t="s">
        <v>10517</v>
      </c>
      <c r="B7774" s="36" t="s">
        <v>1601</v>
      </c>
      <c r="C7774" s="36" t="s">
        <v>1602</v>
      </c>
      <c r="D7774" s="36" t="s">
        <v>1116</v>
      </c>
      <c r="E7774" s="36" t="s">
        <v>38</v>
      </c>
      <c r="F7774" s="33">
        <v>173748.94</v>
      </c>
      <c r="G7774" s="33">
        <v>119464.64</v>
      </c>
      <c r="H7774" s="33">
        <v>54284.3</v>
      </c>
      <c r="I7774" s="33"/>
      <c r="J7774" s="38"/>
      <c r="K7774" s="32" t="s">
        <v>1929</v>
      </c>
      <c r="L7774" s="9">
        <f>Таблица4[[#This Row],[Поступления]]/Таблица4[[#This Row],[Начисления]]</f>
        <v>0.68757046805580513</v>
      </c>
    </row>
    <row r="7775" spans="1:12" ht="15">
      <c r="A7775" s="31" t="s">
        <v>10520</v>
      </c>
      <c r="B7775" s="36" t="s">
        <v>1601</v>
      </c>
      <c r="C7775" s="36" t="s">
        <v>1602</v>
      </c>
      <c r="D7775" s="36" t="s">
        <v>1116</v>
      </c>
      <c r="E7775" s="36" t="s">
        <v>49</v>
      </c>
      <c r="F7775" s="33">
        <v>290525.78999999998</v>
      </c>
      <c r="G7775" s="33">
        <v>242607.14</v>
      </c>
      <c r="H7775" s="33">
        <v>47918.649999999965</v>
      </c>
      <c r="I7775" s="33"/>
      <c r="J7775" s="38"/>
      <c r="K7775" s="32" t="s">
        <v>1929</v>
      </c>
      <c r="L7775" s="9">
        <f>Таблица4[[#This Row],[Поступления]]/Таблица4[[#This Row],[Начисления]]</f>
        <v>0.83506231925227714</v>
      </c>
    </row>
    <row r="7776" spans="1:12" ht="15">
      <c r="A7776" s="31" t="s">
        <v>10525</v>
      </c>
      <c r="B7776" s="36" t="s">
        <v>1601</v>
      </c>
      <c r="C7776" s="36" t="s">
        <v>1602</v>
      </c>
      <c r="D7776" s="36" t="s">
        <v>1116</v>
      </c>
      <c r="E7776" s="36" t="s">
        <v>54</v>
      </c>
      <c r="F7776" s="33">
        <v>615468.38</v>
      </c>
      <c r="G7776" s="33">
        <v>565725.81000000006</v>
      </c>
      <c r="H7776" s="33">
        <v>49742.569999999949</v>
      </c>
      <c r="I7776" s="33"/>
      <c r="J7776" s="38"/>
      <c r="K7776" s="32" t="s">
        <v>1929</v>
      </c>
      <c r="L7776" s="9">
        <f>Таблица4[[#This Row],[Поступления]]/Таблица4[[#This Row],[Начисления]]</f>
        <v>0.91917932485824871</v>
      </c>
    </row>
    <row r="7777" spans="1:12" ht="15">
      <c r="A7777" s="31" t="s">
        <v>10526</v>
      </c>
      <c r="B7777" s="36" t="s">
        <v>1601</v>
      </c>
      <c r="C7777" s="36" t="s">
        <v>1602</v>
      </c>
      <c r="D7777" s="36" t="s">
        <v>1540</v>
      </c>
      <c r="E7777" s="36" t="s">
        <v>27</v>
      </c>
      <c r="F7777" s="33">
        <v>169621.51</v>
      </c>
      <c r="G7777" s="33">
        <v>20305.580000000002</v>
      </c>
      <c r="H7777" s="33">
        <v>149315.93</v>
      </c>
      <c r="I7777" s="33"/>
      <c r="J7777" s="38"/>
      <c r="K7777" s="32" t="s">
        <v>1929</v>
      </c>
      <c r="L7777" s="9">
        <f>Таблица4[[#This Row],[Поступления]]/Таблица4[[#This Row],[Начисления]]</f>
        <v>0.11971111446891376</v>
      </c>
    </row>
    <row r="7778" spans="1:12" ht="15">
      <c r="A7778" s="31" t="s">
        <v>10527</v>
      </c>
      <c r="B7778" s="36" t="s">
        <v>1601</v>
      </c>
      <c r="C7778" s="36" t="s">
        <v>1602</v>
      </c>
      <c r="D7778" s="36" t="s">
        <v>1540</v>
      </c>
      <c r="E7778" s="36" t="s">
        <v>28</v>
      </c>
      <c r="F7778" s="33">
        <v>180714.34</v>
      </c>
      <c r="G7778" s="33">
        <v>94458.7</v>
      </c>
      <c r="H7778" s="33">
        <v>86255.64</v>
      </c>
      <c r="I7778" s="33"/>
      <c r="J7778" s="38"/>
      <c r="K7778" s="32" t="s">
        <v>1929</v>
      </c>
      <c r="L7778" s="9">
        <f>Таблица4[[#This Row],[Поступления]]/Таблица4[[#This Row],[Начисления]]</f>
        <v>0.52269620662090233</v>
      </c>
    </row>
    <row r="7779" spans="1:12" ht="15">
      <c r="A7779" s="31" t="s">
        <v>10531</v>
      </c>
      <c r="B7779" s="36" t="s">
        <v>1601</v>
      </c>
      <c r="C7779" s="36" t="s">
        <v>1602</v>
      </c>
      <c r="D7779" s="36" t="s">
        <v>1540</v>
      </c>
      <c r="E7779" s="36" t="s">
        <v>16</v>
      </c>
      <c r="F7779" s="33">
        <v>324420.84999999998</v>
      </c>
      <c r="G7779" s="33">
        <v>247654.87</v>
      </c>
      <c r="H7779" s="33">
        <v>76765.979999999981</v>
      </c>
      <c r="I7779" s="33"/>
      <c r="J7779" s="38"/>
      <c r="K7779" s="32" t="s">
        <v>1929</v>
      </c>
      <c r="L7779" s="9">
        <f>Таблица4[[#This Row],[Поступления]]/Таблица4[[#This Row],[Начисления]]</f>
        <v>0.76337531943461712</v>
      </c>
    </row>
    <row r="7780" spans="1:12" ht="15">
      <c r="A7780" s="31" t="s">
        <v>10528</v>
      </c>
      <c r="B7780" s="36" t="s">
        <v>1601</v>
      </c>
      <c r="C7780" s="36" t="s">
        <v>1602</v>
      </c>
      <c r="D7780" s="36" t="s">
        <v>1540</v>
      </c>
      <c r="E7780" s="36" t="s">
        <v>102</v>
      </c>
      <c r="F7780" s="33">
        <v>126016.46</v>
      </c>
      <c r="G7780" s="33">
        <v>120130.84</v>
      </c>
      <c r="H7780" s="33">
        <v>5885.6200000000099</v>
      </c>
      <c r="I7780" s="33"/>
      <c r="J7780" s="38"/>
      <c r="K7780" s="32" t="s">
        <v>1929</v>
      </c>
      <c r="L7780" s="9">
        <f>Таблица4[[#This Row],[Поступления]]/Таблица4[[#This Row],[Начисления]]</f>
        <v>0.95329483148471228</v>
      </c>
    </row>
    <row r="7781" spans="1:12" ht="15">
      <c r="A7781" s="31" t="s">
        <v>10529</v>
      </c>
      <c r="B7781" s="36" t="s">
        <v>1601</v>
      </c>
      <c r="C7781" s="36" t="s">
        <v>1602</v>
      </c>
      <c r="D7781" s="36" t="s">
        <v>1540</v>
      </c>
      <c r="E7781" s="36" t="s">
        <v>170</v>
      </c>
      <c r="F7781" s="33">
        <v>121234.06</v>
      </c>
      <c r="G7781" s="33">
        <v>119790.48</v>
      </c>
      <c r="H7781" s="33">
        <v>1443.5800000000017</v>
      </c>
      <c r="I7781" s="33"/>
      <c r="J7781" s="38"/>
      <c r="K7781" s="32" t="s">
        <v>1929</v>
      </c>
      <c r="L7781" s="9">
        <f>Таблица4[[#This Row],[Поступления]]/Таблица4[[#This Row],[Начисления]]</f>
        <v>0.98809262017621124</v>
      </c>
    </row>
    <row r="7782" spans="1:12" ht="15">
      <c r="A7782" s="31" t="s">
        <v>10530</v>
      </c>
      <c r="B7782" s="36" t="s">
        <v>1601</v>
      </c>
      <c r="C7782" s="36" t="s">
        <v>1602</v>
      </c>
      <c r="D7782" s="36" t="s">
        <v>1540</v>
      </c>
      <c r="E7782" s="36" t="s">
        <v>910</v>
      </c>
      <c r="F7782" s="33">
        <v>127372</v>
      </c>
      <c r="G7782" s="33">
        <v>36075.769999999997</v>
      </c>
      <c r="H7782" s="33">
        <v>91296.23000000001</v>
      </c>
      <c r="I7782" s="33"/>
      <c r="J7782" s="38"/>
      <c r="K7782" s="32" t="s">
        <v>1929</v>
      </c>
      <c r="L7782" s="9">
        <f>Таблица4[[#This Row],[Поступления]]/Таблица4[[#This Row],[Начисления]]</f>
        <v>0.28323155795622268</v>
      </c>
    </row>
    <row r="7783" spans="1:12" ht="15">
      <c r="A7783" s="31" t="s">
        <v>10532</v>
      </c>
      <c r="B7783" s="36" t="s">
        <v>1601</v>
      </c>
      <c r="C7783" s="36" t="s">
        <v>1602</v>
      </c>
      <c r="D7783" s="36" t="s">
        <v>1540</v>
      </c>
      <c r="E7783" s="36" t="s">
        <v>281</v>
      </c>
      <c r="F7783" s="33">
        <v>490106.51</v>
      </c>
      <c r="G7783" s="33">
        <v>386622.54</v>
      </c>
      <c r="H7783" s="33">
        <v>103483.97000000003</v>
      </c>
      <c r="I7783" s="33"/>
      <c r="J7783" s="38"/>
      <c r="K7783" s="32" t="s">
        <v>1929</v>
      </c>
      <c r="L7783" s="9">
        <f>Таблица4[[#This Row],[Поступления]]/Таблица4[[#This Row],[Начисления]]</f>
        <v>0.78885412070939431</v>
      </c>
    </row>
    <row r="7784" spans="1:12" ht="15">
      <c r="A7784" s="31" t="s">
        <v>10533</v>
      </c>
      <c r="B7784" s="36" t="s">
        <v>1601</v>
      </c>
      <c r="C7784" s="36" t="s">
        <v>1602</v>
      </c>
      <c r="D7784" s="36" t="s">
        <v>1540</v>
      </c>
      <c r="E7784" s="36" t="s">
        <v>151</v>
      </c>
      <c r="F7784" s="33">
        <v>121466.1</v>
      </c>
      <c r="G7784" s="33">
        <v>96529.53</v>
      </c>
      <c r="H7784" s="33">
        <v>24936.570000000007</v>
      </c>
      <c r="I7784" s="33"/>
      <c r="J7784" s="38"/>
      <c r="K7784" s="32" t="s">
        <v>1929</v>
      </c>
      <c r="L7784" s="9">
        <f>Таблица4[[#This Row],[Поступления]]/Таблица4[[#This Row],[Начисления]]</f>
        <v>0.79470346047168716</v>
      </c>
    </row>
    <row r="7785" spans="1:12" ht="15">
      <c r="A7785" s="31" t="s">
        <v>10535</v>
      </c>
      <c r="B7785" s="36" t="s">
        <v>1601</v>
      </c>
      <c r="C7785" s="36" t="s">
        <v>1602</v>
      </c>
      <c r="D7785" s="36" t="s">
        <v>1609</v>
      </c>
      <c r="E7785" s="36" t="s">
        <v>68</v>
      </c>
      <c r="F7785" s="33">
        <v>233971.87</v>
      </c>
      <c r="G7785" s="33">
        <v>138664.07</v>
      </c>
      <c r="H7785" s="33">
        <v>95307.799999999988</v>
      </c>
      <c r="I7785" s="33"/>
      <c r="J7785" s="38"/>
      <c r="K7785" s="32" t="s">
        <v>1929</v>
      </c>
      <c r="L7785" s="9">
        <f>Таблица4[[#This Row],[Поступления]]/Таблица4[[#This Row],[Начисления]]</f>
        <v>0.5926527406905796</v>
      </c>
    </row>
    <row r="7786" spans="1:12" ht="15">
      <c r="A7786" s="31" t="s">
        <v>10534</v>
      </c>
      <c r="B7786" s="36" t="s">
        <v>1601</v>
      </c>
      <c r="C7786" s="36" t="s">
        <v>1602</v>
      </c>
      <c r="D7786" s="36" t="s">
        <v>1609</v>
      </c>
      <c r="E7786" s="36" t="s">
        <v>370</v>
      </c>
      <c r="F7786" s="33">
        <v>1226364.44</v>
      </c>
      <c r="G7786" s="33">
        <v>813595.77</v>
      </c>
      <c r="H7786" s="33">
        <v>412768.66999999993</v>
      </c>
      <c r="I7786" s="33"/>
      <c r="J7786" s="38"/>
      <c r="K7786" s="32" t="s">
        <v>1929</v>
      </c>
      <c r="L7786" s="9">
        <f>Таблица4[[#This Row],[Поступления]]/Таблица4[[#This Row],[Начисления]]</f>
        <v>0.66342087511930792</v>
      </c>
    </row>
    <row r="7787" spans="1:12" ht="15">
      <c r="A7787" s="31" t="s">
        <v>10536</v>
      </c>
      <c r="B7787" s="36" t="s">
        <v>1601</v>
      </c>
      <c r="C7787" s="36" t="s">
        <v>1602</v>
      </c>
      <c r="D7787" s="36" t="s">
        <v>995</v>
      </c>
      <c r="E7787" s="36" t="s">
        <v>18</v>
      </c>
      <c r="F7787" s="33">
        <v>316381.17</v>
      </c>
      <c r="G7787" s="33">
        <v>216760.57</v>
      </c>
      <c r="H7787" s="33">
        <v>99620.599999999977</v>
      </c>
      <c r="I7787" s="33"/>
      <c r="J7787" s="38"/>
      <c r="K7787" s="32" t="s">
        <v>1930</v>
      </c>
      <c r="L7787" s="9">
        <f>Таблица4[[#This Row],[Поступления]]/Таблица4[[#This Row],[Начисления]]</f>
        <v>0.68512474999697359</v>
      </c>
    </row>
    <row r="7788" spans="1:12" ht="15">
      <c r="A7788" s="31" t="s">
        <v>10537</v>
      </c>
      <c r="B7788" s="36" t="s">
        <v>1601</v>
      </c>
      <c r="C7788" s="36" t="s">
        <v>1602</v>
      </c>
      <c r="D7788" s="36" t="s">
        <v>995</v>
      </c>
      <c r="E7788" s="36" t="s">
        <v>19</v>
      </c>
      <c r="F7788" s="33">
        <v>347160.49</v>
      </c>
      <c r="G7788" s="33">
        <v>268580.76</v>
      </c>
      <c r="H7788" s="33">
        <v>78579.729999999981</v>
      </c>
      <c r="I7788" s="33"/>
      <c r="J7788" s="38"/>
      <c r="K7788" s="32" t="s">
        <v>1930</v>
      </c>
      <c r="L7788" s="9">
        <f>Таблица4[[#This Row],[Поступления]]/Таблица4[[#This Row],[Начисления]]</f>
        <v>0.77365013512914449</v>
      </c>
    </row>
    <row r="7789" spans="1:12" ht="15">
      <c r="A7789" s="31" t="s">
        <v>10539</v>
      </c>
      <c r="B7789" s="36" t="s">
        <v>1601</v>
      </c>
      <c r="C7789" s="36" t="s">
        <v>1602</v>
      </c>
      <c r="D7789" s="36" t="s">
        <v>995</v>
      </c>
      <c r="E7789" s="36" t="s">
        <v>21</v>
      </c>
      <c r="F7789" s="33">
        <v>311188.02</v>
      </c>
      <c r="G7789" s="33">
        <v>264577.69</v>
      </c>
      <c r="H7789" s="33">
        <v>46610.330000000016</v>
      </c>
      <c r="I7789" s="33"/>
      <c r="J7789" s="38"/>
      <c r="K7789" s="32" t="s">
        <v>1929</v>
      </c>
      <c r="L7789" s="9">
        <f>Таблица4[[#This Row],[Поступления]]/Таблица4[[#This Row],[Начисления]]</f>
        <v>0.85021810929610975</v>
      </c>
    </row>
    <row r="7790" spans="1:12" ht="15">
      <c r="A7790" s="31" t="s">
        <v>10538</v>
      </c>
      <c r="B7790" s="36" t="s">
        <v>1601</v>
      </c>
      <c r="C7790" s="36" t="s">
        <v>1602</v>
      </c>
      <c r="D7790" s="36" t="s">
        <v>995</v>
      </c>
      <c r="E7790" s="36" t="s">
        <v>95</v>
      </c>
      <c r="F7790" s="33">
        <v>295594.88</v>
      </c>
      <c r="G7790" s="33">
        <v>262271.71000000002</v>
      </c>
      <c r="H7790" s="33">
        <v>33323.169999999984</v>
      </c>
      <c r="I7790" s="33"/>
      <c r="J7790" s="38"/>
      <c r="K7790" s="32" t="s">
        <v>1929</v>
      </c>
      <c r="L7790" s="9">
        <f>Таблица4[[#This Row],[Поступления]]/Таблица4[[#This Row],[Начисления]]</f>
        <v>0.88726743169570466</v>
      </c>
    </row>
    <row r="7791" spans="1:12" ht="15">
      <c r="A7791" s="31" t="s">
        <v>10559</v>
      </c>
      <c r="B7791" s="36" t="s">
        <v>1610</v>
      </c>
      <c r="C7791" s="36" t="s">
        <v>1611</v>
      </c>
      <c r="D7791" s="36" t="s">
        <v>1613</v>
      </c>
      <c r="E7791" s="36" t="s">
        <v>19</v>
      </c>
      <c r="F7791" s="33">
        <v>343272.4</v>
      </c>
      <c r="G7791" s="33">
        <v>287299.09000000003</v>
      </c>
      <c r="H7791" s="33">
        <v>55973.31</v>
      </c>
      <c r="I7791" s="33"/>
      <c r="J7791" s="38"/>
      <c r="K7791" s="32" t="s">
        <v>1930</v>
      </c>
      <c r="L7791" s="9">
        <f>Таблица4[[#This Row],[Поступления]]/Таблица4[[#This Row],[Начисления]]</f>
        <v>0.83694200291080789</v>
      </c>
    </row>
    <row r="7792" spans="1:12" ht="15">
      <c r="A7792" s="31" t="s">
        <v>10560</v>
      </c>
      <c r="B7792" s="36" t="s">
        <v>1610</v>
      </c>
      <c r="C7792" s="36" t="s">
        <v>1611</v>
      </c>
      <c r="D7792" s="36" t="s">
        <v>1613</v>
      </c>
      <c r="E7792" s="36" t="s">
        <v>20</v>
      </c>
      <c r="F7792" s="33">
        <v>339883.5</v>
      </c>
      <c r="G7792" s="33">
        <v>285592.01</v>
      </c>
      <c r="H7792" s="33">
        <v>54291.489999999991</v>
      </c>
      <c r="I7792" s="33"/>
      <c r="J7792" s="38"/>
      <c r="K7792" s="32" t="s">
        <v>1929</v>
      </c>
      <c r="L7792" s="9">
        <f>Таблица4[[#This Row],[Поступления]]/Таблица4[[#This Row],[Начисления]]</f>
        <v>0.84026441413013575</v>
      </c>
    </row>
    <row r="7793" spans="1:12" ht="15">
      <c r="A7793" s="31" t="s">
        <v>10561</v>
      </c>
      <c r="B7793" s="36" t="s">
        <v>1610</v>
      </c>
      <c r="C7793" s="36" t="s">
        <v>1611</v>
      </c>
      <c r="D7793" s="36" t="s">
        <v>1613</v>
      </c>
      <c r="E7793" s="36" t="s">
        <v>21</v>
      </c>
      <c r="F7793" s="33">
        <v>340208.27</v>
      </c>
      <c r="G7793" s="33">
        <v>283868.14</v>
      </c>
      <c r="H7793" s="33">
        <v>56340.130000000005</v>
      </c>
      <c r="I7793" s="33"/>
      <c r="J7793" s="38"/>
      <c r="K7793" s="32" t="s">
        <v>1929</v>
      </c>
      <c r="L7793" s="9">
        <f>Таблица4[[#This Row],[Поступления]]/Таблица4[[#This Row],[Начисления]]</f>
        <v>0.83439517798905949</v>
      </c>
    </row>
    <row r="7794" spans="1:12" ht="15">
      <c r="A7794" s="31" t="s">
        <v>10565</v>
      </c>
      <c r="B7794" s="36" t="s">
        <v>1610</v>
      </c>
      <c r="C7794" s="36" t="s">
        <v>1611</v>
      </c>
      <c r="D7794" s="36" t="s">
        <v>1613</v>
      </c>
      <c r="E7794" s="36" t="s">
        <v>34</v>
      </c>
      <c r="F7794" s="33">
        <v>339743.46</v>
      </c>
      <c r="G7794" s="33">
        <v>281016.86</v>
      </c>
      <c r="H7794" s="33">
        <v>58726.600000000035</v>
      </c>
      <c r="I7794" s="33"/>
      <c r="J7794" s="38"/>
      <c r="K7794" s="32" t="s">
        <v>1929</v>
      </c>
      <c r="L7794" s="9">
        <f>Таблица4[[#This Row],[Поступления]]/Таблица4[[#This Row],[Начисления]]</f>
        <v>0.82714428115849525</v>
      </c>
    </row>
    <row r="7795" spans="1:12" ht="15">
      <c r="A7795" s="31" t="s">
        <v>10558</v>
      </c>
      <c r="B7795" s="36" t="s">
        <v>1610</v>
      </c>
      <c r="C7795" s="36" t="s">
        <v>1611</v>
      </c>
      <c r="D7795" s="36" t="s">
        <v>1613</v>
      </c>
      <c r="E7795" s="36" t="s">
        <v>6</v>
      </c>
      <c r="F7795" s="33">
        <v>574040.81999999995</v>
      </c>
      <c r="G7795" s="33">
        <v>500368.2</v>
      </c>
      <c r="H7795" s="33">
        <v>73672.619999999937</v>
      </c>
      <c r="I7795" s="33"/>
      <c r="J7795" s="38"/>
      <c r="K7795" s="32" t="s">
        <v>1929</v>
      </c>
      <c r="L7795" s="9">
        <f>Таблица4[[#This Row],[Поступления]]/Таблица4[[#This Row],[Начисления]]</f>
        <v>0.87165961472914077</v>
      </c>
    </row>
    <row r="7796" spans="1:12" ht="15">
      <c r="A7796" s="31" t="s">
        <v>10551</v>
      </c>
      <c r="B7796" s="36" t="s">
        <v>1610</v>
      </c>
      <c r="C7796" s="36" t="s">
        <v>1611</v>
      </c>
      <c r="D7796" s="36" t="s">
        <v>1612</v>
      </c>
      <c r="E7796" s="36" t="s">
        <v>18</v>
      </c>
      <c r="F7796" s="33">
        <v>571254</v>
      </c>
      <c r="G7796" s="33">
        <v>452824.82</v>
      </c>
      <c r="H7796" s="33">
        <v>118429.18</v>
      </c>
      <c r="I7796" s="33"/>
      <c r="J7796" s="38"/>
      <c r="K7796" s="32" t="s">
        <v>1929</v>
      </c>
      <c r="L7796" s="9">
        <f>Таблица4[[#This Row],[Поступления]]/Таблица4[[#This Row],[Начисления]]</f>
        <v>0.79268560045093772</v>
      </c>
    </row>
    <row r="7797" spans="1:12" ht="15">
      <c r="A7797" s="31" t="s">
        <v>10562</v>
      </c>
      <c r="B7797" s="36" t="s">
        <v>1610</v>
      </c>
      <c r="C7797" s="36" t="s">
        <v>1611</v>
      </c>
      <c r="D7797" s="36" t="s">
        <v>1613</v>
      </c>
      <c r="E7797" s="36" t="s">
        <v>25</v>
      </c>
      <c r="F7797" s="33">
        <v>340162.44</v>
      </c>
      <c r="G7797" s="33">
        <v>191317.48</v>
      </c>
      <c r="H7797" s="33">
        <v>148844.96</v>
      </c>
      <c r="I7797" s="33"/>
      <c r="J7797" s="38"/>
      <c r="K7797" s="32" t="s">
        <v>1929</v>
      </c>
      <c r="L7797" s="9">
        <f>Таблица4[[#This Row],[Поступления]]/Таблица4[[#This Row],[Начисления]]</f>
        <v>0.56242976149865342</v>
      </c>
    </row>
    <row r="7798" spans="1:12" ht="15">
      <c r="A7798" s="31" t="s">
        <v>10563</v>
      </c>
      <c r="B7798" s="36" t="s">
        <v>1610</v>
      </c>
      <c r="C7798" s="36" t="s">
        <v>1611</v>
      </c>
      <c r="D7798" s="36" t="s">
        <v>1613</v>
      </c>
      <c r="E7798" s="36" t="s">
        <v>100</v>
      </c>
      <c r="F7798" s="33">
        <v>332594</v>
      </c>
      <c r="G7798" s="33">
        <v>287214.62</v>
      </c>
      <c r="H7798" s="33">
        <v>45379.380000000005</v>
      </c>
      <c r="I7798" s="33"/>
      <c r="J7798" s="38"/>
      <c r="K7798" s="32" t="s">
        <v>1929</v>
      </c>
      <c r="L7798" s="9">
        <f>Таблица4[[#This Row],[Поступления]]/Таблица4[[#This Row],[Начисления]]</f>
        <v>0.863559234381859</v>
      </c>
    </row>
    <row r="7799" spans="1:12" ht="15">
      <c r="A7799" s="31" t="s">
        <v>10564</v>
      </c>
      <c r="B7799" s="36" t="s">
        <v>1610</v>
      </c>
      <c r="C7799" s="36" t="s">
        <v>1611</v>
      </c>
      <c r="D7799" s="36" t="s">
        <v>1613</v>
      </c>
      <c r="E7799" s="36" t="s">
        <v>29</v>
      </c>
      <c r="F7799" s="33">
        <v>336168.75</v>
      </c>
      <c r="G7799" s="33">
        <v>312233.73</v>
      </c>
      <c r="H7799" s="33">
        <v>23935.020000000019</v>
      </c>
      <c r="I7799" s="33"/>
      <c r="J7799" s="38"/>
      <c r="K7799" s="32" t="s">
        <v>1929</v>
      </c>
      <c r="L7799" s="9">
        <f>Таблица4[[#This Row],[Поступления]]/Таблица4[[#This Row],[Начисления]]</f>
        <v>0.92880058006581512</v>
      </c>
    </row>
    <row r="7800" spans="1:12" ht="15">
      <c r="A7800" s="31" t="s">
        <v>10553</v>
      </c>
      <c r="B7800" s="36" t="s">
        <v>1610</v>
      </c>
      <c r="C7800" s="36" t="s">
        <v>1611</v>
      </c>
      <c r="D7800" s="36" t="s">
        <v>1613</v>
      </c>
      <c r="E7800" s="36" t="s">
        <v>22</v>
      </c>
      <c r="F7800" s="33">
        <v>339187.08</v>
      </c>
      <c r="G7800" s="33">
        <v>285577.65000000002</v>
      </c>
      <c r="H7800" s="33">
        <v>53609.429999999993</v>
      </c>
      <c r="I7800" s="33"/>
      <c r="J7800" s="38"/>
      <c r="K7800" s="32" t="s">
        <v>1929</v>
      </c>
      <c r="L7800" s="9">
        <f>Таблица4[[#This Row],[Поступления]]/Таблица4[[#This Row],[Начисления]]</f>
        <v>0.84194731120065069</v>
      </c>
    </row>
    <row r="7801" spans="1:12" ht="15">
      <c r="A7801" s="31" t="s">
        <v>10554</v>
      </c>
      <c r="B7801" s="36" t="s">
        <v>1610</v>
      </c>
      <c r="C7801" s="36" t="s">
        <v>1611</v>
      </c>
      <c r="D7801" s="36" t="s">
        <v>1613</v>
      </c>
      <c r="E7801" s="36" t="s">
        <v>28</v>
      </c>
      <c r="F7801" s="33">
        <v>549478.81999999995</v>
      </c>
      <c r="G7801" s="33">
        <v>437838.76</v>
      </c>
      <c r="H7801" s="33">
        <v>111640.05999999994</v>
      </c>
      <c r="I7801" s="33"/>
      <c r="J7801" s="38"/>
      <c r="K7801" s="32" t="s">
        <v>1929</v>
      </c>
      <c r="L7801" s="9">
        <f>Таблица4[[#This Row],[Поступления]]/Таблица4[[#This Row],[Начисления]]</f>
        <v>0.79682554461334842</v>
      </c>
    </row>
    <row r="7802" spans="1:12" ht="15">
      <c r="A7802" s="31" t="s">
        <v>10555</v>
      </c>
      <c r="B7802" s="36" t="s">
        <v>1610</v>
      </c>
      <c r="C7802" s="36" t="s">
        <v>1611</v>
      </c>
      <c r="D7802" s="36" t="s">
        <v>1613</v>
      </c>
      <c r="E7802" s="36" t="s">
        <v>69</v>
      </c>
      <c r="F7802" s="33">
        <v>577058.24</v>
      </c>
      <c r="G7802" s="33">
        <v>533231.18000000005</v>
      </c>
      <c r="H7802" s="33">
        <v>43827.059999999939</v>
      </c>
      <c r="I7802" s="33"/>
      <c r="J7802" s="38"/>
      <c r="K7802" s="32" t="s">
        <v>1929</v>
      </c>
      <c r="L7802" s="9">
        <f>Таблица4[[#This Row],[Поступления]]/Таблица4[[#This Row],[Начисления]]</f>
        <v>0.92405088956012493</v>
      </c>
    </row>
    <row r="7803" spans="1:12" ht="15">
      <c r="A7803" s="31" t="s">
        <v>10556</v>
      </c>
      <c r="B7803" s="36" t="s">
        <v>1610</v>
      </c>
      <c r="C7803" s="36" t="s">
        <v>1611</v>
      </c>
      <c r="D7803" s="36" t="s">
        <v>1613</v>
      </c>
      <c r="E7803" s="36" t="s">
        <v>16</v>
      </c>
      <c r="F7803" s="33">
        <v>569814.74</v>
      </c>
      <c r="G7803" s="33">
        <v>538335.79</v>
      </c>
      <c r="H7803" s="33">
        <v>31478.949999999953</v>
      </c>
      <c r="I7803" s="33"/>
      <c r="J7803" s="38"/>
      <c r="K7803" s="32" t="s">
        <v>1929</v>
      </c>
      <c r="L7803" s="9">
        <f>Таблица4[[#This Row],[Поступления]]/Таблица4[[#This Row],[Начисления]]</f>
        <v>0.94475581660102381</v>
      </c>
    </row>
    <row r="7804" spans="1:12" ht="15">
      <c r="A7804" s="31" t="s">
        <v>10557</v>
      </c>
      <c r="B7804" s="36" t="s">
        <v>1610</v>
      </c>
      <c r="C7804" s="36" t="s">
        <v>1611</v>
      </c>
      <c r="D7804" s="36" t="s">
        <v>1613</v>
      </c>
      <c r="E7804" s="36" t="s">
        <v>70</v>
      </c>
      <c r="F7804" s="33">
        <v>581329</v>
      </c>
      <c r="G7804" s="33">
        <v>475920.91</v>
      </c>
      <c r="H7804" s="33">
        <v>105408.09000000003</v>
      </c>
      <c r="I7804" s="33"/>
      <c r="J7804" s="38"/>
      <c r="K7804" s="32" t="s">
        <v>1929</v>
      </c>
      <c r="L7804" s="9">
        <f>Таблица4[[#This Row],[Поступления]]/Таблица4[[#This Row],[Начисления]]</f>
        <v>0.81867739266405082</v>
      </c>
    </row>
    <row r="7805" spans="1:12" ht="15">
      <c r="A7805" s="31" t="s">
        <v>10552</v>
      </c>
      <c r="B7805" s="36" t="s">
        <v>1610</v>
      </c>
      <c r="C7805" s="36" t="s">
        <v>1611</v>
      </c>
      <c r="D7805" s="36" t="s">
        <v>1613</v>
      </c>
      <c r="E7805" s="36" t="s">
        <v>24</v>
      </c>
      <c r="F7805" s="33">
        <v>1608212.92</v>
      </c>
      <c r="G7805" s="33">
        <v>812811.87</v>
      </c>
      <c r="H7805" s="33">
        <v>795401.04999999993</v>
      </c>
      <c r="I7805" s="33"/>
      <c r="J7805" s="38"/>
      <c r="K7805" s="32" t="s">
        <v>1929</v>
      </c>
      <c r="L7805" s="9">
        <f>Таблица4[[#This Row],[Поступления]]/Таблица4[[#This Row],[Начисления]]</f>
        <v>0.5054130954252003</v>
      </c>
    </row>
    <row r="7806" spans="1:12" ht="15">
      <c r="A7806" s="31" t="s">
        <v>10571</v>
      </c>
      <c r="B7806" s="36" t="s">
        <v>1610</v>
      </c>
      <c r="C7806" s="36" t="s">
        <v>1611</v>
      </c>
      <c r="D7806" s="36" t="s">
        <v>1004</v>
      </c>
      <c r="E7806" s="36" t="s">
        <v>15</v>
      </c>
      <c r="F7806" s="33">
        <v>228353.68</v>
      </c>
      <c r="G7806" s="33">
        <v>162947.42000000001</v>
      </c>
      <c r="H7806" s="33">
        <v>65406.25999999998</v>
      </c>
      <c r="I7806" s="33"/>
      <c r="J7806" s="38"/>
      <c r="K7806" s="32" t="s">
        <v>1929</v>
      </c>
      <c r="L7806" s="9">
        <f>Таблица4[[#This Row],[Поступления]]/Таблица4[[#This Row],[Начисления]]</f>
        <v>0.71357474948509703</v>
      </c>
    </row>
    <row r="7807" spans="1:12" ht="15">
      <c r="A7807" s="31" t="s">
        <v>10572</v>
      </c>
      <c r="B7807" s="36" t="s">
        <v>1610</v>
      </c>
      <c r="C7807" s="36" t="s">
        <v>1611</v>
      </c>
      <c r="D7807" s="36" t="s">
        <v>1004</v>
      </c>
      <c r="E7807" s="36" t="s">
        <v>39</v>
      </c>
      <c r="F7807" s="33">
        <v>225845.5</v>
      </c>
      <c r="G7807" s="33">
        <v>202855.81</v>
      </c>
      <c r="H7807" s="33">
        <v>22989.690000000002</v>
      </c>
      <c r="I7807" s="33"/>
      <c r="J7807" s="38"/>
      <c r="K7807" s="32" t="s">
        <v>1929</v>
      </c>
      <c r="L7807" s="9">
        <f>Таблица4[[#This Row],[Поступления]]/Таблица4[[#This Row],[Начисления]]</f>
        <v>0.89820611878474443</v>
      </c>
    </row>
    <row r="7808" spans="1:12" ht="15">
      <c r="A7808" s="31" t="s">
        <v>10579</v>
      </c>
      <c r="B7808" s="36" t="s">
        <v>1610</v>
      </c>
      <c r="C7808" s="36" t="s">
        <v>1611</v>
      </c>
      <c r="D7808" s="36" t="s">
        <v>1162</v>
      </c>
      <c r="E7808" s="36" t="s">
        <v>68</v>
      </c>
      <c r="F7808" s="33">
        <v>245112.55</v>
      </c>
      <c r="G7808" s="33">
        <v>164538.79999999999</v>
      </c>
      <c r="H7808" s="33">
        <v>80573.75</v>
      </c>
      <c r="I7808" s="33"/>
      <c r="J7808" s="38"/>
      <c r="K7808" s="32" t="s">
        <v>1929</v>
      </c>
      <c r="L7808" s="9">
        <f>Таблица4[[#This Row],[Поступления]]/Таблица4[[#This Row],[Начисления]]</f>
        <v>0.67127856162403754</v>
      </c>
    </row>
    <row r="7809" spans="1:12" ht="15">
      <c r="A7809" s="31" t="s">
        <v>10580</v>
      </c>
      <c r="B7809" s="36" t="s">
        <v>1610</v>
      </c>
      <c r="C7809" s="36" t="s">
        <v>1611</v>
      </c>
      <c r="D7809" s="36" t="s">
        <v>1162</v>
      </c>
      <c r="E7809" s="36" t="s">
        <v>69</v>
      </c>
      <c r="F7809" s="33">
        <v>339558.92</v>
      </c>
      <c r="G7809" s="33">
        <v>200079.34</v>
      </c>
      <c r="H7809" s="33">
        <v>139479.57999999999</v>
      </c>
      <c r="I7809" s="33"/>
      <c r="J7809" s="38"/>
      <c r="K7809" s="32" t="s">
        <v>1929</v>
      </c>
      <c r="L7809" s="9">
        <f>Таблица4[[#This Row],[Поступления]]/Таблица4[[#This Row],[Начисления]]</f>
        <v>0.58923305563582307</v>
      </c>
    </row>
    <row r="7810" spans="1:12" ht="15">
      <c r="A7810" s="31" t="s">
        <v>10581</v>
      </c>
      <c r="B7810" s="36" t="s">
        <v>1610</v>
      </c>
      <c r="C7810" s="36" t="s">
        <v>1611</v>
      </c>
      <c r="D7810" s="36" t="s">
        <v>1162</v>
      </c>
      <c r="E7810" s="36" t="s">
        <v>70</v>
      </c>
      <c r="F7810" s="33">
        <v>336586.42</v>
      </c>
      <c r="G7810" s="33">
        <v>319810.65999999997</v>
      </c>
      <c r="H7810" s="33">
        <v>16775.760000000009</v>
      </c>
      <c r="I7810" s="33"/>
      <c r="J7810" s="38"/>
      <c r="K7810" s="32" t="s">
        <v>1930</v>
      </c>
      <c r="L7810" s="9">
        <f>Таблица4[[#This Row],[Поступления]]/Таблица4[[#This Row],[Начисления]]</f>
        <v>0.95015913000886965</v>
      </c>
    </row>
    <row r="7811" spans="1:12" ht="15">
      <c r="A7811" s="31" t="s">
        <v>10582</v>
      </c>
      <c r="B7811" s="36" t="s">
        <v>1610</v>
      </c>
      <c r="C7811" s="36" t="s">
        <v>1611</v>
      </c>
      <c r="D7811" s="36" t="s">
        <v>1162</v>
      </c>
      <c r="E7811" s="36" t="s">
        <v>7</v>
      </c>
      <c r="F7811" s="33">
        <v>331897.15999999997</v>
      </c>
      <c r="G7811" s="33">
        <v>295131.86</v>
      </c>
      <c r="H7811" s="33">
        <v>36765.299999999988</v>
      </c>
      <c r="I7811" s="33"/>
      <c r="J7811" s="38"/>
      <c r="K7811" s="32" t="s">
        <v>1929</v>
      </c>
      <c r="L7811" s="9">
        <f>Таблица4[[#This Row],[Поступления]]/Таблица4[[#This Row],[Начисления]]</f>
        <v>0.88922683158843541</v>
      </c>
    </row>
    <row r="7812" spans="1:12" ht="15">
      <c r="A7812" s="31" t="s">
        <v>10583</v>
      </c>
      <c r="B7812" s="36" t="s">
        <v>1610</v>
      </c>
      <c r="C7812" s="36" t="s">
        <v>1611</v>
      </c>
      <c r="D7812" s="36" t="s">
        <v>1162</v>
      </c>
      <c r="E7812" s="36" t="s">
        <v>9</v>
      </c>
      <c r="F7812" s="33">
        <v>400569.92</v>
      </c>
      <c r="G7812" s="33">
        <v>355372.45</v>
      </c>
      <c r="H7812" s="33">
        <v>45197.469999999972</v>
      </c>
      <c r="I7812" s="33"/>
      <c r="J7812" s="38"/>
      <c r="K7812" s="32" t="s">
        <v>1929</v>
      </c>
      <c r="L7812" s="9">
        <f>Таблица4[[#This Row],[Поступления]]/Таблица4[[#This Row],[Начисления]]</f>
        <v>0.88716708933112109</v>
      </c>
    </row>
    <row r="7813" spans="1:12" ht="15">
      <c r="A7813" s="31" t="s">
        <v>10575</v>
      </c>
      <c r="B7813" s="36" t="s">
        <v>1610</v>
      </c>
      <c r="C7813" s="36" t="s">
        <v>1611</v>
      </c>
      <c r="D7813" s="36" t="s">
        <v>1162</v>
      </c>
      <c r="E7813" s="36" t="s">
        <v>143</v>
      </c>
      <c r="F7813" s="33">
        <v>331385.7</v>
      </c>
      <c r="G7813" s="33">
        <v>267452.06</v>
      </c>
      <c r="H7813" s="33">
        <v>63933.640000000014</v>
      </c>
      <c r="I7813" s="33"/>
      <c r="J7813" s="38"/>
      <c r="K7813" s="32" t="s">
        <v>1930</v>
      </c>
      <c r="L7813" s="9">
        <f>Таблица4[[#This Row],[Поступления]]/Таблица4[[#This Row],[Начисления]]</f>
        <v>0.80707181993670818</v>
      </c>
    </row>
    <row r="7814" spans="1:12" ht="15">
      <c r="A7814" s="31" t="s">
        <v>10578</v>
      </c>
      <c r="B7814" s="36" t="s">
        <v>1610</v>
      </c>
      <c r="C7814" s="36" t="s">
        <v>1611</v>
      </c>
      <c r="D7814" s="36" t="s">
        <v>1162</v>
      </c>
      <c r="E7814" s="36" t="s">
        <v>226</v>
      </c>
      <c r="F7814" s="33">
        <v>172588.38</v>
      </c>
      <c r="G7814" s="33">
        <v>159927.24</v>
      </c>
      <c r="H7814" s="33">
        <v>12661.140000000014</v>
      </c>
      <c r="I7814" s="33"/>
      <c r="J7814" s="38"/>
      <c r="K7814" s="32" t="s">
        <v>1929</v>
      </c>
      <c r="L7814" s="9">
        <f>Таблица4[[#This Row],[Поступления]]/Таблица4[[#This Row],[Начисления]]</f>
        <v>0.92663967296060135</v>
      </c>
    </row>
    <row r="7815" spans="1:12" ht="15">
      <c r="A7815" s="31" t="s">
        <v>10591</v>
      </c>
      <c r="B7815" s="36" t="s">
        <v>1610</v>
      </c>
      <c r="C7815" s="36" t="s">
        <v>1611</v>
      </c>
      <c r="D7815" s="36" t="s">
        <v>1104</v>
      </c>
      <c r="E7815" s="36" t="s">
        <v>21</v>
      </c>
      <c r="F7815" s="33">
        <v>128570.82</v>
      </c>
      <c r="G7815" s="33">
        <v>58646.09</v>
      </c>
      <c r="H7815" s="33">
        <v>69924.73000000001</v>
      </c>
      <c r="I7815" s="33"/>
      <c r="J7815" s="38"/>
      <c r="K7815" s="32" t="s">
        <v>1929</v>
      </c>
      <c r="L7815" s="9">
        <f>Таблица4[[#This Row],[Поступления]]/Таблица4[[#This Row],[Начисления]]</f>
        <v>0.45613841461071797</v>
      </c>
    </row>
    <row r="7816" spans="1:12" ht="15">
      <c r="A7816" s="31" t="s">
        <v>10592</v>
      </c>
      <c r="B7816" s="36" t="s">
        <v>1610</v>
      </c>
      <c r="C7816" s="36" t="s">
        <v>1611</v>
      </c>
      <c r="D7816" s="36" t="s">
        <v>1104</v>
      </c>
      <c r="E7816" s="36" t="s">
        <v>25</v>
      </c>
      <c r="F7816" s="33">
        <v>184521.69</v>
      </c>
      <c r="G7816" s="33">
        <v>131341.93</v>
      </c>
      <c r="H7816" s="33">
        <v>53179.760000000009</v>
      </c>
      <c r="I7816" s="33"/>
      <c r="J7816" s="38"/>
      <c r="K7816" s="32" t="s">
        <v>1929</v>
      </c>
      <c r="L7816" s="9">
        <f>Таблица4[[#This Row],[Поступления]]/Таблица4[[#This Row],[Начисления]]</f>
        <v>0.71179669988931915</v>
      </c>
    </row>
    <row r="7817" spans="1:12" ht="15">
      <c r="A7817" s="31" t="s">
        <v>10593</v>
      </c>
      <c r="B7817" s="36" t="s">
        <v>1610</v>
      </c>
      <c r="C7817" s="36" t="s">
        <v>1611</v>
      </c>
      <c r="D7817" s="36" t="s">
        <v>1104</v>
      </c>
      <c r="E7817" s="36" t="s">
        <v>100</v>
      </c>
      <c r="F7817" s="33">
        <v>96367.32</v>
      </c>
      <c r="G7817" s="33">
        <v>45560.17</v>
      </c>
      <c r="H7817" s="33">
        <v>50807.150000000009</v>
      </c>
      <c r="I7817" s="33"/>
      <c r="J7817" s="38"/>
      <c r="K7817" s="32" t="s">
        <v>1929</v>
      </c>
      <c r="L7817" s="9">
        <f>Таблица4[[#This Row],[Поступления]]/Таблица4[[#This Row],[Начисления]]</f>
        <v>0.4727761444439878</v>
      </c>
    </row>
    <row r="7818" spans="1:12" ht="15">
      <c r="A7818" s="31" t="s">
        <v>10594</v>
      </c>
      <c r="B7818" s="36" t="s">
        <v>1610</v>
      </c>
      <c r="C7818" s="36" t="s">
        <v>1611</v>
      </c>
      <c r="D7818" s="36" t="s">
        <v>1104</v>
      </c>
      <c r="E7818" s="36" t="s">
        <v>29</v>
      </c>
      <c r="F7818" s="33">
        <v>334729.08</v>
      </c>
      <c r="G7818" s="33">
        <v>251710.25</v>
      </c>
      <c r="H7818" s="33">
        <v>83018.830000000016</v>
      </c>
      <c r="I7818" s="33"/>
      <c r="J7818" s="38"/>
      <c r="K7818" s="32" t="s">
        <v>1929</v>
      </c>
      <c r="L7818" s="9">
        <f>Таблица4[[#This Row],[Поступления]]/Таблица4[[#This Row],[Начисления]]</f>
        <v>0.75198202080321197</v>
      </c>
    </row>
    <row r="7819" spans="1:12" ht="15">
      <c r="A7819" s="31" t="s">
        <v>10595</v>
      </c>
      <c r="B7819" s="36" t="s">
        <v>1610</v>
      </c>
      <c r="C7819" s="36" t="s">
        <v>1611</v>
      </c>
      <c r="D7819" s="36" t="s">
        <v>1104</v>
      </c>
      <c r="E7819" s="36" t="s">
        <v>30</v>
      </c>
      <c r="F7819" s="33">
        <v>326603.34999999998</v>
      </c>
      <c r="G7819" s="33">
        <v>309414.28999999998</v>
      </c>
      <c r="H7819" s="33">
        <v>17189.059999999998</v>
      </c>
      <c r="I7819" s="33"/>
      <c r="J7819" s="38"/>
      <c r="K7819" s="32" t="s">
        <v>1929</v>
      </c>
      <c r="L7819" s="9">
        <f>Таблица4[[#This Row],[Поступления]]/Таблица4[[#This Row],[Начисления]]</f>
        <v>0.94737022752522293</v>
      </c>
    </row>
    <row r="7820" spans="1:12" ht="15">
      <c r="A7820" s="31" t="s">
        <v>10586</v>
      </c>
      <c r="B7820" s="36" t="s">
        <v>1610</v>
      </c>
      <c r="C7820" s="36" t="s">
        <v>1611</v>
      </c>
      <c r="D7820" s="36" t="s">
        <v>1104</v>
      </c>
      <c r="E7820" s="36" t="s">
        <v>26</v>
      </c>
      <c r="F7820" s="33">
        <v>333289.88</v>
      </c>
      <c r="G7820" s="33">
        <v>285435.40999999997</v>
      </c>
      <c r="H7820" s="33">
        <v>47854.47000000003</v>
      </c>
      <c r="I7820" s="33"/>
      <c r="J7820" s="38"/>
      <c r="K7820" s="32" t="s">
        <v>1929</v>
      </c>
      <c r="L7820" s="9">
        <f>Таблица4[[#This Row],[Поступления]]/Таблица4[[#This Row],[Начисления]]</f>
        <v>0.85641787263387648</v>
      </c>
    </row>
    <row r="7821" spans="1:12" ht="15">
      <c r="A7821" s="31" t="s">
        <v>10587</v>
      </c>
      <c r="B7821" s="36" t="s">
        <v>1610</v>
      </c>
      <c r="C7821" s="36" t="s">
        <v>1611</v>
      </c>
      <c r="D7821" s="36" t="s">
        <v>1104</v>
      </c>
      <c r="E7821" s="36" t="s">
        <v>68</v>
      </c>
      <c r="F7821" s="33">
        <v>120305.06</v>
      </c>
      <c r="G7821" s="33">
        <v>105674.62</v>
      </c>
      <c r="H7821" s="33">
        <v>14630.440000000002</v>
      </c>
      <c r="I7821" s="33"/>
      <c r="J7821" s="38"/>
      <c r="K7821" s="32" t="s">
        <v>1929</v>
      </c>
      <c r="L7821" s="9">
        <f>Таблица4[[#This Row],[Поступления]]/Таблица4[[#This Row],[Начисления]]</f>
        <v>0.87838882254827855</v>
      </c>
    </row>
    <row r="7822" spans="1:12" ht="15">
      <c r="A7822" s="31" t="s">
        <v>10588</v>
      </c>
      <c r="B7822" s="36" t="s">
        <v>1610</v>
      </c>
      <c r="C7822" s="36" t="s">
        <v>1611</v>
      </c>
      <c r="D7822" s="36" t="s">
        <v>1104</v>
      </c>
      <c r="E7822" s="36" t="s">
        <v>69</v>
      </c>
      <c r="F7822" s="33">
        <v>125923.86</v>
      </c>
      <c r="G7822" s="33">
        <v>122300.32</v>
      </c>
      <c r="H7822" s="33">
        <v>3623.5399999999936</v>
      </c>
      <c r="I7822" s="33"/>
      <c r="J7822" s="38"/>
      <c r="K7822" s="32" t="s">
        <v>1929</v>
      </c>
      <c r="L7822" s="9">
        <f>Таблица4[[#This Row],[Поступления]]/Таблица4[[#This Row],[Начисления]]</f>
        <v>0.97122435732195633</v>
      </c>
    </row>
    <row r="7823" spans="1:12" ht="15">
      <c r="A7823" s="31" t="s">
        <v>10589</v>
      </c>
      <c r="B7823" s="36" t="s">
        <v>1610</v>
      </c>
      <c r="C7823" s="36" t="s">
        <v>1611</v>
      </c>
      <c r="D7823" s="36" t="s">
        <v>1104</v>
      </c>
      <c r="E7823" s="36" t="s">
        <v>70</v>
      </c>
      <c r="F7823" s="33">
        <v>121327.38</v>
      </c>
      <c r="G7823" s="33">
        <v>101778.03</v>
      </c>
      <c r="H7823" s="33">
        <v>19549.350000000006</v>
      </c>
      <c r="I7823" s="33"/>
      <c r="J7823" s="38"/>
      <c r="K7823" s="32" t="s">
        <v>1929</v>
      </c>
      <c r="L7823" s="9">
        <f>Таблица4[[#This Row],[Поступления]]/Таблица4[[#This Row],[Начисления]]</f>
        <v>0.83887107757539969</v>
      </c>
    </row>
    <row r="7824" spans="1:12" ht="15">
      <c r="A7824" s="31" t="s">
        <v>10590</v>
      </c>
      <c r="B7824" s="36" t="s">
        <v>1610</v>
      </c>
      <c r="C7824" s="36" t="s">
        <v>1611</v>
      </c>
      <c r="D7824" s="36" t="s">
        <v>1104</v>
      </c>
      <c r="E7824" s="36" t="s">
        <v>9</v>
      </c>
      <c r="F7824" s="33">
        <v>337283.08</v>
      </c>
      <c r="G7824" s="33">
        <v>280896.15000000002</v>
      </c>
      <c r="H7824" s="33">
        <v>56386.929999999993</v>
      </c>
      <c r="I7824" s="33"/>
      <c r="J7824" s="38"/>
      <c r="K7824" s="32" t="s">
        <v>1929</v>
      </c>
      <c r="L7824" s="9">
        <f>Таблица4[[#This Row],[Поступления]]/Таблица4[[#This Row],[Начисления]]</f>
        <v>0.83282016399992553</v>
      </c>
    </row>
    <row r="7825" spans="1:12" ht="15">
      <c r="A7825" s="31" t="s">
        <v>10584</v>
      </c>
      <c r="B7825" s="36" t="s">
        <v>1610</v>
      </c>
      <c r="C7825" s="36" t="s">
        <v>1611</v>
      </c>
      <c r="D7825" s="36" t="s">
        <v>1104</v>
      </c>
      <c r="E7825" s="36" t="s">
        <v>35</v>
      </c>
      <c r="F7825" s="33">
        <v>332928.46000000002</v>
      </c>
      <c r="G7825" s="33">
        <v>333059.78999999998</v>
      </c>
      <c r="H7825" s="33"/>
      <c r="I7825" s="33">
        <v>131.32999999995809</v>
      </c>
      <c r="J7825" s="38"/>
      <c r="K7825" s="32" t="s">
        <v>1929</v>
      </c>
      <c r="L7825" s="9">
        <f>Таблица4[[#This Row],[Поступления]]/Таблица4[[#This Row],[Начисления]]</f>
        <v>1.0003944691300948</v>
      </c>
    </row>
    <row r="7826" spans="1:12" ht="15">
      <c r="A7826" s="31" t="s">
        <v>10585</v>
      </c>
      <c r="B7826" s="36" t="s">
        <v>1610</v>
      </c>
      <c r="C7826" s="36" t="s">
        <v>1611</v>
      </c>
      <c r="D7826" s="36" t="s">
        <v>1104</v>
      </c>
      <c r="E7826" s="36" t="s">
        <v>36</v>
      </c>
      <c r="F7826" s="33">
        <v>340579.62</v>
      </c>
      <c r="G7826" s="33">
        <v>341650.18</v>
      </c>
      <c r="H7826" s="33"/>
      <c r="I7826" s="33">
        <v>1070.5599999999977</v>
      </c>
      <c r="J7826" s="38"/>
      <c r="K7826" s="32" t="s">
        <v>1929</v>
      </c>
      <c r="L7826" s="9">
        <f>Таблица4[[#This Row],[Поступления]]/Таблица4[[#This Row],[Начисления]]</f>
        <v>1.0031433472149625</v>
      </c>
    </row>
    <row r="7827" spans="1:12" ht="15">
      <c r="A7827" s="31" t="s">
        <v>10596</v>
      </c>
      <c r="B7827" s="36" t="s">
        <v>1610</v>
      </c>
      <c r="C7827" s="36" t="s">
        <v>1611</v>
      </c>
      <c r="D7827" s="36" t="s">
        <v>1614</v>
      </c>
      <c r="E7827" s="36" t="s">
        <v>175</v>
      </c>
      <c r="F7827" s="33">
        <v>573704.34</v>
      </c>
      <c r="G7827" s="33">
        <v>520462.3</v>
      </c>
      <c r="H7827" s="33">
        <v>53242.039999999979</v>
      </c>
      <c r="I7827" s="33"/>
      <c r="J7827" s="38"/>
      <c r="K7827" s="32" t="s">
        <v>1929</v>
      </c>
      <c r="L7827" s="9">
        <f>Таблица4[[#This Row],[Поступления]]/Таблица4[[#This Row],[Начисления]]</f>
        <v>0.90719603062441534</v>
      </c>
    </row>
    <row r="7828" spans="1:12" ht="15">
      <c r="A7828" s="31" t="s">
        <v>10610</v>
      </c>
      <c r="B7828" s="36" t="s">
        <v>1610</v>
      </c>
      <c r="C7828" s="36" t="s">
        <v>1611</v>
      </c>
      <c r="D7828" s="36" t="s">
        <v>966</v>
      </c>
      <c r="E7828" s="36" t="s">
        <v>29</v>
      </c>
      <c r="F7828" s="33">
        <v>247344.38</v>
      </c>
      <c r="G7828" s="33">
        <v>212690.94</v>
      </c>
      <c r="H7828" s="33">
        <v>34653.440000000002</v>
      </c>
      <c r="I7828" s="33"/>
      <c r="J7828" s="38"/>
      <c r="K7828" s="32" t="s">
        <v>1929</v>
      </c>
      <c r="L7828" s="9">
        <f>Таблица4[[#This Row],[Поступления]]/Таблица4[[#This Row],[Начисления]]</f>
        <v>0.85989800940696526</v>
      </c>
    </row>
    <row r="7829" spans="1:12" ht="15">
      <c r="A7829" s="31" t="s">
        <v>10598</v>
      </c>
      <c r="B7829" s="36" t="s">
        <v>1610</v>
      </c>
      <c r="C7829" s="36" t="s">
        <v>1611</v>
      </c>
      <c r="D7829" s="36" t="s">
        <v>966</v>
      </c>
      <c r="E7829" s="36" t="s">
        <v>119</v>
      </c>
      <c r="F7829" s="33">
        <v>252080.12</v>
      </c>
      <c r="G7829" s="33">
        <v>240497.33</v>
      </c>
      <c r="H7829" s="33">
        <v>11582.790000000008</v>
      </c>
      <c r="I7829" s="33"/>
      <c r="J7829" s="38"/>
      <c r="K7829" s="32" t="s">
        <v>1929</v>
      </c>
      <c r="L7829" s="9">
        <f>Таблица4[[#This Row],[Поступления]]/Таблица4[[#This Row],[Начисления]]</f>
        <v>0.95405115643391469</v>
      </c>
    </row>
    <row r="7830" spans="1:12" ht="15">
      <c r="A7830" s="31" t="s">
        <v>10599</v>
      </c>
      <c r="B7830" s="36" t="s">
        <v>1610</v>
      </c>
      <c r="C7830" s="36" t="s">
        <v>1611</v>
      </c>
      <c r="D7830" s="36" t="s">
        <v>966</v>
      </c>
      <c r="E7830" s="36" t="s">
        <v>180</v>
      </c>
      <c r="F7830" s="33">
        <v>256259.24</v>
      </c>
      <c r="G7830" s="33">
        <v>211904.75</v>
      </c>
      <c r="H7830" s="33">
        <v>44354.489999999991</v>
      </c>
      <c r="I7830" s="33"/>
      <c r="J7830" s="38"/>
      <c r="K7830" s="32" t="s">
        <v>1929</v>
      </c>
      <c r="L7830" s="9">
        <f>Таблица4[[#This Row],[Поступления]]/Таблица4[[#This Row],[Начисления]]</f>
        <v>0.82691554848910032</v>
      </c>
    </row>
    <row r="7831" spans="1:12" ht="15">
      <c r="A7831" s="31" t="s">
        <v>10600</v>
      </c>
      <c r="B7831" s="36" t="s">
        <v>1610</v>
      </c>
      <c r="C7831" s="36" t="s">
        <v>1611</v>
      </c>
      <c r="D7831" s="36" t="s">
        <v>966</v>
      </c>
      <c r="E7831" s="36" t="s">
        <v>138</v>
      </c>
      <c r="F7831" s="33">
        <v>149511.88</v>
      </c>
      <c r="G7831" s="33">
        <v>131948.22</v>
      </c>
      <c r="H7831" s="33">
        <v>17563.660000000003</v>
      </c>
      <c r="I7831" s="33"/>
      <c r="J7831" s="38"/>
      <c r="K7831" s="32" t="s">
        <v>1929</v>
      </c>
      <c r="L7831" s="9">
        <f>Таблица4[[#This Row],[Поступления]]/Таблица4[[#This Row],[Начисления]]</f>
        <v>0.88252665941997388</v>
      </c>
    </row>
    <row r="7832" spans="1:12" ht="15">
      <c r="A7832" s="31" t="s">
        <v>10601</v>
      </c>
      <c r="B7832" s="36" t="s">
        <v>1610</v>
      </c>
      <c r="C7832" s="36" t="s">
        <v>1611</v>
      </c>
      <c r="D7832" s="36" t="s">
        <v>966</v>
      </c>
      <c r="E7832" s="36" t="s">
        <v>23</v>
      </c>
      <c r="F7832" s="33">
        <v>264198.62</v>
      </c>
      <c r="G7832" s="33">
        <v>207107.58</v>
      </c>
      <c r="H7832" s="33">
        <v>57091.040000000008</v>
      </c>
      <c r="I7832" s="33"/>
      <c r="J7832" s="38"/>
      <c r="K7832" s="32" t="s">
        <v>1929</v>
      </c>
      <c r="L7832" s="9">
        <f>Таблица4[[#This Row],[Поступления]]/Таблица4[[#This Row],[Начисления]]</f>
        <v>0.7839086366158915</v>
      </c>
    </row>
    <row r="7833" spans="1:12" ht="15">
      <c r="A7833" s="31" t="s">
        <v>10602</v>
      </c>
      <c r="B7833" s="36" t="s">
        <v>1610</v>
      </c>
      <c r="C7833" s="36" t="s">
        <v>1611</v>
      </c>
      <c r="D7833" s="36" t="s">
        <v>966</v>
      </c>
      <c r="E7833" s="36" t="s">
        <v>139</v>
      </c>
      <c r="F7833" s="33">
        <v>146995.53</v>
      </c>
      <c r="G7833" s="33">
        <v>143719.31</v>
      </c>
      <c r="H7833" s="33">
        <v>3276.2200000000012</v>
      </c>
      <c r="I7833" s="33"/>
      <c r="J7833" s="38"/>
      <c r="K7833" s="32" t="s">
        <v>1929</v>
      </c>
      <c r="L7833" s="9">
        <f>Таблица4[[#This Row],[Поступления]]/Таблица4[[#This Row],[Начисления]]</f>
        <v>0.97771211138189029</v>
      </c>
    </row>
    <row r="7834" spans="1:12" ht="15">
      <c r="A7834" s="31" t="s">
        <v>10603</v>
      </c>
      <c r="B7834" s="36" t="s">
        <v>1610</v>
      </c>
      <c r="C7834" s="36" t="s">
        <v>1611</v>
      </c>
      <c r="D7834" s="36" t="s">
        <v>966</v>
      </c>
      <c r="E7834" s="36" t="s">
        <v>78</v>
      </c>
      <c r="F7834" s="33">
        <v>181317.26</v>
      </c>
      <c r="G7834" s="33">
        <v>174104.25</v>
      </c>
      <c r="H7834" s="33">
        <v>7213.0100000000093</v>
      </c>
      <c r="I7834" s="33"/>
      <c r="J7834" s="38"/>
      <c r="K7834" s="32" t="s">
        <v>1929</v>
      </c>
      <c r="L7834" s="9">
        <f>Таблица4[[#This Row],[Поступления]]/Таблица4[[#This Row],[Начисления]]</f>
        <v>0.9602188451336624</v>
      </c>
    </row>
    <row r="7835" spans="1:12" ht="15">
      <c r="A7835" s="31" t="s">
        <v>10604</v>
      </c>
      <c r="B7835" s="36" t="s">
        <v>1610</v>
      </c>
      <c r="C7835" s="36" t="s">
        <v>1611</v>
      </c>
      <c r="D7835" s="36" t="s">
        <v>966</v>
      </c>
      <c r="E7835" s="36" t="s">
        <v>225</v>
      </c>
      <c r="F7835" s="33">
        <v>259787.4</v>
      </c>
      <c r="G7835" s="33">
        <v>155489.82999999999</v>
      </c>
      <c r="H7835" s="33">
        <v>104297.57</v>
      </c>
      <c r="I7835" s="33"/>
      <c r="J7835" s="38"/>
      <c r="K7835" s="32" t="s">
        <v>1929</v>
      </c>
      <c r="L7835" s="9">
        <f>Таблица4[[#This Row],[Поступления]]/Таблица4[[#This Row],[Начисления]]</f>
        <v>0.59852721879506088</v>
      </c>
    </row>
    <row r="7836" spans="1:12" ht="15">
      <c r="A7836" s="31" t="s">
        <v>10605</v>
      </c>
      <c r="B7836" s="36" t="s">
        <v>1610</v>
      </c>
      <c r="C7836" s="36" t="s">
        <v>1611</v>
      </c>
      <c r="D7836" s="36" t="s">
        <v>966</v>
      </c>
      <c r="E7836" s="36" t="s">
        <v>207</v>
      </c>
      <c r="F7836" s="33">
        <v>146168.38</v>
      </c>
      <c r="G7836" s="33">
        <v>144056.4</v>
      </c>
      <c r="H7836" s="33">
        <v>2111.9800000000105</v>
      </c>
      <c r="I7836" s="33"/>
      <c r="J7836" s="38"/>
      <c r="K7836" s="32" t="s">
        <v>1929</v>
      </c>
      <c r="L7836" s="9">
        <f>Таблица4[[#This Row],[Поступления]]/Таблица4[[#This Row],[Начисления]]</f>
        <v>0.98555104736058508</v>
      </c>
    </row>
    <row r="7837" spans="1:12" ht="15">
      <c r="A7837" s="31" t="s">
        <v>10606</v>
      </c>
      <c r="B7837" s="36" t="s">
        <v>1610</v>
      </c>
      <c r="C7837" s="36" t="s">
        <v>1611</v>
      </c>
      <c r="D7837" s="36" t="s">
        <v>966</v>
      </c>
      <c r="E7837" s="36" t="s">
        <v>182</v>
      </c>
      <c r="F7837" s="33">
        <v>251754.4</v>
      </c>
      <c r="G7837" s="33">
        <v>191254.85</v>
      </c>
      <c r="H7837" s="33">
        <v>60499.549999999988</v>
      </c>
      <c r="I7837" s="33"/>
      <c r="J7837" s="38"/>
      <c r="K7837" s="32" t="s">
        <v>1929</v>
      </c>
      <c r="L7837" s="9">
        <f>Таблица4[[#This Row],[Поступления]]/Таблица4[[#This Row],[Начисления]]</f>
        <v>0.75968821200344472</v>
      </c>
    </row>
    <row r="7838" spans="1:12" ht="15">
      <c r="A7838" s="31" t="s">
        <v>10607</v>
      </c>
      <c r="B7838" s="36" t="s">
        <v>1610</v>
      </c>
      <c r="C7838" s="36" t="s">
        <v>1611</v>
      </c>
      <c r="D7838" s="36" t="s">
        <v>966</v>
      </c>
      <c r="E7838" s="36" t="s">
        <v>183</v>
      </c>
      <c r="F7838" s="33">
        <v>185774.48</v>
      </c>
      <c r="G7838" s="33">
        <v>166443.09</v>
      </c>
      <c r="H7838" s="33">
        <v>19331.390000000014</v>
      </c>
      <c r="I7838" s="33"/>
      <c r="J7838" s="38"/>
      <c r="K7838" s="32" t="s">
        <v>1929</v>
      </c>
      <c r="L7838" s="9">
        <f>Таблица4[[#This Row],[Поступления]]/Таблица4[[#This Row],[Начисления]]</f>
        <v>0.89594162771980301</v>
      </c>
    </row>
    <row r="7839" spans="1:12" ht="15">
      <c r="A7839" s="31" t="s">
        <v>10608</v>
      </c>
      <c r="B7839" s="36" t="s">
        <v>1610</v>
      </c>
      <c r="C7839" s="36" t="s">
        <v>1611</v>
      </c>
      <c r="D7839" s="36" t="s">
        <v>966</v>
      </c>
      <c r="E7839" s="36" t="s">
        <v>140</v>
      </c>
      <c r="F7839" s="33">
        <v>260669.98</v>
      </c>
      <c r="G7839" s="33">
        <v>226546.86</v>
      </c>
      <c r="H7839" s="33">
        <v>34123.120000000024</v>
      </c>
      <c r="I7839" s="33"/>
      <c r="J7839" s="38"/>
      <c r="K7839" s="32" t="s">
        <v>1929</v>
      </c>
      <c r="L7839" s="9">
        <f>Таблица4[[#This Row],[Поступления]]/Таблица4[[#This Row],[Начисления]]</f>
        <v>0.86909455396436508</v>
      </c>
    </row>
    <row r="7840" spans="1:12" ht="15">
      <c r="A7840" s="31" t="s">
        <v>10609</v>
      </c>
      <c r="B7840" s="36" t="s">
        <v>1610</v>
      </c>
      <c r="C7840" s="36" t="s">
        <v>1611</v>
      </c>
      <c r="D7840" s="36" t="s">
        <v>966</v>
      </c>
      <c r="E7840" s="36" t="s">
        <v>141</v>
      </c>
      <c r="F7840" s="33">
        <v>266845.58</v>
      </c>
      <c r="G7840" s="33">
        <v>224345.2</v>
      </c>
      <c r="H7840" s="33">
        <v>42500.380000000005</v>
      </c>
      <c r="I7840" s="33"/>
      <c r="J7840" s="38"/>
      <c r="K7840" s="32" t="s">
        <v>1929</v>
      </c>
      <c r="L7840" s="9">
        <f>Таблица4[[#This Row],[Поступления]]/Таблица4[[#This Row],[Начисления]]</f>
        <v>0.84073043293428351</v>
      </c>
    </row>
    <row r="7841" spans="1:12" ht="15">
      <c r="A7841" s="31" t="s">
        <v>10612</v>
      </c>
      <c r="B7841" s="36" t="s">
        <v>1610</v>
      </c>
      <c r="C7841" s="36" t="s">
        <v>1611</v>
      </c>
      <c r="D7841" s="36" t="s">
        <v>966</v>
      </c>
      <c r="E7841" s="36" t="s">
        <v>212</v>
      </c>
      <c r="F7841" s="33">
        <v>263456.08</v>
      </c>
      <c r="G7841" s="33">
        <v>254464.95</v>
      </c>
      <c r="H7841" s="33">
        <v>8991.1300000000047</v>
      </c>
      <c r="I7841" s="33"/>
      <c r="J7841" s="38"/>
      <c r="K7841" s="32" t="s">
        <v>1929</v>
      </c>
      <c r="L7841" s="9">
        <f>Таблица4[[#This Row],[Поступления]]/Таблица4[[#This Row],[Начисления]]</f>
        <v>0.9658723761470982</v>
      </c>
    </row>
    <row r="7842" spans="1:12" ht="15">
      <c r="A7842" s="31" t="s">
        <v>10611</v>
      </c>
      <c r="B7842" s="36" t="s">
        <v>1610</v>
      </c>
      <c r="C7842" s="36" t="s">
        <v>1611</v>
      </c>
      <c r="D7842" s="36" t="s">
        <v>966</v>
      </c>
      <c r="E7842" s="36" t="s">
        <v>52</v>
      </c>
      <c r="F7842" s="33">
        <v>105911.5</v>
      </c>
      <c r="G7842" s="33">
        <v>105485.32</v>
      </c>
      <c r="H7842" s="33">
        <v>426.17999999999302</v>
      </c>
      <c r="I7842" s="33"/>
      <c r="J7842" s="38"/>
      <c r="K7842" s="32" t="s">
        <v>1929</v>
      </c>
      <c r="L7842" s="9">
        <f>Таблица4[[#This Row],[Поступления]]/Таблица4[[#This Row],[Начисления]]</f>
        <v>0.99597607436397373</v>
      </c>
    </row>
    <row r="7843" spans="1:12" ht="15">
      <c r="A7843" s="31" t="s">
        <v>10616</v>
      </c>
      <c r="B7843" s="36" t="s">
        <v>1610</v>
      </c>
      <c r="C7843" s="36" t="s">
        <v>1611</v>
      </c>
      <c r="D7843" s="36" t="s">
        <v>1615</v>
      </c>
      <c r="E7843" s="36" t="s">
        <v>96</v>
      </c>
      <c r="F7843" s="33">
        <v>71180.28</v>
      </c>
      <c r="G7843" s="33">
        <v>39699.879999999997</v>
      </c>
      <c r="H7843" s="33">
        <v>31480.400000000001</v>
      </c>
      <c r="I7843" s="33"/>
      <c r="J7843" s="38"/>
      <c r="K7843" s="32" t="s">
        <v>1929</v>
      </c>
      <c r="L7843" s="9">
        <f>Таблица4[[#This Row],[Поступления]]/Таблица4[[#This Row],[Начисления]]</f>
        <v>0.55773705863477918</v>
      </c>
    </row>
    <row r="7844" spans="1:12" ht="15">
      <c r="A7844" s="31" t="s">
        <v>10617</v>
      </c>
      <c r="B7844" s="36" t="s">
        <v>1610</v>
      </c>
      <c r="C7844" s="36" t="s">
        <v>1611</v>
      </c>
      <c r="D7844" s="36" t="s">
        <v>1615</v>
      </c>
      <c r="E7844" s="36" t="s">
        <v>74</v>
      </c>
      <c r="F7844" s="33">
        <v>698305.46</v>
      </c>
      <c r="G7844" s="33">
        <v>489132.9</v>
      </c>
      <c r="H7844" s="33">
        <v>209172.55999999994</v>
      </c>
      <c r="I7844" s="33"/>
      <c r="J7844" s="38"/>
      <c r="K7844" s="32" t="s">
        <v>1930</v>
      </c>
      <c r="L7844" s="9">
        <f>Таблица4[[#This Row],[Поступления]]/Таблица4[[#This Row],[Начисления]]</f>
        <v>0.70045693184183333</v>
      </c>
    </row>
    <row r="7845" spans="1:12" ht="15">
      <c r="A7845" s="31" t="s">
        <v>10618</v>
      </c>
      <c r="B7845" s="36" t="s">
        <v>1610</v>
      </c>
      <c r="C7845" s="36" t="s">
        <v>1611</v>
      </c>
      <c r="D7845" s="36" t="s">
        <v>1615</v>
      </c>
      <c r="E7845" s="36" t="s">
        <v>184</v>
      </c>
      <c r="F7845" s="33">
        <v>568607.34</v>
      </c>
      <c r="G7845" s="33">
        <v>521982.82</v>
      </c>
      <c r="H7845" s="33">
        <v>46624.51999999996</v>
      </c>
      <c r="I7845" s="33"/>
      <c r="J7845" s="38"/>
      <c r="K7845" s="32" t="s">
        <v>1929</v>
      </c>
      <c r="L7845" s="9">
        <f>Таблица4[[#This Row],[Поступления]]/Таблица4[[#This Row],[Начисления]]</f>
        <v>0.91800225442042316</v>
      </c>
    </row>
    <row r="7846" spans="1:12" ht="15">
      <c r="A7846" s="31" t="s">
        <v>10615</v>
      </c>
      <c r="B7846" s="36" t="s">
        <v>1610</v>
      </c>
      <c r="C7846" s="36" t="s">
        <v>1611</v>
      </c>
      <c r="D7846" s="36" t="s">
        <v>1615</v>
      </c>
      <c r="E7846" s="36" t="s">
        <v>35</v>
      </c>
      <c r="F7846" s="33">
        <v>216884.16</v>
      </c>
      <c r="G7846" s="33">
        <v>201072.33</v>
      </c>
      <c r="H7846" s="33">
        <v>15811.830000000016</v>
      </c>
      <c r="I7846" s="33"/>
      <c r="J7846" s="38"/>
      <c r="K7846" s="32" t="s">
        <v>1930</v>
      </c>
      <c r="L7846" s="9">
        <f>Таблица4[[#This Row],[Поступления]]/Таблица4[[#This Row],[Начисления]]</f>
        <v>0.92709550572987898</v>
      </c>
    </row>
    <row r="7847" spans="1:12" ht="15">
      <c r="A7847" s="31" t="s">
        <v>10546</v>
      </c>
      <c r="B7847" s="36" t="s">
        <v>1610</v>
      </c>
      <c r="C7847" s="36" t="s">
        <v>1611</v>
      </c>
      <c r="D7847" s="36" t="s">
        <v>2286</v>
      </c>
      <c r="E7847" s="36" t="s">
        <v>67</v>
      </c>
      <c r="F7847" s="33">
        <v>203558.03</v>
      </c>
      <c r="G7847" s="33">
        <v>150271.60999999999</v>
      </c>
      <c r="H7847" s="33">
        <v>53286.420000000013</v>
      </c>
      <c r="I7847" s="33"/>
      <c r="J7847" s="38"/>
      <c r="K7847" s="32" t="s">
        <v>1929</v>
      </c>
      <c r="L7847" s="9">
        <f>Таблица4[[#This Row],[Поступления]]/Таблица4[[#This Row],[Начисления]]</f>
        <v>0.73822491797547851</v>
      </c>
    </row>
    <row r="7848" spans="1:12" ht="15">
      <c r="A7848" s="31" t="s">
        <v>10548</v>
      </c>
      <c r="B7848" s="36" t="s">
        <v>1610</v>
      </c>
      <c r="C7848" s="36" t="s">
        <v>1611</v>
      </c>
      <c r="D7848" s="36" t="s">
        <v>2286</v>
      </c>
      <c r="E7848" s="36" t="s">
        <v>22</v>
      </c>
      <c r="F7848" s="33">
        <v>52143.519999999997</v>
      </c>
      <c r="G7848" s="33">
        <v>18708.25</v>
      </c>
      <c r="H7848" s="33">
        <v>33435.269999999997</v>
      </c>
      <c r="I7848" s="33"/>
      <c r="J7848" s="38"/>
      <c r="K7848" s="32" t="s">
        <v>1929</v>
      </c>
      <c r="L7848" s="9">
        <f>Таблица4[[#This Row],[Поступления]]/Таблица4[[#This Row],[Начисления]]</f>
        <v>0.35878379518682285</v>
      </c>
    </row>
    <row r="7849" spans="1:12" ht="15">
      <c r="A7849" s="31" t="s">
        <v>10547</v>
      </c>
      <c r="B7849" s="36" t="s">
        <v>1610</v>
      </c>
      <c r="C7849" s="36" t="s">
        <v>1611</v>
      </c>
      <c r="D7849" s="36" t="s">
        <v>2286</v>
      </c>
      <c r="E7849" s="36" t="s">
        <v>506</v>
      </c>
      <c r="F7849" s="33">
        <v>57437.56</v>
      </c>
      <c r="G7849" s="33">
        <v>0</v>
      </c>
      <c r="H7849" s="33">
        <v>57437.56</v>
      </c>
      <c r="I7849" s="33"/>
      <c r="J7849" s="38"/>
      <c r="K7849" s="32" t="s">
        <v>1929</v>
      </c>
      <c r="L7849" s="9">
        <f>Таблица4[[#This Row],[Поступления]]/Таблица4[[#This Row],[Начисления]]</f>
        <v>0</v>
      </c>
    </row>
    <row r="7850" spans="1:12" ht="15">
      <c r="A7850" s="31" t="s">
        <v>10549</v>
      </c>
      <c r="B7850" s="36" t="s">
        <v>1610</v>
      </c>
      <c r="C7850" s="36" t="s">
        <v>1611</v>
      </c>
      <c r="D7850" s="36" t="s">
        <v>2286</v>
      </c>
      <c r="E7850" s="36" t="s">
        <v>144</v>
      </c>
      <c r="F7850" s="33">
        <v>340765.18</v>
      </c>
      <c r="G7850" s="33">
        <v>302199.82</v>
      </c>
      <c r="H7850" s="33">
        <v>38565.359999999986</v>
      </c>
      <c r="I7850" s="33"/>
      <c r="J7850" s="38"/>
      <c r="K7850" s="32" t="s">
        <v>1929</v>
      </c>
      <c r="L7850" s="9">
        <f>Таблица4[[#This Row],[Поступления]]/Таблица4[[#This Row],[Начисления]]</f>
        <v>0.88682716937217587</v>
      </c>
    </row>
    <row r="7851" spans="1:12" ht="15">
      <c r="A7851" s="31" t="s">
        <v>10550</v>
      </c>
      <c r="B7851" s="36" t="s">
        <v>1610</v>
      </c>
      <c r="C7851" s="36" t="s">
        <v>1611</v>
      </c>
      <c r="D7851" s="36" t="s">
        <v>2286</v>
      </c>
      <c r="E7851" s="36" t="s">
        <v>220</v>
      </c>
      <c r="F7851" s="33">
        <v>161815.64000000001</v>
      </c>
      <c r="G7851" s="33">
        <v>165483.17000000001</v>
      </c>
      <c r="H7851" s="33"/>
      <c r="I7851" s="33">
        <v>3667.5299999999988</v>
      </c>
      <c r="J7851" s="38"/>
      <c r="K7851" s="32" t="s">
        <v>1929</v>
      </c>
      <c r="L7851" s="9">
        <f>Таблица4[[#This Row],[Поступления]]/Таблица4[[#This Row],[Начисления]]</f>
        <v>1.0226648672526339</v>
      </c>
    </row>
    <row r="7852" spans="1:12" ht="15">
      <c r="A7852" s="31" t="s">
        <v>10619</v>
      </c>
      <c r="B7852" s="36" t="s">
        <v>1610</v>
      </c>
      <c r="C7852" s="36" t="s">
        <v>1611</v>
      </c>
      <c r="D7852" s="36" t="s">
        <v>1011</v>
      </c>
      <c r="E7852" s="36" t="s">
        <v>40</v>
      </c>
      <c r="F7852" s="33">
        <v>1802402.6</v>
      </c>
      <c r="G7852" s="33">
        <v>1377984</v>
      </c>
      <c r="H7852" s="33">
        <v>424418.60000000009</v>
      </c>
      <c r="I7852" s="33"/>
      <c r="J7852" s="38"/>
      <c r="K7852" s="32" t="s">
        <v>1930</v>
      </c>
      <c r="L7852" s="9">
        <f>Таблица4[[#This Row],[Поступления]]/Таблица4[[#This Row],[Начисления]]</f>
        <v>0.7645261940922633</v>
      </c>
    </row>
    <row r="7853" spans="1:12" ht="15">
      <c r="A7853" s="31" t="s">
        <v>10620</v>
      </c>
      <c r="B7853" s="36" t="s">
        <v>1610</v>
      </c>
      <c r="C7853" s="36" t="s">
        <v>1611</v>
      </c>
      <c r="D7853" s="36" t="s">
        <v>1011</v>
      </c>
      <c r="E7853" s="36" t="s">
        <v>41</v>
      </c>
      <c r="F7853" s="33">
        <v>455174.12</v>
      </c>
      <c r="G7853" s="33">
        <v>399071.71</v>
      </c>
      <c r="H7853" s="33">
        <v>56102.409999999974</v>
      </c>
      <c r="I7853" s="33"/>
      <c r="J7853" s="38"/>
      <c r="K7853" s="32" t="s">
        <v>1929</v>
      </c>
      <c r="L7853" s="9">
        <f>Таблица4[[#This Row],[Поступления]]/Таблица4[[#This Row],[Начисления]]</f>
        <v>0.87674516732190311</v>
      </c>
    </row>
    <row r="7854" spans="1:12" ht="15">
      <c r="A7854" s="31" t="s">
        <v>10621</v>
      </c>
      <c r="B7854" s="36" t="s">
        <v>1610</v>
      </c>
      <c r="C7854" s="36" t="s">
        <v>1611</v>
      </c>
      <c r="D7854" s="36" t="s">
        <v>1362</v>
      </c>
      <c r="E7854" s="36" t="s">
        <v>184</v>
      </c>
      <c r="F7854" s="33">
        <v>329390.24</v>
      </c>
      <c r="G7854" s="33">
        <v>145820.24</v>
      </c>
      <c r="H7854" s="33">
        <v>183570</v>
      </c>
      <c r="I7854" s="33"/>
      <c r="J7854" s="38"/>
      <c r="K7854" s="32" t="s">
        <v>1929</v>
      </c>
      <c r="L7854" s="9">
        <f>Таблица4[[#This Row],[Поступления]]/Таблица4[[#This Row],[Начисления]]</f>
        <v>0.44269751283462433</v>
      </c>
    </row>
    <row r="7855" spans="1:12" ht="15">
      <c r="A7855" s="31" t="s">
        <v>10540</v>
      </c>
      <c r="B7855" s="36" t="s">
        <v>1610</v>
      </c>
      <c r="C7855" s="36" t="s">
        <v>1611</v>
      </c>
      <c r="D7855" s="36" t="s">
        <v>1031</v>
      </c>
      <c r="E7855" s="36" t="s">
        <v>18</v>
      </c>
      <c r="F7855" s="33">
        <v>566007.46</v>
      </c>
      <c r="G7855" s="33">
        <v>446485.11</v>
      </c>
      <c r="H7855" s="33">
        <v>119522.34999999998</v>
      </c>
      <c r="I7855" s="33"/>
      <c r="J7855" s="38"/>
      <c r="K7855" s="32" t="s">
        <v>1929</v>
      </c>
      <c r="L7855" s="9">
        <f>Таблица4[[#This Row],[Поступления]]/Таблица4[[#This Row],[Начисления]]</f>
        <v>0.78883255354973592</v>
      </c>
    </row>
    <row r="7856" spans="1:12" ht="15">
      <c r="A7856" s="31" t="s">
        <v>10622</v>
      </c>
      <c r="B7856" s="36" t="s">
        <v>1610</v>
      </c>
      <c r="C7856" s="36" t="s">
        <v>1611</v>
      </c>
      <c r="D7856" s="36" t="s">
        <v>1019</v>
      </c>
      <c r="E7856" s="36" t="s">
        <v>18</v>
      </c>
      <c r="F7856" s="33">
        <v>499795.26</v>
      </c>
      <c r="G7856" s="33">
        <v>419356.88</v>
      </c>
      <c r="H7856" s="33">
        <v>80438.38</v>
      </c>
      <c r="I7856" s="33"/>
      <c r="J7856" s="38"/>
      <c r="K7856" s="32" t="s">
        <v>1929</v>
      </c>
      <c r="L7856" s="9">
        <f>Таблица4[[#This Row],[Поступления]]/Таблица4[[#This Row],[Начисления]]</f>
        <v>0.839057337198436</v>
      </c>
    </row>
    <row r="7857" spans="1:12" ht="15">
      <c r="A7857" s="31" t="s">
        <v>10631</v>
      </c>
      <c r="B7857" s="36" t="s">
        <v>1610</v>
      </c>
      <c r="C7857" s="36" t="s">
        <v>1611</v>
      </c>
      <c r="D7857" s="36" t="s">
        <v>1019</v>
      </c>
      <c r="E7857" s="36" t="s">
        <v>19</v>
      </c>
      <c r="F7857" s="33">
        <v>526926.03</v>
      </c>
      <c r="G7857" s="33">
        <v>402341.31</v>
      </c>
      <c r="H7857" s="33">
        <v>124584.72000000003</v>
      </c>
      <c r="I7857" s="33"/>
      <c r="J7857" s="38"/>
      <c r="K7857" s="32" t="s">
        <v>1929</v>
      </c>
      <c r="L7857" s="9">
        <f>Таблица4[[#This Row],[Поступления]]/Таблица4[[#This Row],[Начисления]]</f>
        <v>0.76356317033721033</v>
      </c>
    </row>
    <row r="7858" spans="1:12" ht="15">
      <c r="A7858" s="31" t="s">
        <v>10632</v>
      </c>
      <c r="B7858" s="36" t="s">
        <v>1610</v>
      </c>
      <c r="C7858" s="36" t="s">
        <v>1611</v>
      </c>
      <c r="D7858" s="36" t="s">
        <v>1019</v>
      </c>
      <c r="E7858" s="36" t="s">
        <v>20</v>
      </c>
      <c r="F7858" s="33">
        <v>500129.77</v>
      </c>
      <c r="G7858" s="33">
        <v>396492.78</v>
      </c>
      <c r="H7858" s="33">
        <v>103636.98999999999</v>
      </c>
      <c r="I7858" s="33"/>
      <c r="J7858" s="38"/>
      <c r="K7858" s="32" t="s">
        <v>1929</v>
      </c>
      <c r="L7858" s="9">
        <f>Таблица4[[#This Row],[Поступления]]/Таблица4[[#This Row],[Начисления]]</f>
        <v>0.79277980193020703</v>
      </c>
    </row>
    <row r="7859" spans="1:12" ht="15">
      <c r="A7859" s="31" t="s">
        <v>10633</v>
      </c>
      <c r="B7859" s="36" t="s">
        <v>1610</v>
      </c>
      <c r="C7859" s="36" t="s">
        <v>1611</v>
      </c>
      <c r="D7859" s="36" t="s">
        <v>1019</v>
      </c>
      <c r="E7859" s="36" t="s">
        <v>21</v>
      </c>
      <c r="F7859" s="33">
        <v>491808.68</v>
      </c>
      <c r="G7859" s="33">
        <v>399291.57</v>
      </c>
      <c r="H7859" s="33">
        <v>92517.109999999986</v>
      </c>
      <c r="I7859" s="33"/>
      <c r="J7859" s="38"/>
      <c r="K7859" s="32" t="s">
        <v>1930</v>
      </c>
      <c r="L7859" s="9">
        <f>Таблица4[[#This Row],[Поступления]]/Таблица4[[#This Row],[Начисления]]</f>
        <v>0.81188394234928918</v>
      </c>
    </row>
    <row r="7860" spans="1:12" ht="15">
      <c r="A7860" s="31" t="s">
        <v>10634</v>
      </c>
      <c r="B7860" s="36" t="s">
        <v>1610</v>
      </c>
      <c r="C7860" s="36" t="s">
        <v>1611</v>
      </c>
      <c r="D7860" s="36" t="s">
        <v>1019</v>
      </c>
      <c r="E7860" s="36" t="s">
        <v>25</v>
      </c>
      <c r="F7860" s="33">
        <v>559259.59</v>
      </c>
      <c r="G7860" s="33">
        <v>559297.6</v>
      </c>
      <c r="H7860" s="33"/>
      <c r="I7860" s="33">
        <v>38.010000000009313</v>
      </c>
      <c r="J7860" s="38"/>
      <c r="K7860" s="32" t="s">
        <v>1929</v>
      </c>
      <c r="L7860" s="9">
        <f>Таблица4[[#This Row],[Поступления]]/Таблица4[[#This Row],[Начисления]]</f>
        <v>1.0000679648604685</v>
      </c>
    </row>
    <row r="7861" spans="1:12" ht="15">
      <c r="A7861" s="31" t="s">
        <v>10635</v>
      </c>
      <c r="B7861" s="36" t="s">
        <v>1610</v>
      </c>
      <c r="C7861" s="36" t="s">
        <v>1611</v>
      </c>
      <c r="D7861" s="36" t="s">
        <v>1019</v>
      </c>
      <c r="E7861" s="36" t="s">
        <v>100</v>
      </c>
      <c r="F7861" s="33">
        <v>565125.06000000006</v>
      </c>
      <c r="G7861" s="33">
        <v>534889.87</v>
      </c>
      <c r="H7861" s="33">
        <v>30235.190000000061</v>
      </c>
      <c r="I7861" s="33"/>
      <c r="J7861" s="38"/>
      <c r="K7861" s="32" t="s">
        <v>1929</v>
      </c>
      <c r="L7861" s="9">
        <f>Таблица4[[#This Row],[Поступления]]/Таблица4[[#This Row],[Начисления]]</f>
        <v>0.94649823173652914</v>
      </c>
    </row>
    <row r="7862" spans="1:12" ht="15">
      <c r="A7862" s="31" t="s">
        <v>10636</v>
      </c>
      <c r="B7862" s="36" t="s">
        <v>1610</v>
      </c>
      <c r="C7862" s="36" t="s">
        <v>1611</v>
      </c>
      <c r="D7862" s="36" t="s">
        <v>1019</v>
      </c>
      <c r="E7862" s="36" t="s">
        <v>29</v>
      </c>
      <c r="F7862" s="33">
        <v>586530.62</v>
      </c>
      <c r="G7862" s="33">
        <v>485681.77</v>
      </c>
      <c r="H7862" s="33">
        <v>100848.84999999998</v>
      </c>
      <c r="I7862" s="33"/>
      <c r="J7862" s="38"/>
      <c r="K7862" s="32" t="s">
        <v>1930</v>
      </c>
      <c r="L7862" s="9">
        <f>Таблица4[[#This Row],[Поступления]]/Таблица4[[#This Row],[Начисления]]</f>
        <v>0.82805867833464519</v>
      </c>
    </row>
    <row r="7863" spans="1:12" ht="15">
      <c r="A7863" s="31" t="s">
        <v>10637</v>
      </c>
      <c r="B7863" s="36" t="s">
        <v>1610</v>
      </c>
      <c r="C7863" s="36" t="s">
        <v>1611</v>
      </c>
      <c r="D7863" s="36" t="s">
        <v>1019</v>
      </c>
      <c r="E7863" s="36" t="s">
        <v>34</v>
      </c>
      <c r="F7863" s="33">
        <v>569954</v>
      </c>
      <c r="G7863" s="33">
        <v>486206.16</v>
      </c>
      <c r="H7863" s="33">
        <v>83747.840000000026</v>
      </c>
      <c r="I7863" s="33"/>
      <c r="J7863" s="38"/>
      <c r="K7863" s="32" t="s">
        <v>1930</v>
      </c>
      <c r="L7863" s="9">
        <f>Таблица4[[#This Row],[Поступления]]/Таблица4[[#This Row],[Начисления]]</f>
        <v>0.85306210676651095</v>
      </c>
    </row>
    <row r="7864" spans="1:12" ht="15">
      <c r="A7864" s="31" t="s">
        <v>10638</v>
      </c>
      <c r="B7864" s="36" t="s">
        <v>1610</v>
      </c>
      <c r="C7864" s="36" t="s">
        <v>1611</v>
      </c>
      <c r="D7864" s="36" t="s">
        <v>1019</v>
      </c>
      <c r="E7864" s="36" t="s">
        <v>30</v>
      </c>
      <c r="F7864" s="33">
        <v>588760.15</v>
      </c>
      <c r="G7864" s="33">
        <v>452806.68</v>
      </c>
      <c r="H7864" s="33">
        <v>135953.47000000003</v>
      </c>
      <c r="I7864" s="33"/>
      <c r="J7864" s="38"/>
      <c r="K7864" s="32" t="s">
        <v>1930</v>
      </c>
      <c r="L7864" s="9">
        <f>Таблица4[[#This Row],[Поступления]]/Таблица4[[#This Row],[Начисления]]</f>
        <v>0.76908513594202998</v>
      </c>
    </row>
    <row r="7865" spans="1:12" ht="15">
      <c r="A7865" s="31" t="s">
        <v>10623</v>
      </c>
      <c r="B7865" s="36" t="s">
        <v>1610</v>
      </c>
      <c r="C7865" s="36" t="s">
        <v>1611</v>
      </c>
      <c r="D7865" s="36" t="s">
        <v>1019</v>
      </c>
      <c r="E7865" s="36" t="s">
        <v>67</v>
      </c>
      <c r="F7865" s="33">
        <v>572647.14</v>
      </c>
      <c r="G7865" s="33">
        <v>521418.26</v>
      </c>
      <c r="H7865" s="33">
        <v>51228.880000000005</v>
      </c>
      <c r="I7865" s="33"/>
      <c r="J7865" s="38"/>
      <c r="K7865" s="32" t="s">
        <v>1929</v>
      </c>
      <c r="L7865" s="9">
        <f>Таблица4[[#This Row],[Поступления]]/Таблица4[[#This Row],[Начисления]]</f>
        <v>0.91054023250688021</v>
      </c>
    </row>
    <row r="7866" spans="1:12" ht="15">
      <c r="A7866" s="31" t="s">
        <v>10624</v>
      </c>
      <c r="B7866" s="36" t="s">
        <v>1610</v>
      </c>
      <c r="C7866" s="36" t="s">
        <v>1611</v>
      </c>
      <c r="D7866" s="36" t="s">
        <v>1019</v>
      </c>
      <c r="E7866" s="36" t="s">
        <v>26</v>
      </c>
      <c r="F7866" s="33">
        <v>572313.32999999996</v>
      </c>
      <c r="G7866" s="33">
        <v>381550.67</v>
      </c>
      <c r="H7866" s="33">
        <v>190762.65999999997</v>
      </c>
      <c r="I7866" s="33"/>
      <c r="J7866" s="38"/>
      <c r="K7866" s="32" t="s">
        <v>1930</v>
      </c>
      <c r="L7866" s="9">
        <f>Таблица4[[#This Row],[Поступления]]/Таблица4[[#This Row],[Начисления]]</f>
        <v>0.6666814313061693</v>
      </c>
    </row>
    <row r="7867" spans="1:12" ht="15">
      <c r="A7867" s="31" t="s">
        <v>10625</v>
      </c>
      <c r="B7867" s="36" t="s">
        <v>1610</v>
      </c>
      <c r="C7867" s="36" t="s">
        <v>1611</v>
      </c>
      <c r="D7867" s="36" t="s">
        <v>1019</v>
      </c>
      <c r="E7867" s="36" t="s">
        <v>22</v>
      </c>
      <c r="F7867" s="33">
        <v>735346.16</v>
      </c>
      <c r="G7867" s="33">
        <v>599003.11</v>
      </c>
      <c r="H7867" s="33">
        <v>136343.05000000005</v>
      </c>
      <c r="I7867" s="33"/>
      <c r="J7867" s="38"/>
      <c r="K7867" s="32" t="s">
        <v>1929</v>
      </c>
      <c r="L7867" s="9">
        <f>Таблица4[[#This Row],[Поступления]]/Таблица4[[#This Row],[Начисления]]</f>
        <v>0.81458657511722088</v>
      </c>
    </row>
    <row r="7868" spans="1:12" ht="15">
      <c r="A7868" s="31" t="s">
        <v>10626</v>
      </c>
      <c r="B7868" s="36" t="s">
        <v>1610</v>
      </c>
      <c r="C7868" s="36" t="s">
        <v>1611</v>
      </c>
      <c r="D7868" s="36" t="s">
        <v>1019</v>
      </c>
      <c r="E7868" s="36" t="s">
        <v>27</v>
      </c>
      <c r="F7868" s="33">
        <v>573111.46</v>
      </c>
      <c r="G7868" s="33">
        <v>549180.38</v>
      </c>
      <c r="H7868" s="33">
        <v>23931.079999999958</v>
      </c>
      <c r="I7868" s="33"/>
      <c r="J7868" s="38"/>
      <c r="K7868" s="32" t="s">
        <v>1929</v>
      </c>
      <c r="L7868" s="9">
        <f>Таблица4[[#This Row],[Поступления]]/Таблица4[[#This Row],[Начисления]]</f>
        <v>0.95824358493895767</v>
      </c>
    </row>
    <row r="7869" spans="1:12" ht="15">
      <c r="A7869" s="31" t="s">
        <v>10627</v>
      </c>
      <c r="B7869" s="36" t="s">
        <v>1610</v>
      </c>
      <c r="C7869" s="36" t="s">
        <v>1611</v>
      </c>
      <c r="D7869" s="36" t="s">
        <v>1019</v>
      </c>
      <c r="E7869" s="36" t="s">
        <v>68</v>
      </c>
      <c r="F7869" s="33">
        <v>794732.02</v>
      </c>
      <c r="G7869" s="33">
        <v>714800.06</v>
      </c>
      <c r="H7869" s="33">
        <v>79931.959999999963</v>
      </c>
      <c r="I7869" s="33"/>
      <c r="J7869" s="38"/>
      <c r="K7869" s="32" t="s">
        <v>1930</v>
      </c>
      <c r="L7869" s="9">
        <f>Таблица4[[#This Row],[Поступления]]/Таблица4[[#This Row],[Начисления]]</f>
        <v>0.89942275133195215</v>
      </c>
    </row>
    <row r="7870" spans="1:12" ht="15">
      <c r="A7870" s="31" t="s">
        <v>10628</v>
      </c>
      <c r="B7870" s="36" t="s">
        <v>1610</v>
      </c>
      <c r="C7870" s="36" t="s">
        <v>1611</v>
      </c>
      <c r="D7870" s="36" t="s">
        <v>1019</v>
      </c>
      <c r="E7870" s="36" t="s">
        <v>28</v>
      </c>
      <c r="F7870" s="33">
        <v>573761.52</v>
      </c>
      <c r="G7870" s="33">
        <v>430207.78</v>
      </c>
      <c r="H7870" s="33">
        <v>143553.74</v>
      </c>
      <c r="I7870" s="33"/>
      <c r="J7870" s="38"/>
      <c r="K7870" s="32" t="s">
        <v>1930</v>
      </c>
      <c r="L7870" s="9">
        <f>Таблица4[[#This Row],[Поступления]]/Таблица4[[#This Row],[Начисления]]</f>
        <v>0.74980242662491559</v>
      </c>
    </row>
    <row r="7871" spans="1:12" ht="15">
      <c r="A7871" s="31" t="s">
        <v>10629</v>
      </c>
      <c r="B7871" s="36" t="s">
        <v>1610</v>
      </c>
      <c r="C7871" s="36" t="s">
        <v>1611</v>
      </c>
      <c r="D7871" s="36" t="s">
        <v>1019</v>
      </c>
      <c r="E7871" s="36" t="s">
        <v>69</v>
      </c>
      <c r="F7871" s="33">
        <v>583512.12</v>
      </c>
      <c r="G7871" s="33">
        <v>342220.57</v>
      </c>
      <c r="H7871" s="33">
        <v>241291.55</v>
      </c>
      <c r="I7871" s="33"/>
      <c r="J7871" s="38"/>
      <c r="K7871" s="32" t="s">
        <v>1930</v>
      </c>
      <c r="L7871" s="9">
        <f>Таблица4[[#This Row],[Поступления]]/Таблица4[[#This Row],[Начисления]]</f>
        <v>0.58648408194160562</v>
      </c>
    </row>
    <row r="7872" spans="1:12" ht="15">
      <c r="A7872" s="31" t="s">
        <v>10541</v>
      </c>
      <c r="B7872" s="36" t="s">
        <v>1610</v>
      </c>
      <c r="C7872" s="36" t="s">
        <v>1611</v>
      </c>
      <c r="D7872" s="36" t="s">
        <v>1031</v>
      </c>
      <c r="E7872" s="36" t="s">
        <v>19</v>
      </c>
      <c r="F7872" s="33">
        <v>559556.05000000005</v>
      </c>
      <c r="G7872" s="33">
        <v>426501.82</v>
      </c>
      <c r="H7872" s="33">
        <v>133054.23000000004</v>
      </c>
      <c r="I7872" s="33"/>
      <c r="J7872" s="38"/>
      <c r="K7872" s="32" t="s">
        <v>1930</v>
      </c>
      <c r="L7872" s="9">
        <f>Таблица4[[#This Row],[Поступления]]/Таблица4[[#This Row],[Начисления]]</f>
        <v>0.76221465213359763</v>
      </c>
    </row>
    <row r="7873" spans="1:12" ht="15">
      <c r="A7873" s="31" t="s">
        <v>10542</v>
      </c>
      <c r="B7873" s="36" t="s">
        <v>1610</v>
      </c>
      <c r="C7873" s="36" t="s">
        <v>1611</v>
      </c>
      <c r="D7873" s="36" t="s">
        <v>1031</v>
      </c>
      <c r="E7873" s="36" t="s">
        <v>20</v>
      </c>
      <c r="F7873" s="33">
        <v>593262.96</v>
      </c>
      <c r="G7873" s="33">
        <v>397771.14</v>
      </c>
      <c r="H7873" s="33">
        <v>195491.81999999995</v>
      </c>
      <c r="I7873" s="33"/>
      <c r="J7873" s="38"/>
      <c r="K7873" s="32" t="s">
        <v>1930</v>
      </c>
      <c r="L7873" s="9">
        <f>Таблица4[[#This Row],[Поступления]]/Таблица4[[#This Row],[Начисления]]</f>
        <v>0.67048032123900003</v>
      </c>
    </row>
    <row r="7874" spans="1:12" ht="15">
      <c r="A7874" s="31" t="s">
        <v>10543</v>
      </c>
      <c r="B7874" s="36" t="s">
        <v>1610</v>
      </c>
      <c r="C7874" s="36" t="s">
        <v>1611</v>
      </c>
      <c r="D7874" s="36" t="s">
        <v>1031</v>
      </c>
      <c r="E7874" s="36" t="s">
        <v>25</v>
      </c>
      <c r="F7874" s="33">
        <v>553238.30000000005</v>
      </c>
      <c r="G7874" s="33">
        <v>419826.68</v>
      </c>
      <c r="H7874" s="33">
        <v>133411.62000000005</v>
      </c>
      <c r="I7874" s="33"/>
      <c r="J7874" s="38"/>
      <c r="K7874" s="32" t="s">
        <v>1930</v>
      </c>
      <c r="L7874" s="9">
        <f>Таблица4[[#This Row],[Поступления]]/Таблица4[[#This Row],[Начисления]]</f>
        <v>0.75885324642202101</v>
      </c>
    </row>
    <row r="7875" spans="1:12" ht="15">
      <c r="A7875" s="31" t="s">
        <v>10639</v>
      </c>
      <c r="B7875" s="36" t="s">
        <v>1610</v>
      </c>
      <c r="C7875" s="36" t="s">
        <v>1611</v>
      </c>
      <c r="D7875" s="36" t="s">
        <v>1165</v>
      </c>
      <c r="E7875" s="36" t="s">
        <v>19</v>
      </c>
      <c r="F7875" s="33">
        <v>75624.88</v>
      </c>
      <c r="G7875" s="33">
        <v>31317.24</v>
      </c>
      <c r="H7875" s="33">
        <v>44307.64</v>
      </c>
      <c r="I7875" s="33"/>
      <c r="J7875" s="38"/>
      <c r="K7875" s="32" t="s">
        <v>1929</v>
      </c>
      <c r="L7875" s="9">
        <f>Таблица4[[#This Row],[Поступления]]/Таблица4[[#This Row],[Начисления]]</f>
        <v>0.41411292156761109</v>
      </c>
    </row>
    <row r="7876" spans="1:12" ht="15">
      <c r="A7876" s="31" t="s">
        <v>10640</v>
      </c>
      <c r="B7876" s="36" t="s">
        <v>1610</v>
      </c>
      <c r="C7876" s="36" t="s">
        <v>1611</v>
      </c>
      <c r="D7876" s="36" t="s">
        <v>1386</v>
      </c>
      <c r="E7876" s="36" t="s">
        <v>11</v>
      </c>
      <c r="F7876" s="33">
        <v>308958.84000000003</v>
      </c>
      <c r="G7876" s="33">
        <v>175918.19</v>
      </c>
      <c r="H7876" s="33">
        <v>133040.65000000002</v>
      </c>
      <c r="I7876" s="33"/>
      <c r="J7876" s="38"/>
      <c r="K7876" s="32" t="s">
        <v>1929</v>
      </c>
      <c r="L7876" s="9">
        <f>Таблица4[[#This Row],[Поступления]]/Таблица4[[#This Row],[Начисления]]</f>
        <v>0.56939037575361162</v>
      </c>
    </row>
    <row r="7877" spans="1:12" ht="15">
      <c r="A7877" s="31" t="s">
        <v>10641</v>
      </c>
      <c r="B7877" s="36" t="s">
        <v>1610</v>
      </c>
      <c r="C7877" s="36" t="s">
        <v>1611</v>
      </c>
      <c r="D7877" s="36" t="s">
        <v>1992</v>
      </c>
      <c r="E7877" s="36" t="s">
        <v>29</v>
      </c>
      <c r="F7877" s="33">
        <v>571904.30000000005</v>
      </c>
      <c r="G7877" s="33">
        <v>410748.22</v>
      </c>
      <c r="H7877" s="33">
        <v>161156.08000000007</v>
      </c>
      <c r="I7877" s="33"/>
      <c r="J7877" s="38"/>
      <c r="K7877" s="32" t="s">
        <v>1930</v>
      </c>
      <c r="L7877" s="9">
        <f>Таблица4[[#This Row],[Поступления]]/Таблица4[[#This Row],[Начисления]]</f>
        <v>0.71821145600758718</v>
      </c>
    </row>
    <row r="7878" spans="1:12" ht="15">
      <c r="A7878" s="31" t="s">
        <v>10659</v>
      </c>
      <c r="B7878" s="36" t="s">
        <v>1610</v>
      </c>
      <c r="C7878" s="36" t="s">
        <v>1611</v>
      </c>
      <c r="D7878" s="36" t="s">
        <v>1415</v>
      </c>
      <c r="E7878" s="36" t="s">
        <v>34</v>
      </c>
      <c r="F7878" s="33">
        <v>955665.68</v>
      </c>
      <c r="G7878" s="33">
        <v>866744.61</v>
      </c>
      <c r="H7878" s="33">
        <v>88921.070000000065</v>
      </c>
      <c r="I7878" s="33"/>
      <c r="J7878" s="38"/>
      <c r="K7878" s="32" t="s">
        <v>1929</v>
      </c>
      <c r="L7878" s="9">
        <f>Таблица4[[#This Row],[Поступления]]/Таблица4[[#This Row],[Начисления]]</f>
        <v>0.90695378953024652</v>
      </c>
    </row>
    <row r="7879" spans="1:12" ht="15">
      <c r="A7879" s="31" t="s">
        <v>10644</v>
      </c>
      <c r="B7879" s="36" t="s">
        <v>1610</v>
      </c>
      <c r="C7879" s="36" t="s">
        <v>1611</v>
      </c>
      <c r="D7879" s="36" t="s">
        <v>1415</v>
      </c>
      <c r="E7879" s="36" t="s">
        <v>68</v>
      </c>
      <c r="F7879" s="33">
        <v>279149.88</v>
      </c>
      <c r="G7879" s="33">
        <v>278331.09000000003</v>
      </c>
      <c r="H7879" s="33">
        <v>818.78999999997905</v>
      </c>
      <c r="I7879" s="33"/>
      <c r="J7879" s="38"/>
      <c r="K7879" s="32" t="s">
        <v>1929</v>
      </c>
      <c r="L7879" s="9">
        <f>Таблица4[[#This Row],[Поступления]]/Таблица4[[#This Row],[Начисления]]</f>
        <v>0.99706684452094341</v>
      </c>
    </row>
    <row r="7880" spans="1:12" ht="15">
      <c r="A7880" s="31" t="s">
        <v>10645</v>
      </c>
      <c r="B7880" s="36" t="s">
        <v>1610</v>
      </c>
      <c r="C7880" s="36" t="s">
        <v>1611</v>
      </c>
      <c r="D7880" s="36" t="s">
        <v>1415</v>
      </c>
      <c r="E7880" s="36" t="s">
        <v>70</v>
      </c>
      <c r="F7880" s="33">
        <v>181456.88</v>
      </c>
      <c r="G7880" s="33">
        <v>167173.09</v>
      </c>
      <c r="H7880" s="33">
        <v>14283.790000000008</v>
      </c>
      <c r="I7880" s="33"/>
      <c r="J7880" s="38"/>
      <c r="K7880" s="32" t="s">
        <v>1929</v>
      </c>
      <c r="L7880" s="9">
        <f>Таблица4[[#This Row],[Поступления]]/Таблица4[[#This Row],[Начисления]]</f>
        <v>0.92128273119211568</v>
      </c>
    </row>
    <row r="7881" spans="1:12" ht="15">
      <c r="A7881" s="31" t="s">
        <v>10646</v>
      </c>
      <c r="B7881" s="36" t="s">
        <v>1610</v>
      </c>
      <c r="C7881" s="36" t="s">
        <v>1611</v>
      </c>
      <c r="D7881" s="36" t="s">
        <v>1415</v>
      </c>
      <c r="E7881" s="36" t="s">
        <v>7</v>
      </c>
      <c r="F7881" s="33">
        <v>696389.02</v>
      </c>
      <c r="G7881" s="33">
        <v>657178.34</v>
      </c>
      <c r="H7881" s="33">
        <v>39210.680000000051</v>
      </c>
      <c r="I7881" s="33"/>
      <c r="J7881" s="38"/>
      <c r="K7881" s="32" t="s">
        <v>1930</v>
      </c>
      <c r="L7881" s="9">
        <f>Таблица4[[#This Row],[Поступления]]/Таблица4[[#This Row],[Начисления]]</f>
        <v>0.94369428742572647</v>
      </c>
    </row>
    <row r="7882" spans="1:12" ht="15">
      <c r="A7882" s="31" t="s">
        <v>10648</v>
      </c>
      <c r="B7882" s="36" t="s">
        <v>1610</v>
      </c>
      <c r="C7882" s="36" t="s">
        <v>1611</v>
      </c>
      <c r="D7882" s="36" t="s">
        <v>1415</v>
      </c>
      <c r="E7882" s="36" t="s">
        <v>96</v>
      </c>
      <c r="F7882" s="33">
        <v>806294.08</v>
      </c>
      <c r="G7882" s="33">
        <v>716123.36</v>
      </c>
      <c r="H7882" s="33">
        <v>90170.719999999972</v>
      </c>
      <c r="I7882" s="33"/>
      <c r="J7882" s="38"/>
      <c r="K7882" s="32" t="s">
        <v>1929</v>
      </c>
      <c r="L7882" s="9">
        <f>Таблица4[[#This Row],[Поступления]]/Таблица4[[#This Row],[Начисления]]</f>
        <v>0.88816646154713186</v>
      </c>
    </row>
    <row r="7883" spans="1:12" ht="15">
      <c r="A7883" s="31" t="s">
        <v>10649</v>
      </c>
      <c r="B7883" s="36" t="s">
        <v>1610</v>
      </c>
      <c r="C7883" s="36" t="s">
        <v>1611</v>
      </c>
      <c r="D7883" s="36" t="s">
        <v>1415</v>
      </c>
      <c r="E7883" s="36" t="s">
        <v>97</v>
      </c>
      <c r="F7883" s="33">
        <v>140689.44</v>
      </c>
      <c r="G7883" s="33">
        <v>100082.05</v>
      </c>
      <c r="H7883" s="33">
        <v>40607.39</v>
      </c>
      <c r="I7883" s="33"/>
      <c r="J7883" s="38"/>
      <c r="K7883" s="32" t="s">
        <v>1929</v>
      </c>
      <c r="L7883" s="9">
        <f>Таблица4[[#This Row],[Поступления]]/Таблица4[[#This Row],[Начисления]]</f>
        <v>0.71136860023040815</v>
      </c>
    </row>
    <row r="7884" spans="1:12" ht="15">
      <c r="A7884" s="31" t="s">
        <v>10650</v>
      </c>
      <c r="B7884" s="36" t="s">
        <v>1610</v>
      </c>
      <c r="C7884" s="36" t="s">
        <v>1611</v>
      </c>
      <c r="D7884" s="36" t="s">
        <v>1415</v>
      </c>
      <c r="E7884" s="36" t="s">
        <v>39</v>
      </c>
      <c r="F7884" s="33">
        <v>336075.07</v>
      </c>
      <c r="G7884" s="33">
        <v>92157.5</v>
      </c>
      <c r="H7884" s="33">
        <v>243917.57</v>
      </c>
      <c r="I7884" s="33"/>
      <c r="J7884" s="38"/>
      <c r="K7884" s="32" t="s">
        <v>1929</v>
      </c>
      <c r="L7884" s="9">
        <f>Таблица4[[#This Row],[Поступления]]/Таблица4[[#This Row],[Начисления]]</f>
        <v>0.2742170075275146</v>
      </c>
    </row>
    <row r="7885" spans="1:12" ht="15">
      <c r="A7885" s="31" t="s">
        <v>10651</v>
      </c>
      <c r="B7885" s="36" t="s">
        <v>1610</v>
      </c>
      <c r="C7885" s="36" t="s">
        <v>1611</v>
      </c>
      <c r="D7885" s="36" t="s">
        <v>1415</v>
      </c>
      <c r="E7885" s="36" t="s">
        <v>75</v>
      </c>
      <c r="F7885" s="33">
        <v>181131.58</v>
      </c>
      <c r="G7885" s="33">
        <v>151891.75</v>
      </c>
      <c r="H7885" s="33">
        <v>29239.829999999987</v>
      </c>
      <c r="I7885" s="33"/>
      <c r="J7885" s="38"/>
      <c r="K7885" s="32" t="s">
        <v>1929</v>
      </c>
      <c r="L7885" s="9">
        <f>Таблица4[[#This Row],[Поступления]]/Таблица4[[#This Row],[Начисления]]</f>
        <v>0.83857133030032649</v>
      </c>
    </row>
    <row r="7886" spans="1:12" ht="15">
      <c r="A7886" s="31" t="s">
        <v>10652</v>
      </c>
      <c r="B7886" s="36" t="s">
        <v>1610</v>
      </c>
      <c r="C7886" s="36" t="s">
        <v>1611</v>
      </c>
      <c r="D7886" s="36" t="s">
        <v>1415</v>
      </c>
      <c r="E7886" s="36" t="s">
        <v>76</v>
      </c>
      <c r="F7886" s="33">
        <v>299812.3</v>
      </c>
      <c r="G7886" s="33">
        <v>279085.08</v>
      </c>
      <c r="H7886" s="33">
        <v>20727.219999999972</v>
      </c>
      <c r="I7886" s="33"/>
      <c r="J7886" s="38"/>
      <c r="K7886" s="32" t="s">
        <v>1929</v>
      </c>
      <c r="L7886" s="9">
        <f>Таблица4[[#This Row],[Поступления]]/Таблица4[[#This Row],[Начисления]]</f>
        <v>0.93086601183473805</v>
      </c>
    </row>
    <row r="7887" spans="1:12" ht="15">
      <c r="A7887" s="31" t="s">
        <v>10653</v>
      </c>
      <c r="B7887" s="36" t="s">
        <v>1610</v>
      </c>
      <c r="C7887" s="36" t="s">
        <v>1611</v>
      </c>
      <c r="D7887" s="36" t="s">
        <v>1415</v>
      </c>
      <c r="E7887" s="36" t="s">
        <v>41</v>
      </c>
      <c r="F7887" s="33">
        <v>333428.65999999997</v>
      </c>
      <c r="G7887" s="33">
        <v>278549.74</v>
      </c>
      <c r="H7887" s="33">
        <v>54878.919999999984</v>
      </c>
      <c r="I7887" s="33"/>
      <c r="J7887" s="38"/>
      <c r="K7887" s="32" t="s">
        <v>1929</v>
      </c>
      <c r="L7887" s="9">
        <f>Таблица4[[#This Row],[Поступления]]/Таблица4[[#This Row],[Начисления]]</f>
        <v>0.83541030935972937</v>
      </c>
    </row>
    <row r="7888" spans="1:12" ht="15">
      <c r="A7888" s="31" t="s">
        <v>10654</v>
      </c>
      <c r="B7888" s="36" t="s">
        <v>1610</v>
      </c>
      <c r="C7888" s="36" t="s">
        <v>1611</v>
      </c>
      <c r="D7888" s="36" t="s">
        <v>1415</v>
      </c>
      <c r="E7888" s="36" t="s">
        <v>77</v>
      </c>
      <c r="F7888" s="33">
        <v>134003.16</v>
      </c>
      <c r="G7888" s="33">
        <v>130126.15</v>
      </c>
      <c r="H7888" s="33">
        <v>3877.0100000000093</v>
      </c>
      <c r="I7888" s="33"/>
      <c r="J7888" s="38"/>
      <c r="K7888" s="32" t="s">
        <v>1929</v>
      </c>
      <c r="L7888" s="9">
        <f>Таблица4[[#This Row],[Поступления]]/Таблица4[[#This Row],[Начисления]]</f>
        <v>0.97106777183463433</v>
      </c>
    </row>
    <row r="7889" spans="1:12" ht="15">
      <c r="A7889" s="31" t="s">
        <v>10655</v>
      </c>
      <c r="B7889" s="36" t="s">
        <v>1610</v>
      </c>
      <c r="C7889" s="36" t="s">
        <v>1611</v>
      </c>
      <c r="D7889" s="36" t="s">
        <v>1415</v>
      </c>
      <c r="E7889" s="36" t="s">
        <v>133</v>
      </c>
      <c r="F7889" s="33">
        <v>133028.1</v>
      </c>
      <c r="G7889" s="33">
        <v>95149.21</v>
      </c>
      <c r="H7889" s="33">
        <v>37878.89</v>
      </c>
      <c r="I7889" s="33"/>
      <c r="J7889" s="38"/>
      <c r="K7889" s="32" t="s">
        <v>1929</v>
      </c>
      <c r="L7889" s="9">
        <f>Таблица4[[#This Row],[Поступления]]/Таблица4[[#This Row],[Начисления]]</f>
        <v>0.71525647588742536</v>
      </c>
    </row>
    <row r="7890" spans="1:12" ht="15">
      <c r="A7890" s="31" t="s">
        <v>10656</v>
      </c>
      <c r="B7890" s="36" t="s">
        <v>1610</v>
      </c>
      <c r="C7890" s="36" t="s">
        <v>1611</v>
      </c>
      <c r="D7890" s="36" t="s">
        <v>1415</v>
      </c>
      <c r="E7890" s="36" t="s">
        <v>172</v>
      </c>
      <c r="F7890" s="33">
        <v>288111.88</v>
      </c>
      <c r="G7890" s="33">
        <v>227001.39</v>
      </c>
      <c r="H7890" s="33">
        <v>61110.489999999991</v>
      </c>
      <c r="I7890" s="33"/>
      <c r="J7890" s="38"/>
      <c r="K7890" s="32" t="s">
        <v>1929</v>
      </c>
      <c r="L7890" s="9">
        <f>Таблица4[[#This Row],[Поступления]]/Таблица4[[#This Row],[Начисления]]</f>
        <v>0.78789319621252696</v>
      </c>
    </row>
    <row r="7891" spans="1:12" ht="15">
      <c r="A7891" s="31" t="s">
        <v>10657</v>
      </c>
      <c r="B7891" s="36" t="s">
        <v>1610</v>
      </c>
      <c r="C7891" s="36" t="s">
        <v>1611</v>
      </c>
      <c r="D7891" s="36" t="s">
        <v>1415</v>
      </c>
      <c r="E7891" s="36" t="s">
        <v>135</v>
      </c>
      <c r="F7891" s="33">
        <v>372385.48</v>
      </c>
      <c r="G7891" s="33">
        <v>300293.74</v>
      </c>
      <c r="H7891" s="33">
        <v>72091.739999999991</v>
      </c>
      <c r="I7891" s="33"/>
      <c r="J7891" s="38"/>
      <c r="K7891" s="32" t="s">
        <v>1929</v>
      </c>
      <c r="L7891" s="9">
        <f>Таблица4[[#This Row],[Поступления]]/Таблица4[[#This Row],[Начисления]]</f>
        <v>0.80640560958499241</v>
      </c>
    </row>
    <row r="7892" spans="1:12" ht="15">
      <c r="A7892" s="31" t="s">
        <v>10658</v>
      </c>
      <c r="B7892" s="36" t="s">
        <v>1610</v>
      </c>
      <c r="C7892" s="36" t="s">
        <v>1611</v>
      </c>
      <c r="D7892" s="36" t="s">
        <v>1415</v>
      </c>
      <c r="E7892" s="36" t="s">
        <v>180</v>
      </c>
      <c r="F7892" s="33">
        <v>694125.5</v>
      </c>
      <c r="G7892" s="33">
        <v>590817.57999999996</v>
      </c>
      <c r="H7892" s="33">
        <v>103307.92000000004</v>
      </c>
      <c r="I7892" s="33"/>
      <c r="J7892" s="38"/>
      <c r="K7892" s="32" t="s">
        <v>1930</v>
      </c>
      <c r="L7892" s="9">
        <f>Таблица4[[#This Row],[Поступления]]/Таблица4[[#This Row],[Начисления]]</f>
        <v>0.8511682397491519</v>
      </c>
    </row>
    <row r="7893" spans="1:12" ht="15">
      <c r="A7893" s="31" t="s">
        <v>10660</v>
      </c>
      <c r="B7893" s="36" t="s">
        <v>1610</v>
      </c>
      <c r="C7893" s="36" t="s">
        <v>1611</v>
      </c>
      <c r="D7893" s="36" t="s">
        <v>1415</v>
      </c>
      <c r="E7893" s="36" t="s">
        <v>305</v>
      </c>
      <c r="F7893" s="33">
        <v>343811.84000000003</v>
      </c>
      <c r="G7893" s="33">
        <v>234844.02</v>
      </c>
      <c r="H7893" s="33">
        <v>108967.82000000004</v>
      </c>
      <c r="I7893" s="33"/>
      <c r="J7893" s="38"/>
      <c r="K7893" s="32" t="s">
        <v>1929</v>
      </c>
      <c r="L7893" s="9">
        <f>Таблица4[[#This Row],[Поступления]]/Таблица4[[#This Row],[Начисления]]</f>
        <v>0.68305972243422441</v>
      </c>
    </row>
    <row r="7894" spans="1:12" ht="15">
      <c r="A7894" s="31" t="s">
        <v>10661</v>
      </c>
      <c r="B7894" s="36" t="s">
        <v>1610</v>
      </c>
      <c r="C7894" s="36" t="s">
        <v>1611</v>
      </c>
      <c r="D7894" s="36" t="s">
        <v>1415</v>
      </c>
      <c r="E7894" s="36" t="s">
        <v>177</v>
      </c>
      <c r="F7894" s="33">
        <v>81906</v>
      </c>
      <c r="G7894" s="33">
        <v>83075.78</v>
      </c>
      <c r="H7894" s="33"/>
      <c r="I7894" s="33">
        <v>1169.7799999999988</v>
      </c>
      <c r="J7894" s="38"/>
      <c r="K7894" s="32" t="s">
        <v>1930</v>
      </c>
      <c r="L7894" s="9">
        <f>Таблица4[[#This Row],[Поступления]]/Таблица4[[#This Row],[Начисления]]</f>
        <v>1.0142819817839963</v>
      </c>
    </row>
    <row r="7895" spans="1:12" ht="15">
      <c r="A7895" s="31" t="s">
        <v>10664</v>
      </c>
      <c r="B7895" s="36" t="s">
        <v>1610</v>
      </c>
      <c r="C7895" s="36" t="s">
        <v>1611</v>
      </c>
      <c r="D7895" s="36" t="s">
        <v>1415</v>
      </c>
      <c r="E7895" s="36" t="s">
        <v>128</v>
      </c>
      <c r="F7895" s="33">
        <v>158380.62</v>
      </c>
      <c r="G7895" s="33">
        <v>140367.24</v>
      </c>
      <c r="H7895" s="33">
        <v>18013.380000000005</v>
      </c>
      <c r="I7895" s="33"/>
      <c r="J7895" s="38"/>
      <c r="K7895" s="32" t="s">
        <v>1929</v>
      </c>
      <c r="L7895" s="9">
        <f>Таблица4[[#This Row],[Поступления]]/Таблица4[[#This Row],[Начисления]]</f>
        <v>0.8862652513924999</v>
      </c>
    </row>
    <row r="7896" spans="1:12" ht="15">
      <c r="A7896" s="31" t="s">
        <v>10642</v>
      </c>
      <c r="B7896" s="36" t="s">
        <v>1610</v>
      </c>
      <c r="C7896" s="36" t="s">
        <v>1611</v>
      </c>
      <c r="D7896" s="36" t="s">
        <v>1415</v>
      </c>
      <c r="E7896" s="36" t="s">
        <v>187</v>
      </c>
      <c r="F7896" s="33">
        <v>67816.639999999999</v>
      </c>
      <c r="G7896" s="33">
        <v>54150.59</v>
      </c>
      <c r="H7896" s="33">
        <v>13666.050000000003</v>
      </c>
      <c r="I7896" s="33"/>
      <c r="J7896" s="38"/>
      <c r="K7896" s="32" t="s">
        <v>1929</v>
      </c>
      <c r="L7896" s="9">
        <f>Таблица4[[#This Row],[Поступления]]/Таблица4[[#This Row],[Начисления]]</f>
        <v>0.79848529800355783</v>
      </c>
    </row>
    <row r="7897" spans="1:12" ht="15">
      <c r="A7897" s="31" t="s">
        <v>10643</v>
      </c>
      <c r="B7897" s="36" t="s">
        <v>1610</v>
      </c>
      <c r="C7897" s="36" t="s">
        <v>1611</v>
      </c>
      <c r="D7897" s="36" t="s">
        <v>1415</v>
      </c>
      <c r="E7897" s="36" t="s">
        <v>154</v>
      </c>
      <c r="F7897" s="33">
        <v>499928.53</v>
      </c>
      <c r="G7897" s="33">
        <v>458991.03</v>
      </c>
      <c r="H7897" s="33">
        <v>40937.5</v>
      </c>
      <c r="I7897" s="33"/>
      <c r="J7897" s="38"/>
      <c r="K7897" s="32" t="s">
        <v>1929</v>
      </c>
      <c r="L7897" s="9">
        <f>Таблица4[[#This Row],[Поступления]]/Таблица4[[#This Row],[Начисления]]</f>
        <v>0.91811329511440365</v>
      </c>
    </row>
    <row r="7898" spans="1:12" ht="15">
      <c r="A7898" s="31" t="s">
        <v>10647</v>
      </c>
      <c r="B7898" s="36" t="s">
        <v>1610</v>
      </c>
      <c r="C7898" s="36" t="s">
        <v>1611</v>
      </c>
      <c r="D7898" s="36" t="s">
        <v>1415</v>
      </c>
      <c r="E7898" s="36" t="s">
        <v>149</v>
      </c>
      <c r="F7898" s="33">
        <v>131913.96</v>
      </c>
      <c r="G7898" s="33">
        <v>99663.74</v>
      </c>
      <c r="H7898" s="33">
        <v>32250.219999999987</v>
      </c>
      <c r="I7898" s="33"/>
      <c r="J7898" s="38"/>
      <c r="K7898" s="32" t="s">
        <v>1929</v>
      </c>
      <c r="L7898" s="9">
        <f>Таблица4[[#This Row],[Поступления]]/Таблица4[[#This Row],[Начисления]]</f>
        <v>0.75552079552459805</v>
      </c>
    </row>
    <row r="7899" spans="1:12" ht="15">
      <c r="A7899" s="31" t="s">
        <v>10662</v>
      </c>
      <c r="B7899" s="36" t="s">
        <v>1610</v>
      </c>
      <c r="C7899" s="36" t="s">
        <v>1611</v>
      </c>
      <c r="D7899" s="36" t="s">
        <v>1415</v>
      </c>
      <c r="E7899" s="36" t="s">
        <v>821</v>
      </c>
      <c r="F7899" s="33">
        <v>125970.28</v>
      </c>
      <c r="G7899" s="33">
        <v>83664.95</v>
      </c>
      <c r="H7899" s="33">
        <v>42305.33</v>
      </c>
      <c r="I7899" s="33"/>
      <c r="J7899" s="38"/>
      <c r="K7899" s="32" t="s">
        <v>1929</v>
      </c>
      <c r="L7899" s="9">
        <f>Таблица4[[#This Row],[Поступления]]/Таблица4[[#This Row],[Начисления]]</f>
        <v>0.66416419809497917</v>
      </c>
    </row>
    <row r="7900" spans="1:12" ht="15">
      <c r="A7900" s="31" t="s">
        <v>10545</v>
      </c>
      <c r="B7900" s="36" t="s">
        <v>1610</v>
      </c>
      <c r="C7900" s="36" t="s">
        <v>1611</v>
      </c>
      <c r="D7900" s="36" t="s">
        <v>1691</v>
      </c>
      <c r="E7900" s="36" t="s">
        <v>20</v>
      </c>
      <c r="F7900" s="33">
        <v>444169.82</v>
      </c>
      <c r="G7900" s="33">
        <v>302438.15000000002</v>
      </c>
      <c r="H7900" s="33">
        <v>141731.66999999998</v>
      </c>
      <c r="I7900" s="33"/>
      <c r="J7900" s="38"/>
      <c r="K7900" s="32" t="s">
        <v>1929</v>
      </c>
      <c r="L7900" s="9">
        <f>Таблица4[[#This Row],[Поступления]]/Таблица4[[#This Row],[Начисления]]</f>
        <v>0.68090657307603664</v>
      </c>
    </row>
    <row r="7901" spans="1:12" ht="15">
      <c r="A7901" s="31" t="s">
        <v>10665</v>
      </c>
      <c r="B7901" s="36" t="s">
        <v>1610</v>
      </c>
      <c r="C7901" s="36" t="s">
        <v>1611</v>
      </c>
      <c r="D7901" s="36" t="s">
        <v>983</v>
      </c>
      <c r="E7901" s="36" t="s">
        <v>140</v>
      </c>
      <c r="F7901" s="33">
        <v>210523.72</v>
      </c>
      <c r="G7901" s="33">
        <v>146047.76</v>
      </c>
      <c r="H7901" s="33">
        <v>64475.959999999992</v>
      </c>
      <c r="I7901" s="33"/>
      <c r="J7901" s="38"/>
      <c r="K7901" s="32" t="s">
        <v>1929</v>
      </c>
      <c r="L7901" s="9">
        <f>Таблица4[[#This Row],[Поступления]]/Таблица4[[#This Row],[Начисления]]</f>
        <v>0.69373541375765169</v>
      </c>
    </row>
    <row r="7902" spans="1:12" ht="15">
      <c r="A7902" s="31" t="s">
        <v>10668</v>
      </c>
      <c r="B7902" s="36" t="s">
        <v>1610</v>
      </c>
      <c r="C7902" s="36" t="s">
        <v>1611</v>
      </c>
      <c r="D7902" s="36" t="s">
        <v>983</v>
      </c>
      <c r="E7902" s="36" t="s">
        <v>174</v>
      </c>
      <c r="F7902" s="33">
        <v>384736.26</v>
      </c>
      <c r="G7902" s="33">
        <v>219208.94</v>
      </c>
      <c r="H7902" s="33">
        <v>165527.32</v>
      </c>
      <c r="I7902" s="33"/>
      <c r="J7902" s="38"/>
      <c r="K7902" s="32" t="s">
        <v>1929</v>
      </c>
      <c r="L7902" s="9">
        <f>Таблица4[[#This Row],[Поступления]]/Таблица4[[#This Row],[Начисления]]</f>
        <v>0.56976418079231728</v>
      </c>
    </row>
    <row r="7903" spans="1:12" ht="15">
      <c r="A7903" s="31" t="s">
        <v>10669</v>
      </c>
      <c r="B7903" s="36" t="s">
        <v>1610</v>
      </c>
      <c r="C7903" s="36" t="s">
        <v>1611</v>
      </c>
      <c r="D7903" s="36" t="s">
        <v>983</v>
      </c>
      <c r="E7903" s="36" t="s">
        <v>175</v>
      </c>
      <c r="F7903" s="33">
        <v>177974.24</v>
      </c>
      <c r="G7903" s="33">
        <v>151259.38</v>
      </c>
      <c r="H7903" s="33">
        <v>26714.859999999986</v>
      </c>
      <c r="I7903" s="33"/>
      <c r="J7903" s="38"/>
      <c r="K7903" s="32" t="s">
        <v>1929</v>
      </c>
      <c r="L7903" s="9">
        <f>Таблица4[[#This Row],[Поступления]]/Таблица4[[#This Row],[Начисления]]</f>
        <v>0.84989479376341215</v>
      </c>
    </row>
    <row r="7904" spans="1:12" ht="15">
      <c r="A7904" s="31" t="s">
        <v>10670</v>
      </c>
      <c r="B7904" s="36" t="s">
        <v>1610</v>
      </c>
      <c r="C7904" s="36" t="s">
        <v>1611</v>
      </c>
      <c r="D7904" s="36" t="s">
        <v>983</v>
      </c>
      <c r="E7904" s="36" t="s">
        <v>176</v>
      </c>
      <c r="F7904" s="33">
        <v>180151.01</v>
      </c>
      <c r="G7904" s="33">
        <v>180195.4</v>
      </c>
      <c r="H7904" s="33"/>
      <c r="I7904" s="33">
        <v>44.389999999984866</v>
      </c>
      <c r="J7904" s="38"/>
      <c r="K7904" s="32" t="s">
        <v>1929</v>
      </c>
      <c r="L7904" s="9">
        <f>Таблица4[[#This Row],[Поступления]]/Таблица4[[#This Row],[Начисления]]</f>
        <v>1.0002464043915156</v>
      </c>
    </row>
    <row r="7905" spans="1:12" ht="15">
      <c r="A7905" s="31" t="s">
        <v>10667</v>
      </c>
      <c r="B7905" s="36" t="s">
        <v>1610</v>
      </c>
      <c r="C7905" s="36" t="s">
        <v>1611</v>
      </c>
      <c r="D7905" s="36" t="s">
        <v>983</v>
      </c>
      <c r="E7905" s="36" t="s">
        <v>911</v>
      </c>
      <c r="F7905" s="33">
        <v>353580.82</v>
      </c>
      <c r="G7905" s="33">
        <v>295710.83</v>
      </c>
      <c r="H7905" s="33">
        <v>57869.989999999991</v>
      </c>
      <c r="I7905" s="33"/>
      <c r="J7905" s="38"/>
      <c r="K7905" s="32" t="s">
        <v>1930</v>
      </c>
      <c r="L7905" s="9">
        <f>Таблица4[[#This Row],[Поступления]]/Таблица4[[#This Row],[Начисления]]</f>
        <v>0.83633164830603657</v>
      </c>
    </row>
    <row r="7906" spans="1:12" ht="15">
      <c r="A7906" s="31" t="s">
        <v>10671</v>
      </c>
      <c r="B7906" s="36" t="s">
        <v>1610</v>
      </c>
      <c r="C7906" s="36" t="s">
        <v>1611</v>
      </c>
      <c r="D7906" s="36" t="s">
        <v>1108</v>
      </c>
      <c r="E7906" s="36" t="s">
        <v>39</v>
      </c>
      <c r="F7906" s="33">
        <v>667741.28</v>
      </c>
      <c r="G7906" s="33">
        <v>439042.64</v>
      </c>
      <c r="H7906" s="33">
        <v>228698.64</v>
      </c>
      <c r="I7906" s="33"/>
      <c r="J7906" s="38"/>
      <c r="K7906" s="32" t="s">
        <v>1930</v>
      </c>
      <c r="L7906" s="9">
        <f>Таблица4[[#This Row],[Поступления]]/Таблица4[[#This Row],[Начисления]]</f>
        <v>0.65750411596539304</v>
      </c>
    </row>
    <row r="7907" spans="1:12" ht="15">
      <c r="A7907" s="31" t="s">
        <v>10672</v>
      </c>
      <c r="B7907" s="36" t="s">
        <v>1610</v>
      </c>
      <c r="C7907" s="36" t="s">
        <v>1611</v>
      </c>
      <c r="D7907" s="36" t="s">
        <v>1452</v>
      </c>
      <c r="E7907" s="36" t="s">
        <v>207</v>
      </c>
      <c r="F7907" s="33">
        <v>99689.84</v>
      </c>
      <c r="G7907" s="33">
        <v>54625.06</v>
      </c>
      <c r="H7907" s="33">
        <v>45064.78</v>
      </c>
      <c r="I7907" s="33"/>
      <c r="J7907" s="38"/>
      <c r="K7907" s="32" t="s">
        <v>1929</v>
      </c>
      <c r="L7907" s="9">
        <f>Таблица4[[#This Row],[Поступления]]/Таблица4[[#This Row],[Начисления]]</f>
        <v>0.54795012209870131</v>
      </c>
    </row>
    <row r="7908" spans="1:12" ht="15">
      <c r="A7908" s="31" t="s">
        <v>10674</v>
      </c>
      <c r="B7908" s="36" t="s">
        <v>1610</v>
      </c>
      <c r="C7908" s="36" t="s">
        <v>1611</v>
      </c>
      <c r="D7908" s="36" t="s">
        <v>1455</v>
      </c>
      <c r="E7908" s="36" t="s">
        <v>100</v>
      </c>
      <c r="F7908" s="33">
        <v>2414092.63</v>
      </c>
      <c r="G7908" s="33">
        <v>1834855.98</v>
      </c>
      <c r="H7908" s="33">
        <v>579236.64999999991</v>
      </c>
      <c r="I7908" s="33"/>
      <c r="J7908" s="38"/>
      <c r="K7908" s="32" t="s">
        <v>1930</v>
      </c>
      <c r="L7908" s="9">
        <f>Таблица4[[#This Row],[Поступления]]/Таблица4[[#This Row],[Начисления]]</f>
        <v>0.76006030472824071</v>
      </c>
    </row>
    <row r="7909" spans="1:12" ht="15">
      <c r="A7909" s="31" t="s">
        <v>10673</v>
      </c>
      <c r="B7909" s="36" t="s">
        <v>1610</v>
      </c>
      <c r="C7909" s="36" t="s">
        <v>1611</v>
      </c>
      <c r="D7909" s="36" t="s">
        <v>1455</v>
      </c>
      <c r="E7909" s="36" t="s">
        <v>41</v>
      </c>
      <c r="F7909" s="33">
        <v>1976567.8</v>
      </c>
      <c r="G7909" s="33">
        <v>1364175.82</v>
      </c>
      <c r="H7909" s="33">
        <v>612391.98</v>
      </c>
      <c r="I7909" s="33"/>
      <c r="J7909" s="38"/>
      <c r="K7909" s="32" t="s">
        <v>1929</v>
      </c>
      <c r="L7909" s="9">
        <f>Таблица4[[#This Row],[Поступления]]/Таблица4[[#This Row],[Начисления]]</f>
        <v>0.69017405828426426</v>
      </c>
    </row>
    <row r="7910" spans="1:12" ht="15">
      <c r="A7910" s="31" t="s">
        <v>10675</v>
      </c>
      <c r="B7910" s="36" t="s">
        <v>1610</v>
      </c>
      <c r="C7910" s="36" t="s">
        <v>1611</v>
      </c>
      <c r="D7910" s="36" t="s">
        <v>1030</v>
      </c>
      <c r="E7910" s="36" t="s">
        <v>75</v>
      </c>
      <c r="F7910" s="33">
        <v>544138.23999999999</v>
      </c>
      <c r="G7910" s="33">
        <v>439297.21</v>
      </c>
      <c r="H7910" s="33">
        <v>104841.02999999997</v>
      </c>
      <c r="I7910" s="33"/>
      <c r="J7910" s="38"/>
      <c r="K7910" s="32" t="s">
        <v>1929</v>
      </c>
      <c r="L7910" s="9">
        <f>Таблица4[[#This Row],[Поступления]]/Таблица4[[#This Row],[Начисления]]</f>
        <v>0.80732648012387442</v>
      </c>
    </row>
    <row r="7911" spans="1:12" ht="15">
      <c r="A7911" s="31" t="s">
        <v>10676</v>
      </c>
      <c r="B7911" s="36" t="s">
        <v>1610</v>
      </c>
      <c r="C7911" s="36" t="s">
        <v>1611</v>
      </c>
      <c r="D7911" s="36" t="s">
        <v>1030</v>
      </c>
      <c r="E7911" s="36" t="s">
        <v>76</v>
      </c>
      <c r="F7911" s="33">
        <v>563686.64</v>
      </c>
      <c r="G7911" s="33">
        <v>524228.03</v>
      </c>
      <c r="H7911" s="33">
        <v>39458.609999999986</v>
      </c>
      <c r="I7911" s="33"/>
      <c r="J7911" s="38"/>
      <c r="K7911" s="32" t="s">
        <v>1929</v>
      </c>
      <c r="L7911" s="9">
        <f>Таблица4[[#This Row],[Поступления]]/Таблица4[[#This Row],[Начисления]]</f>
        <v>0.92999903279595209</v>
      </c>
    </row>
    <row r="7912" spans="1:12" ht="15">
      <c r="A7912" s="31" t="s">
        <v>10678</v>
      </c>
      <c r="B7912" s="36" t="s">
        <v>1610</v>
      </c>
      <c r="C7912" s="36" t="s">
        <v>1611</v>
      </c>
      <c r="D7912" s="36" t="s">
        <v>988</v>
      </c>
      <c r="E7912" s="36" t="s">
        <v>109</v>
      </c>
      <c r="F7912" s="33">
        <v>133167.84</v>
      </c>
      <c r="G7912" s="33">
        <v>43989</v>
      </c>
      <c r="H7912" s="33">
        <v>89178.84</v>
      </c>
      <c r="I7912" s="33"/>
      <c r="J7912" s="38"/>
      <c r="K7912" s="32" t="s">
        <v>1929</v>
      </c>
      <c r="L7912" s="9">
        <f>Таблица4[[#This Row],[Поступления]]/Таблица4[[#This Row],[Начисления]]</f>
        <v>0.33032750249609816</v>
      </c>
    </row>
    <row r="7913" spans="1:12" ht="15">
      <c r="A7913" s="31" t="s">
        <v>10679</v>
      </c>
      <c r="B7913" s="36" t="s">
        <v>1610</v>
      </c>
      <c r="C7913" s="36" t="s">
        <v>1611</v>
      </c>
      <c r="D7913" s="36" t="s">
        <v>988</v>
      </c>
      <c r="E7913" s="36" t="s">
        <v>110</v>
      </c>
      <c r="F7913" s="33">
        <v>104007.86</v>
      </c>
      <c r="G7913" s="33">
        <v>44654.79</v>
      </c>
      <c r="H7913" s="33">
        <v>59353.07</v>
      </c>
      <c r="I7913" s="33"/>
      <c r="J7913" s="38"/>
      <c r="K7913" s="32" t="s">
        <v>1929</v>
      </c>
      <c r="L7913" s="9">
        <f>Таблица4[[#This Row],[Поступления]]/Таблица4[[#This Row],[Начисления]]</f>
        <v>0.42934053253282972</v>
      </c>
    </row>
    <row r="7914" spans="1:12" ht="15">
      <c r="A7914" s="31" t="s">
        <v>10680</v>
      </c>
      <c r="B7914" s="36" t="s">
        <v>1610</v>
      </c>
      <c r="C7914" s="36" t="s">
        <v>1611</v>
      </c>
      <c r="D7914" s="36" t="s">
        <v>1616</v>
      </c>
      <c r="E7914" s="36" t="s">
        <v>35</v>
      </c>
      <c r="F7914" s="33">
        <v>579799.22</v>
      </c>
      <c r="G7914" s="33">
        <v>444416.89</v>
      </c>
      <c r="H7914" s="33">
        <v>135382.32999999996</v>
      </c>
      <c r="I7914" s="33"/>
      <c r="J7914" s="38"/>
      <c r="K7914" s="32" t="s">
        <v>1929</v>
      </c>
      <c r="L7914" s="9">
        <f>Таблица4[[#This Row],[Поступления]]/Таблица4[[#This Row],[Начисления]]</f>
        <v>0.76650135886695403</v>
      </c>
    </row>
    <row r="7915" spans="1:12" ht="15">
      <c r="A7915" s="31" t="s">
        <v>10685</v>
      </c>
      <c r="B7915" s="36" t="s">
        <v>1610</v>
      </c>
      <c r="C7915" s="36" t="s">
        <v>1611</v>
      </c>
      <c r="D7915" s="36" t="s">
        <v>1617</v>
      </c>
      <c r="E7915" s="36" t="s">
        <v>264</v>
      </c>
      <c r="F7915" s="33">
        <v>331014.46000000002</v>
      </c>
      <c r="G7915" s="33">
        <v>245691.06</v>
      </c>
      <c r="H7915" s="33">
        <v>85323.400000000023</v>
      </c>
      <c r="I7915" s="33"/>
      <c r="J7915" s="38"/>
      <c r="K7915" s="32" t="s">
        <v>1929</v>
      </c>
      <c r="L7915" s="9">
        <f>Таблица4[[#This Row],[Поступления]]/Таблица4[[#This Row],[Начисления]]</f>
        <v>0.74223663824232933</v>
      </c>
    </row>
    <row r="7916" spans="1:12" ht="15">
      <c r="A7916" s="31" t="s">
        <v>10686</v>
      </c>
      <c r="B7916" s="36" t="s">
        <v>1610</v>
      </c>
      <c r="C7916" s="36" t="s">
        <v>1611</v>
      </c>
      <c r="D7916" s="36" t="s">
        <v>1617</v>
      </c>
      <c r="E7916" s="36" t="s">
        <v>247</v>
      </c>
      <c r="F7916" s="33">
        <v>569583.12</v>
      </c>
      <c r="G7916" s="33">
        <v>397898.07</v>
      </c>
      <c r="H7916" s="33">
        <v>171685.05</v>
      </c>
      <c r="I7916" s="33"/>
      <c r="J7916" s="38"/>
      <c r="K7916" s="32" t="s">
        <v>1929</v>
      </c>
      <c r="L7916" s="9">
        <f>Таблица4[[#This Row],[Поступления]]/Таблица4[[#This Row],[Начисления]]</f>
        <v>0.69857770714834388</v>
      </c>
    </row>
    <row r="7917" spans="1:12" ht="15">
      <c r="A7917" s="31" t="s">
        <v>10687</v>
      </c>
      <c r="B7917" s="36" t="s">
        <v>1610</v>
      </c>
      <c r="C7917" s="36" t="s">
        <v>1611</v>
      </c>
      <c r="D7917" s="36" t="s">
        <v>1617</v>
      </c>
      <c r="E7917" s="36" t="s">
        <v>248</v>
      </c>
      <c r="F7917" s="33">
        <v>325907.24</v>
      </c>
      <c r="G7917" s="33">
        <v>244891.6</v>
      </c>
      <c r="H7917" s="33">
        <v>81015.639999999985</v>
      </c>
      <c r="I7917" s="33"/>
      <c r="J7917" s="38"/>
      <c r="K7917" s="32" t="s">
        <v>1929</v>
      </c>
      <c r="L7917" s="9">
        <f>Таблица4[[#This Row],[Поступления]]/Таблица4[[#This Row],[Начисления]]</f>
        <v>0.75141503453559366</v>
      </c>
    </row>
    <row r="7918" spans="1:12" ht="15">
      <c r="A7918" s="31" t="s">
        <v>10681</v>
      </c>
      <c r="B7918" s="36" t="s">
        <v>1610</v>
      </c>
      <c r="C7918" s="36" t="s">
        <v>1611</v>
      </c>
      <c r="D7918" s="36" t="s">
        <v>1617</v>
      </c>
      <c r="E7918" s="36" t="s">
        <v>160</v>
      </c>
      <c r="F7918" s="33">
        <v>301158.71999999997</v>
      </c>
      <c r="G7918" s="33">
        <v>149236.63</v>
      </c>
      <c r="H7918" s="33">
        <v>151922.08999999997</v>
      </c>
      <c r="I7918" s="33"/>
      <c r="J7918" s="38"/>
      <c r="K7918" s="32" t="s">
        <v>1929</v>
      </c>
      <c r="L7918" s="9">
        <f>Таблица4[[#This Row],[Поступления]]/Таблица4[[#This Row],[Начисления]]</f>
        <v>0.49554145402132144</v>
      </c>
    </row>
    <row r="7919" spans="1:12" ht="15">
      <c r="A7919" s="31" t="s">
        <v>10682</v>
      </c>
      <c r="B7919" s="36" t="s">
        <v>1610</v>
      </c>
      <c r="C7919" s="36" t="s">
        <v>1611</v>
      </c>
      <c r="D7919" s="36" t="s">
        <v>1617</v>
      </c>
      <c r="E7919" s="36" t="s">
        <v>57</v>
      </c>
      <c r="F7919" s="33">
        <v>427222.68</v>
      </c>
      <c r="G7919" s="33">
        <v>366781.64</v>
      </c>
      <c r="H7919" s="33">
        <v>60441.039999999979</v>
      </c>
      <c r="I7919" s="33"/>
      <c r="J7919" s="38"/>
      <c r="K7919" s="32" t="s">
        <v>1929</v>
      </c>
      <c r="L7919" s="9">
        <f>Таблица4[[#This Row],[Поступления]]/Таблица4[[#This Row],[Начисления]]</f>
        <v>0.85852567564999127</v>
      </c>
    </row>
    <row r="7920" spans="1:12" ht="15">
      <c r="A7920" s="31" t="s">
        <v>10683</v>
      </c>
      <c r="B7920" s="36" t="s">
        <v>1610</v>
      </c>
      <c r="C7920" s="36" t="s">
        <v>1611</v>
      </c>
      <c r="D7920" s="36" t="s">
        <v>1617</v>
      </c>
      <c r="E7920" s="36" t="s">
        <v>912</v>
      </c>
      <c r="F7920" s="33">
        <v>721229.48</v>
      </c>
      <c r="G7920" s="33">
        <v>590159.88</v>
      </c>
      <c r="H7920" s="33">
        <v>131069.59999999998</v>
      </c>
      <c r="I7920" s="33"/>
      <c r="J7920" s="38"/>
      <c r="K7920" s="32" t="s">
        <v>1930</v>
      </c>
      <c r="L7920" s="9">
        <f>Таблица4[[#This Row],[Поступления]]/Таблица4[[#This Row],[Начисления]]</f>
        <v>0.81826921439761446</v>
      </c>
    </row>
    <row r="7921" spans="1:12" ht="15">
      <c r="A7921" s="31" t="s">
        <v>10684</v>
      </c>
      <c r="B7921" s="36" t="s">
        <v>1610</v>
      </c>
      <c r="C7921" s="36" t="s">
        <v>1611</v>
      </c>
      <c r="D7921" s="36" t="s">
        <v>1617</v>
      </c>
      <c r="E7921" s="36" t="s">
        <v>913</v>
      </c>
      <c r="F7921" s="33">
        <v>855557.28</v>
      </c>
      <c r="G7921" s="33">
        <v>679759.51</v>
      </c>
      <c r="H7921" s="33">
        <v>175797.77000000002</v>
      </c>
      <c r="I7921" s="33"/>
      <c r="J7921" s="38"/>
      <c r="K7921" s="32" t="s">
        <v>1929</v>
      </c>
      <c r="L7921" s="9">
        <f>Таблица4[[#This Row],[Поступления]]/Таблица4[[#This Row],[Начисления]]</f>
        <v>0.79452250117023138</v>
      </c>
    </row>
    <row r="7922" spans="1:12" ht="15">
      <c r="A7922" s="31" t="s">
        <v>10689</v>
      </c>
      <c r="B7922" s="36" t="s">
        <v>1610</v>
      </c>
      <c r="C7922" s="36" t="s">
        <v>1611</v>
      </c>
      <c r="D7922" s="36" t="s">
        <v>1618</v>
      </c>
      <c r="E7922" s="36" t="s">
        <v>19</v>
      </c>
      <c r="F7922" s="33">
        <v>316248.82</v>
      </c>
      <c r="G7922" s="33">
        <v>263302.13</v>
      </c>
      <c r="H7922" s="33">
        <v>52946.69</v>
      </c>
      <c r="I7922" s="33"/>
      <c r="J7922" s="38"/>
      <c r="K7922" s="32" t="s">
        <v>1929</v>
      </c>
      <c r="L7922" s="9">
        <f>Таблица4[[#This Row],[Поступления]]/Таблица4[[#This Row],[Начисления]]</f>
        <v>0.83257901167820958</v>
      </c>
    </row>
    <row r="7923" spans="1:12" ht="15">
      <c r="A7923" s="31" t="s">
        <v>10691</v>
      </c>
      <c r="B7923" s="36" t="s">
        <v>1610</v>
      </c>
      <c r="C7923" s="36" t="s">
        <v>1611</v>
      </c>
      <c r="D7923" s="36" t="s">
        <v>1618</v>
      </c>
      <c r="E7923" s="36" t="s">
        <v>21</v>
      </c>
      <c r="F7923" s="33">
        <v>295265.82</v>
      </c>
      <c r="G7923" s="33">
        <v>291466.05</v>
      </c>
      <c r="H7923" s="33">
        <v>3799.7700000000186</v>
      </c>
      <c r="I7923" s="33"/>
      <c r="J7923" s="38"/>
      <c r="K7923" s="32" t="s">
        <v>1930</v>
      </c>
      <c r="L7923" s="9">
        <f>Таблица4[[#This Row],[Поступления]]/Таблица4[[#This Row],[Начисления]]</f>
        <v>0.9871310197705917</v>
      </c>
    </row>
    <row r="7924" spans="1:12" ht="15">
      <c r="A7924" s="31" t="s">
        <v>10693</v>
      </c>
      <c r="B7924" s="36" t="s">
        <v>1610</v>
      </c>
      <c r="C7924" s="36" t="s">
        <v>1611</v>
      </c>
      <c r="D7924" s="36" t="s">
        <v>1618</v>
      </c>
      <c r="E7924" s="36" t="s">
        <v>100</v>
      </c>
      <c r="F7924" s="33">
        <v>313045.46999999997</v>
      </c>
      <c r="G7924" s="33">
        <v>130490.77</v>
      </c>
      <c r="H7924" s="33">
        <v>182554.69999999995</v>
      </c>
      <c r="I7924" s="33"/>
      <c r="J7924" s="38"/>
      <c r="K7924" s="32" t="s">
        <v>1929</v>
      </c>
      <c r="L7924" s="9">
        <f>Таблица4[[#This Row],[Поступления]]/Таблица4[[#This Row],[Начисления]]</f>
        <v>0.41684286311506125</v>
      </c>
    </row>
    <row r="7925" spans="1:12" ht="15">
      <c r="A7925" s="31" t="s">
        <v>10694</v>
      </c>
      <c r="B7925" s="36" t="s">
        <v>1610</v>
      </c>
      <c r="C7925" s="36" t="s">
        <v>1611</v>
      </c>
      <c r="D7925" s="36" t="s">
        <v>1618</v>
      </c>
      <c r="E7925" s="36" t="s">
        <v>34</v>
      </c>
      <c r="F7925" s="33">
        <v>257744.86</v>
      </c>
      <c r="G7925" s="33">
        <v>176779.43</v>
      </c>
      <c r="H7925" s="33">
        <v>80965.429999999993</v>
      </c>
      <c r="I7925" s="33"/>
      <c r="J7925" s="38"/>
      <c r="K7925" s="32" t="s">
        <v>1929</v>
      </c>
      <c r="L7925" s="9">
        <f>Таблица4[[#This Row],[Поступления]]/Таблица4[[#This Row],[Начисления]]</f>
        <v>0.68586985594979466</v>
      </c>
    </row>
    <row r="7926" spans="1:12" ht="15">
      <c r="A7926" s="31" t="s">
        <v>10692</v>
      </c>
      <c r="B7926" s="36" t="s">
        <v>1610</v>
      </c>
      <c r="C7926" s="36" t="s">
        <v>1611</v>
      </c>
      <c r="D7926" s="36" t="s">
        <v>1618</v>
      </c>
      <c r="E7926" s="36" t="s">
        <v>115</v>
      </c>
      <c r="F7926" s="33">
        <v>317409.98</v>
      </c>
      <c r="G7926" s="33">
        <v>275997.86</v>
      </c>
      <c r="H7926" s="33">
        <v>41412.119999999995</v>
      </c>
      <c r="I7926" s="33"/>
      <c r="J7926" s="38"/>
      <c r="K7926" s="32" t="s">
        <v>1930</v>
      </c>
      <c r="L7926" s="9">
        <f>Таблица4[[#This Row],[Поступления]]/Таблица4[[#This Row],[Начисления]]</f>
        <v>0.86953113446527419</v>
      </c>
    </row>
    <row r="7927" spans="1:12" ht="15">
      <c r="A7927" s="31" t="s">
        <v>10688</v>
      </c>
      <c r="B7927" s="36" t="s">
        <v>1610</v>
      </c>
      <c r="C7927" s="36" t="s">
        <v>1611</v>
      </c>
      <c r="D7927" s="36" t="s">
        <v>1618</v>
      </c>
      <c r="E7927" s="36" t="s">
        <v>143</v>
      </c>
      <c r="F7927" s="33">
        <v>255051.9</v>
      </c>
      <c r="G7927" s="33">
        <v>209792.74</v>
      </c>
      <c r="H7927" s="33">
        <v>45259.16</v>
      </c>
      <c r="I7927" s="33"/>
      <c r="J7927" s="38"/>
      <c r="K7927" s="32" t="s">
        <v>1929</v>
      </c>
      <c r="L7927" s="9">
        <f>Таблица4[[#This Row],[Поступления]]/Таблица4[[#This Row],[Начисления]]</f>
        <v>0.82254921449320706</v>
      </c>
    </row>
    <row r="7928" spans="1:12" ht="15">
      <c r="A7928" s="31" t="s">
        <v>10690</v>
      </c>
      <c r="B7928" s="36" t="s">
        <v>1610</v>
      </c>
      <c r="C7928" s="36" t="s">
        <v>1611</v>
      </c>
      <c r="D7928" s="36" t="s">
        <v>1618</v>
      </c>
      <c r="E7928" s="36" t="s">
        <v>95</v>
      </c>
      <c r="F7928" s="33">
        <v>262017.12</v>
      </c>
      <c r="G7928" s="33">
        <v>232540.12</v>
      </c>
      <c r="H7928" s="33">
        <v>29477</v>
      </c>
      <c r="I7928" s="33"/>
      <c r="J7928" s="38"/>
      <c r="K7928" s="32" t="s">
        <v>1929</v>
      </c>
      <c r="L7928" s="9">
        <f>Таблица4[[#This Row],[Поступления]]/Таблица4[[#This Row],[Начисления]]</f>
        <v>0.88749971757570645</v>
      </c>
    </row>
    <row r="7929" spans="1:12" ht="15">
      <c r="A7929" s="31" t="s">
        <v>10695</v>
      </c>
      <c r="B7929" s="36" t="s">
        <v>1610</v>
      </c>
      <c r="C7929" s="36" t="s">
        <v>1611</v>
      </c>
      <c r="D7929" s="36" t="s">
        <v>1503</v>
      </c>
      <c r="E7929" s="36" t="s">
        <v>22</v>
      </c>
      <c r="F7929" s="33">
        <v>322145.84000000003</v>
      </c>
      <c r="G7929" s="33">
        <v>234298.83</v>
      </c>
      <c r="H7929" s="33">
        <v>87847.010000000038</v>
      </c>
      <c r="I7929" s="33"/>
      <c r="J7929" s="38"/>
      <c r="K7929" s="32" t="s">
        <v>1930</v>
      </c>
      <c r="L7929" s="9">
        <f>Таблица4[[#This Row],[Поступления]]/Таблица4[[#This Row],[Начисления]]</f>
        <v>0.72730670680086995</v>
      </c>
    </row>
    <row r="7930" spans="1:12" ht="15">
      <c r="A7930" s="31" t="s">
        <v>10696</v>
      </c>
      <c r="B7930" s="36" t="s">
        <v>1610</v>
      </c>
      <c r="C7930" s="36" t="s">
        <v>1611</v>
      </c>
      <c r="D7930" s="36" t="s">
        <v>1503</v>
      </c>
      <c r="E7930" s="36" t="s">
        <v>6</v>
      </c>
      <c r="F7930" s="33">
        <v>176349.06</v>
      </c>
      <c r="G7930" s="33">
        <v>176417.63</v>
      </c>
      <c r="H7930" s="33"/>
      <c r="I7930" s="33">
        <v>68.570000000006985</v>
      </c>
      <c r="J7930" s="38"/>
      <c r="K7930" s="32" t="s">
        <v>1929</v>
      </c>
      <c r="L7930" s="9">
        <f>Таблица4[[#This Row],[Поступления]]/Таблица4[[#This Row],[Начисления]]</f>
        <v>1.0003888311057627</v>
      </c>
    </row>
    <row r="7931" spans="1:12" ht="15">
      <c r="A7931" s="31" t="s">
        <v>10697</v>
      </c>
      <c r="B7931" s="36" t="s">
        <v>1610</v>
      </c>
      <c r="C7931" s="36" t="s">
        <v>1611</v>
      </c>
      <c r="D7931" s="36" t="s">
        <v>1503</v>
      </c>
      <c r="E7931" s="36" t="s">
        <v>8</v>
      </c>
      <c r="F7931" s="33">
        <v>176906.22</v>
      </c>
      <c r="G7931" s="33">
        <v>132229.98000000001</v>
      </c>
      <c r="H7931" s="33">
        <v>44676.239999999991</v>
      </c>
      <c r="I7931" s="33"/>
      <c r="J7931" s="38"/>
      <c r="K7931" s="32" t="s">
        <v>1929</v>
      </c>
      <c r="L7931" s="9">
        <f>Таблица4[[#This Row],[Поступления]]/Таблица4[[#This Row],[Начисления]]</f>
        <v>0.74745805998228898</v>
      </c>
    </row>
    <row r="7932" spans="1:12" ht="15">
      <c r="A7932" s="31" t="s">
        <v>10698</v>
      </c>
      <c r="B7932" s="36" t="s">
        <v>1610</v>
      </c>
      <c r="C7932" s="36" t="s">
        <v>1611</v>
      </c>
      <c r="D7932" s="36" t="s">
        <v>1503</v>
      </c>
      <c r="E7932" s="36" t="s">
        <v>10</v>
      </c>
      <c r="F7932" s="33">
        <v>176116.78</v>
      </c>
      <c r="G7932" s="33">
        <v>133415.73000000001</v>
      </c>
      <c r="H7932" s="33">
        <v>42701.049999999988</v>
      </c>
      <c r="I7932" s="33"/>
      <c r="J7932" s="38"/>
      <c r="K7932" s="32" t="s">
        <v>1929</v>
      </c>
      <c r="L7932" s="9">
        <f>Таблица4[[#This Row],[Поступления]]/Таблица4[[#This Row],[Начисления]]</f>
        <v>0.75754127460199994</v>
      </c>
    </row>
    <row r="7933" spans="1:12" ht="15">
      <c r="A7933" s="31" t="s">
        <v>10702</v>
      </c>
      <c r="B7933" s="36" t="s">
        <v>1610</v>
      </c>
      <c r="C7933" s="36" t="s">
        <v>1611</v>
      </c>
      <c r="D7933" s="36" t="s">
        <v>1503</v>
      </c>
      <c r="E7933" s="36" t="s">
        <v>133</v>
      </c>
      <c r="F7933" s="33">
        <v>316638.62</v>
      </c>
      <c r="G7933" s="33">
        <v>298330.88</v>
      </c>
      <c r="H7933" s="33">
        <v>18307.739999999991</v>
      </c>
      <c r="I7933" s="33"/>
      <c r="J7933" s="38"/>
      <c r="K7933" s="32" t="s">
        <v>1929</v>
      </c>
      <c r="L7933" s="9">
        <f>Таблица4[[#This Row],[Поступления]]/Таблица4[[#This Row],[Начисления]]</f>
        <v>0.94218096326973633</v>
      </c>
    </row>
    <row r="7934" spans="1:12" ht="15">
      <c r="A7934" s="31" t="s">
        <v>10703</v>
      </c>
      <c r="B7934" s="36" t="s">
        <v>1610</v>
      </c>
      <c r="C7934" s="36" t="s">
        <v>1611</v>
      </c>
      <c r="D7934" s="36" t="s">
        <v>1503</v>
      </c>
      <c r="E7934" s="36" t="s">
        <v>115</v>
      </c>
      <c r="F7934" s="33">
        <v>312395.18</v>
      </c>
      <c r="G7934" s="33">
        <v>311014.7</v>
      </c>
      <c r="H7934" s="33">
        <v>1380.4799999999814</v>
      </c>
      <c r="I7934" s="33"/>
      <c r="J7934" s="38"/>
      <c r="K7934" s="32" t="s">
        <v>1929</v>
      </c>
      <c r="L7934" s="9">
        <f>Таблица4[[#This Row],[Поступления]]/Таблица4[[#This Row],[Начисления]]</f>
        <v>0.99558098175522436</v>
      </c>
    </row>
    <row r="7935" spans="1:12" ht="15">
      <c r="A7935" s="31" t="s">
        <v>10704</v>
      </c>
      <c r="B7935" s="36" t="s">
        <v>1610</v>
      </c>
      <c r="C7935" s="36" t="s">
        <v>1611</v>
      </c>
      <c r="D7935" s="36" t="s">
        <v>1503</v>
      </c>
      <c r="E7935" s="36" t="s">
        <v>118</v>
      </c>
      <c r="F7935" s="33">
        <v>322018.31</v>
      </c>
      <c r="G7935" s="33">
        <v>270105.33</v>
      </c>
      <c r="H7935" s="33">
        <v>51912.979999999981</v>
      </c>
      <c r="I7935" s="33"/>
      <c r="J7935" s="38"/>
      <c r="K7935" s="32" t="s">
        <v>1929</v>
      </c>
      <c r="L7935" s="9">
        <f>Таблица4[[#This Row],[Поступления]]/Таблица4[[#This Row],[Начисления]]</f>
        <v>0.83878873223078532</v>
      </c>
    </row>
    <row r="7936" spans="1:12" ht="15">
      <c r="A7936" s="31" t="s">
        <v>10699</v>
      </c>
      <c r="B7936" s="36" t="s">
        <v>1610</v>
      </c>
      <c r="C7936" s="36" t="s">
        <v>1611</v>
      </c>
      <c r="D7936" s="36" t="s">
        <v>1503</v>
      </c>
      <c r="E7936" s="36" t="s">
        <v>71</v>
      </c>
      <c r="F7936" s="33">
        <v>105804.49</v>
      </c>
      <c r="G7936" s="33">
        <v>63473.8</v>
      </c>
      <c r="H7936" s="33">
        <v>42330.69</v>
      </c>
      <c r="I7936" s="33"/>
      <c r="J7936" s="38"/>
      <c r="K7936" s="32" t="s">
        <v>1929</v>
      </c>
      <c r="L7936" s="9">
        <f>Таблица4[[#This Row],[Поступления]]/Таблица4[[#This Row],[Начисления]]</f>
        <v>0.59991593929520382</v>
      </c>
    </row>
    <row r="7937" spans="1:12" ht="15">
      <c r="A7937" s="31" t="s">
        <v>10700</v>
      </c>
      <c r="B7937" s="36" t="s">
        <v>1610</v>
      </c>
      <c r="C7937" s="36" t="s">
        <v>1611</v>
      </c>
      <c r="D7937" s="36" t="s">
        <v>1503</v>
      </c>
      <c r="E7937" s="36" t="s">
        <v>672</v>
      </c>
      <c r="F7937" s="33">
        <v>178763.26</v>
      </c>
      <c r="G7937" s="33">
        <v>174888.58</v>
      </c>
      <c r="H7937" s="33">
        <v>3874.6800000000221</v>
      </c>
      <c r="I7937" s="33"/>
      <c r="J7937" s="38"/>
      <c r="K7937" s="32" t="s">
        <v>1929</v>
      </c>
      <c r="L7937" s="9">
        <f>Таблица4[[#This Row],[Поступления]]/Таблица4[[#This Row],[Начисления]]</f>
        <v>0.97832507641670874</v>
      </c>
    </row>
    <row r="7938" spans="1:12" ht="15">
      <c r="A7938" s="31" t="s">
        <v>10701</v>
      </c>
      <c r="B7938" s="36" t="s">
        <v>1610</v>
      </c>
      <c r="C7938" s="36" t="s">
        <v>1611</v>
      </c>
      <c r="D7938" s="36" t="s">
        <v>1503</v>
      </c>
      <c r="E7938" s="36" t="s">
        <v>914</v>
      </c>
      <c r="F7938" s="33">
        <v>176441.66</v>
      </c>
      <c r="G7938" s="33">
        <v>132962.23999999999</v>
      </c>
      <c r="H7938" s="33">
        <v>43479.420000000013</v>
      </c>
      <c r="I7938" s="33"/>
      <c r="J7938" s="38"/>
      <c r="K7938" s="32" t="s">
        <v>1929</v>
      </c>
      <c r="L7938" s="9">
        <f>Таблица4[[#This Row],[Поступления]]/Таблица4[[#This Row],[Начисления]]</f>
        <v>0.75357622457190654</v>
      </c>
    </row>
    <row r="7939" spans="1:12" ht="15">
      <c r="A7939" s="31" t="s">
        <v>10706</v>
      </c>
      <c r="B7939" s="36" t="s">
        <v>1610</v>
      </c>
      <c r="C7939" s="36" t="s">
        <v>1611</v>
      </c>
      <c r="D7939" s="36" t="s">
        <v>1510</v>
      </c>
      <c r="E7939" s="36" t="s">
        <v>19</v>
      </c>
      <c r="F7939" s="33">
        <v>335146.86</v>
      </c>
      <c r="G7939" s="33">
        <v>318629</v>
      </c>
      <c r="H7939" s="33">
        <v>16517.859999999986</v>
      </c>
      <c r="I7939" s="33"/>
      <c r="J7939" s="38"/>
      <c r="K7939" s="32" t="s">
        <v>1930</v>
      </c>
      <c r="L7939" s="9">
        <f>Таблица4[[#This Row],[Поступления]]/Таблица4[[#This Row],[Начисления]]</f>
        <v>0.95071456137169241</v>
      </c>
    </row>
    <row r="7940" spans="1:12" ht="15">
      <c r="A7940" s="31" t="s">
        <v>10707</v>
      </c>
      <c r="B7940" s="36" t="s">
        <v>1610</v>
      </c>
      <c r="C7940" s="36" t="s">
        <v>1611</v>
      </c>
      <c r="D7940" s="36" t="s">
        <v>1510</v>
      </c>
      <c r="E7940" s="36" t="s">
        <v>20</v>
      </c>
      <c r="F7940" s="33">
        <v>255376.48</v>
      </c>
      <c r="G7940" s="33">
        <v>256394.69</v>
      </c>
      <c r="H7940" s="33"/>
      <c r="I7940" s="33">
        <v>1018.2099999999919</v>
      </c>
      <c r="J7940" s="38"/>
      <c r="K7940" s="32" t="s">
        <v>1929</v>
      </c>
      <c r="L7940" s="9">
        <f>Таблица4[[#This Row],[Поступления]]/Таблица4[[#This Row],[Начисления]]</f>
        <v>1.0039870938780266</v>
      </c>
    </row>
    <row r="7941" spans="1:12" ht="15">
      <c r="A7941" s="31" t="s">
        <v>10705</v>
      </c>
      <c r="B7941" s="36" t="s">
        <v>1610</v>
      </c>
      <c r="C7941" s="36" t="s">
        <v>1611</v>
      </c>
      <c r="D7941" s="36" t="s">
        <v>1510</v>
      </c>
      <c r="E7941" s="36" t="s">
        <v>35</v>
      </c>
      <c r="F7941" s="33">
        <v>329435.40000000002</v>
      </c>
      <c r="G7941" s="33">
        <v>287013.88</v>
      </c>
      <c r="H7941" s="33">
        <v>42421.520000000019</v>
      </c>
      <c r="I7941" s="33"/>
      <c r="J7941" s="38"/>
      <c r="K7941" s="32" t="s">
        <v>1930</v>
      </c>
      <c r="L7941" s="9">
        <f>Таблица4[[#This Row],[Поступления]]/Таблица4[[#This Row],[Начисления]]</f>
        <v>0.87122962498869272</v>
      </c>
    </row>
    <row r="7942" spans="1:12" ht="15">
      <c r="A7942" s="31" t="s">
        <v>10708</v>
      </c>
      <c r="B7942" s="36" t="s">
        <v>1610</v>
      </c>
      <c r="C7942" s="36" t="s">
        <v>1611</v>
      </c>
      <c r="D7942" s="36" t="s">
        <v>1088</v>
      </c>
      <c r="E7942" s="36" t="s">
        <v>22</v>
      </c>
      <c r="F7942" s="33">
        <v>176209.38</v>
      </c>
      <c r="G7942" s="33">
        <v>136967.06</v>
      </c>
      <c r="H7942" s="33">
        <v>39242.320000000007</v>
      </c>
      <c r="I7942" s="33"/>
      <c r="J7942" s="38"/>
      <c r="K7942" s="32" t="s">
        <v>1929</v>
      </c>
      <c r="L7942" s="9">
        <f>Таблица4[[#This Row],[Поступления]]/Таблица4[[#This Row],[Начисления]]</f>
        <v>0.77729721312225264</v>
      </c>
    </row>
    <row r="7943" spans="1:12" ht="15">
      <c r="A7943" s="31" t="s">
        <v>10711</v>
      </c>
      <c r="B7943" s="36" t="s">
        <v>1610</v>
      </c>
      <c r="C7943" s="36" t="s">
        <v>1611</v>
      </c>
      <c r="D7943" s="36" t="s">
        <v>1088</v>
      </c>
      <c r="E7943" s="36" t="s">
        <v>70</v>
      </c>
      <c r="F7943" s="33">
        <v>264802.44</v>
      </c>
      <c r="G7943" s="33">
        <v>242292.31</v>
      </c>
      <c r="H7943" s="33">
        <v>22510.130000000005</v>
      </c>
      <c r="I7943" s="33"/>
      <c r="J7943" s="38"/>
      <c r="K7943" s="32" t="s">
        <v>1930</v>
      </c>
      <c r="L7943" s="9">
        <f>Таблица4[[#This Row],[Поступления]]/Таблица4[[#This Row],[Начисления]]</f>
        <v>0.91499273949288384</v>
      </c>
    </row>
    <row r="7944" spans="1:12" ht="15">
      <c r="A7944" s="31" t="s">
        <v>10709</v>
      </c>
      <c r="B7944" s="36" t="s">
        <v>1610</v>
      </c>
      <c r="C7944" s="36" t="s">
        <v>1611</v>
      </c>
      <c r="D7944" s="36" t="s">
        <v>1088</v>
      </c>
      <c r="E7944" s="36" t="s">
        <v>144</v>
      </c>
      <c r="F7944" s="33">
        <v>314136.31</v>
      </c>
      <c r="G7944" s="33">
        <v>267787.05</v>
      </c>
      <c r="H7944" s="33">
        <v>46349.260000000009</v>
      </c>
      <c r="I7944" s="33"/>
      <c r="J7944" s="38"/>
      <c r="K7944" s="32" t="s">
        <v>1929</v>
      </c>
      <c r="L7944" s="9">
        <f>Таблица4[[#This Row],[Поступления]]/Таблица4[[#This Row],[Начисления]]</f>
        <v>0.85245494225102469</v>
      </c>
    </row>
    <row r="7945" spans="1:12" ht="15">
      <c r="A7945" s="31" t="s">
        <v>10712</v>
      </c>
      <c r="B7945" s="36" t="s">
        <v>1610</v>
      </c>
      <c r="C7945" s="36" t="s">
        <v>1611</v>
      </c>
      <c r="D7945" s="36" t="s">
        <v>1520</v>
      </c>
      <c r="E7945" s="36" t="s">
        <v>61</v>
      </c>
      <c r="F7945" s="33">
        <v>587551.19999999995</v>
      </c>
      <c r="G7945" s="33">
        <v>522040.08</v>
      </c>
      <c r="H7945" s="33">
        <v>65511.119999999937</v>
      </c>
      <c r="I7945" s="33"/>
      <c r="J7945" s="38"/>
      <c r="K7945" s="32" t="s">
        <v>1929</v>
      </c>
      <c r="L7945" s="9">
        <f>Таблица4[[#This Row],[Поступления]]/Таблица4[[#This Row],[Начисления]]</f>
        <v>0.8885014276202654</v>
      </c>
    </row>
    <row r="7946" spans="1:12" ht="15">
      <c r="A7946" s="31" t="s">
        <v>10713</v>
      </c>
      <c r="B7946" s="36" t="s">
        <v>1610</v>
      </c>
      <c r="C7946" s="36" t="s">
        <v>1611</v>
      </c>
      <c r="D7946" s="36" t="s">
        <v>1520</v>
      </c>
      <c r="E7946" s="36" t="s">
        <v>161</v>
      </c>
      <c r="F7946" s="33">
        <v>574365.81999999995</v>
      </c>
      <c r="G7946" s="33">
        <v>502824.86</v>
      </c>
      <c r="H7946" s="33">
        <v>71540.959999999963</v>
      </c>
      <c r="I7946" s="33"/>
      <c r="J7946" s="38"/>
      <c r="K7946" s="32" t="s">
        <v>1929</v>
      </c>
      <c r="L7946" s="9">
        <f>Таблица4[[#This Row],[Поступления]]/Таблица4[[#This Row],[Начисления]]</f>
        <v>0.87544356312846061</v>
      </c>
    </row>
    <row r="7947" spans="1:12" ht="15">
      <c r="A7947" s="31" t="s">
        <v>10714</v>
      </c>
      <c r="B7947" s="36" t="s">
        <v>1610</v>
      </c>
      <c r="C7947" s="36" t="s">
        <v>1611</v>
      </c>
      <c r="D7947" s="36" t="s">
        <v>1619</v>
      </c>
      <c r="E7947" s="36" t="s">
        <v>49</v>
      </c>
      <c r="F7947" s="33">
        <v>172495.06</v>
      </c>
      <c r="G7947" s="33">
        <v>145368.14000000001</v>
      </c>
      <c r="H7947" s="33">
        <v>27126.919999999984</v>
      </c>
      <c r="I7947" s="33"/>
      <c r="J7947" s="38"/>
      <c r="K7947" s="32" t="s">
        <v>1930</v>
      </c>
      <c r="L7947" s="9">
        <f>Таблица4[[#This Row],[Поступления]]/Таблица4[[#This Row],[Начисления]]</f>
        <v>0.84273798913429765</v>
      </c>
    </row>
    <row r="7948" spans="1:12" ht="15">
      <c r="A7948" s="31" t="s">
        <v>10715</v>
      </c>
      <c r="B7948" s="36" t="s">
        <v>1610</v>
      </c>
      <c r="C7948" s="36" t="s">
        <v>1611</v>
      </c>
      <c r="D7948" s="36" t="s">
        <v>1620</v>
      </c>
      <c r="E7948" s="36" t="s">
        <v>28</v>
      </c>
      <c r="F7948" s="33">
        <v>127177.68</v>
      </c>
      <c r="G7948" s="33">
        <v>77499.58</v>
      </c>
      <c r="H7948" s="33">
        <v>49678.099999999991</v>
      </c>
      <c r="I7948" s="33"/>
      <c r="J7948" s="38"/>
      <c r="K7948" s="32" t="s">
        <v>1929</v>
      </c>
      <c r="L7948" s="9">
        <f>Таблица4[[#This Row],[Поступления]]/Таблица4[[#This Row],[Начисления]]</f>
        <v>0.60938035667893931</v>
      </c>
    </row>
    <row r="7949" spans="1:12" ht="15">
      <c r="A7949" s="31" t="s">
        <v>10717</v>
      </c>
      <c r="B7949" s="36" t="s">
        <v>1610</v>
      </c>
      <c r="C7949" s="36" t="s">
        <v>1611</v>
      </c>
      <c r="D7949" s="36" t="s">
        <v>995</v>
      </c>
      <c r="E7949" s="36" t="s">
        <v>27</v>
      </c>
      <c r="F7949" s="33">
        <v>714124</v>
      </c>
      <c r="G7949" s="33">
        <v>511325.21</v>
      </c>
      <c r="H7949" s="33">
        <v>202798.78999999998</v>
      </c>
      <c r="I7949" s="33"/>
      <c r="J7949" s="38"/>
      <c r="K7949" s="32" t="s">
        <v>1929</v>
      </c>
      <c r="L7949" s="9">
        <f>Таблица4[[#This Row],[Поступления]]/Таблица4[[#This Row],[Начисления]]</f>
        <v>0.71601740033943684</v>
      </c>
    </row>
    <row r="7950" spans="1:12" ht="15">
      <c r="A7950" s="31" t="s">
        <v>10720</v>
      </c>
      <c r="B7950" s="36" t="s">
        <v>1610</v>
      </c>
      <c r="C7950" s="36" t="s">
        <v>1611</v>
      </c>
      <c r="D7950" s="36" t="s">
        <v>995</v>
      </c>
      <c r="E7950" s="36" t="s">
        <v>6</v>
      </c>
      <c r="F7950" s="33">
        <v>580308.47999999998</v>
      </c>
      <c r="G7950" s="33">
        <v>509461.12</v>
      </c>
      <c r="H7950" s="33">
        <v>70847.359999999986</v>
      </c>
      <c r="I7950" s="33"/>
      <c r="J7950" s="38"/>
      <c r="K7950" s="32" t="s">
        <v>1929</v>
      </c>
      <c r="L7950" s="9">
        <f>Таблица4[[#This Row],[Поступления]]/Таблица4[[#This Row],[Начисления]]</f>
        <v>0.87791431205692538</v>
      </c>
    </row>
    <row r="7951" spans="1:12" ht="15">
      <c r="A7951" s="31" t="s">
        <v>10721</v>
      </c>
      <c r="B7951" s="36" t="s">
        <v>1610</v>
      </c>
      <c r="C7951" s="36" t="s">
        <v>1611</v>
      </c>
      <c r="D7951" s="36" t="s">
        <v>995</v>
      </c>
      <c r="E7951" s="36" t="s">
        <v>7</v>
      </c>
      <c r="F7951" s="33">
        <v>507456.42</v>
      </c>
      <c r="G7951" s="33">
        <v>352423.74</v>
      </c>
      <c r="H7951" s="33">
        <v>155032.68</v>
      </c>
      <c r="I7951" s="33"/>
      <c r="J7951" s="38"/>
      <c r="K7951" s="32" t="s">
        <v>1929</v>
      </c>
      <c r="L7951" s="9">
        <f>Таблица4[[#This Row],[Поступления]]/Таблица4[[#This Row],[Начисления]]</f>
        <v>0.6944906520248576</v>
      </c>
    </row>
    <row r="7952" spans="1:12" ht="15">
      <c r="A7952" s="31" t="s">
        <v>10718</v>
      </c>
      <c r="B7952" s="36" t="s">
        <v>1610</v>
      </c>
      <c r="C7952" s="36" t="s">
        <v>1611</v>
      </c>
      <c r="D7952" s="36" t="s">
        <v>995</v>
      </c>
      <c r="E7952" s="36" t="s">
        <v>131</v>
      </c>
      <c r="F7952" s="33">
        <v>652849.4</v>
      </c>
      <c r="G7952" s="33">
        <v>517524.13</v>
      </c>
      <c r="H7952" s="33">
        <v>135325.27000000002</v>
      </c>
      <c r="I7952" s="33"/>
      <c r="J7952" s="38"/>
      <c r="K7952" s="32" t="s">
        <v>1929</v>
      </c>
      <c r="L7952" s="9">
        <f>Таблица4[[#This Row],[Поступления]]/Таблица4[[#This Row],[Начисления]]</f>
        <v>0.79271594643420062</v>
      </c>
    </row>
    <row r="7953" spans="1:12" ht="15">
      <c r="A7953" s="31" t="s">
        <v>10719</v>
      </c>
      <c r="B7953" s="36" t="s">
        <v>1610</v>
      </c>
      <c r="C7953" s="36" t="s">
        <v>1611</v>
      </c>
      <c r="D7953" s="36" t="s">
        <v>995</v>
      </c>
      <c r="E7953" s="36" t="s">
        <v>915</v>
      </c>
      <c r="F7953" s="33">
        <v>319127.7</v>
      </c>
      <c r="G7953" s="33">
        <v>273480.55</v>
      </c>
      <c r="H7953" s="33">
        <v>45647.150000000023</v>
      </c>
      <c r="I7953" s="33"/>
      <c r="J7953" s="38"/>
      <c r="K7953" s="32" t="s">
        <v>1929</v>
      </c>
      <c r="L7953" s="9">
        <f>Таблица4[[#This Row],[Поступления]]/Таблица4[[#This Row],[Начисления]]</f>
        <v>0.85696274563442776</v>
      </c>
    </row>
    <row r="7954" spans="1:12" ht="15">
      <c r="A7954" s="31" t="s">
        <v>10724</v>
      </c>
      <c r="B7954" s="36" t="s">
        <v>1621</v>
      </c>
      <c r="C7954" s="36" t="s">
        <v>1622</v>
      </c>
      <c r="D7954" s="36" t="s">
        <v>1623</v>
      </c>
      <c r="E7954" s="36" t="s">
        <v>20</v>
      </c>
      <c r="F7954" s="33">
        <v>353859.34</v>
      </c>
      <c r="G7954" s="33">
        <v>352478.21</v>
      </c>
      <c r="H7954" s="33">
        <v>1381.1300000000047</v>
      </c>
      <c r="I7954" s="33"/>
      <c r="J7954" s="38"/>
      <c r="K7954" s="32" t="s">
        <v>1929</v>
      </c>
      <c r="L7954" s="9">
        <f>Таблица4[[#This Row],[Поступления]]/Таблица4[[#This Row],[Начисления]]</f>
        <v>0.99609695196967241</v>
      </c>
    </row>
    <row r="7955" spans="1:12" ht="15">
      <c r="A7955" s="31" t="s">
        <v>10725</v>
      </c>
      <c r="B7955" s="36" t="s">
        <v>1621</v>
      </c>
      <c r="C7955" s="36" t="s">
        <v>1622</v>
      </c>
      <c r="D7955" s="36" t="s">
        <v>1623</v>
      </c>
      <c r="E7955" s="36" t="s">
        <v>25</v>
      </c>
      <c r="F7955" s="33">
        <v>336957.96</v>
      </c>
      <c r="G7955" s="33">
        <v>335852.47</v>
      </c>
      <c r="H7955" s="33">
        <v>1105.4900000000489</v>
      </c>
      <c r="I7955" s="33"/>
      <c r="J7955" s="38"/>
      <c r="K7955" s="32" t="s">
        <v>1929</v>
      </c>
      <c r="L7955" s="9">
        <f>Таблица4[[#This Row],[Поступления]]/Таблица4[[#This Row],[Начисления]]</f>
        <v>0.99671920497144495</v>
      </c>
    </row>
    <row r="7956" spans="1:12" ht="15">
      <c r="A7956" s="31" t="s">
        <v>10726</v>
      </c>
      <c r="B7956" s="36" t="s">
        <v>1621</v>
      </c>
      <c r="C7956" s="36" t="s">
        <v>1622</v>
      </c>
      <c r="D7956" s="36" t="s">
        <v>1623</v>
      </c>
      <c r="E7956" s="36" t="s">
        <v>29</v>
      </c>
      <c r="F7956" s="33">
        <v>330365.24</v>
      </c>
      <c r="G7956" s="33">
        <v>271765.09000000003</v>
      </c>
      <c r="H7956" s="33">
        <v>58600.149999999965</v>
      </c>
      <c r="I7956" s="33"/>
      <c r="J7956" s="38"/>
      <c r="K7956" s="32" t="s">
        <v>1929</v>
      </c>
      <c r="L7956" s="9">
        <f>Таблица4[[#This Row],[Поступления]]/Таблица4[[#This Row],[Начисления]]</f>
        <v>0.82262010979121181</v>
      </c>
    </row>
    <row r="7957" spans="1:12" ht="15">
      <c r="A7957" s="31" t="s">
        <v>10723</v>
      </c>
      <c r="B7957" s="36" t="s">
        <v>1621</v>
      </c>
      <c r="C7957" s="36" t="s">
        <v>1622</v>
      </c>
      <c r="D7957" s="36" t="s">
        <v>1623</v>
      </c>
      <c r="E7957" s="36" t="s">
        <v>10</v>
      </c>
      <c r="F7957" s="33">
        <v>118634.12</v>
      </c>
      <c r="G7957" s="33">
        <v>118198.71</v>
      </c>
      <c r="H7957" s="33">
        <v>435.40999999998894</v>
      </c>
      <c r="I7957" s="33"/>
      <c r="J7957" s="38"/>
      <c r="K7957" s="32" t="s">
        <v>1929</v>
      </c>
      <c r="L7957" s="9">
        <f>Таблица4[[#This Row],[Поступления]]/Таблица4[[#This Row],[Начисления]]</f>
        <v>0.99632980798441473</v>
      </c>
    </row>
    <row r="7958" spans="1:12" ht="15">
      <c r="A7958" s="31" t="s">
        <v>10727</v>
      </c>
      <c r="B7958" s="36" t="s">
        <v>1621</v>
      </c>
      <c r="C7958" s="36" t="s">
        <v>1622</v>
      </c>
      <c r="D7958" s="36" t="s">
        <v>1627</v>
      </c>
      <c r="E7958" s="36" t="s">
        <v>146</v>
      </c>
      <c r="F7958" s="33">
        <v>434279.36</v>
      </c>
      <c r="G7958" s="33">
        <v>421623.45</v>
      </c>
      <c r="H7958" s="33">
        <v>12655.909999999974</v>
      </c>
      <c r="I7958" s="33"/>
      <c r="J7958" s="38"/>
      <c r="K7958" s="32" t="s">
        <v>1930</v>
      </c>
      <c r="L7958" s="9">
        <f>Таблица4[[#This Row],[Поступления]]/Таблица4[[#This Row],[Начисления]]</f>
        <v>0.97085767557546376</v>
      </c>
    </row>
    <row r="7959" spans="1:12" ht="15">
      <c r="A7959" s="31" t="s">
        <v>10728</v>
      </c>
      <c r="B7959" s="36" t="s">
        <v>1621</v>
      </c>
      <c r="C7959" s="36" t="s">
        <v>1622</v>
      </c>
      <c r="D7959" s="36" t="s">
        <v>1068</v>
      </c>
      <c r="E7959" s="36" t="s">
        <v>26</v>
      </c>
      <c r="F7959" s="33">
        <v>187771.26</v>
      </c>
      <c r="G7959" s="33">
        <v>169205.92</v>
      </c>
      <c r="H7959" s="33">
        <v>18565.339999999997</v>
      </c>
      <c r="I7959" s="33"/>
      <c r="J7959" s="38"/>
      <c r="K7959" s="32" t="s">
        <v>1929</v>
      </c>
      <c r="L7959" s="9">
        <f>Таблица4[[#This Row],[Поступления]]/Таблица4[[#This Row],[Начисления]]</f>
        <v>0.90112789358712297</v>
      </c>
    </row>
    <row r="7960" spans="1:12" ht="15">
      <c r="A7960" s="31" t="s">
        <v>10729</v>
      </c>
      <c r="B7960" s="36" t="s">
        <v>1621</v>
      </c>
      <c r="C7960" s="36" t="s">
        <v>1622</v>
      </c>
      <c r="D7960" s="36" t="s">
        <v>1278</v>
      </c>
      <c r="E7960" s="36" t="s">
        <v>19</v>
      </c>
      <c r="F7960" s="33">
        <v>355298.78</v>
      </c>
      <c r="G7960" s="33">
        <v>319209.94</v>
      </c>
      <c r="H7960" s="33">
        <v>36088.840000000026</v>
      </c>
      <c r="I7960" s="33"/>
      <c r="J7960" s="38"/>
      <c r="K7960" s="32" t="s">
        <v>1929</v>
      </c>
      <c r="L7960" s="9">
        <f>Таблица4[[#This Row],[Поступления]]/Таблица4[[#This Row],[Начисления]]</f>
        <v>0.89842678322734459</v>
      </c>
    </row>
    <row r="7961" spans="1:12" ht="15">
      <c r="A7961" s="31" t="s">
        <v>10730</v>
      </c>
      <c r="B7961" s="36" t="s">
        <v>1621</v>
      </c>
      <c r="C7961" s="36" t="s">
        <v>1622</v>
      </c>
      <c r="D7961" s="36" t="s">
        <v>1278</v>
      </c>
      <c r="E7961" s="36" t="s">
        <v>95</v>
      </c>
      <c r="F7961" s="33">
        <v>364585.6</v>
      </c>
      <c r="G7961" s="33">
        <v>327366.81</v>
      </c>
      <c r="H7961" s="33">
        <v>37218.789999999979</v>
      </c>
      <c r="I7961" s="33"/>
      <c r="J7961" s="38"/>
      <c r="K7961" s="32" t="s">
        <v>1929</v>
      </c>
      <c r="L7961" s="9">
        <f>Таблица4[[#This Row],[Поступления]]/Таблица4[[#This Row],[Начисления]]</f>
        <v>0.89791481067820567</v>
      </c>
    </row>
    <row r="7962" spans="1:12" ht="15">
      <c r="A7962" s="31" t="s">
        <v>10738</v>
      </c>
      <c r="B7962" s="36" t="s">
        <v>1621</v>
      </c>
      <c r="C7962" s="36" t="s">
        <v>1622</v>
      </c>
      <c r="D7962" s="36" t="s">
        <v>1624</v>
      </c>
      <c r="E7962" s="36" t="s">
        <v>40</v>
      </c>
      <c r="F7962" s="33">
        <v>171844.82</v>
      </c>
      <c r="G7962" s="33">
        <v>143315.29999999999</v>
      </c>
      <c r="H7962" s="33">
        <v>28529.520000000019</v>
      </c>
      <c r="I7962" s="33"/>
      <c r="J7962" s="38"/>
      <c r="K7962" s="32" t="s">
        <v>1929</v>
      </c>
      <c r="L7962" s="9">
        <f>Таблица4[[#This Row],[Поступления]]/Таблица4[[#This Row],[Начисления]]</f>
        <v>0.83398091371040439</v>
      </c>
    </row>
    <row r="7963" spans="1:12" ht="15">
      <c r="A7963" s="30" t="s">
        <v>10739</v>
      </c>
      <c r="B7963" s="37" t="s">
        <v>1621</v>
      </c>
      <c r="C7963" s="37" t="s">
        <v>1622</v>
      </c>
      <c r="D7963" s="37" t="s">
        <v>1624</v>
      </c>
      <c r="E7963" s="36" t="s">
        <v>41</v>
      </c>
      <c r="F7963" s="35">
        <v>180528.06</v>
      </c>
      <c r="G7963" s="35">
        <v>177981.85</v>
      </c>
      <c r="H7963" s="35">
        <v>2546.2099999999919</v>
      </c>
      <c r="I7963" s="35"/>
      <c r="J7963" s="37"/>
      <c r="K7963" s="32" t="s">
        <v>1929</v>
      </c>
      <c r="L7963" s="5">
        <f>Таблица4[[#This Row],[Поступления]]/Таблица4[[#This Row],[Начисления]]</f>
        <v>0.98589576601000428</v>
      </c>
    </row>
    <row r="7964" spans="1:12" ht="15">
      <c r="A7964" s="31" t="s">
        <v>10741</v>
      </c>
      <c r="B7964" s="36" t="s">
        <v>1621</v>
      </c>
      <c r="C7964" s="36" t="s">
        <v>1622</v>
      </c>
      <c r="D7964" s="36" t="s">
        <v>1624</v>
      </c>
      <c r="E7964" s="36" t="s">
        <v>46</v>
      </c>
      <c r="F7964" s="33">
        <v>160329.96</v>
      </c>
      <c r="G7964" s="33">
        <v>145592.48000000001</v>
      </c>
      <c r="H7964" s="33">
        <v>14737.479999999981</v>
      </c>
      <c r="I7964" s="33"/>
      <c r="J7964" s="38"/>
      <c r="K7964" s="32" t="s">
        <v>1929</v>
      </c>
      <c r="L7964" s="9">
        <f>Таблица4[[#This Row],[Поступления]]/Таблица4[[#This Row],[Начисления]]</f>
        <v>0.90808031137786116</v>
      </c>
    </row>
    <row r="7965" spans="1:12" ht="15">
      <c r="A7965" s="31" t="s">
        <v>10742</v>
      </c>
      <c r="B7965" s="36" t="s">
        <v>1621</v>
      </c>
      <c r="C7965" s="36" t="s">
        <v>1622</v>
      </c>
      <c r="D7965" s="36" t="s">
        <v>1624</v>
      </c>
      <c r="E7965" s="36" t="s">
        <v>98</v>
      </c>
      <c r="F7965" s="33">
        <v>438829.6</v>
      </c>
      <c r="G7965" s="33">
        <v>425846.51</v>
      </c>
      <c r="H7965" s="33">
        <v>12983.089999999967</v>
      </c>
      <c r="I7965" s="33"/>
      <c r="J7965" s="38"/>
      <c r="K7965" s="32" t="s">
        <v>1929</v>
      </c>
      <c r="L7965" s="9">
        <f>Таблица4[[#This Row],[Поступления]]/Таблица4[[#This Row],[Начисления]]</f>
        <v>0.97041427925554713</v>
      </c>
    </row>
    <row r="7966" spans="1:12" ht="15">
      <c r="A7966" s="31" t="s">
        <v>10744</v>
      </c>
      <c r="B7966" s="36" t="s">
        <v>1621</v>
      </c>
      <c r="C7966" s="36" t="s">
        <v>1622</v>
      </c>
      <c r="D7966" s="36" t="s">
        <v>1624</v>
      </c>
      <c r="E7966" s="36" t="s">
        <v>78</v>
      </c>
      <c r="F7966" s="33">
        <v>189303.54</v>
      </c>
      <c r="G7966" s="33">
        <v>180327.26</v>
      </c>
      <c r="H7966" s="33">
        <v>8976.2799999999988</v>
      </c>
      <c r="I7966" s="33"/>
      <c r="J7966" s="38"/>
      <c r="K7966" s="32" t="s">
        <v>1929</v>
      </c>
      <c r="L7966" s="9">
        <f>Таблица4[[#This Row],[Поступления]]/Таблица4[[#This Row],[Начисления]]</f>
        <v>0.9525826088619368</v>
      </c>
    </row>
    <row r="7967" spans="1:12" ht="15">
      <c r="A7967" s="31" t="s">
        <v>10745</v>
      </c>
      <c r="B7967" s="36" t="s">
        <v>1621</v>
      </c>
      <c r="C7967" s="36" t="s">
        <v>1622</v>
      </c>
      <c r="D7967" s="36" t="s">
        <v>1624</v>
      </c>
      <c r="E7967" s="36" t="s">
        <v>175</v>
      </c>
      <c r="F7967" s="33">
        <v>323353.42</v>
      </c>
      <c r="G7967" s="33">
        <v>305401.08</v>
      </c>
      <c r="H7967" s="33">
        <v>17952.339999999967</v>
      </c>
      <c r="I7967" s="33"/>
      <c r="J7967" s="38"/>
      <c r="K7967" s="32" t="s">
        <v>1929</v>
      </c>
      <c r="L7967" s="9">
        <f>Таблица4[[#This Row],[Поступления]]/Таблица4[[#This Row],[Начисления]]</f>
        <v>0.94448074803105542</v>
      </c>
    </row>
    <row r="7968" spans="1:12" ht="15">
      <c r="A7968" s="31" t="s">
        <v>10732</v>
      </c>
      <c r="B7968" s="36" t="s">
        <v>1621</v>
      </c>
      <c r="C7968" s="36" t="s">
        <v>1622</v>
      </c>
      <c r="D7968" s="36" t="s">
        <v>1624</v>
      </c>
      <c r="E7968" s="36" t="s">
        <v>187</v>
      </c>
      <c r="F7968" s="33">
        <v>333661.53999999998</v>
      </c>
      <c r="G7968" s="33">
        <v>306379.53999999998</v>
      </c>
      <c r="H7968" s="33">
        <v>27282</v>
      </c>
      <c r="I7968" s="33"/>
      <c r="J7968" s="38"/>
      <c r="K7968" s="32" t="s">
        <v>1929</v>
      </c>
      <c r="L7968" s="9">
        <f>Таблица4[[#This Row],[Поступления]]/Таблица4[[#This Row],[Начисления]]</f>
        <v>0.91823450793879335</v>
      </c>
    </row>
    <row r="7969" spans="1:12" ht="15">
      <c r="A7969" s="31" t="s">
        <v>10733</v>
      </c>
      <c r="B7969" s="36" t="s">
        <v>1621</v>
      </c>
      <c r="C7969" s="36" t="s">
        <v>1622</v>
      </c>
      <c r="D7969" s="36" t="s">
        <v>1624</v>
      </c>
      <c r="E7969" s="36" t="s">
        <v>284</v>
      </c>
      <c r="F7969" s="33">
        <v>144125.42000000001</v>
      </c>
      <c r="G7969" s="33">
        <v>114572.53</v>
      </c>
      <c r="H7969" s="33">
        <v>29552.890000000014</v>
      </c>
      <c r="I7969" s="33"/>
      <c r="J7969" s="38"/>
      <c r="K7969" s="32" t="s">
        <v>1929</v>
      </c>
      <c r="L7969" s="9">
        <f>Таблица4[[#This Row],[Поступления]]/Таблица4[[#This Row],[Начисления]]</f>
        <v>0.79495018991098165</v>
      </c>
    </row>
    <row r="7970" spans="1:12" ht="15">
      <c r="A7970" s="31" t="s">
        <v>10734</v>
      </c>
      <c r="B7970" s="36" t="s">
        <v>1621</v>
      </c>
      <c r="C7970" s="36" t="s">
        <v>1622</v>
      </c>
      <c r="D7970" s="36" t="s">
        <v>1624</v>
      </c>
      <c r="E7970" s="36" t="s">
        <v>389</v>
      </c>
      <c r="F7970" s="33">
        <v>174584.8</v>
      </c>
      <c r="G7970" s="33">
        <v>165566.17000000001</v>
      </c>
      <c r="H7970" s="33">
        <v>9018.6299999999756</v>
      </c>
      <c r="I7970" s="33"/>
      <c r="J7970" s="38"/>
      <c r="K7970" s="32" t="s">
        <v>1929</v>
      </c>
      <c r="L7970" s="9">
        <f>Таблица4[[#This Row],[Поступления]]/Таблица4[[#This Row],[Начисления]]</f>
        <v>0.94834241010672193</v>
      </c>
    </row>
    <row r="7971" spans="1:12" ht="15">
      <c r="A7971" s="31" t="s">
        <v>10735</v>
      </c>
      <c r="B7971" s="36" t="s">
        <v>1621</v>
      </c>
      <c r="C7971" s="36" t="s">
        <v>1622</v>
      </c>
      <c r="D7971" s="36" t="s">
        <v>1624</v>
      </c>
      <c r="E7971" s="36" t="s">
        <v>605</v>
      </c>
      <c r="F7971" s="33">
        <v>783680.82</v>
      </c>
      <c r="G7971" s="33">
        <v>766360.93</v>
      </c>
      <c r="H7971" s="33">
        <v>17319.889999999898</v>
      </c>
      <c r="I7971" s="33"/>
      <c r="J7971" s="38"/>
      <c r="K7971" s="32" t="s">
        <v>1929</v>
      </c>
      <c r="L7971" s="9">
        <f>Таблица4[[#This Row],[Поступления]]/Таблица4[[#This Row],[Начисления]]</f>
        <v>0.97789930599552011</v>
      </c>
    </row>
    <row r="7972" spans="1:12" ht="15">
      <c r="A7972" s="31" t="s">
        <v>10736</v>
      </c>
      <c r="B7972" s="36" t="s">
        <v>1621</v>
      </c>
      <c r="C7972" s="36" t="s">
        <v>1622</v>
      </c>
      <c r="D7972" s="36" t="s">
        <v>1624</v>
      </c>
      <c r="E7972" s="36" t="s">
        <v>607</v>
      </c>
      <c r="F7972" s="33">
        <v>692534.54</v>
      </c>
      <c r="G7972" s="33">
        <v>652939.89</v>
      </c>
      <c r="H7972" s="33">
        <v>39594.650000000023</v>
      </c>
      <c r="I7972" s="33"/>
      <c r="J7972" s="38"/>
      <c r="K7972" s="32" t="s">
        <v>1929</v>
      </c>
      <c r="L7972" s="9">
        <f>Таблица4[[#This Row],[Поступления]]/Таблица4[[#This Row],[Начисления]]</f>
        <v>0.94282646176752427</v>
      </c>
    </row>
    <row r="7973" spans="1:12" ht="15">
      <c r="A7973" s="31" t="s">
        <v>10737</v>
      </c>
      <c r="B7973" s="36" t="s">
        <v>1621</v>
      </c>
      <c r="C7973" s="36" t="s">
        <v>1622</v>
      </c>
      <c r="D7973" s="36" t="s">
        <v>1624</v>
      </c>
      <c r="E7973" s="36" t="s">
        <v>424</v>
      </c>
      <c r="F7973" s="33">
        <v>186847.48</v>
      </c>
      <c r="G7973" s="33">
        <v>184182.3</v>
      </c>
      <c r="H7973" s="33">
        <v>2665.1800000000221</v>
      </c>
      <c r="I7973" s="33"/>
      <c r="J7973" s="38"/>
      <c r="K7973" s="32" t="s">
        <v>1929</v>
      </c>
      <c r="L7973" s="9">
        <f>Таблица4[[#This Row],[Поступления]]/Таблица4[[#This Row],[Начисления]]</f>
        <v>0.98573606665714719</v>
      </c>
    </row>
    <row r="7974" spans="1:12" ht="15">
      <c r="A7974" s="31" t="s">
        <v>10746</v>
      </c>
      <c r="B7974" s="36" t="s">
        <v>1621</v>
      </c>
      <c r="C7974" s="36" t="s">
        <v>1622</v>
      </c>
      <c r="D7974" s="36" t="s">
        <v>1008</v>
      </c>
      <c r="E7974" s="36" t="s">
        <v>21</v>
      </c>
      <c r="F7974" s="33">
        <v>328182.36</v>
      </c>
      <c r="G7974" s="33">
        <v>285589.77</v>
      </c>
      <c r="H7974" s="33">
        <v>42592.589999999967</v>
      </c>
      <c r="I7974" s="33"/>
      <c r="J7974" s="38"/>
      <c r="K7974" s="32" t="s">
        <v>1929</v>
      </c>
      <c r="L7974" s="9">
        <f>Таблица4[[#This Row],[Поступления]]/Таблица4[[#This Row],[Начисления]]</f>
        <v>0.87021669903281829</v>
      </c>
    </row>
    <row r="7975" spans="1:12" ht="15">
      <c r="A7975" s="31" t="s">
        <v>10747</v>
      </c>
      <c r="B7975" s="36" t="s">
        <v>1621</v>
      </c>
      <c r="C7975" s="36" t="s">
        <v>1622</v>
      </c>
      <c r="D7975" s="36" t="s">
        <v>1008</v>
      </c>
      <c r="E7975" s="36" t="s">
        <v>100</v>
      </c>
      <c r="F7975" s="33">
        <v>170174.12</v>
      </c>
      <c r="G7975" s="33">
        <v>147189.9</v>
      </c>
      <c r="H7975" s="33">
        <v>22984.22</v>
      </c>
      <c r="I7975" s="33"/>
      <c r="J7975" s="38"/>
      <c r="K7975" s="32" t="s">
        <v>1929</v>
      </c>
      <c r="L7975" s="9">
        <f>Таблица4[[#This Row],[Поступления]]/Таблица4[[#This Row],[Начисления]]</f>
        <v>0.86493704213073053</v>
      </c>
    </row>
    <row r="7976" spans="1:12" ht="15">
      <c r="A7976" s="31" t="s">
        <v>10748</v>
      </c>
      <c r="B7976" s="36" t="s">
        <v>1621</v>
      </c>
      <c r="C7976" s="36" t="s">
        <v>1622</v>
      </c>
      <c r="D7976" s="36" t="s">
        <v>1163</v>
      </c>
      <c r="E7976" s="36" t="s">
        <v>20</v>
      </c>
      <c r="F7976" s="33">
        <v>217534.34</v>
      </c>
      <c r="G7976" s="33">
        <v>214258.66</v>
      </c>
      <c r="H7976" s="33">
        <v>3275.679999999993</v>
      </c>
      <c r="I7976" s="33"/>
      <c r="J7976" s="38"/>
      <c r="K7976" s="32" t="s">
        <v>1929</v>
      </c>
      <c r="L7976" s="9">
        <f>Таблица4[[#This Row],[Поступления]]/Таблица4[[#This Row],[Начисления]]</f>
        <v>0.98494177976681752</v>
      </c>
    </row>
    <row r="7977" spans="1:12" ht="15">
      <c r="A7977" s="31" t="s">
        <v>10750</v>
      </c>
      <c r="B7977" s="36" t="s">
        <v>1621</v>
      </c>
      <c r="C7977" s="36" t="s">
        <v>1622</v>
      </c>
      <c r="D7977" s="36" t="s">
        <v>1163</v>
      </c>
      <c r="E7977" s="36" t="s">
        <v>21</v>
      </c>
      <c r="F7977" s="33">
        <v>331084.95</v>
      </c>
      <c r="G7977" s="33">
        <v>331653.14</v>
      </c>
      <c r="H7977" s="33"/>
      <c r="I7977" s="33">
        <v>568.19000000000233</v>
      </c>
      <c r="J7977" s="38"/>
      <c r="K7977" s="32" t="s">
        <v>1929</v>
      </c>
      <c r="L7977" s="9">
        <f>Таблица4[[#This Row],[Поступления]]/Таблица4[[#This Row],[Начисления]]</f>
        <v>1.001716145659898</v>
      </c>
    </row>
    <row r="7978" spans="1:12" ht="15">
      <c r="A7978" s="31" t="s">
        <v>10749</v>
      </c>
      <c r="B7978" s="36" t="s">
        <v>1621</v>
      </c>
      <c r="C7978" s="36" t="s">
        <v>1622</v>
      </c>
      <c r="D7978" s="36" t="s">
        <v>1163</v>
      </c>
      <c r="E7978" s="36" t="s">
        <v>41</v>
      </c>
      <c r="F7978" s="33">
        <v>268192.18</v>
      </c>
      <c r="G7978" s="33">
        <v>267434.59000000003</v>
      </c>
      <c r="H7978" s="33">
        <v>757.5899999999674</v>
      </c>
      <c r="I7978" s="33"/>
      <c r="J7978" s="38"/>
      <c r="K7978" s="32" t="s">
        <v>1929</v>
      </c>
      <c r="L7978" s="9">
        <f>Таблица4[[#This Row],[Поступления]]/Таблица4[[#This Row],[Начисления]]</f>
        <v>0.99717519727831005</v>
      </c>
    </row>
    <row r="7979" spans="1:12" ht="15">
      <c r="A7979" s="31" t="s">
        <v>10751</v>
      </c>
      <c r="B7979" s="36" t="s">
        <v>1621</v>
      </c>
      <c r="C7979" s="36" t="s">
        <v>1622</v>
      </c>
      <c r="D7979" s="36" t="s">
        <v>1163</v>
      </c>
      <c r="E7979" s="36" t="s">
        <v>44</v>
      </c>
      <c r="F7979" s="33">
        <v>127967.18</v>
      </c>
      <c r="G7979" s="33">
        <v>95013.34</v>
      </c>
      <c r="H7979" s="33">
        <v>32953.839999999997</v>
      </c>
      <c r="I7979" s="33"/>
      <c r="J7979" s="38"/>
      <c r="K7979" s="32" t="s">
        <v>1929</v>
      </c>
      <c r="L7979" s="9">
        <f>Таблица4[[#This Row],[Поступления]]/Таблица4[[#This Row],[Начисления]]</f>
        <v>0.74248209579987623</v>
      </c>
    </row>
    <row r="7980" spans="1:12" ht="15">
      <c r="A7980" s="31" t="s">
        <v>10752</v>
      </c>
      <c r="B7980" s="36" t="s">
        <v>1621</v>
      </c>
      <c r="C7980" s="36" t="s">
        <v>1622</v>
      </c>
      <c r="D7980" s="36" t="s">
        <v>972</v>
      </c>
      <c r="E7980" s="36" t="s">
        <v>19</v>
      </c>
      <c r="F7980" s="33">
        <v>344201.28</v>
      </c>
      <c r="G7980" s="33">
        <v>340097.04</v>
      </c>
      <c r="H7980" s="33">
        <v>4104.2400000000489</v>
      </c>
      <c r="I7980" s="33"/>
      <c r="J7980" s="38"/>
      <c r="K7980" s="32" t="s">
        <v>1929</v>
      </c>
      <c r="L7980" s="9">
        <f>Таблица4[[#This Row],[Поступления]]/Таблица4[[#This Row],[Начисления]]</f>
        <v>0.98807604666664794</v>
      </c>
    </row>
    <row r="7981" spans="1:12" ht="15">
      <c r="A7981" s="31" t="s">
        <v>10753</v>
      </c>
      <c r="B7981" s="36" t="s">
        <v>1621</v>
      </c>
      <c r="C7981" s="36" t="s">
        <v>1622</v>
      </c>
      <c r="D7981" s="36" t="s">
        <v>972</v>
      </c>
      <c r="E7981" s="36" t="s">
        <v>46</v>
      </c>
      <c r="F7981" s="33">
        <v>158844.46</v>
      </c>
      <c r="G7981" s="33">
        <v>153159.5</v>
      </c>
      <c r="H7981" s="33">
        <v>5684.9599999999919</v>
      </c>
      <c r="I7981" s="33"/>
      <c r="J7981" s="38"/>
      <c r="K7981" s="32" t="s">
        <v>1929</v>
      </c>
      <c r="L7981" s="9">
        <f>Таблица4[[#This Row],[Поступления]]/Таблица4[[#This Row],[Начисления]]</f>
        <v>0.96421052393013895</v>
      </c>
    </row>
    <row r="7982" spans="1:12" ht="15">
      <c r="A7982" s="31" t="s">
        <v>10754</v>
      </c>
      <c r="B7982" s="36" t="s">
        <v>1621</v>
      </c>
      <c r="C7982" s="36" t="s">
        <v>1622</v>
      </c>
      <c r="D7982" s="36" t="s">
        <v>1013</v>
      </c>
      <c r="E7982" s="36" t="s">
        <v>67</v>
      </c>
      <c r="F7982" s="33">
        <v>17993.150000000001</v>
      </c>
      <c r="G7982" s="33">
        <v>14737.95</v>
      </c>
      <c r="H7982" s="33">
        <v>3255.2000000000007</v>
      </c>
      <c r="I7982" s="33"/>
      <c r="J7982" s="38"/>
      <c r="K7982" s="32" t="s">
        <v>1929</v>
      </c>
      <c r="L7982" s="9">
        <f>Таблица4[[#This Row],[Поступления]]/Таблица4[[#This Row],[Начисления]]</f>
        <v>0.81908670799721006</v>
      </c>
    </row>
    <row r="7983" spans="1:12" ht="15">
      <c r="A7983" s="31" t="s">
        <v>10755</v>
      </c>
      <c r="B7983" s="36" t="s">
        <v>1621</v>
      </c>
      <c r="C7983" s="36" t="s">
        <v>1622</v>
      </c>
      <c r="D7983" s="36" t="s">
        <v>1013</v>
      </c>
      <c r="E7983" s="36" t="s">
        <v>22</v>
      </c>
      <c r="F7983" s="33">
        <v>32996.03</v>
      </c>
      <c r="G7983" s="33">
        <v>30134.720000000001</v>
      </c>
      <c r="H7983" s="33">
        <v>2861.3099999999977</v>
      </c>
      <c r="I7983" s="33"/>
      <c r="J7983" s="38"/>
      <c r="K7983" s="32" t="s">
        <v>1929</v>
      </c>
      <c r="L7983" s="9">
        <f>Таблица4[[#This Row],[Поступления]]/Таблица4[[#This Row],[Начисления]]</f>
        <v>0.91328320407030794</v>
      </c>
    </row>
    <row r="7984" spans="1:12" ht="15">
      <c r="A7984" s="31" t="s">
        <v>10756</v>
      </c>
      <c r="B7984" s="36" t="s">
        <v>1621</v>
      </c>
      <c r="C7984" s="36" t="s">
        <v>1622</v>
      </c>
      <c r="D7984" s="36" t="s">
        <v>1364</v>
      </c>
      <c r="E7984" s="36" t="s">
        <v>19</v>
      </c>
      <c r="F7984" s="33">
        <v>365188.28</v>
      </c>
      <c r="G7984" s="33">
        <v>302002.82</v>
      </c>
      <c r="H7984" s="33">
        <v>63185.460000000021</v>
      </c>
      <c r="I7984" s="33"/>
      <c r="J7984" s="38"/>
      <c r="K7984" s="32" t="s">
        <v>1929</v>
      </c>
      <c r="L7984" s="9">
        <f>Таблица4[[#This Row],[Поступления]]/Таблица4[[#This Row],[Начисления]]</f>
        <v>0.82697840138790868</v>
      </c>
    </row>
    <row r="7985" spans="1:12" ht="15">
      <c r="A7985" s="31" t="s">
        <v>10757</v>
      </c>
      <c r="B7985" s="36" t="s">
        <v>1621</v>
      </c>
      <c r="C7985" s="36" t="s">
        <v>1622</v>
      </c>
      <c r="D7985" s="36" t="s">
        <v>1364</v>
      </c>
      <c r="E7985" s="36" t="s">
        <v>20</v>
      </c>
      <c r="F7985" s="33">
        <v>295075.78000000003</v>
      </c>
      <c r="G7985" s="33">
        <v>278141.69</v>
      </c>
      <c r="H7985" s="33">
        <v>16934.090000000026</v>
      </c>
      <c r="I7985" s="33"/>
      <c r="J7985" s="38"/>
      <c r="K7985" s="32" t="s">
        <v>1929</v>
      </c>
      <c r="L7985" s="9">
        <f>Таблица4[[#This Row],[Поступления]]/Таблица4[[#This Row],[Начисления]]</f>
        <v>0.94261104723674705</v>
      </c>
    </row>
    <row r="7986" spans="1:12" ht="15">
      <c r="A7986" s="31" t="s">
        <v>10758</v>
      </c>
      <c r="B7986" s="36" t="s">
        <v>1621</v>
      </c>
      <c r="C7986" s="36" t="s">
        <v>1622</v>
      </c>
      <c r="D7986" s="36" t="s">
        <v>1364</v>
      </c>
      <c r="E7986" s="36" t="s">
        <v>21</v>
      </c>
      <c r="F7986" s="33">
        <v>337329.86</v>
      </c>
      <c r="G7986" s="33">
        <v>318284.3</v>
      </c>
      <c r="H7986" s="33">
        <v>19045.559999999998</v>
      </c>
      <c r="I7986" s="33"/>
      <c r="J7986" s="38"/>
      <c r="K7986" s="32" t="s">
        <v>1929</v>
      </c>
      <c r="L7986" s="9">
        <f>Таблица4[[#This Row],[Поступления]]/Таблица4[[#This Row],[Начисления]]</f>
        <v>0.94354024870493236</v>
      </c>
    </row>
    <row r="7987" spans="1:12" ht="15">
      <c r="A7987" s="31" t="s">
        <v>10759</v>
      </c>
      <c r="B7987" s="36" t="s">
        <v>1621</v>
      </c>
      <c r="C7987" s="36" t="s">
        <v>1622</v>
      </c>
      <c r="D7987" s="36" t="s">
        <v>1364</v>
      </c>
      <c r="E7987" s="36" t="s">
        <v>29</v>
      </c>
      <c r="F7987" s="33">
        <v>333801.40000000002</v>
      </c>
      <c r="G7987" s="33">
        <v>301054.67</v>
      </c>
      <c r="H7987" s="33">
        <v>32746.73000000004</v>
      </c>
      <c r="I7987" s="33"/>
      <c r="J7987" s="38"/>
      <c r="K7987" s="32" t="s">
        <v>1929</v>
      </c>
      <c r="L7987" s="9">
        <f>Таблица4[[#This Row],[Поступления]]/Таблица4[[#This Row],[Начисления]]</f>
        <v>0.90189756543861099</v>
      </c>
    </row>
    <row r="7988" spans="1:12" ht="15">
      <c r="A7988" s="31" t="s">
        <v>10760</v>
      </c>
      <c r="B7988" s="36" t="s">
        <v>1621</v>
      </c>
      <c r="C7988" s="36" t="s">
        <v>1622</v>
      </c>
      <c r="D7988" s="36" t="s">
        <v>1625</v>
      </c>
      <c r="E7988" s="36" t="s">
        <v>69</v>
      </c>
      <c r="F7988" s="33">
        <v>122023.62</v>
      </c>
      <c r="G7988" s="33">
        <v>38733.33</v>
      </c>
      <c r="H7988" s="33">
        <v>83290.289999999994</v>
      </c>
      <c r="I7988" s="33"/>
      <c r="J7988" s="38"/>
      <c r="K7988" s="32" t="s">
        <v>1929</v>
      </c>
      <c r="L7988" s="9">
        <f>Таблица4[[#This Row],[Поступления]]/Таблица4[[#This Row],[Начисления]]</f>
        <v>0.31742485594182507</v>
      </c>
    </row>
    <row r="7989" spans="1:12" ht="15">
      <c r="A7989" s="31" t="s">
        <v>10761</v>
      </c>
      <c r="B7989" s="36" t="s">
        <v>1621</v>
      </c>
      <c r="C7989" s="36" t="s">
        <v>1622</v>
      </c>
      <c r="D7989" s="36" t="s">
        <v>1625</v>
      </c>
      <c r="E7989" s="36" t="s">
        <v>70</v>
      </c>
      <c r="F7989" s="33">
        <v>124298.86</v>
      </c>
      <c r="G7989" s="33">
        <v>124946.86</v>
      </c>
      <c r="H7989" s="33"/>
      <c r="I7989" s="33">
        <v>648</v>
      </c>
      <c r="J7989" s="38"/>
      <c r="K7989" s="32" t="s">
        <v>1929</v>
      </c>
      <c r="L7989" s="9">
        <f>Таблица4[[#This Row],[Поступления]]/Таблица4[[#This Row],[Начисления]]</f>
        <v>1.0052132416982746</v>
      </c>
    </row>
    <row r="7990" spans="1:12" ht="15">
      <c r="A7990" s="31" t="s">
        <v>10762</v>
      </c>
      <c r="B7990" s="36" t="s">
        <v>1621</v>
      </c>
      <c r="C7990" s="36" t="s">
        <v>1622</v>
      </c>
      <c r="D7990" s="36" t="s">
        <v>1626</v>
      </c>
      <c r="E7990" s="36" t="s">
        <v>18</v>
      </c>
      <c r="F7990" s="33">
        <v>203930.16</v>
      </c>
      <c r="G7990" s="33">
        <v>174561.66</v>
      </c>
      <c r="H7990" s="33">
        <v>29368.5</v>
      </c>
      <c r="I7990" s="33"/>
      <c r="J7990" s="38"/>
      <c r="K7990" s="32" t="s">
        <v>1929</v>
      </c>
      <c r="L7990" s="9">
        <f>Таблица4[[#This Row],[Поступления]]/Таблица4[[#This Row],[Начисления]]</f>
        <v>0.85598746158979133</v>
      </c>
    </row>
    <row r="7991" spans="1:12" ht="15">
      <c r="A7991" s="31" t="s">
        <v>10763</v>
      </c>
      <c r="B7991" s="36" t="s">
        <v>1621</v>
      </c>
      <c r="C7991" s="36" t="s">
        <v>1622</v>
      </c>
      <c r="D7991" s="36" t="s">
        <v>1628</v>
      </c>
      <c r="E7991" s="36" t="s">
        <v>18</v>
      </c>
      <c r="F7991" s="33">
        <v>133167.29</v>
      </c>
      <c r="G7991" s="33">
        <v>101019.87</v>
      </c>
      <c r="H7991" s="33">
        <v>32147.420000000013</v>
      </c>
      <c r="I7991" s="33"/>
      <c r="J7991" s="38"/>
      <c r="K7991" s="32" t="s">
        <v>1929</v>
      </c>
      <c r="L7991" s="9">
        <f>Таблица4[[#This Row],[Поступления]]/Таблица4[[#This Row],[Начисления]]</f>
        <v>0.7585937207252621</v>
      </c>
    </row>
    <row r="7992" spans="1:12" ht="15">
      <c r="A7992" s="31" t="s">
        <v>10764</v>
      </c>
      <c r="B7992" s="36" t="s">
        <v>1621</v>
      </c>
      <c r="C7992" s="36" t="s">
        <v>1622</v>
      </c>
      <c r="D7992" s="36" t="s">
        <v>981</v>
      </c>
      <c r="E7992" s="36" t="s">
        <v>18</v>
      </c>
      <c r="F7992" s="33">
        <v>282819.21000000002</v>
      </c>
      <c r="G7992" s="33">
        <v>265386.21000000002</v>
      </c>
      <c r="H7992" s="33">
        <v>17433</v>
      </c>
      <c r="I7992" s="33"/>
      <c r="J7992" s="38"/>
      <c r="K7992" s="32" t="s">
        <v>1929</v>
      </c>
      <c r="L7992" s="9">
        <f>Таблица4[[#This Row],[Поступления]]/Таблица4[[#This Row],[Начисления]]</f>
        <v>0.93835991550927533</v>
      </c>
    </row>
    <row r="7993" spans="1:12" ht="15">
      <c r="A7993" s="31" t="s">
        <v>10766</v>
      </c>
      <c r="B7993" s="36" t="s">
        <v>1621</v>
      </c>
      <c r="C7993" s="36" t="s">
        <v>1622</v>
      </c>
      <c r="D7993" s="36" t="s">
        <v>981</v>
      </c>
      <c r="E7993" s="36" t="s">
        <v>19</v>
      </c>
      <c r="F7993" s="33">
        <v>287183.71999999997</v>
      </c>
      <c r="G7993" s="33">
        <v>250312.94</v>
      </c>
      <c r="H7993" s="33">
        <v>36870.77999999997</v>
      </c>
      <c r="I7993" s="33"/>
      <c r="J7993" s="38"/>
      <c r="K7993" s="32" t="s">
        <v>1929</v>
      </c>
      <c r="L7993" s="9">
        <f>Таблица4[[#This Row],[Поступления]]/Таблица4[[#This Row],[Начисления]]</f>
        <v>0.87161256912474017</v>
      </c>
    </row>
    <row r="7994" spans="1:12" ht="15">
      <c r="A7994" s="31" t="s">
        <v>10767</v>
      </c>
      <c r="B7994" s="36" t="s">
        <v>1621</v>
      </c>
      <c r="C7994" s="36" t="s">
        <v>1622</v>
      </c>
      <c r="D7994" s="36" t="s">
        <v>981</v>
      </c>
      <c r="E7994" s="36" t="s">
        <v>20</v>
      </c>
      <c r="F7994" s="33">
        <v>293033.59999999998</v>
      </c>
      <c r="G7994" s="33">
        <v>261828.76</v>
      </c>
      <c r="H7994" s="33">
        <v>31204.839999999967</v>
      </c>
      <c r="I7994" s="33"/>
      <c r="J7994" s="38"/>
      <c r="K7994" s="32" t="s">
        <v>1929</v>
      </c>
      <c r="L7994" s="9">
        <f>Таблица4[[#This Row],[Поступления]]/Таблица4[[#This Row],[Начисления]]</f>
        <v>0.8935110512924116</v>
      </c>
    </row>
    <row r="7995" spans="1:12" ht="15">
      <c r="A7995" s="31" t="s">
        <v>10768</v>
      </c>
      <c r="B7995" s="36" t="s">
        <v>1621</v>
      </c>
      <c r="C7995" s="36" t="s">
        <v>1622</v>
      </c>
      <c r="D7995" s="36" t="s">
        <v>981</v>
      </c>
      <c r="E7995" s="36" t="s">
        <v>21</v>
      </c>
      <c r="F7995" s="33">
        <v>294937.24</v>
      </c>
      <c r="G7995" s="33">
        <v>257568.45</v>
      </c>
      <c r="H7995" s="33">
        <v>37368.789999999979</v>
      </c>
      <c r="I7995" s="33"/>
      <c r="J7995" s="38"/>
      <c r="K7995" s="32" t="s">
        <v>1929</v>
      </c>
      <c r="L7995" s="9">
        <f>Таблица4[[#This Row],[Поступления]]/Таблица4[[#This Row],[Начисления]]</f>
        <v>0.87329918053074618</v>
      </c>
    </row>
    <row r="7996" spans="1:12" ht="15">
      <c r="A7996" s="31" t="s">
        <v>10771</v>
      </c>
      <c r="B7996" s="36" t="s">
        <v>1621</v>
      </c>
      <c r="C7996" s="36" t="s">
        <v>1622</v>
      </c>
      <c r="D7996" s="36" t="s">
        <v>1108</v>
      </c>
      <c r="E7996" s="36" t="s">
        <v>916</v>
      </c>
      <c r="F7996" s="33">
        <v>121837.52</v>
      </c>
      <c r="G7996" s="33">
        <v>90529.91</v>
      </c>
      <c r="H7996" s="33">
        <v>31307.61</v>
      </c>
      <c r="I7996" s="33"/>
      <c r="J7996" s="38"/>
      <c r="K7996" s="32" t="s">
        <v>1929</v>
      </c>
      <c r="L7996" s="9">
        <f>Таблица4[[#This Row],[Поступления]]/Таблица4[[#This Row],[Начисления]]</f>
        <v>0.74303802309830336</v>
      </c>
    </row>
    <row r="7997" spans="1:12" ht="15">
      <c r="A7997" s="31" t="s">
        <v>10775</v>
      </c>
      <c r="B7997" s="36" t="s">
        <v>1621</v>
      </c>
      <c r="C7997" s="36" t="s">
        <v>1622</v>
      </c>
      <c r="D7997" s="36" t="s">
        <v>1461</v>
      </c>
      <c r="E7997" s="36" t="s">
        <v>114</v>
      </c>
      <c r="F7997" s="33">
        <v>669298.68000000005</v>
      </c>
      <c r="G7997" s="33">
        <v>649103.01</v>
      </c>
      <c r="H7997" s="33">
        <v>20195.670000000042</v>
      </c>
      <c r="I7997" s="33"/>
      <c r="J7997" s="38"/>
      <c r="K7997" s="32" t="s">
        <v>1929</v>
      </c>
      <c r="L7997" s="9">
        <f>Таблица4[[#This Row],[Поступления]]/Таблица4[[#This Row],[Начисления]]</f>
        <v>0.96982562403977846</v>
      </c>
    </row>
    <row r="7998" spans="1:12" ht="15">
      <c r="A7998" s="31" t="s">
        <v>10774</v>
      </c>
      <c r="B7998" s="36" t="s">
        <v>1621</v>
      </c>
      <c r="C7998" s="36" t="s">
        <v>1622</v>
      </c>
      <c r="D7998" s="36" t="s">
        <v>1461</v>
      </c>
      <c r="E7998" s="36" t="s">
        <v>36</v>
      </c>
      <c r="F7998" s="33">
        <v>680694.92</v>
      </c>
      <c r="G7998" s="33">
        <v>674170.23</v>
      </c>
      <c r="H7998" s="33">
        <v>6524.6900000000605</v>
      </c>
      <c r="I7998" s="33"/>
      <c r="J7998" s="38"/>
      <c r="K7998" s="32" t="s">
        <v>1929</v>
      </c>
      <c r="L7998" s="9">
        <f>Таблица4[[#This Row],[Поступления]]/Таблица4[[#This Row],[Начисления]]</f>
        <v>0.99041466329732553</v>
      </c>
    </row>
    <row r="7999" spans="1:12" ht="15">
      <c r="A7999" s="31" t="s">
        <v>10772</v>
      </c>
      <c r="B7999" s="36" t="s">
        <v>1621</v>
      </c>
      <c r="C7999" s="36" t="s">
        <v>1622</v>
      </c>
      <c r="D7999" s="36" t="s">
        <v>1461</v>
      </c>
      <c r="E7999" s="36" t="s">
        <v>24</v>
      </c>
      <c r="F7999" s="33">
        <v>441197.46</v>
      </c>
      <c r="G7999" s="33">
        <v>417205.08</v>
      </c>
      <c r="H7999" s="33">
        <v>23992.380000000005</v>
      </c>
      <c r="I7999" s="33"/>
      <c r="J7999" s="38"/>
      <c r="K7999" s="32" t="s">
        <v>1929</v>
      </c>
      <c r="L7999" s="9">
        <f>Таблица4[[#This Row],[Поступления]]/Таблица4[[#This Row],[Начисления]]</f>
        <v>0.94561985918957914</v>
      </c>
    </row>
    <row r="8000" spans="1:12" ht="15">
      <c r="A8000" s="31" t="s">
        <v>10773</v>
      </c>
      <c r="B8000" s="36" t="s">
        <v>1621</v>
      </c>
      <c r="C8000" s="36" t="s">
        <v>1622</v>
      </c>
      <c r="D8000" s="36" t="s">
        <v>1461</v>
      </c>
      <c r="E8000" s="36" t="s">
        <v>35</v>
      </c>
      <c r="F8000" s="33">
        <v>452015.52</v>
      </c>
      <c r="G8000" s="33">
        <v>409902.21</v>
      </c>
      <c r="H8000" s="33">
        <v>42113.31</v>
      </c>
      <c r="I8000" s="33"/>
      <c r="J8000" s="38"/>
      <c r="K8000" s="32" t="s">
        <v>1929</v>
      </c>
      <c r="L8000" s="9">
        <f>Таблица4[[#This Row],[Поступления]]/Таблица4[[#This Row],[Начисления]]</f>
        <v>0.90683215921435623</v>
      </c>
    </row>
    <row r="8001" spans="1:12" ht="15">
      <c r="A8001" s="31" t="s">
        <v>10778</v>
      </c>
      <c r="B8001" s="36" t="s">
        <v>1621</v>
      </c>
      <c r="C8001" s="36" t="s">
        <v>1622</v>
      </c>
      <c r="D8001" s="36" t="s">
        <v>1629</v>
      </c>
      <c r="E8001" s="36" t="s">
        <v>29</v>
      </c>
      <c r="F8001" s="33">
        <v>255190.74</v>
      </c>
      <c r="G8001" s="33">
        <v>255200.77</v>
      </c>
      <c r="H8001" s="33"/>
      <c r="I8001" s="33">
        <v>10.029999999998836</v>
      </c>
      <c r="J8001" s="38"/>
      <c r="K8001" s="32" t="s">
        <v>1929</v>
      </c>
      <c r="L8001" s="9">
        <f>Таблица4[[#This Row],[Поступления]]/Таблица4[[#This Row],[Начисления]]</f>
        <v>1.0000393039339908</v>
      </c>
    </row>
    <row r="8002" spans="1:12" ht="15">
      <c r="A8002" s="31" t="s">
        <v>10776</v>
      </c>
      <c r="B8002" s="36" t="s">
        <v>1621</v>
      </c>
      <c r="C8002" s="36" t="s">
        <v>1622</v>
      </c>
      <c r="D8002" s="36" t="s">
        <v>1629</v>
      </c>
      <c r="E8002" s="36" t="s">
        <v>6</v>
      </c>
      <c r="F8002" s="33">
        <v>680412.2</v>
      </c>
      <c r="G8002" s="33">
        <v>576778.30000000005</v>
      </c>
      <c r="H8002" s="33">
        <v>103633.89999999991</v>
      </c>
      <c r="I8002" s="33"/>
      <c r="J8002" s="38"/>
      <c r="K8002" s="32" t="s">
        <v>1929</v>
      </c>
      <c r="L8002" s="9">
        <f>Таблица4[[#This Row],[Поступления]]/Таблица4[[#This Row],[Начисления]]</f>
        <v>0.84768953290373117</v>
      </c>
    </row>
    <row r="8003" spans="1:12" ht="15">
      <c r="A8003" s="31" t="s">
        <v>10777</v>
      </c>
      <c r="B8003" s="36" t="s">
        <v>1621</v>
      </c>
      <c r="C8003" s="36" t="s">
        <v>1622</v>
      </c>
      <c r="D8003" s="36" t="s">
        <v>1629</v>
      </c>
      <c r="E8003" s="36" t="s">
        <v>575</v>
      </c>
      <c r="F8003" s="33">
        <v>136092.78</v>
      </c>
      <c r="G8003" s="33">
        <v>108807.11</v>
      </c>
      <c r="H8003" s="33">
        <v>27285.67</v>
      </c>
      <c r="I8003" s="33"/>
      <c r="J8003" s="38"/>
      <c r="K8003" s="32" t="s">
        <v>1929</v>
      </c>
      <c r="L8003" s="9">
        <f>Таблица4[[#This Row],[Поступления]]/Таблица4[[#This Row],[Начисления]]</f>
        <v>0.79950685113493902</v>
      </c>
    </row>
    <row r="8004" spans="1:12" ht="15">
      <c r="A8004" s="31" t="s">
        <v>10779</v>
      </c>
      <c r="B8004" s="36" t="s">
        <v>1621</v>
      </c>
      <c r="C8004" s="36" t="s">
        <v>1622</v>
      </c>
      <c r="D8004" s="36" t="s">
        <v>1088</v>
      </c>
      <c r="E8004" s="36" t="s">
        <v>20</v>
      </c>
      <c r="F8004" s="33">
        <v>432886.64</v>
      </c>
      <c r="G8004" s="33">
        <v>425686.77</v>
      </c>
      <c r="H8004" s="33">
        <v>7199.8699999999953</v>
      </c>
      <c r="I8004" s="33"/>
      <c r="J8004" s="38"/>
      <c r="K8004" s="32" t="s">
        <v>1929</v>
      </c>
      <c r="L8004" s="9">
        <f>Таблица4[[#This Row],[Поступления]]/Таблица4[[#This Row],[Начисления]]</f>
        <v>0.98336777037055245</v>
      </c>
    </row>
    <row r="8005" spans="1:12" ht="15">
      <c r="A8005" s="31" t="s">
        <v>10780</v>
      </c>
      <c r="B8005" s="36" t="s">
        <v>1621</v>
      </c>
      <c r="C8005" s="36" t="s">
        <v>1622</v>
      </c>
      <c r="D8005" s="36" t="s">
        <v>1088</v>
      </c>
      <c r="E8005" s="36" t="s">
        <v>21</v>
      </c>
      <c r="F8005" s="33">
        <v>164647.64000000001</v>
      </c>
      <c r="G8005" s="33">
        <v>162485.26</v>
      </c>
      <c r="H8005" s="33">
        <v>2162.3800000000047</v>
      </c>
      <c r="I8005" s="33"/>
      <c r="J8005" s="38"/>
      <c r="K8005" s="32" t="s">
        <v>1929</v>
      </c>
      <c r="L8005" s="9">
        <f>Таблица4[[#This Row],[Поступления]]/Таблица4[[#This Row],[Начисления]]</f>
        <v>0.98686662013497428</v>
      </c>
    </row>
    <row r="8006" spans="1:12" ht="15">
      <c r="A8006" s="31" t="s">
        <v>10781</v>
      </c>
      <c r="B8006" s="36" t="s">
        <v>1621</v>
      </c>
      <c r="C8006" s="36" t="s">
        <v>1622</v>
      </c>
      <c r="D8006" s="36" t="s">
        <v>1520</v>
      </c>
      <c r="E8006" s="36" t="s">
        <v>98</v>
      </c>
      <c r="F8006" s="33">
        <v>311959.71999999997</v>
      </c>
      <c r="G8006" s="33">
        <v>311378.98</v>
      </c>
      <c r="H8006" s="33">
        <v>580.73999999999069</v>
      </c>
      <c r="I8006" s="33"/>
      <c r="J8006" s="38"/>
      <c r="K8006" s="32" t="s">
        <v>1929</v>
      </c>
      <c r="L8006" s="9">
        <f>Таблица4[[#This Row],[Поступления]]/Таблица4[[#This Row],[Начисления]]</f>
        <v>0.99813841351056476</v>
      </c>
    </row>
    <row r="8007" spans="1:12" ht="15">
      <c r="A8007" s="31" t="s">
        <v>10782</v>
      </c>
      <c r="B8007" s="36" t="s">
        <v>1621</v>
      </c>
      <c r="C8007" s="36" t="s">
        <v>1622</v>
      </c>
      <c r="D8007" s="36" t="s">
        <v>1520</v>
      </c>
      <c r="E8007" s="36" t="s">
        <v>129</v>
      </c>
      <c r="F8007" s="33">
        <v>271117.06</v>
      </c>
      <c r="G8007" s="33">
        <v>270355.86</v>
      </c>
      <c r="H8007" s="33">
        <v>761.20000000001164</v>
      </c>
      <c r="I8007" s="33"/>
      <c r="J8007" s="38"/>
      <c r="K8007" s="32" t="s">
        <v>1929</v>
      </c>
      <c r="L8007" s="9">
        <f>Таблица4[[#This Row],[Поступления]]/Таблица4[[#This Row],[Начисления]]</f>
        <v>0.99719235668902573</v>
      </c>
    </row>
    <row r="8008" spans="1:12" ht="15">
      <c r="A8008" s="31" t="s">
        <v>10787</v>
      </c>
      <c r="B8008" s="36" t="s">
        <v>1621</v>
      </c>
      <c r="C8008" s="36" t="s">
        <v>1622</v>
      </c>
      <c r="D8008" s="36" t="s">
        <v>1630</v>
      </c>
      <c r="E8008" s="36" t="s">
        <v>20</v>
      </c>
      <c r="F8008" s="33">
        <v>173377.58</v>
      </c>
      <c r="G8008" s="33">
        <v>165101.96</v>
      </c>
      <c r="H8008" s="33">
        <v>8275.6199999999953</v>
      </c>
      <c r="I8008" s="33"/>
      <c r="J8008" s="38"/>
      <c r="K8008" s="32" t="s">
        <v>1929</v>
      </c>
      <c r="L8008" s="9">
        <f>Таблица4[[#This Row],[Поступления]]/Таблица4[[#This Row],[Начисления]]</f>
        <v>0.95226822291555813</v>
      </c>
    </row>
    <row r="8009" spans="1:12" ht="15">
      <c r="A8009" s="31" t="s">
        <v>10791</v>
      </c>
      <c r="B8009" s="36" t="s">
        <v>1621</v>
      </c>
      <c r="C8009" s="36" t="s">
        <v>1622</v>
      </c>
      <c r="D8009" s="36" t="s">
        <v>1630</v>
      </c>
      <c r="E8009" s="36" t="s">
        <v>25</v>
      </c>
      <c r="F8009" s="33">
        <v>178903.12</v>
      </c>
      <c r="G8009" s="33">
        <v>174919.71</v>
      </c>
      <c r="H8009" s="33">
        <v>3983.4100000000035</v>
      </c>
      <c r="I8009" s="33"/>
      <c r="J8009" s="38"/>
      <c r="K8009" s="32" t="s">
        <v>1929</v>
      </c>
      <c r="L8009" s="9">
        <f>Таблица4[[#This Row],[Поступления]]/Таблица4[[#This Row],[Начисления]]</f>
        <v>0.9777342619849223</v>
      </c>
    </row>
    <row r="8010" spans="1:12" ht="15">
      <c r="A8010" s="31" t="s">
        <v>10783</v>
      </c>
      <c r="B8010" s="36" t="s">
        <v>1621</v>
      </c>
      <c r="C8010" s="36" t="s">
        <v>1622</v>
      </c>
      <c r="D8010" s="36" t="s">
        <v>1630</v>
      </c>
      <c r="E8010" s="36" t="s">
        <v>26</v>
      </c>
      <c r="F8010" s="33">
        <v>163626.92000000001</v>
      </c>
      <c r="G8010" s="33">
        <v>162898.92000000001</v>
      </c>
      <c r="H8010" s="33">
        <v>728</v>
      </c>
      <c r="I8010" s="33"/>
      <c r="J8010" s="38"/>
      <c r="K8010" s="32" t="s">
        <v>1929</v>
      </c>
      <c r="L8010" s="9">
        <f>Таблица4[[#This Row],[Поступления]]/Таблица4[[#This Row],[Начисления]]</f>
        <v>0.9955508543459719</v>
      </c>
    </row>
    <row r="8011" spans="1:12" ht="15">
      <c r="A8011" s="31" t="s">
        <v>10784</v>
      </c>
      <c r="B8011" s="36" t="s">
        <v>1621</v>
      </c>
      <c r="C8011" s="36" t="s">
        <v>1622</v>
      </c>
      <c r="D8011" s="36" t="s">
        <v>1630</v>
      </c>
      <c r="E8011" s="36" t="s">
        <v>27</v>
      </c>
      <c r="F8011" s="33">
        <v>279939.62</v>
      </c>
      <c r="G8011" s="33">
        <v>242946.94</v>
      </c>
      <c r="H8011" s="33">
        <v>36992.679999999993</v>
      </c>
      <c r="I8011" s="33"/>
      <c r="J8011" s="38"/>
      <c r="K8011" s="32" t="s">
        <v>1929</v>
      </c>
      <c r="L8011" s="9">
        <f>Таблица4[[#This Row],[Поступления]]/Таблица4[[#This Row],[Начисления]]</f>
        <v>0.86785478954354511</v>
      </c>
    </row>
    <row r="8012" spans="1:12" ht="15">
      <c r="A8012" s="31" t="s">
        <v>10785</v>
      </c>
      <c r="B8012" s="36" t="s">
        <v>1621</v>
      </c>
      <c r="C8012" s="36" t="s">
        <v>1622</v>
      </c>
      <c r="D8012" s="36" t="s">
        <v>1630</v>
      </c>
      <c r="E8012" s="36" t="s">
        <v>28</v>
      </c>
      <c r="F8012" s="33">
        <v>306266.71999999997</v>
      </c>
      <c r="G8012" s="33">
        <v>260885.96</v>
      </c>
      <c r="H8012" s="33">
        <v>45380.75999999998</v>
      </c>
      <c r="I8012" s="33"/>
      <c r="J8012" s="38"/>
      <c r="K8012" s="32" t="s">
        <v>1929</v>
      </c>
      <c r="L8012" s="9">
        <f>Таблица4[[#This Row],[Поступления]]/Таблица4[[#This Row],[Начисления]]</f>
        <v>0.8518260162253346</v>
      </c>
    </row>
    <row r="8013" spans="1:12" ht="15">
      <c r="A8013" s="31" t="s">
        <v>10786</v>
      </c>
      <c r="B8013" s="36" t="s">
        <v>1621</v>
      </c>
      <c r="C8013" s="36" t="s">
        <v>1622</v>
      </c>
      <c r="D8013" s="36" t="s">
        <v>1630</v>
      </c>
      <c r="E8013" s="36" t="s">
        <v>69</v>
      </c>
      <c r="F8013" s="33">
        <v>19180.91</v>
      </c>
      <c r="G8013" s="33">
        <v>17505.150000000001</v>
      </c>
      <c r="H8013" s="33">
        <v>1675.7599999999984</v>
      </c>
      <c r="I8013" s="33"/>
      <c r="J8013" s="38"/>
      <c r="K8013" s="32" t="s">
        <v>1929</v>
      </c>
      <c r="L8013" s="9">
        <f>Таблица4[[#This Row],[Поступления]]/Таблица4[[#This Row],[Начисления]]</f>
        <v>0.91263396783572837</v>
      </c>
    </row>
    <row r="8014" spans="1:12" ht="15">
      <c r="A8014" s="31" t="s">
        <v>10788</v>
      </c>
      <c r="B8014" s="36" t="s">
        <v>1621</v>
      </c>
      <c r="C8014" s="36" t="s">
        <v>1622</v>
      </c>
      <c r="D8014" s="36" t="s">
        <v>1630</v>
      </c>
      <c r="E8014" s="36" t="s">
        <v>76</v>
      </c>
      <c r="F8014" s="33">
        <v>170451.86</v>
      </c>
      <c r="G8014" s="33">
        <v>136058.15</v>
      </c>
      <c r="H8014" s="33">
        <v>34393.709999999992</v>
      </c>
      <c r="I8014" s="33"/>
      <c r="J8014" s="38"/>
      <c r="K8014" s="32" t="s">
        <v>1929</v>
      </c>
      <c r="L8014" s="9">
        <f>Таблица4[[#This Row],[Поступления]]/Таблица4[[#This Row],[Начисления]]</f>
        <v>0.79822038902948911</v>
      </c>
    </row>
    <row r="8015" spans="1:12" ht="15">
      <c r="A8015" s="31" t="s">
        <v>10789</v>
      </c>
      <c r="B8015" s="36" t="s">
        <v>1621</v>
      </c>
      <c r="C8015" s="36" t="s">
        <v>1622</v>
      </c>
      <c r="D8015" s="36" t="s">
        <v>1630</v>
      </c>
      <c r="E8015" s="36" t="s">
        <v>77</v>
      </c>
      <c r="F8015" s="33">
        <v>175745.48</v>
      </c>
      <c r="G8015" s="33">
        <v>169615.75</v>
      </c>
      <c r="H8015" s="33">
        <v>6129.7300000000105</v>
      </c>
      <c r="I8015" s="33"/>
      <c r="J8015" s="38"/>
      <c r="K8015" s="32" t="s">
        <v>1929</v>
      </c>
      <c r="L8015" s="9">
        <f>Таблица4[[#This Row],[Поступления]]/Таблица4[[#This Row],[Начисления]]</f>
        <v>0.96512154964099217</v>
      </c>
    </row>
    <row r="8016" spans="1:12" ht="15">
      <c r="A8016" s="31" t="s">
        <v>10790</v>
      </c>
      <c r="B8016" s="36" t="s">
        <v>1621</v>
      </c>
      <c r="C8016" s="36" t="s">
        <v>1622</v>
      </c>
      <c r="D8016" s="36" t="s">
        <v>1630</v>
      </c>
      <c r="E8016" s="36" t="s">
        <v>133</v>
      </c>
      <c r="F8016" s="33">
        <v>99364.72</v>
      </c>
      <c r="G8016" s="33">
        <v>44624.43</v>
      </c>
      <c r="H8016" s="33">
        <v>54740.29</v>
      </c>
      <c r="I8016" s="33"/>
      <c r="J8016" s="38"/>
      <c r="K8016" s="32" t="s">
        <v>1929</v>
      </c>
      <c r="L8016" s="9">
        <f>Таблица4[[#This Row],[Поступления]]/Таблица4[[#This Row],[Начисления]]</f>
        <v>0.44909732548936887</v>
      </c>
    </row>
    <row r="8017" spans="1:12" ht="15">
      <c r="A8017" s="31" t="s">
        <v>10792</v>
      </c>
      <c r="B8017" s="36" t="s">
        <v>1621</v>
      </c>
      <c r="C8017" s="36" t="s">
        <v>1622</v>
      </c>
      <c r="D8017" s="36" t="s">
        <v>1631</v>
      </c>
      <c r="E8017" s="36" t="s">
        <v>18</v>
      </c>
      <c r="F8017" s="33">
        <v>384690.38</v>
      </c>
      <c r="G8017" s="33">
        <v>302789.38</v>
      </c>
      <c r="H8017" s="33">
        <v>81901</v>
      </c>
      <c r="I8017" s="33"/>
      <c r="J8017" s="38"/>
      <c r="K8017" s="32" t="s">
        <v>1929</v>
      </c>
      <c r="L8017" s="9">
        <f>Таблица4[[#This Row],[Поступления]]/Таблица4[[#This Row],[Начисления]]</f>
        <v>0.78709891315712133</v>
      </c>
    </row>
    <row r="8018" spans="1:12" ht="15">
      <c r="A8018" s="31" t="s">
        <v>10793</v>
      </c>
      <c r="B8018" s="36" t="s">
        <v>1621</v>
      </c>
      <c r="C8018" s="36" t="s">
        <v>1622</v>
      </c>
      <c r="D8018" s="36" t="s">
        <v>1631</v>
      </c>
      <c r="E8018" s="36" t="s">
        <v>19</v>
      </c>
      <c r="F8018" s="33">
        <v>713801.2</v>
      </c>
      <c r="G8018" s="33">
        <v>669989.18999999994</v>
      </c>
      <c r="H8018" s="33">
        <v>43812.010000000009</v>
      </c>
      <c r="I8018" s="33"/>
      <c r="J8018" s="38"/>
      <c r="K8018" s="32" t="s">
        <v>1929</v>
      </c>
      <c r="L8018" s="9">
        <f>Таблица4[[#This Row],[Поступления]]/Таблица4[[#This Row],[Начисления]]</f>
        <v>0.93862155177099726</v>
      </c>
    </row>
    <row r="8019" spans="1:12" ht="15">
      <c r="A8019" s="31" t="s">
        <v>10794</v>
      </c>
      <c r="B8019" s="36" t="s">
        <v>1621</v>
      </c>
      <c r="C8019" s="36" t="s">
        <v>1622</v>
      </c>
      <c r="D8019" s="36" t="s">
        <v>1631</v>
      </c>
      <c r="E8019" s="36" t="s">
        <v>20</v>
      </c>
      <c r="F8019" s="33">
        <v>705995.36</v>
      </c>
      <c r="G8019" s="33">
        <v>602174.63</v>
      </c>
      <c r="H8019" s="33">
        <v>103820.72999999998</v>
      </c>
      <c r="I8019" s="33"/>
      <c r="J8019" s="38"/>
      <c r="K8019" s="32" t="s">
        <v>1929</v>
      </c>
      <c r="L8019" s="9">
        <f>Таблица4[[#This Row],[Поступления]]/Таблица4[[#This Row],[Начисления]]</f>
        <v>0.85294417515718524</v>
      </c>
    </row>
    <row r="8020" spans="1:12" ht="15">
      <c r="A8020" s="31" t="s">
        <v>10795</v>
      </c>
      <c r="B8020" s="36" t="s">
        <v>1621</v>
      </c>
      <c r="C8020" s="36" t="s">
        <v>1622</v>
      </c>
      <c r="D8020" s="36" t="s">
        <v>1631</v>
      </c>
      <c r="E8020" s="36" t="s">
        <v>25</v>
      </c>
      <c r="F8020" s="33">
        <v>440733.66</v>
      </c>
      <c r="G8020" s="33">
        <v>328692.14</v>
      </c>
      <c r="H8020" s="33">
        <v>112041.51999999996</v>
      </c>
      <c r="I8020" s="33"/>
      <c r="J8020" s="38"/>
      <c r="K8020" s="32" t="s">
        <v>1929</v>
      </c>
      <c r="L8020" s="9">
        <f>Таблица4[[#This Row],[Поступления]]/Таблица4[[#This Row],[Начисления]]</f>
        <v>0.74578406378128692</v>
      </c>
    </row>
    <row r="8021" spans="1:12" ht="15">
      <c r="A8021" s="31" t="s">
        <v>10799</v>
      </c>
      <c r="B8021" s="36" t="s">
        <v>1621</v>
      </c>
      <c r="C8021" s="36" t="s">
        <v>1632</v>
      </c>
      <c r="D8021" s="36" t="s">
        <v>1090</v>
      </c>
      <c r="E8021" s="36" t="s">
        <v>19</v>
      </c>
      <c r="F8021" s="33">
        <v>293497.09999999998</v>
      </c>
      <c r="G8021" s="33">
        <v>264675.39</v>
      </c>
      <c r="H8021" s="33">
        <v>28821.709999999963</v>
      </c>
      <c r="I8021" s="33"/>
      <c r="J8021" s="38"/>
      <c r="K8021" s="32" t="s">
        <v>1929</v>
      </c>
      <c r="L8021" s="9">
        <f>Таблица4[[#This Row],[Поступления]]/Таблица4[[#This Row],[Начисления]]</f>
        <v>0.90179899562891774</v>
      </c>
    </row>
    <row r="8022" spans="1:12" ht="15">
      <c r="A8022" s="31" t="s">
        <v>10800</v>
      </c>
      <c r="B8022" s="36" t="s">
        <v>1621</v>
      </c>
      <c r="C8022" s="36" t="s">
        <v>1632</v>
      </c>
      <c r="D8022" s="36" t="s">
        <v>1090</v>
      </c>
      <c r="E8022" s="36" t="s">
        <v>21</v>
      </c>
      <c r="F8022" s="33">
        <v>334915.71000000002</v>
      </c>
      <c r="G8022" s="33">
        <v>302360.53999999998</v>
      </c>
      <c r="H8022" s="33">
        <v>32555.170000000042</v>
      </c>
      <c r="I8022" s="33"/>
      <c r="J8022" s="38"/>
      <c r="K8022" s="32" t="s">
        <v>1929</v>
      </c>
      <c r="L8022" s="9">
        <f>Таблица4[[#This Row],[Поступления]]/Таблица4[[#This Row],[Начисления]]</f>
        <v>0.90279593035513317</v>
      </c>
    </row>
    <row r="8023" spans="1:12" ht="15">
      <c r="A8023" s="31" t="s">
        <v>10802</v>
      </c>
      <c r="B8023" s="36" t="s">
        <v>1621</v>
      </c>
      <c r="C8023" s="36" t="s">
        <v>1632</v>
      </c>
      <c r="D8023" s="36" t="s">
        <v>1090</v>
      </c>
      <c r="E8023" s="36" t="s">
        <v>34</v>
      </c>
      <c r="F8023" s="33">
        <v>326732.57</v>
      </c>
      <c r="G8023" s="33">
        <v>301399.84000000003</v>
      </c>
      <c r="H8023" s="33">
        <v>25332.729999999981</v>
      </c>
      <c r="I8023" s="33"/>
      <c r="J8023" s="38"/>
      <c r="K8023" s="32" t="s">
        <v>1929</v>
      </c>
      <c r="L8023" s="9">
        <f>Таблица4[[#This Row],[Поступления]]/Таблица4[[#This Row],[Начисления]]</f>
        <v>0.92246646852500813</v>
      </c>
    </row>
    <row r="8024" spans="1:12" ht="15">
      <c r="A8024" s="31" t="s">
        <v>10797</v>
      </c>
      <c r="B8024" s="36" t="s">
        <v>1621</v>
      </c>
      <c r="C8024" s="36" t="s">
        <v>1632</v>
      </c>
      <c r="D8024" s="36" t="s">
        <v>1090</v>
      </c>
      <c r="E8024" s="36" t="s">
        <v>22</v>
      </c>
      <c r="F8024" s="33">
        <v>330304.46999999997</v>
      </c>
      <c r="G8024" s="33">
        <v>305380.84000000003</v>
      </c>
      <c r="H8024" s="33">
        <v>24923.629999999946</v>
      </c>
      <c r="I8024" s="33"/>
      <c r="J8024" s="38"/>
      <c r="K8024" s="32" t="s">
        <v>1929</v>
      </c>
      <c r="L8024" s="9">
        <f>Таблица4[[#This Row],[Поступления]]/Таблица4[[#This Row],[Начисления]]</f>
        <v>0.92454346742567561</v>
      </c>
    </row>
    <row r="8025" spans="1:12" ht="15">
      <c r="A8025" s="31" t="s">
        <v>10803</v>
      </c>
      <c r="B8025" s="36" t="s">
        <v>956</v>
      </c>
      <c r="C8025" s="36" t="s">
        <v>1633</v>
      </c>
      <c r="D8025" s="36" t="s">
        <v>1634</v>
      </c>
      <c r="E8025" s="36" t="s">
        <v>225</v>
      </c>
      <c r="F8025" s="33">
        <v>118169.49</v>
      </c>
      <c r="G8025" s="33">
        <v>44826.75</v>
      </c>
      <c r="H8025" s="33">
        <v>73342.740000000005</v>
      </c>
      <c r="I8025" s="33"/>
      <c r="J8025" s="38"/>
      <c r="K8025" s="32" t="s">
        <v>1929</v>
      </c>
      <c r="L8025" s="9">
        <f>Таблица4[[#This Row],[Поступления]]/Таблица4[[#This Row],[Начисления]]</f>
        <v>0.37934284052507966</v>
      </c>
    </row>
    <row r="8026" spans="1:12" ht="15">
      <c r="A8026" s="31" t="s">
        <v>10804</v>
      </c>
      <c r="B8026" s="36" t="s">
        <v>956</v>
      </c>
      <c r="C8026" s="36" t="s">
        <v>1633</v>
      </c>
      <c r="D8026" s="36" t="s">
        <v>1634</v>
      </c>
      <c r="E8026" s="36" t="s">
        <v>182</v>
      </c>
      <c r="F8026" s="33">
        <v>118495.02</v>
      </c>
      <c r="G8026" s="33">
        <v>59218.66</v>
      </c>
      <c r="H8026" s="33">
        <v>59276.36</v>
      </c>
      <c r="I8026" s="33"/>
      <c r="J8026" s="38"/>
      <c r="K8026" s="32" t="s">
        <v>1929</v>
      </c>
      <c r="L8026" s="9">
        <f>Таблица4[[#This Row],[Поступления]]/Таблица4[[#This Row],[Начисления]]</f>
        <v>0.4997565298524782</v>
      </c>
    </row>
    <row r="8027" spans="1:12" ht="15">
      <c r="A8027" s="31" t="s">
        <v>10805</v>
      </c>
      <c r="B8027" s="36" t="s">
        <v>1036</v>
      </c>
      <c r="C8027" s="36" t="s">
        <v>1635</v>
      </c>
      <c r="D8027" s="36" t="s">
        <v>1090</v>
      </c>
      <c r="E8027" s="36" t="s">
        <v>34</v>
      </c>
      <c r="F8027" s="33">
        <v>258719.38</v>
      </c>
      <c r="G8027" s="33">
        <v>112586.69</v>
      </c>
      <c r="H8027" s="33">
        <v>146132.69</v>
      </c>
      <c r="I8027" s="33"/>
      <c r="J8027" s="38"/>
      <c r="K8027" s="32" t="s">
        <v>1929</v>
      </c>
      <c r="L8027" s="9">
        <f>Таблица4[[#This Row],[Поступления]]/Таблица4[[#This Row],[Начисления]]</f>
        <v>0.43516913962919979</v>
      </c>
    </row>
    <row r="8028" spans="1:12" ht="15">
      <c r="A8028" s="31" t="s">
        <v>10809</v>
      </c>
      <c r="B8028" s="36" t="s">
        <v>1036</v>
      </c>
      <c r="C8028" s="36" t="s">
        <v>1635</v>
      </c>
      <c r="D8028" s="36" t="s">
        <v>1609</v>
      </c>
      <c r="E8028" s="36" t="s">
        <v>34</v>
      </c>
      <c r="F8028" s="33">
        <v>252079.94</v>
      </c>
      <c r="G8028" s="33">
        <v>149535.38</v>
      </c>
      <c r="H8028" s="33">
        <v>102544.56</v>
      </c>
      <c r="I8028" s="33"/>
      <c r="J8028" s="38"/>
      <c r="K8028" s="32" t="s">
        <v>1929</v>
      </c>
      <c r="L8028" s="9">
        <f>Таблица4[[#This Row],[Поступления]]/Таблица4[[#This Row],[Начисления]]</f>
        <v>0.59320618689452242</v>
      </c>
    </row>
    <row r="8029" spans="1:12" ht="15">
      <c r="A8029" s="31" t="s">
        <v>10806</v>
      </c>
      <c r="B8029" s="36" t="s">
        <v>1036</v>
      </c>
      <c r="C8029" s="36" t="s">
        <v>1635</v>
      </c>
      <c r="D8029" s="36" t="s">
        <v>1609</v>
      </c>
      <c r="E8029" s="36" t="s">
        <v>67</v>
      </c>
      <c r="F8029" s="33">
        <v>256444.98</v>
      </c>
      <c r="G8029" s="33">
        <v>220354.44</v>
      </c>
      <c r="H8029" s="33">
        <v>36090.540000000008</v>
      </c>
      <c r="I8029" s="33"/>
      <c r="J8029" s="38"/>
      <c r="K8029" s="32" t="s">
        <v>1929</v>
      </c>
      <c r="L8029" s="9">
        <f>Таблица4[[#This Row],[Поступления]]/Таблица4[[#This Row],[Начисления]]</f>
        <v>0.85926595248618243</v>
      </c>
    </row>
    <row r="8030" spans="1:12" ht="15">
      <c r="A8030" s="31" t="s">
        <v>10807</v>
      </c>
      <c r="B8030" s="36" t="s">
        <v>1036</v>
      </c>
      <c r="C8030" s="36" t="s">
        <v>1635</v>
      </c>
      <c r="D8030" s="36" t="s">
        <v>1609</v>
      </c>
      <c r="E8030" s="36" t="s">
        <v>27</v>
      </c>
      <c r="F8030" s="33">
        <v>257187.7</v>
      </c>
      <c r="G8030" s="33">
        <v>187384.33</v>
      </c>
      <c r="H8030" s="33">
        <v>69803.370000000024</v>
      </c>
      <c r="I8030" s="33"/>
      <c r="J8030" s="38"/>
      <c r="K8030" s="32" t="s">
        <v>1929</v>
      </c>
      <c r="L8030" s="9">
        <f>Таблица4[[#This Row],[Поступления]]/Таблица4[[#This Row],[Начисления]]</f>
        <v>0.72858978092653726</v>
      </c>
    </row>
    <row r="8031" spans="1:12" ht="15">
      <c r="A8031" s="31" t="s">
        <v>10808</v>
      </c>
      <c r="B8031" s="36" t="s">
        <v>1036</v>
      </c>
      <c r="C8031" s="36" t="s">
        <v>1635</v>
      </c>
      <c r="D8031" s="36" t="s">
        <v>1609</v>
      </c>
      <c r="E8031" s="36" t="s">
        <v>28</v>
      </c>
      <c r="F8031" s="33">
        <v>252405.78</v>
      </c>
      <c r="G8031" s="33">
        <v>189554.26</v>
      </c>
      <c r="H8031" s="33">
        <v>62851.51999999999</v>
      </c>
      <c r="I8031" s="33"/>
      <c r="J8031" s="38"/>
      <c r="K8031" s="32" t="s">
        <v>1929</v>
      </c>
      <c r="L8031" s="9">
        <f>Таблица4[[#This Row],[Поступления]]/Таблица4[[#This Row],[Начисления]]</f>
        <v>0.75099017146120828</v>
      </c>
    </row>
    <row r="8032" spans="1:12" ht="15">
      <c r="A8032" s="31" t="s">
        <v>10810</v>
      </c>
      <c r="B8032" s="36" t="s">
        <v>956</v>
      </c>
      <c r="C8032" s="36" t="s">
        <v>1636</v>
      </c>
      <c r="D8032" s="36" t="s">
        <v>1090</v>
      </c>
      <c r="E8032" s="36" t="s">
        <v>97</v>
      </c>
      <c r="F8032" s="33">
        <v>282632.15999999997</v>
      </c>
      <c r="G8032" s="33">
        <v>60589.74</v>
      </c>
      <c r="H8032" s="33">
        <v>222042.41999999998</v>
      </c>
      <c r="I8032" s="33"/>
      <c r="J8032" s="38"/>
      <c r="K8032" s="32" t="s">
        <v>1929</v>
      </c>
      <c r="L8032" s="9">
        <f>Таблица4[[#This Row],[Поступления]]/Таблица4[[#This Row],[Начисления]]</f>
        <v>0.21437666541557054</v>
      </c>
    </row>
    <row r="8033" spans="1:12" ht="15">
      <c r="A8033" s="31" t="s">
        <v>10813</v>
      </c>
      <c r="B8033" s="36" t="s">
        <v>1036</v>
      </c>
      <c r="C8033" s="36" t="s">
        <v>1637</v>
      </c>
      <c r="D8033" s="36" t="s">
        <v>1162</v>
      </c>
      <c r="E8033" s="36" t="s">
        <v>19</v>
      </c>
      <c r="F8033" s="33">
        <v>339975.86</v>
      </c>
      <c r="G8033" s="33">
        <v>95881.86</v>
      </c>
      <c r="H8033" s="33">
        <v>244094</v>
      </c>
      <c r="I8033" s="33"/>
      <c r="J8033" s="38"/>
      <c r="K8033" s="32" t="s">
        <v>1929</v>
      </c>
      <c r="L8033" s="9">
        <f>Таблица4[[#This Row],[Поступления]]/Таблица4[[#This Row],[Начисления]]</f>
        <v>0.28202549439833757</v>
      </c>
    </row>
    <row r="8034" spans="1:12" ht="15">
      <c r="A8034" s="31" t="s">
        <v>10814</v>
      </c>
      <c r="B8034" s="36" t="s">
        <v>1639</v>
      </c>
      <c r="C8034" s="36" t="s">
        <v>1993</v>
      </c>
      <c r="D8034" s="36" t="s">
        <v>1953</v>
      </c>
      <c r="E8034" s="36" t="s">
        <v>100</v>
      </c>
      <c r="F8034" s="33">
        <v>343226.22</v>
      </c>
      <c r="G8034" s="33">
        <v>185997.63</v>
      </c>
      <c r="H8034" s="33">
        <v>157228.58999999997</v>
      </c>
      <c r="I8034" s="33"/>
      <c r="J8034" s="38"/>
      <c r="K8034" s="32" t="s">
        <v>1929</v>
      </c>
      <c r="L8034" s="9">
        <f>Таблица4[[#This Row],[Поступления]]/Таблица4[[#This Row],[Начисления]]</f>
        <v>0.54190973521778152</v>
      </c>
    </row>
    <row r="8035" spans="1:12" ht="15">
      <c r="A8035" s="31" t="s">
        <v>10815</v>
      </c>
      <c r="B8035" s="36" t="s">
        <v>1639</v>
      </c>
      <c r="C8035" s="36" t="s">
        <v>1993</v>
      </c>
      <c r="D8035" s="36" t="s">
        <v>1953</v>
      </c>
      <c r="E8035" s="36" t="s">
        <v>29</v>
      </c>
      <c r="F8035" s="33">
        <v>335842.86</v>
      </c>
      <c r="G8035" s="33">
        <v>196169.09</v>
      </c>
      <c r="H8035" s="33">
        <v>139673.76999999999</v>
      </c>
      <c r="I8035" s="33"/>
      <c r="J8035" s="38"/>
      <c r="K8035" s="32" t="s">
        <v>1929</v>
      </c>
      <c r="L8035" s="9">
        <f>Таблица4[[#This Row],[Поступления]]/Таблица4[[#This Row],[Начисления]]</f>
        <v>0.58410975299579093</v>
      </c>
    </row>
    <row r="8036" spans="1:12" ht="15">
      <c r="A8036" s="31" t="s">
        <v>10816</v>
      </c>
      <c r="B8036" s="36" t="s">
        <v>1639</v>
      </c>
      <c r="C8036" s="36" t="s">
        <v>1993</v>
      </c>
      <c r="D8036" s="36" t="s">
        <v>1953</v>
      </c>
      <c r="E8036" s="36" t="s">
        <v>34</v>
      </c>
      <c r="F8036" s="33">
        <v>318709.5</v>
      </c>
      <c r="G8036" s="33">
        <v>218519.67999999999</v>
      </c>
      <c r="H8036" s="33">
        <v>100189.82</v>
      </c>
      <c r="I8036" s="33"/>
      <c r="J8036" s="38"/>
      <c r="K8036" s="32" t="s">
        <v>1929</v>
      </c>
      <c r="L8036" s="9">
        <f>Таблица4[[#This Row],[Поступления]]/Таблица4[[#This Row],[Начисления]]</f>
        <v>0.68563905374643674</v>
      </c>
    </row>
    <row r="8037" spans="1:12" ht="15">
      <c r="A8037" s="31" t="s">
        <v>10817</v>
      </c>
      <c r="B8037" s="36" t="s">
        <v>1639</v>
      </c>
      <c r="C8037" s="36" t="s">
        <v>1993</v>
      </c>
      <c r="D8037" s="36" t="s">
        <v>1461</v>
      </c>
      <c r="E8037" s="36" t="s">
        <v>34</v>
      </c>
      <c r="F8037" s="33">
        <v>279661.46000000002</v>
      </c>
      <c r="G8037" s="33">
        <v>137249.65</v>
      </c>
      <c r="H8037" s="33">
        <v>142411.81000000003</v>
      </c>
      <c r="I8037" s="33"/>
      <c r="J8037" s="38"/>
      <c r="K8037" s="32" t="s">
        <v>1929</v>
      </c>
      <c r="L8037" s="9">
        <f>Таблица4[[#This Row],[Поступления]]/Таблица4[[#This Row],[Начисления]]</f>
        <v>0.49077069825781494</v>
      </c>
    </row>
    <row r="8038" spans="1:12" ht="15">
      <c r="A8038" s="31" t="s">
        <v>10818</v>
      </c>
      <c r="B8038" s="36" t="s">
        <v>1119</v>
      </c>
      <c r="C8038" s="36" t="s">
        <v>1638</v>
      </c>
      <c r="D8038" s="36" t="s">
        <v>1004</v>
      </c>
      <c r="E8038" s="36" t="s">
        <v>100</v>
      </c>
      <c r="F8038" s="33">
        <v>189953.6</v>
      </c>
      <c r="G8038" s="33">
        <v>189953.6</v>
      </c>
      <c r="H8038" s="33">
        <v>0</v>
      </c>
      <c r="I8038" s="33"/>
      <c r="J8038" s="38"/>
      <c r="K8038" s="32" t="s">
        <v>1929</v>
      </c>
      <c r="L8038" s="9">
        <f>Таблица4[[#This Row],[Поступления]]/Таблица4[[#This Row],[Начисления]]</f>
        <v>1</v>
      </c>
    </row>
    <row r="8039" spans="1:12" ht="15">
      <c r="A8039" s="31" t="s">
        <v>12866</v>
      </c>
      <c r="B8039" s="36" t="s">
        <v>1639</v>
      </c>
      <c r="C8039" s="36" t="s">
        <v>1822</v>
      </c>
      <c r="D8039" s="36" t="s">
        <v>1391</v>
      </c>
      <c r="E8039" s="36" t="s">
        <v>18</v>
      </c>
      <c r="F8039" s="33">
        <v>303619.15999999997</v>
      </c>
      <c r="G8039" s="33">
        <v>270496</v>
      </c>
      <c r="H8039" s="33">
        <v>33123.159999999974</v>
      </c>
      <c r="I8039" s="33"/>
      <c r="J8039" s="38"/>
      <c r="K8039" s="32" t="s">
        <v>1929</v>
      </c>
      <c r="L8039" s="9">
        <f>Таблица4[[#This Row],[Поступления]]/Таблица4[[#This Row],[Начисления]]</f>
        <v>0.89090556735615767</v>
      </c>
    </row>
    <row r="8040" spans="1:12" ht="15">
      <c r="A8040" s="31" t="s">
        <v>12867</v>
      </c>
      <c r="B8040" s="36" t="s">
        <v>1639</v>
      </c>
      <c r="C8040" s="36" t="s">
        <v>1822</v>
      </c>
      <c r="D8040" s="36" t="s">
        <v>1391</v>
      </c>
      <c r="E8040" s="36" t="s">
        <v>19</v>
      </c>
      <c r="F8040" s="33">
        <v>302272.92</v>
      </c>
      <c r="G8040" s="33">
        <v>260009.2</v>
      </c>
      <c r="H8040" s="33">
        <v>42263.719999999972</v>
      </c>
      <c r="I8040" s="33"/>
      <c r="J8040" s="38"/>
      <c r="K8040" s="32" t="s">
        <v>1929</v>
      </c>
      <c r="L8040" s="9">
        <f>Таблица4[[#This Row],[Поступления]]/Таблица4[[#This Row],[Начисления]]</f>
        <v>0.86018026358431321</v>
      </c>
    </row>
    <row r="8041" spans="1:12" ht="15">
      <c r="A8041" s="31" t="s">
        <v>12868</v>
      </c>
      <c r="B8041" s="36" t="s">
        <v>1639</v>
      </c>
      <c r="C8041" s="36" t="s">
        <v>1822</v>
      </c>
      <c r="D8041" s="36" t="s">
        <v>988</v>
      </c>
      <c r="E8041" s="36" t="s">
        <v>45</v>
      </c>
      <c r="F8041" s="33">
        <v>400059.24</v>
      </c>
      <c r="G8041" s="33">
        <v>339273.7</v>
      </c>
      <c r="H8041" s="33">
        <v>60785.539999999979</v>
      </c>
      <c r="I8041" s="33"/>
      <c r="J8041" s="38"/>
      <c r="K8041" s="32" t="s">
        <v>1929</v>
      </c>
      <c r="L8041" s="9">
        <f>Таблица4[[#This Row],[Поступления]]/Таблица4[[#This Row],[Начисления]]</f>
        <v>0.84805865251356283</v>
      </c>
    </row>
    <row r="8042" spans="1:12" ht="15">
      <c r="A8042" s="31" t="s">
        <v>12869</v>
      </c>
      <c r="B8042" s="36" t="s">
        <v>1639</v>
      </c>
      <c r="C8042" s="36" t="s">
        <v>1822</v>
      </c>
      <c r="D8042" s="36" t="s">
        <v>988</v>
      </c>
      <c r="E8042" s="36" t="s">
        <v>46</v>
      </c>
      <c r="F8042" s="33">
        <v>169244.7</v>
      </c>
      <c r="G8042" s="33">
        <v>123949.16</v>
      </c>
      <c r="H8042" s="33">
        <v>45295.540000000008</v>
      </c>
      <c r="I8042" s="33"/>
      <c r="J8042" s="38"/>
      <c r="K8042" s="32" t="s">
        <v>1929</v>
      </c>
      <c r="L8042" s="9">
        <f>Таблица4[[#This Row],[Поступления]]/Таблица4[[#This Row],[Начисления]]</f>
        <v>0.73236656746119666</v>
      </c>
    </row>
    <row r="8043" spans="1:12" ht="15">
      <c r="A8043" s="31" t="s">
        <v>12870</v>
      </c>
      <c r="B8043" s="36" t="s">
        <v>1639</v>
      </c>
      <c r="C8043" s="36" t="s">
        <v>1822</v>
      </c>
      <c r="D8043" s="36" t="s">
        <v>988</v>
      </c>
      <c r="E8043" s="36" t="s">
        <v>47</v>
      </c>
      <c r="F8043" s="33">
        <v>192924.96</v>
      </c>
      <c r="G8043" s="33">
        <v>132619.79</v>
      </c>
      <c r="H8043" s="33">
        <v>60305.169999999984</v>
      </c>
      <c r="I8043" s="33"/>
      <c r="J8043" s="38"/>
      <c r="K8043" s="32" t="s">
        <v>1929</v>
      </c>
      <c r="L8043" s="9">
        <f>Таблица4[[#This Row],[Поступления]]/Таблица4[[#This Row],[Начисления]]</f>
        <v>0.68741644419674885</v>
      </c>
    </row>
    <row r="8044" spans="1:12" ht="15">
      <c r="A8044" s="31" t="s">
        <v>12871</v>
      </c>
      <c r="B8044" s="36" t="s">
        <v>1639</v>
      </c>
      <c r="C8044" s="36" t="s">
        <v>1822</v>
      </c>
      <c r="D8044" s="36" t="s">
        <v>988</v>
      </c>
      <c r="E8044" s="36" t="s">
        <v>118</v>
      </c>
      <c r="F8044" s="33">
        <v>388683.4</v>
      </c>
      <c r="G8044" s="33">
        <v>343577.3</v>
      </c>
      <c r="H8044" s="33">
        <v>45106.100000000035</v>
      </c>
      <c r="I8044" s="33"/>
      <c r="J8044" s="38"/>
      <c r="K8044" s="32" t="s">
        <v>1929</v>
      </c>
      <c r="L8044" s="9">
        <f>Таблица4[[#This Row],[Поступления]]/Таблица4[[#This Row],[Начисления]]</f>
        <v>0.88395156572161293</v>
      </c>
    </row>
    <row r="8045" spans="1:12" ht="15">
      <c r="A8045" s="31" t="s">
        <v>12872</v>
      </c>
      <c r="B8045" s="36" t="s">
        <v>1639</v>
      </c>
      <c r="C8045" s="36" t="s">
        <v>1822</v>
      </c>
      <c r="D8045" s="36" t="s">
        <v>988</v>
      </c>
      <c r="E8045" s="36" t="s">
        <v>119</v>
      </c>
      <c r="F8045" s="33">
        <v>168455.44</v>
      </c>
      <c r="G8045" s="33">
        <v>124709.42</v>
      </c>
      <c r="H8045" s="33">
        <v>43746.020000000004</v>
      </c>
      <c r="I8045" s="33"/>
      <c r="J8045" s="38"/>
      <c r="K8045" s="32" t="s">
        <v>1929</v>
      </c>
      <c r="L8045" s="9">
        <f>Таблица4[[#This Row],[Поступления]]/Таблица4[[#This Row],[Начисления]]</f>
        <v>0.74031102824580786</v>
      </c>
    </row>
    <row r="8046" spans="1:12" ht="15">
      <c r="A8046" s="31" t="s">
        <v>12873</v>
      </c>
      <c r="B8046" s="36" t="s">
        <v>1639</v>
      </c>
      <c r="C8046" s="36" t="s">
        <v>1822</v>
      </c>
      <c r="D8046" s="36" t="s">
        <v>988</v>
      </c>
      <c r="E8046" s="36" t="s">
        <v>180</v>
      </c>
      <c r="F8046" s="33">
        <v>170127.22</v>
      </c>
      <c r="G8046" s="33">
        <v>130655.35</v>
      </c>
      <c r="H8046" s="33">
        <v>39471.869999999995</v>
      </c>
      <c r="I8046" s="33"/>
      <c r="J8046" s="38"/>
      <c r="K8046" s="32" t="s">
        <v>1929</v>
      </c>
      <c r="L8046" s="9">
        <f>Таблица4[[#This Row],[Поступления]]/Таблица4[[#This Row],[Начисления]]</f>
        <v>0.76798615765307876</v>
      </c>
    </row>
    <row r="8047" spans="1:12" ht="15">
      <c r="A8047" s="31" t="s">
        <v>10829</v>
      </c>
      <c r="B8047" s="36" t="s">
        <v>1639</v>
      </c>
      <c r="C8047" s="36" t="s">
        <v>1640</v>
      </c>
      <c r="D8047" s="36" t="s">
        <v>1201</v>
      </c>
      <c r="E8047" s="36" t="s">
        <v>8</v>
      </c>
      <c r="F8047" s="33">
        <v>120073.14</v>
      </c>
      <c r="G8047" s="33">
        <v>35583.360000000001</v>
      </c>
      <c r="H8047" s="33">
        <v>84489.78</v>
      </c>
      <c r="I8047" s="33"/>
      <c r="J8047" s="38"/>
      <c r="K8047" s="32" t="s">
        <v>1929</v>
      </c>
      <c r="L8047" s="9">
        <f>Таблица4[[#This Row],[Поступления]]/Таблица4[[#This Row],[Начисления]]</f>
        <v>0.29634737627416091</v>
      </c>
    </row>
    <row r="8048" spans="1:12" ht="15">
      <c r="A8048" s="31" t="s">
        <v>10830</v>
      </c>
      <c r="B8048" s="36" t="s">
        <v>1639</v>
      </c>
      <c r="C8048" s="36" t="s">
        <v>1640</v>
      </c>
      <c r="D8048" s="36" t="s">
        <v>1201</v>
      </c>
      <c r="E8048" s="36" t="s">
        <v>10</v>
      </c>
      <c r="F8048" s="33">
        <v>120723.44</v>
      </c>
      <c r="G8048" s="33">
        <v>73345.58</v>
      </c>
      <c r="H8048" s="33">
        <v>47377.86</v>
      </c>
      <c r="I8048" s="33"/>
      <c r="J8048" s="38"/>
      <c r="K8048" s="32" t="s">
        <v>1929</v>
      </c>
      <c r="L8048" s="9">
        <f>Таблица4[[#This Row],[Поступления]]/Таблица4[[#This Row],[Начисления]]</f>
        <v>0.60755044753529219</v>
      </c>
    </row>
    <row r="8049" spans="1:12" ht="15">
      <c r="A8049" s="31" t="s">
        <v>10831</v>
      </c>
      <c r="B8049" s="36" t="s">
        <v>1639</v>
      </c>
      <c r="C8049" s="36" t="s">
        <v>1640</v>
      </c>
      <c r="D8049" s="36" t="s">
        <v>1201</v>
      </c>
      <c r="E8049" s="36" t="s">
        <v>12</v>
      </c>
      <c r="F8049" s="33">
        <v>119284.24</v>
      </c>
      <c r="G8049" s="33">
        <v>110900.28</v>
      </c>
      <c r="H8049" s="33">
        <v>8383.9600000000064</v>
      </c>
      <c r="I8049" s="33"/>
      <c r="J8049" s="38"/>
      <c r="K8049" s="32" t="s">
        <v>1929</v>
      </c>
      <c r="L8049" s="9">
        <f>Таблица4[[#This Row],[Поступления]]/Таблица4[[#This Row],[Начисления]]</f>
        <v>0.92971443671016385</v>
      </c>
    </row>
    <row r="8050" spans="1:12" ht="15">
      <c r="A8050" s="31" t="s">
        <v>10832</v>
      </c>
      <c r="B8050" s="36" t="s">
        <v>1639</v>
      </c>
      <c r="C8050" s="36" t="s">
        <v>1640</v>
      </c>
      <c r="D8050" s="36" t="s">
        <v>1201</v>
      </c>
      <c r="E8050" s="36" t="s">
        <v>73</v>
      </c>
      <c r="F8050" s="33">
        <v>120352.26</v>
      </c>
      <c r="G8050" s="33">
        <v>95447.12</v>
      </c>
      <c r="H8050" s="33">
        <v>24905.14</v>
      </c>
      <c r="I8050" s="33"/>
      <c r="J8050" s="38"/>
      <c r="K8050" s="32" t="s">
        <v>1929</v>
      </c>
      <c r="L8050" s="9">
        <f>Таблица4[[#This Row],[Поступления]]/Таблица4[[#This Row],[Начисления]]</f>
        <v>0.79306462545863288</v>
      </c>
    </row>
    <row r="8051" spans="1:12" ht="15">
      <c r="A8051" s="31" t="s">
        <v>10833</v>
      </c>
      <c r="B8051" s="36" t="s">
        <v>1639</v>
      </c>
      <c r="C8051" s="36" t="s">
        <v>1640</v>
      </c>
      <c r="D8051" s="36" t="s">
        <v>1201</v>
      </c>
      <c r="E8051" s="36" t="s">
        <v>74</v>
      </c>
      <c r="F8051" s="33">
        <v>119933.75999999999</v>
      </c>
      <c r="G8051" s="33">
        <v>60008.33</v>
      </c>
      <c r="H8051" s="33">
        <v>59925.429999999993</v>
      </c>
      <c r="I8051" s="33"/>
      <c r="J8051" s="38"/>
      <c r="K8051" s="32" t="s">
        <v>1929</v>
      </c>
      <c r="L8051" s="9">
        <f>Таблица4[[#This Row],[Поступления]]/Таблица4[[#This Row],[Начисления]]</f>
        <v>0.50034560744197465</v>
      </c>
    </row>
    <row r="8052" spans="1:12" ht="15">
      <c r="A8052" s="31" t="s">
        <v>10834</v>
      </c>
      <c r="B8052" s="36" t="s">
        <v>1639</v>
      </c>
      <c r="C8052" s="36" t="s">
        <v>1640</v>
      </c>
      <c r="D8052" s="36" t="s">
        <v>1201</v>
      </c>
      <c r="E8052" s="36" t="s">
        <v>14</v>
      </c>
      <c r="F8052" s="33">
        <v>114362.16</v>
      </c>
      <c r="G8052" s="33">
        <v>110537.5</v>
      </c>
      <c r="H8052" s="33">
        <v>3824.6600000000035</v>
      </c>
      <c r="I8052" s="33"/>
      <c r="J8052" s="38"/>
      <c r="K8052" s="32" t="s">
        <v>1929</v>
      </c>
      <c r="L8052" s="9">
        <f>Таблица4[[#This Row],[Поступления]]/Таблица4[[#This Row],[Начисления]]</f>
        <v>0.96655659529340821</v>
      </c>
    </row>
    <row r="8053" spans="1:12" ht="15">
      <c r="A8053" s="31" t="s">
        <v>10835</v>
      </c>
      <c r="B8053" s="36" t="s">
        <v>1639</v>
      </c>
      <c r="C8053" s="36" t="s">
        <v>1640</v>
      </c>
      <c r="D8053" s="36" t="s">
        <v>1201</v>
      </c>
      <c r="E8053" s="36" t="s">
        <v>17</v>
      </c>
      <c r="F8053" s="33">
        <v>116451.72</v>
      </c>
      <c r="G8053" s="33">
        <v>103277.95</v>
      </c>
      <c r="H8053" s="33">
        <v>13173.770000000004</v>
      </c>
      <c r="I8053" s="33"/>
      <c r="J8053" s="38"/>
      <c r="K8053" s="32" t="s">
        <v>1929</v>
      </c>
      <c r="L8053" s="9">
        <f>Таблица4[[#This Row],[Поступления]]/Таблица4[[#This Row],[Начисления]]</f>
        <v>0.88687354725202849</v>
      </c>
    </row>
    <row r="8054" spans="1:12" ht="15">
      <c r="A8054" s="31" t="s">
        <v>10836</v>
      </c>
      <c r="B8054" s="36" t="s">
        <v>1639</v>
      </c>
      <c r="C8054" s="36" t="s">
        <v>1640</v>
      </c>
      <c r="D8054" s="36" t="s">
        <v>1201</v>
      </c>
      <c r="E8054" s="36" t="s">
        <v>75</v>
      </c>
      <c r="F8054" s="33">
        <v>116405.42</v>
      </c>
      <c r="G8054" s="33">
        <v>87008.77</v>
      </c>
      <c r="H8054" s="33">
        <v>29396.649999999994</v>
      </c>
      <c r="I8054" s="33"/>
      <c r="J8054" s="38"/>
      <c r="K8054" s="32" t="s">
        <v>1930</v>
      </c>
      <c r="L8054" s="9">
        <f>Таблица4[[#This Row],[Поступления]]/Таблица4[[#This Row],[Начисления]]</f>
        <v>0.74746321949613692</v>
      </c>
    </row>
    <row r="8055" spans="1:12" ht="15">
      <c r="A8055" s="31" t="s">
        <v>10837</v>
      </c>
      <c r="B8055" s="36" t="s">
        <v>1639</v>
      </c>
      <c r="C8055" s="36" t="s">
        <v>1640</v>
      </c>
      <c r="D8055" s="36" t="s">
        <v>1201</v>
      </c>
      <c r="E8055" s="36" t="s">
        <v>76</v>
      </c>
      <c r="F8055" s="33">
        <v>118866.16</v>
      </c>
      <c r="G8055" s="33">
        <v>119285.36</v>
      </c>
      <c r="H8055" s="33"/>
      <c r="I8055" s="33">
        <v>419.19999999999709</v>
      </c>
      <c r="J8055" s="38"/>
      <c r="K8055" s="32" t="s">
        <v>1929</v>
      </c>
      <c r="L8055" s="9">
        <f>Таблица4[[#This Row],[Поступления]]/Таблица4[[#This Row],[Начисления]]</f>
        <v>1.0035266555258451</v>
      </c>
    </row>
    <row r="8056" spans="1:12" ht="15">
      <c r="A8056" s="31" t="s">
        <v>10827</v>
      </c>
      <c r="B8056" s="36" t="s">
        <v>1639</v>
      </c>
      <c r="C8056" s="36" t="s">
        <v>1640</v>
      </c>
      <c r="D8056" s="36" t="s">
        <v>1641</v>
      </c>
      <c r="E8056" s="36" t="s">
        <v>20</v>
      </c>
      <c r="F8056" s="33">
        <v>301484.56</v>
      </c>
      <c r="G8056" s="33">
        <v>110969.3</v>
      </c>
      <c r="H8056" s="33">
        <v>190515.26</v>
      </c>
      <c r="I8056" s="33"/>
      <c r="J8056" s="38"/>
      <c r="K8056" s="32" t="s">
        <v>1929</v>
      </c>
      <c r="L8056" s="9">
        <f>Таблица4[[#This Row],[Поступления]]/Таблица4[[#This Row],[Начисления]]</f>
        <v>0.36807622917737481</v>
      </c>
    </row>
    <row r="8057" spans="1:12" ht="15">
      <c r="A8057" s="31" t="s">
        <v>10828</v>
      </c>
      <c r="B8057" s="36" t="s">
        <v>1639</v>
      </c>
      <c r="C8057" s="36" t="s">
        <v>1640</v>
      </c>
      <c r="D8057" s="36" t="s">
        <v>1641</v>
      </c>
      <c r="E8057" s="36" t="s">
        <v>100</v>
      </c>
      <c r="F8057" s="33">
        <v>293126.38</v>
      </c>
      <c r="G8057" s="33">
        <v>109839.34</v>
      </c>
      <c r="H8057" s="33">
        <v>183287.04000000001</v>
      </c>
      <c r="I8057" s="33"/>
      <c r="J8057" s="38"/>
      <c r="K8057" s="32" t="s">
        <v>1929</v>
      </c>
      <c r="L8057" s="9">
        <f>Таблица4[[#This Row],[Поступления]]/Таблица4[[#This Row],[Начисления]]</f>
        <v>0.37471666657910485</v>
      </c>
    </row>
    <row r="8058" spans="1:12" ht="15">
      <c r="A8058" s="31" t="s">
        <v>10838</v>
      </c>
      <c r="B8058" s="36" t="s">
        <v>1639</v>
      </c>
      <c r="C8058" s="36" t="s">
        <v>1640</v>
      </c>
      <c r="D8058" s="36" t="s">
        <v>1047</v>
      </c>
      <c r="E8058" s="36" t="s">
        <v>68</v>
      </c>
      <c r="F8058" s="33">
        <v>118401.84</v>
      </c>
      <c r="G8058" s="33">
        <v>73375.56</v>
      </c>
      <c r="H8058" s="33">
        <v>45026.28</v>
      </c>
      <c r="I8058" s="33"/>
      <c r="J8058" s="38"/>
      <c r="K8058" s="32" t="s">
        <v>1930</v>
      </c>
      <c r="L8058" s="9">
        <f>Таблица4[[#This Row],[Поступления]]/Таблица4[[#This Row],[Начисления]]</f>
        <v>0.61971638278594321</v>
      </c>
    </row>
    <row r="8059" spans="1:12" ht="15">
      <c r="A8059" s="31" t="s">
        <v>10839</v>
      </c>
      <c r="B8059" s="36" t="s">
        <v>1639</v>
      </c>
      <c r="C8059" s="36" t="s">
        <v>1640</v>
      </c>
      <c r="D8059" s="36" t="s">
        <v>1047</v>
      </c>
      <c r="E8059" s="36" t="s">
        <v>69</v>
      </c>
      <c r="F8059" s="33">
        <v>124670.58</v>
      </c>
      <c r="G8059" s="33">
        <v>103440.81</v>
      </c>
      <c r="H8059" s="33">
        <v>21229.770000000004</v>
      </c>
      <c r="I8059" s="33"/>
      <c r="J8059" s="38"/>
      <c r="K8059" s="32" t="s">
        <v>1929</v>
      </c>
      <c r="L8059" s="9">
        <f>Таблица4[[#This Row],[Поступления]]/Таблица4[[#This Row],[Начисления]]</f>
        <v>0.82971307264312077</v>
      </c>
    </row>
    <row r="8060" spans="1:12" ht="15">
      <c r="A8060" s="31" t="s">
        <v>10840</v>
      </c>
      <c r="B8060" s="36" t="s">
        <v>1639</v>
      </c>
      <c r="C8060" s="36" t="s">
        <v>1640</v>
      </c>
      <c r="D8060" s="36" t="s">
        <v>1047</v>
      </c>
      <c r="E8060" s="36" t="s">
        <v>70</v>
      </c>
      <c r="F8060" s="33">
        <v>121234.48</v>
      </c>
      <c r="G8060" s="33">
        <v>20883.86</v>
      </c>
      <c r="H8060" s="33">
        <v>100350.62</v>
      </c>
      <c r="I8060" s="33"/>
      <c r="J8060" s="38"/>
      <c r="K8060" s="32" t="s">
        <v>1929</v>
      </c>
      <c r="L8060" s="9">
        <f>Таблица4[[#This Row],[Поступления]]/Таблица4[[#This Row],[Начисления]]</f>
        <v>0.17226006990750486</v>
      </c>
    </row>
    <row r="8061" spans="1:12" ht="15">
      <c r="A8061" s="31" t="s">
        <v>10841</v>
      </c>
      <c r="B8061" s="36" t="s">
        <v>1642</v>
      </c>
      <c r="C8061" s="36" t="s">
        <v>1643</v>
      </c>
      <c r="D8061" s="36" t="s">
        <v>1644</v>
      </c>
      <c r="E8061" s="36" t="s">
        <v>6</v>
      </c>
      <c r="F8061" s="33">
        <v>279243.32</v>
      </c>
      <c r="G8061" s="33">
        <v>164485.57999999999</v>
      </c>
      <c r="H8061" s="33">
        <v>114757.74000000002</v>
      </c>
      <c r="I8061" s="33"/>
      <c r="J8061" s="38"/>
      <c r="K8061" s="32" t="s">
        <v>1929</v>
      </c>
      <c r="L8061" s="9">
        <f>Таблица4[[#This Row],[Поступления]]/Таблица4[[#This Row],[Начисления]]</f>
        <v>0.5890403394430348</v>
      </c>
    </row>
    <row r="8062" spans="1:12" ht="15">
      <c r="A8062" s="31" t="s">
        <v>10843</v>
      </c>
      <c r="B8062" s="36" t="s">
        <v>956</v>
      </c>
      <c r="C8062" s="36" t="s">
        <v>1645</v>
      </c>
      <c r="D8062" s="36" t="s">
        <v>1373</v>
      </c>
      <c r="E8062" s="36" t="s">
        <v>29</v>
      </c>
      <c r="F8062" s="33">
        <v>331320.96000000002</v>
      </c>
      <c r="G8062" s="33">
        <v>219133.17</v>
      </c>
      <c r="H8062" s="33">
        <v>112187.79000000001</v>
      </c>
      <c r="I8062" s="33"/>
      <c r="J8062" s="38"/>
      <c r="K8062" s="32" t="s">
        <v>1929</v>
      </c>
      <c r="L8062" s="9">
        <f>Таблица4[[#This Row],[Поступления]]/Таблица4[[#This Row],[Начисления]]</f>
        <v>0.66139241537873128</v>
      </c>
    </row>
    <row r="8063" spans="1:12" ht="15">
      <c r="A8063" s="31" t="s">
        <v>10842</v>
      </c>
      <c r="B8063" s="36" t="s">
        <v>956</v>
      </c>
      <c r="C8063" s="36" t="s">
        <v>1645</v>
      </c>
      <c r="D8063" s="36" t="s">
        <v>1373</v>
      </c>
      <c r="E8063" s="36" t="s">
        <v>68</v>
      </c>
      <c r="F8063" s="33">
        <v>314471.11</v>
      </c>
      <c r="G8063" s="33">
        <v>248196.18</v>
      </c>
      <c r="H8063" s="33">
        <v>66274.929999999993</v>
      </c>
      <c r="I8063" s="33"/>
      <c r="J8063" s="38"/>
      <c r="K8063" s="32" t="s">
        <v>1929</v>
      </c>
      <c r="L8063" s="9">
        <f>Таблица4[[#This Row],[Поступления]]/Таблица4[[#This Row],[Начисления]]</f>
        <v>0.78924954346362697</v>
      </c>
    </row>
    <row r="8064" spans="1:12" ht="15">
      <c r="A8064" s="31" t="s">
        <v>10852</v>
      </c>
      <c r="B8064" s="36" t="s">
        <v>956</v>
      </c>
      <c r="C8064" s="36" t="s">
        <v>1646</v>
      </c>
      <c r="D8064" s="36" t="s">
        <v>1647</v>
      </c>
      <c r="E8064" s="36" t="s">
        <v>9</v>
      </c>
      <c r="F8064" s="33">
        <v>326753.58</v>
      </c>
      <c r="G8064" s="33">
        <v>185121.13</v>
      </c>
      <c r="H8064" s="33">
        <v>141632.45000000001</v>
      </c>
      <c r="I8064" s="33"/>
      <c r="J8064" s="38"/>
      <c r="K8064" s="32" t="s">
        <v>1929</v>
      </c>
      <c r="L8064" s="9">
        <f>Таблица4[[#This Row],[Поступления]]/Таблица4[[#This Row],[Начисления]]</f>
        <v>0.56654660065239371</v>
      </c>
    </row>
    <row r="8065" spans="1:12" ht="15">
      <c r="A8065" s="31" t="s">
        <v>10853</v>
      </c>
      <c r="B8065" s="36" t="s">
        <v>956</v>
      </c>
      <c r="C8065" s="36" t="s">
        <v>1646</v>
      </c>
      <c r="D8065" s="36" t="s">
        <v>1647</v>
      </c>
      <c r="E8065" s="36" t="s">
        <v>11</v>
      </c>
      <c r="F8065" s="33">
        <v>326585.15999999997</v>
      </c>
      <c r="G8065" s="33">
        <v>245774.33</v>
      </c>
      <c r="H8065" s="33">
        <v>80810.829999999987</v>
      </c>
      <c r="I8065" s="33"/>
      <c r="J8065" s="38"/>
      <c r="K8065" s="32" t="s">
        <v>1929</v>
      </c>
      <c r="L8065" s="9">
        <f>Таблица4[[#This Row],[Поступления]]/Таблица4[[#This Row],[Начисления]]</f>
        <v>0.75255816890148963</v>
      </c>
    </row>
    <row r="8066" spans="1:12" ht="15">
      <c r="A8066" s="31" t="s">
        <v>10854</v>
      </c>
      <c r="B8066" s="36" t="s">
        <v>956</v>
      </c>
      <c r="C8066" s="36" t="s">
        <v>1646</v>
      </c>
      <c r="D8066" s="36" t="s">
        <v>1090</v>
      </c>
      <c r="E8066" s="36" t="s">
        <v>77</v>
      </c>
      <c r="F8066" s="33">
        <v>335471.44</v>
      </c>
      <c r="G8066" s="33">
        <v>241477.42</v>
      </c>
      <c r="H8066" s="33">
        <v>93994.01999999999</v>
      </c>
      <c r="I8066" s="33"/>
      <c r="J8066" s="38"/>
      <c r="K8066" s="32" t="s">
        <v>1929</v>
      </c>
      <c r="L8066" s="9">
        <f>Таблица4[[#This Row],[Поступления]]/Таблица4[[#This Row],[Начисления]]</f>
        <v>0.71981513538082409</v>
      </c>
    </row>
    <row r="8067" spans="1:12" ht="15">
      <c r="A8067" s="31" t="s">
        <v>10859</v>
      </c>
      <c r="B8067" s="36" t="s">
        <v>1648</v>
      </c>
      <c r="C8067" s="36" t="s">
        <v>1649</v>
      </c>
      <c r="D8067" s="36" t="s">
        <v>1090</v>
      </c>
      <c r="E8067" s="36" t="s">
        <v>67</v>
      </c>
      <c r="F8067" s="33">
        <v>12504.25</v>
      </c>
      <c r="G8067" s="33">
        <v>0</v>
      </c>
      <c r="H8067" s="33">
        <v>12504.25</v>
      </c>
      <c r="I8067" s="33"/>
      <c r="J8067" s="38"/>
      <c r="K8067" s="32" t="s">
        <v>1929</v>
      </c>
      <c r="L8067" s="9">
        <f>Таблица4[[#This Row],[Поступления]]/Таблица4[[#This Row],[Начисления]]</f>
        <v>0</v>
      </c>
    </row>
    <row r="8068" spans="1:12" ht="15">
      <c r="A8068" s="31" t="s">
        <v>10862</v>
      </c>
      <c r="B8068" s="36" t="s">
        <v>956</v>
      </c>
      <c r="C8068" s="36" t="s">
        <v>1650</v>
      </c>
      <c r="D8068" s="36" t="s">
        <v>1022</v>
      </c>
      <c r="E8068" s="36" t="s">
        <v>19</v>
      </c>
      <c r="F8068" s="33">
        <v>333517.02</v>
      </c>
      <c r="G8068" s="33">
        <v>168662.64</v>
      </c>
      <c r="H8068" s="33">
        <v>164854.38</v>
      </c>
      <c r="I8068" s="33"/>
      <c r="J8068" s="38"/>
      <c r="K8068" s="32" t="s">
        <v>1929</v>
      </c>
      <c r="L8068" s="9">
        <f>Таблица4[[#This Row],[Поступления]]/Таблица4[[#This Row],[Начисления]]</f>
        <v>0.50570924386407623</v>
      </c>
    </row>
    <row r="8069" spans="1:12" ht="15">
      <c r="A8069" s="31" t="s">
        <v>10863</v>
      </c>
      <c r="B8069" s="36" t="s">
        <v>956</v>
      </c>
      <c r="C8069" s="36" t="s">
        <v>1650</v>
      </c>
      <c r="D8069" s="36" t="s">
        <v>1022</v>
      </c>
      <c r="E8069" s="36" t="s">
        <v>21</v>
      </c>
      <c r="F8069" s="33">
        <v>336618.8</v>
      </c>
      <c r="G8069" s="33">
        <v>190402.65</v>
      </c>
      <c r="H8069" s="33">
        <v>146216.15</v>
      </c>
      <c r="I8069" s="33"/>
      <c r="J8069" s="38"/>
      <c r="K8069" s="32" t="s">
        <v>1929</v>
      </c>
      <c r="L8069" s="9">
        <f>Таблица4[[#This Row],[Поступления]]/Таблица4[[#This Row],[Начисления]]</f>
        <v>0.56563284641261868</v>
      </c>
    </row>
    <row r="8070" spans="1:12" ht="15">
      <c r="A8070" s="31" t="s">
        <v>10869</v>
      </c>
      <c r="B8070" s="36" t="s">
        <v>1651</v>
      </c>
      <c r="C8070" s="36" t="s">
        <v>1652</v>
      </c>
      <c r="D8070" s="36" t="s">
        <v>979</v>
      </c>
      <c r="E8070" s="36" t="s">
        <v>18</v>
      </c>
      <c r="F8070" s="33">
        <v>3039795.74</v>
      </c>
      <c r="G8070" s="33">
        <v>2860370.21</v>
      </c>
      <c r="H8070" s="33">
        <v>179425.53000000026</v>
      </c>
      <c r="I8070" s="33"/>
      <c r="J8070" s="38"/>
      <c r="K8070" s="32" t="s">
        <v>1929</v>
      </c>
      <c r="L8070" s="9">
        <f>Таблица4[[#This Row],[Поступления]]/Таблица4[[#This Row],[Начисления]]</f>
        <v>0.94097447810753221</v>
      </c>
    </row>
    <row r="8071" spans="1:12" ht="15">
      <c r="A8071" s="31" t="s">
        <v>10877</v>
      </c>
      <c r="B8071" s="36" t="s">
        <v>1651</v>
      </c>
      <c r="C8071" s="36" t="s">
        <v>1652</v>
      </c>
      <c r="D8071" s="36" t="s">
        <v>979</v>
      </c>
      <c r="E8071" s="36" t="s">
        <v>19</v>
      </c>
      <c r="F8071" s="33">
        <v>1214014.72</v>
      </c>
      <c r="G8071" s="33">
        <v>1134626.1000000001</v>
      </c>
      <c r="H8071" s="33">
        <v>79388.619999999879</v>
      </c>
      <c r="I8071" s="33"/>
      <c r="J8071" s="38"/>
      <c r="K8071" s="32" t="s">
        <v>1930</v>
      </c>
      <c r="L8071" s="9">
        <f>Таблица4[[#This Row],[Поступления]]/Таблица4[[#This Row],[Начисления]]</f>
        <v>0.93460654249727726</v>
      </c>
    </row>
    <row r="8072" spans="1:12" ht="15">
      <c r="A8072" s="31" t="s">
        <v>10878</v>
      </c>
      <c r="B8072" s="36" t="s">
        <v>1651</v>
      </c>
      <c r="C8072" s="36" t="s">
        <v>1652</v>
      </c>
      <c r="D8072" s="36" t="s">
        <v>979</v>
      </c>
      <c r="E8072" s="36" t="s">
        <v>21</v>
      </c>
      <c r="F8072" s="33">
        <v>1206399.1399999999</v>
      </c>
      <c r="G8072" s="33">
        <v>1086687.8400000001</v>
      </c>
      <c r="H8072" s="33">
        <v>119711.29999999981</v>
      </c>
      <c r="I8072" s="33"/>
      <c r="J8072" s="38"/>
      <c r="K8072" s="32" t="s">
        <v>1930</v>
      </c>
      <c r="L8072" s="9">
        <f>Таблица4[[#This Row],[Поступления]]/Таблица4[[#This Row],[Начисления]]</f>
        <v>0.90076974027020629</v>
      </c>
    </row>
    <row r="8073" spans="1:12" ht="15">
      <c r="A8073" s="31" t="s">
        <v>10879</v>
      </c>
      <c r="B8073" s="36" t="s">
        <v>1651</v>
      </c>
      <c r="C8073" s="36" t="s">
        <v>1652</v>
      </c>
      <c r="D8073" s="36" t="s">
        <v>979</v>
      </c>
      <c r="E8073" s="36" t="s">
        <v>25</v>
      </c>
      <c r="F8073" s="33">
        <v>1826130.98</v>
      </c>
      <c r="G8073" s="33">
        <v>1721767.1</v>
      </c>
      <c r="H8073" s="33">
        <v>104363.87999999989</v>
      </c>
      <c r="I8073" s="33"/>
      <c r="J8073" s="38"/>
      <c r="K8073" s="32" t="s">
        <v>1930</v>
      </c>
      <c r="L8073" s="9">
        <f>Таблица4[[#This Row],[Поступления]]/Таблица4[[#This Row],[Начисления]]</f>
        <v>0.94284972921274246</v>
      </c>
    </row>
    <row r="8074" spans="1:12" ht="15">
      <c r="A8074" s="31" t="s">
        <v>10880</v>
      </c>
      <c r="B8074" s="36" t="s">
        <v>1651</v>
      </c>
      <c r="C8074" s="36" t="s">
        <v>1652</v>
      </c>
      <c r="D8074" s="36" t="s">
        <v>979</v>
      </c>
      <c r="E8074" s="36" t="s">
        <v>100</v>
      </c>
      <c r="F8074" s="33">
        <v>1214920.77</v>
      </c>
      <c r="G8074" s="33">
        <v>984084.78</v>
      </c>
      <c r="H8074" s="33">
        <v>230835.99</v>
      </c>
      <c r="I8074" s="33"/>
      <c r="J8074" s="38"/>
      <c r="K8074" s="32" t="s">
        <v>1930</v>
      </c>
      <c r="L8074" s="9">
        <f>Таблица4[[#This Row],[Поступления]]/Таблица4[[#This Row],[Начисления]]</f>
        <v>0.80999914093163461</v>
      </c>
    </row>
    <row r="8075" spans="1:12" ht="15">
      <c r="A8075" s="31" t="s">
        <v>10881</v>
      </c>
      <c r="B8075" s="36" t="s">
        <v>1651</v>
      </c>
      <c r="C8075" s="36" t="s">
        <v>1652</v>
      </c>
      <c r="D8075" s="36" t="s">
        <v>979</v>
      </c>
      <c r="E8075" s="36" t="s">
        <v>29</v>
      </c>
      <c r="F8075" s="33">
        <v>1210113.7</v>
      </c>
      <c r="G8075" s="33">
        <v>1051667.3899999999</v>
      </c>
      <c r="H8075" s="33">
        <v>158446.31000000006</v>
      </c>
      <c r="I8075" s="33"/>
      <c r="J8075" s="38"/>
      <c r="K8075" s="32" t="s">
        <v>1930</v>
      </c>
      <c r="L8075" s="9">
        <f>Таблица4[[#This Row],[Поступления]]/Таблица4[[#This Row],[Начисления]]</f>
        <v>0.8690649399308511</v>
      </c>
    </row>
    <row r="8076" spans="1:12" ht="15">
      <c r="A8076" s="31" t="s">
        <v>10883</v>
      </c>
      <c r="B8076" s="36" t="s">
        <v>1651</v>
      </c>
      <c r="C8076" s="36" t="s">
        <v>1652</v>
      </c>
      <c r="D8076" s="36" t="s">
        <v>979</v>
      </c>
      <c r="E8076" s="36" t="s">
        <v>34</v>
      </c>
      <c r="F8076" s="33">
        <v>1221141.0900000001</v>
      </c>
      <c r="G8076" s="33">
        <v>1060361.3999999999</v>
      </c>
      <c r="H8076" s="33">
        <v>160779.69000000018</v>
      </c>
      <c r="I8076" s="33"/>
      <c r="J8076" s="38"/>
      <c r="K8076" s="32" t="s">
        <v>1930</v>
      </c>
      <c r="L8076" s="9">
        <f>Таблица4[[#This Row],[Поступления]]/Таблица4[[#This Row],[Начисления]]</f>
        <v>0.86833651629886588</v>
      </c>
    </row>
    <row r="8077" spans="1:12" ht="15">
      <c r="A8077" s="31" t="s">
        <v>10884</v>
      </c>
      <c r="B8077" s="36" t="s">
        <v>1651</v>
      </c>
      <c r="C8077" s="36" t="s">
        <v>1652</v>
      </c>
      <c r="D8077" s="36" t="s">
        <v>979</v>
      </c>
      <c r="E8077" s="36" t="s">
        <v>30</v>
      </c>
      <c r="F8077" s="33">
        <v>1210159.03</v>
      </c>
      <c r="G8077" s="33">
        <v>1069829.6100000001</v>
      </c>
      <c r="H8077" s="33">
        <v>140329.41999999993</v>
      </c>
      <c r="I8077" s="33"/>
      <c r="J8077" s="38"/>
      <c r="K8077" s="32" t="s">
        <v>1930</v>
      </c>
      <c r="L8077" s="9">
        <f>Таблица4[[#This Row],[Поступления]]/Таблица4[[#This Row],[Начисления]]</f>
        <v>0.88404051325386557</v>
      </c>
    </row>
    <row r="8078" spans="1:12" ht="15">
      <c r="A8078" s="31" t="s">
        <v>10870</v>
      </c>
      <c r="B8078" s="36" t="s">
        <v>1651</v>
      </c>
      <c r="C8078" s="36" t="s">
        <v>1652</v>
      </c>
      <c r="D8078" s="36" t="s">
        <v>979</v>
      </c>
      <c r="E8078" s="36" t="s">
        <v>67</v>
      </c>
      <c r="F8078" s="33">
        <v>1208536.1399999999</v>
      </c>
      <c r="G8078" s="33">
        <v>1049209.47</v>
      </c>
      <c r="H8078" s="33">
        <v>159326.66999999993</v>
      </c>
      <c r="I8078" s="33"/>
      <c r="J8078" s="38"/>
      <c r="K8078" s="32" t="s">
        <v>1930</v>
      </c>
      <c r="L8078" s="9">
        <f>Таблица4[[#This Row],[Поступления]]/Таблица4[[#This Row],[Начисления]]</f>
        <v>0.86816557260753502</v>
      </c>
    </row>
    <row r="8079" spans="1:12" ht="15">
      <c r="A8079" s="31" t="s">
        <v>10871</v>
      </c>
      <c r="B8079" s="36" t="s">
        <v>1651</v>
      </c>
      <c r="C8079" s="36" t="s">
        <v>1652</v>
      </c>
      <c r="D8079" s="36" t="s">
        <v>979</v>
      </c>
      <c r="E8079" s="36" t="s">
        <v>26</v>
      </c>
      <c r="F8079" s="33">
        <v>1206549.3500000001</v>
      </c>
      <c r="G8079" s="33">
        <v>1118392.3</v>
      </c>
      <c r="H8079" s="33">
        <v>88157.050000000047</v>
      </c>
      <c r="I8079" s="33"/>
      <c r="J8079" s="38"/>
      <c r="K8079" s="32" t="s">
        <v>1930</v>
      </c>
      <c r="L8079" s="9">
        <f>Таблица4[[#This Row],[Поступления]]/Таблица4[[#This Row],[Начисления]]</f>
        <v>0.92693456757487791</v>
      </c>
    </row>
    <row r="8080" spans="1:12" ht="15">
      <c r="A8080" s="31" t="s">
        <v>10873</v>
      </c>
      <c r="B8080" s="36" t="s">
        <v>1651</v>
      </c>
      <c r="C8080" s="36" t="s">
        <v>1652</v>
      </c>
      <c r="D8080" s="36" t="s">
        <v>979</v>
      </c>
      <c r="E8080" s="36" t="s">
        <v>27</v>
      </c>
      <c r="F8080" s="33">
        <v>1210391.57</v>
      </c>
      <c r="G8080" s="33">
        <v>1115835.08</v>
      </c>
      <c r="H8080" s="33">
        <v>94556.489999999991</v>
      </c>
      <c r="I8080" s="33"/>
      <c r="J8080" s="38"/>
      <c r="K8080" s="32" t="s">
        <v>1930</v>
      </c>
      <c r="L8080" s="9">
        <f>Таблица4[[#This Row],[Поступления]]/Таблица4[[#This Row],[Начисления]]</f>
        <v>0.92187942121903577</v>
      </c>
    </row>
    <row r="8081" spans="1:12" ht="15">
      <c r="A8081" s="31" t="s">
        <v>10874</v>
      </c>
      <c r="B8081" s="36" t="s">
        <v>1651</v>
      </c>
      <c r="C8081" s="36" t="s">
        <v>1652</v>
      </c>
      <c r="D8081" s="36" t="s">
        <v>979</v>
      </c>
      <c r="E8081" s="36" t="s">
        <v>68</v>
      </c>
      <c r="F8081" s="33">
        <v>1780108.48</v>
      </c>
      <c r="G8081" s="33">
        <v>1683573.5</v>
      </c>
      <c r="H8081" s="33">
        <v>96534.979999999981</v>
      </c>
      <c r="I8081" s="33"/>
      <c r="J8081" s="38"/>
      <c r="K8081" s="32" t="s">
        <v>1930</v>
      </c>
      <c r="L8081" s="9">
        <f>Таблица4[[#This Row],[Поступления]]/Таблица4[[#This Row],[Начисления]]</f>
        <v>0.94577017014154108</v>
      </c>
    </row>
    <row r="8082" spans="1:12" ht="15">
      <c r="A8082" s="31" t="s">
        <v>10875</v>
      </c>
      <c r="B8082" s="36" t="s">
        <v>1651</v>
      </c>
      <c r="C8082" s="36" t="s">
        <v>1652</v>
      </c>
      <c r="D8082" s="36" t="s">
        <v>979</v>
      </c>
      <c r="E8082" s="36" t="s">
        <v>28</v>
      </c>
      <c r="F8082" s="33">
        <v>1524226.42</v>
      </c>
      <c r="G8082" s="33">
        <v>1469966.22</v>
      </c>
      <c r="H8082" s="33">
        <v>54260.199999999953</v>
      </c>
      <c r="I8082" s="33"/>
      <c r="J8082" s="38"/>
      <c r="K8082" s="32" t="s">
        <v>1930</v>
      </c>
      <c r="L8082" s="9">
        <f>Таблица4[[#This Row],[Поступления]]/Таблица4[[#This Row],[Начисления]]</f>
        <v>0.96440148308149654</v>
      </c>
    </row>
    <row r="8083" spans="1:12" ht="15">
      <c r="A8083" s="31" t="s">
        <v>10876</v>
      </c>
      <c r="B8083" s="36" t="s">
        <v>1651</v>
      </c>
      <c r="C8083" s="36" t="s">
        <v>1652</v>
      </c>
      <c r="D8083" s="36" t="s">
        <v>979</v>
      </c>
      <c r="E8083" s="36" t="s">
        <v>69</v>
      </c>
      <c r="F8083" s="33">
        <v>1212529.28</v>
      </c>
      <c r="G8083" s="33">
        <v>1003980.33</v>
      </c>
      <c r="H8083" s="33">
        <v>208548.95000000007</v>
      </c>
      <c r="I8083" s="33"/>
      <c r="J8083" s="38"/>
      <c r="K8083" s="32" t="s">
        <v>1930</v>
      </c>
      <c r="L8083" s="9">
        <f>Таблица4[[#This Row],[Поступления]]/Таблица4[[#This Row],[Начисления]]</f>
        <v>0.8280050193921914</v>
      </c>
    </row>
    <row r="8084" spans="1:12" ht="15">
      <c r="A8084" s="31" t="s">
        <v>10907</v>
      </c>
      <c r="B8084" s="36" t="s">
        <v>1655</v>
      </c>
      <c r="C8084" s="36" t="s">
        <v>1656</v>
      </c>
      <c r="D8084" s="36" t="s">
        <v>1609</v>
      </c>
      <c r="E8084" s="36" t="s">
        <v>7</v>
      </c>
      <c r="F8084" s="33">
        <v>173052.58</v>
      </c>
      <c r="G8084" s="33">
        <v>166350.28</v>
      </c>
      <c r="H8084" s="33">
        <v>6702.2999999999884</v>
      </c>
      <c r="I8084" s="33"/>
      <c r="J8084" s="38"/>
      <c r="K8084" s="32" t="s">
        <v>1929</v>
      </c>
      <c r="L8084" s="9">
        <f>Таблица4[[#This Row],[Поступления]]/Таблица4[[#This Row],[Начисления]]</f>
        <v>0.96127015269000904</v>
      </c>
    </row>
    <row r="8085" spans="1:12" ht="15">
      <c r="A8085" s="31" t="s">
        <v>10908</v>
      </c>
      <c r="B8085" s="36" t="s">
        <v>1655</v>
      </c>
      <c r="C8085" s="36" t="s">
        <v>1656</v>
      </c>
      <c r="D8085" s="36" t="s">
        <v>1609</v>
      </c>
      <c r="E8085" s="36" t="s">
        <v>15</v>
      </c>
      <c r="F8085" s="33">
        <v>944614.78</v>
      </c>
      <c r="G8085" s="33">
        <v>850668.25</v>
      </c>
      <c r="H8085" s="33">
        <v>93946.530000000028</v>
      </c>
      <c r="I8085" s="33"/>
      <c r="J8085" s="38"/>
      <c r="K8085" s="32" t="s">
        <v>1929</v>
      </c>
      <c r="L8085" s="9">
        <f>Таблица4[[#This Row],[Поступления]]/Таблица4[[#This Row],[Начисления]]</f>
        <v>0.90054514073980507</v>
      </c>
    </row>
    <row r="8086" spans="1:12" ht="15">
      <c r="A8086" s="31" t="s">
        <v>10909</v>
      </c>
      <c r="B8086" s="36" t="s">
        <v>1655</v>
      </c>
      <c r="C8086" s="36" t="s">
        <v>1656</v>
      </c>
      <c r="D8086" s="36" t="s">
        <v>1609</v>
      </c>
      <c r="E8086" s="36" t="s">
        <v>39</v>
      </c>
      <c r="F8086" s="33">
        <v>829720.26</v>
      </c>
      <c r="G8086" s="33">
        <v>712667.35</v>
      </c>
      <c r="H8086" s="33">
        <v>117052.91000000003</v>
      </c>
      <c r="I8086" s="33"/>
      <c r="J8086" s="38"/>
      <c r="K8086" s="32" t="s">
        <v>1929</v>
      </c>
      <c r="L8086" s="9">
        <f>Таблица4[[#This Row],[Поступления]]/Таблица4[[#This Row],[Начисления]]</f>
        <v>0.85892485016576547</v>
      </c>
    </row>
    <row r="8087" spans="1:12" ht="15">
      <c r="A8087" s="31" t="s">
        <v>10910</v>
      </c>
      <c r="B8087" s="36" t="s">
        <v>1655</v>
      </c>
      <c r="C8087" s="36" t="s">
        <v>1656</v>
      </c>
      <c r="D8087" s="36" t="s">
        <v>1609</v>
      </c>
      <c r="E8087" s="36" t="s">
        <v>23</v>
      </c>
      <c r="F8087" s="33">
        <v>2611758.88</v>
      </c>
      <c r="G8087" s="33">
        <v>2277604.21</v>
      </c>
      <c r="H8087" s="33">
        <v>334154.66999999993</v>
      </c>
      <c r="I8087" s="33"/>
      <c r="J8087" s="38"/>
      <c r="K8087" s="32" t="s">
        <v>1929</v>
      </c>
      <c r="L8087" s="9">
        <f>Таблица4[[#This Row],[Поступления]]/Таблица4[[#This Row],[Начисления]]</f>
        <v>0.87205761122941028</v>
      </c>
    </row>
    <row r="8088" spans="1:12" ht="15">
      <c r="A8088" s="31" t="s">
        <v>10911</v>
      </c>
      <c r="B8088" s="36" t="s">
        <v>1655</v>
      </c>
      <c r="C8088" s="36" t="s">
        <v>1656</v>
      </c>
      <c r="D8088" s="36" t="s">
        <v>1609</v>
      </c>
      <c r="E8088" s="36" t="s">
        <v>139</v>
      </c>
      <c r="F8088" s="33">
        <v>1490057.36</v>
      </c>
      <c r="G8088" s="33">
        <v>1208628.21</v>
      </c>
      <c r="H8088" s="33">
        <v>281429.15000000014</v>
      </c>
      <c r="I8088" s="33"/>
      <c r="J8088" s="38"/>
      <c r="K8088" s="32" t="s">
        <v>1929</v>
      </c>
      <c r="L8088" s="9">
        <f>Таблица4[[#This Row],[Поступления]]/Таблица4[[#This Row],[Начисления]]</f>
        <v>0.81112864675222962</v>
      </c>
    </row>
    <row r="8089" spans="1:12" ht="15">
      <c r="A8089" s="31" t="s">
        <v>10912</v>
      </c>
      <c r="B8089" s="36" t="s">
        <v>1655</v>
      </c>
      <c r="C8089" s="36" t="s">
        <v>1656</v>
      </c>
      <c r="D8089" s="36" t="s">
        <v>1609</v>
      </c>
      <c r="E8089" s="36" t="s">
        <v>181</v>
      </c>
      <c r="F8089" s="33">
        <v>2429225.02</v>
      </c>
      <c r="G8089" s="33">
        <v>2045773.49</v>
      </c>
      <c r="H8089" s="33">
        <v>383451.53</v>
      </c>
      <c r="I8089" s="33"/>
      <c r="J8089" s="38"/>
      <c r="K8089" s="32" t="s">
        <v>1929</v>
      </c>
      <c r="L8089" s="9">
        <f>Таблица4[[#This Row],[Поступления]]/Таблица4[[#This Row],[Начисления]]</f>
        <v>0.84215067486831663</v>
      </c>
    </row>
    <row r="8090" spans="1:12" ht="15">
      <c r="A8090" s="31" t="s">
        <v>10913</v>
      </c>
      <c r="B8090" s="36" t="s">
        <v>1655</v>
      </c>
      <c r="C8090" s="36" t="s">
        <v>1656</v>
      </c>
      <c r="D8090" s="36" t="s">
        <v>1609</v>
      </c>
      <c r="E8090" s="36" t="s">
        <v>78</v>
      </c>
      <c r="F8090" s="33">
        <v>2410850.2000000002</v>
      </c>
      <c r="G8090" s="33">
        <v>2234343.91</v>
      </c>
      <c r="H8090" s="33">
        <v>176506.29000000004</v>
      </c>
      <c r="I8090" s="33"/>
      <c r="J8090" s="38"/>
      <c r="K8090" s="32" t="s">
        <v>1929</v>
      </c>
      <c r="L8090" s="9">
        <f>Таблица4[[#This Row],[Поступления]]/Таблица4[[#This Row],[Начисления]]</f>
        <v>0.9267867037114127</v>
      </c>
    </row>
    <row r="8091" spans="1:12" ht="15">
      <c r="A8091" s="31" t="s">
        <v>10914</v>
      </c>
      <c r="B8091" s="36" t="s">
        <v>1655</v>
      </c>
      <c r="C8091" s="36" t="s">
        <v>1656</v>
      </c>
      <c r="D8091" s="36" t="s">
        <v>1609</v>
      </c>
      <c r="E8091" s="36" t="s">
        <v>225</v>
      </c>
      <c r="F8091" s="33">
        <v>1249007.6200000001</v>
      </c>
      <c r="G8091" s="33">
        <v>1114066.03</v>
      </c>
      <c r="H8091" s="33">
        <v>134941.59000000008</v>
      </c>
      <c r="I8091" s="33"/>
      <c r="J8091" s="38"/>
      <c r="K8091" s="32" t="s">
        <v>1929</v>
      </c>
      <c r="L8091" s="9">
        <f>Таблица4[[#This Row],[Поступления]]/Таблица4[[#This Row],[Начисления]]</f>
        <v>0.89196095537031228</v>
      </c>
    </row>
    <row r="8092" spans="1:12" ht="15">
      <c r="A8092" s="31" t="s">
        <v>10915</v>
      </c>
      <c r="B8092" s="36" t="s">
        <v>1655</v>
      </c>
      <c r="C8092" s="36" t="s">
        <v>1656</v>
      </c>
      <c r="D8092" s="36" t="s">
        <v>1609</v>
      </c>
      <c r="E8092" s="36" t="s">
        <v>207</v>
      </c>
      <c r="F8092" s="33">
        <v>148940.98000000001</v>
      </c>
      <c r="G8092" s="33">
        <v>128174.52</v>
      </c>
      <c r="H8092" s="33">
        <v>20766.460000000006</v>
      </c>
      <c r="I8092" s="33"/>
      <c r="J8092" s="38"/>
      <c r="K8092" s="32" t="s">
        <v>1929</v>
      </c>
      <c r="L8092" s="9">
        <f>Таблица4[[#This Row],[Поступления]]/Таблица4[[#This Row],[Начисления]]</f>
        <v>0.86057255699539503</v>
      </c>
    </row>
    <row r="8093" spans="1:12" ht="15">
      <c r="A8093" s="31" t="s">
        <v>10905</v>
      </c>
      <c r="B8093" s="36" t="s">
        <v>1653</v>
      </c>
      <c r="C8093" s="36" t="s">
        <v>1654</v>
      </c>
      <c r="D8093" s="36" t="s">
        <v>1090</v>
      </c>
      <c r="E8093" s="36" t="s">
        <v>18</v>
      </c>
      <c r="F8093" s="33">
        <v>361381.72</v>
      </c>
      <c r="G8093" s="33">
        <v>319564.34000000003</v>
      </c>
      <c r="H8093" s="33">
        <v>41817.379999999946</v>
      </c>
      <c r="I8093" s="33"/>
      <c r="J8093" s="38"/>
      <c r="K8093" s="32" t="s">
        <v>1929</v>
      </c>
      <c r="L8093" s="9">
        <f>Таблица4[[#This Row],[Поступления]]/Таблица4[[#This Row],[Начисления]]</f>
        <v>0.88428473913954486</v>
      </c>
    </row>
    <row r="8094" spans="1:12" ht="15">
      <c r="A8094" s="31" t="s">
        <v>10906</v>
      </c>
      <c r="B8094" s="36" t="s">
        <v>1653</v>
      </c>
      <c r="C8094" s="36" t="s">
        <v>1654</v>
      </c>
      <c r="D8094" s="36" t="s">
        <v>1090</v>
      </c>
      <c r="E8094" s="36" t="s">
        <v>19</v>
      </c>
      <c r="F8094" s="33">
        <v>359895.2</v>
      </c>
      <c r="G8094" s="33">
        <v>363761.82</v>
      </c>
      <c r="H8094" s="33"/>
      <c r="I8094" s="33">
        <v>3866.6199999999953</v>
      </c>
      <c r="J8094" s="38"/>
      <c r="K8094" s="32" t="s">
        <v>1929</v>
      </c>
      <c r="L8094" s="9">
        <f>Таблица4[[#This Row],[Поступления]]/Таблица4[[#This Row],[Начисления]]</f>
        <v>1.0107437387328311</v>
      </c>
    </row>
    <row r="8095" spans="1:12" ht="15">
      <c r="A8095" s="31" t="s">
        <v>11379</v>
      </c>
      <c r="B8095" s="36" t="s">
        <v>1651</v>
      </c>
      <c r="C8095" s="36" t="s">
        <v>1704</v>
      </c>
      <c r="D8095" s="36" t="s">
        <v>1373</v>
      </c>
      <c r="E8095" s="36" t="s">
        <v>19</v>
      </c>
      <c r="F8095" s="33">
        <v>742913.79</v>
      </c>
      <c r="G8095" s="33">
        <v>574565.93999999994</v>
      </c>
      <c r="H8095" s="33">
        <v>168347.85000000009</v>
      </c>
      <c r="I8095" s="33"/>
      <c r="J8095" s="38"/>
      <c r="K8095" s="32" t="s">
        <v>1929</v>
      </c>
      <c r="L8095" s="9">
        <f>Таблица4[[#This Row],[Поступления]]/Таблица4[[#This Row],[Начисления]]</f>
        <v>0.77339517415607528</v>
      </c>
    </row>
    <row r="8096" spans="1:12" ht="15">
      <c r="A8096" s="31" t="s">
        <v>11380</v>
      </c>
      <c r="B8096" s="36" t="s">
        <v>1651</v>
      </c>
      <c r="C8096" s="36" t="s">
        <v>1704</v>
      </c>
      <c r="D8096" s="36" t="s">
        <v>1618</v>
      </c>
      <c r="E8096" s="36" t="s">
        <v>18</v>
      </c>
      <c r="F8096" s="33">
        <v>126666.7</v>
      </c>
      <c r="G8096" s="33">
        <v>115689.64</v>
      </c>
      <c r="H8096" s="33">
        <v>10977.059999999998</v>
      </c>
      <c r="I8096" s="33"/>
      <c r="J8096" s="38"/>
      <c r="K8096" s="32" t="s">
        <v>1929</v>
      </c>
      <c r="L8096" s="9">
        <f>Таблица4[[#This Row],[Поступления]]/Таблица4[[#This Row],[Начисления]]</f>
        <v>0.91333902280552037</v>
      </c>
    </row>
    <row r="8097" spans="1:12" ht="15">
      <c r="A8097" s="31" t="s">
        <v>11381</v>
      </c>
      <c r="B8097" s="36" t="s">
        <v>1651</v>
      </c>
      <c r="C8097" s="36" t="s">
        <v>1704</v>
      </c>
      <c r="D8097" s="36" t="s">
        <v>1618</v>
      </c>
      <c r="E8097" s="36" t="s">
        <v>19</v>
      </c>
      <c r="F8097" s="33">
        <v>128895.22</v>
      </c>
      <c r="G8097" s="33">
        <v>72709.070000000007</v>
      </c>
      <c r="H8097" s="33">
        <v>56186.149999999994</v>
      </c>
      <c r="I8097" s="33"/>
      <c r="J8097" s="38"/>
      <c r="K8097" s="32" t="s">
        <v>1929</v>
      </c>
      <c r="L8097" s="9">
        <f>Таблица4[[#This Row],[Поступления]]/Таблица4[[#This Row],[Начисления]]</f>
        <v>0.56409438612230933</v>
      </c>
    </row>
    <row r="8098" spans="1:12" ht="15">
      <c r="A8098" s="31" t="s">
        <v>11382</v>
      </c>
      <c r="B8098" s="36" t="s">
        <v>1651</v>
      </c>
      <c r="C8098" s="36" t="s">
        <v>1704</v>
      </c>
      <c r="D8098" s="36" t="s">
        <v>1618</v>
      </c>
      <c r="E8098" s="36" t="s">
        <v>20</v>
      </c>
      <c r="F8098" s="33">
        <v>132981.5</v>
      </c>
      <c r="G8098" s="33">
        <v>137911.79999999999</v>
      </c>
      <c r="H8098" s="33"/>
      <c r="I8098" s="33">
        <v>4930.2999999999884</v>
      </c>
      <c r="J8098" s="38"/>
      <c r="K8098" s="32" t="s">
        <v>1930</v>
      </c>
      <c r="L8098" s="9">
        <f>Таблица4[[#This Row],[Поступления]]/Таблица4[[#This Row],[Начисления]]</f>
        <v>1.0370750818722905</v>
      </c>
    </row>
    <row r="8099" spans="1:12" ht="15">
      <c r="A8099" s="31" t="s">
        <v>11383</v>
      </c>
      <c r="B8099" s="36" t="s">
        <v>1651</v>
      </c>
      <c r="C8099" s="36" t="s">
        <v>1704</v>
      </c>
      <c r="D8099" s="36" t="s">
        <v>1618</v>
      </c>
      <c r="E8099" s="36" t="s">
        <v>21</v>
      </c>
      <c r="F8099" s="33">
        <v>127409.9</v>
      </c>
      <c r="G8099" s="33">
        <v>55130.19</v>
      </c>
      <c r="H8099" s="33">
        <v>72279.709999999992</v>
      </c>
      <c r="I8099" s="33"/>
      <c r="J8099" s="38"/>
      <c r="K8099" s="32" t="s">
        <v>1929</v>
      </c>
      <c r="L8099" s="9">
        <f>Таблица4[[#This Row],[Поступления]]/Таблица4[[#This Row],[Начисления]]</f>
        <v>0.43269942131655392</v>
      </c>
    </row>
    <row r="8100" spans="1:12" ht="15">
      <c r="A8100" s="31" t="s">
        <v>11384</v>
      </c>
      <c r="B8100" s="36" t="s">
        <v>1651</v>
      </c>
      <c r="C8100" s="36" t="s">
        <v>1704</v>
      </c>
      <c r="D8100" s="36" t="s">
        <v>1618</v>
      </c>
      <c r="E8100" s="36" t="s">
        <v>25</v>
      </c>
      <c r="F8100" s="33">
        <v>182663.67999999999</v>
      </c>
      <c r="G8100" s="33">
        <v>109919.92</v>
      </c>
      <c r="H8100" s="33">
        <v>72743.759999999995</v>
      </c>
      <c r="I8100" s="33"/>
      <c r="J8100" s="38"/>
      <c r="K8100" s="32" t="s">
        <v>1930</v>
      </c>
      <c r="L8100" s="9">
        <f>Таблица4[[#This Row],[Поступления]]/Таблица4[[#This Row],[Начисления]]</f>
        <v>0.60176122587697789</v>
      </c>
    </row>
    <row r="8101" spans="1:12" ht="15">
      <c r="A8101" s="31" t="s">
        <v>11385</v>
      </c>
      <c r="B8101" s="36" t="s">
        <v>1651</v>
      </c>
      <c r="C8101" s="36" t="s">
        <v>1704</v>
      </c>
      <c r="D8101" s="36" t="s">
        <v>1618</v>
      </c>
      <c r="E8101" s="36" t="s">
        <v>100</v>
      </c>
      <c r="F8101" s="33">
        <v>134838.54</v>
      </c>
      <c r="G8101" s="33">
        <v>65016.02</v>
      </c>
      <c r="H8101" s="33">
        <v>69822.520000000019</v>
      </c>
      <c r="I8101" s="33"/>
      <c r="J8101" s="38"/>
      <c r="K8101" s="32" t="s">
        <v>1929</v>
      </c>
      <c r="L8101" s="9">
        <f>Таблица4[[#This Row],[Поступления]]/Таблица4[[#This Row],[Начисления]]</f>
        <v>0.48217683163878811</v>
      </c>
    </row>
    <row r="8102" spans="1:12" ht="15">
      <c r="A8102" s="31" t="s">
        <v>10940</v>
      </c>
      <c r="B8102" s="36" t="s">
        <v>1036</v>
      </c>
      <c r="C8102" s="36" t="s">
        <v>1657</v>
      </c>
      <c r="D8102" s="36" t="s">
        <v>1090</v>
      </c>
      <c r="E8102" s="36" t="s">
        <v>15</v>
      </c>
      <c r="F8102" s="33">
        <v>284303.76</v>
      </c>
      <c r="G8102" s="33">
        <v>161171.74</v>
      </c>
      <c r="H8102" s="33">
        <v>123132.02000000002</v>
      </c>
      <c r="I8102" s="33"/>
      <c r="J8102" s="38"/>
      <c r="K8102" s="32" t="s">
        <v>1929</v>
      </c>
      <c r="L8102" s="9">
        <f>Таблица4[[#This Row],[Поступления]]/Таблица4[[#This Row],[Начисления]]</f>
        <v>0.56689978352730885</v>
      </c>
    </row>
    <row r="8103" spans="1:12" ht="15">
      <c r="A8103" s="31" t="s">
        <v>10941</v>
      </c>
      <c r="B8103" s="36" t="s">
        <v>1036</v>
      </c>
      <c r="C8103" s="36" t="s">
        <v>1657</v>
      </c>
      <c r="D8103" s="36" t="s">
        <v>1090</v>
      </c>
      <c r="E8103" s="36" t="s">
        <v>39</v>
      </c>
      <c r="F8103" s="33">
        <v>311745.42</v>
      </c>
      <c r="G8103" s="33">
        <v>166075.56</v>
      </c>
      <c r="H8103" s="33">
        <v>145669.85999999999</v>
      </c>
      <c r="I8103" s="33"/>
      <c r="J8103" s="38"/>
      <c r="K8103" s="32" t="s">
        <v>1929</v>
      </c>
      <c r="L8103" s="9">
        <f>Таблица4[[#This Row],[Поступления]]/Таблица4[[#This Row],[Начисления]]</f>
        <v>0.53272814721704653</v>
      </c>
    </row>
    <row r="8104" spans="1:12" ht="15">
      <c r="A8104" s="31" t="s">
        <v>10948</v>
      </c>
      <c r="B8104" s="36" t="s">
        <v>1621</v>
      </c>
      <c r="C8104" s="36" t="s">
        <v>1662</v>
      </c>
      <c r="D8104" s="36" t="s">
        <v>1090</v>
      </c>
      <c r="E8104" s="36" t="s">
        <v>69</v>
      </c>
      <c r="F8104" s="33">
        <v>341786.84</v>
      </c>
      <c r="G8104" s="33">
        <v>288826.71000000002</v>
      </c>
      <c r="H8104" s="33">
        <v>52960.130000000005</v>
      </c>
      <c r="I8104" s="33"/>
      <c r="J8104" s="38"/>
      <c r="K8104" s="32" t="s">
        <v>1929</v>
      </c>
      <c r="L8104" s="9">
        <f>Таблица4[[#This Row],[Поступления]]/Таблица4[[#This Row],[Начисления]]</f>
        <v>0.84504924180228824</v>
      </c>
    </row>
    <row r="8105" spans="1:12" ht="15">
      <c r="A8105" s="31" t="s">
        <v>10963</v>
      </c>
      <c r="B8105" s="36" t="s">
        <v>1651</v>
      </c>
      <c r="C8105" s="36" t="s">
        <v>1665</v>
      </c>
      <c r="D8105" s="36" t="s">
        <v>1107</v>
      </c>
      <c r="E8105" s="36" t="s">
        <v>7</v>
      </c>
      <c r="F8105" s="33">
        <v>127224.4</v>
      </c>
      <c r="G8105" s="33">
        <v>18108.48</v>
      </c>
      <c r="H8105" s="33">
        <v>109115.92</v>
      </c>
      <c r="I8105" s="33"/>
      <c r="J8105" s="38"/>
      <c r="K8105" s="32" t="s">
        <v>1929</v>
      </c>
      <c r="L8105" s="9">
        <f>Таблица4[[#This Row],[Поступления]]/Таблица4[[#This Row],[Начисления]]</f>
        <v>0.14233496090372602</v>
      </c>
    </row>
    <row r="8106" spans="1:12" ht="15">
      <c r="A8106" s="31" t="s">
        <v>10964</v>
      </c>
      <c r="B8106" s="36" t="s">
        <v>1651</v>
      </c>
      <c r="C8106" s="36" t="s">
        <v>1665</v>
      </c>
      <c r="D8106" s="36" t="s">
        <v>1107</v>
      </c>
      <c r="E8106" s="36" t="s">
        <v>9</v>
      </c>
      <c r="F8106" s="33">
        <v>146725.84</v>
      </c>
      <c r="G8106" s="33">
        <v>110514.57</v>
      </c>
      <c r="H8106" s="33">
        <v>36211.26999999999</v>
      </c>
      <c r="I8106" s="33"/>
      <c r="J8106" s="38"/>
      <c r="K8106" s="32" t="s">
        <v>1929</v>
      </c>
      <c r="L8106" s="9">
        <f>Таблица4[[#This Row],[Поступления]]/Таблица4[[#This Row],[Начисления]]</f>
        <v>0.75320454801962633</v>
      </c>
    </row>
    <row r="8107" spans="1:12" ht="15">
      <c r="A8107" s="31" t="s">
        <v>10973</v>
      </c>
      <c r="B8107" s="36" t="s">
        <v>1651</v>
      </c>
      <c r="C8107" s="36" t="s">
        <v>1665</v>
      </c>
      <c r="D8107" s="36" t="s">
        <v>995</v>
      </c>
      <c r="E8107" s="36" t="s">
        <v>24</v>
      </c>
      <c r="F8107" s="33">
        <v>370481.96</v>
      </c>
      <c r="G8107" s="33">
        <v>261629.63</v>
      </c>
      <c r="H8107" s="33">
        <v>108852.33000000002</v>
      </c>
      <c r="I8107" s="33"/>
      <c r="J8107" s="38"/>
      <c r="K8107" s="32" t="s">
        <v>1929</v>
      </c>
      <c r="L8107" s="9">
        <f>Таблица4[[#This Row],[Поступления]]/Таблица4[[#This Row],[Начисления]]</f>
        <v>0.70618723243636472</v>
      </c>
    </row>
    <row r="8108" spans="1:12" ht="15">
      <c r="A8108" s="31" t="s">
        <v>10986</v>
      </c>
      <c r="B8108" s="36" t="s">
        <v>1036</v>
      </c>
      <c r="C8108" s="36" t="s">
        <v>1666</v>
      </c>
      <c r="D8108" s="36" t="s">
        <v>979</v>
      </c>
      <c r="E8108" s="36" t="s">
        <v>19</v>
      </c>
      <c r="F8108" s="33">
        <v>179274.78</v>
      </c>
      <c r="G8108" s="33">
        <v>21399.68</v>
      </c>
      <c r="H8108" s="33">
        <v>157875.1</v>
      </c>
      <c r="I8108" s="33"/>
      <c r="J8108" s="38"/>
      <c r="K8108" s="32" t="s">
        <v>1929</v>
      </c>
      <c r="L8108" s="9">
        <f>Таблица4[[#This Row],[Поступления]]/Таблица4[[#This Row],[Начисления]]</f>
        <v>0.11936804496427217</v>
      </c>
    </row>
    <row r="8109" spans="1:12" ht="15">
      <c r="A8109" s="31" t="s">
        <v>10987</v>
      </c>
      <c r="B8109" s="36" t="s">
        <v>1036</v>
      </c>
      <c r="C8109" s="36" t="s">
        <v>1666</v>
      </c>
      <c r="D8109" s="36" t="s">
        <v>979</v>
      </c>
      <c r="E8109" s="36" t="s">
        <v>21</v>
      </c>
      <c r="F8109" s="33">
        <v>187493.28</v>
      </c>
      <c r="G8109" s="33">
        <v>82467.7</v>
      </c>
      <c r="H8109" s="33">
        <v>105025.58</v>
      </c>
      <c r="I8109" s="33"/>
      <c r="J8109" s="38"/>
      <c r="K8109" s="32" t="s">
        <v>1929</v>
      </c>
      <c r="L8109" s="9">
        <f>Таблица4[[#This Row],[Поступления]]/Таблица4[[#This Row],[Начисления]]</f>
        <v>0.43984349732427741</v>
      </c>
    </row>
    <row r="8110" spans="1:12" ht="15">
      <c r="A8110" s="31" t="s">
        <v>10988</v>
      </c>
      <c r="B8110" s="36" t="s">
        <v>1036</v>
      </c>
      <c r="C8110" s="36" t="s">
        <v>1666</v>
      </c>
      <c r="D8110" s="36" t="s">
        <v>979</v>
      </c>
      <c r="E8110" s="36" t="s">
        <v>100</v>
      </c>
      <c r="F8110" s="33">
        <v>180528.18</v>
      </c>
      <c r="G8110" s="33">
        <v>134863.17000000001</v>
      </c>
      <c r="H8110" s="33">
        <v>45665.00999999998</v>
      </c>
      <c r="I8110" s="33"/>
      <c r="J8110" s="38"/>
      <c r="K8110" s="32" t="s">
        <v>1929</v>
      </c>
      <c r="L8110" s="9">
        <f>Таблица4[[#This Row],[Поступления]]/Таблица4[[#This Row],[Начисления]]</f>
        <v>0.74704774622997927</v>
      </c>
    </row>
    <row r="8111" spans="1:12" ht="15">
      <c r="A8111" s="31" t="s">
        <v>10989</v>
      </c>
      <c r="B8111" s="36" t="s">
        <v>1036</v>
      </c>
      <c r="C8111" s="36" t="s">
        <v>1666</v>
      </c>
      <c r="D8111" s="36" t="s">
        <v>979</v>
      </c>
      <c r="E8111" s="36" t="s">
        <v>34</v>
      </c>
      <c r="F8111" s="33">
        <v>179784.98</v>
      </c>
      <c r="G8111" s="33">
        <v>65318.12</v>
      </c>
      <c r="H8111" s="33">
        <v>114466.86000000002</v>
      </c>
      <c r="I8111" s="33"/>
      <c r="J8111" s="38"/>
      <c r="K8111" s="32" t="s">
        <v>1929</v>
      </c>
      <c r="L8111" s="9">
        <f>Таблица4[[#This Row],[Поступления]]/Таблица4[[#This Row],[Начисления]]</f>
        <v>0.36331244133964918</v>
      </c>
    </row>
    <row r="8112" spans="1:12" ht="15">
      <c r="A8112" s="31" t="s">
        <v>10984</v>
      </c>
      <c r="B8112" s="36" t="s">
        <v>1036</v>
      </c>
      <c r="C8112" s="36" t="s">
        <v>1666</v>
      </c>
      <c r="D8112" s="36" t="s">
        <v>979</v>
      </c>
      <c r="E8112" s="36" t="s">
        <v>67</v>
      </c>
      <c r="F8112" s="33">
        <v>177834.8</v>
      </c>
      <c r="G8112" s="33">
        <v>146437.32</v>
      </c>
      <c r="H8112" s="33">
        <v>31397.479999999981</v>
      </c>
      <c r="I8112" s="33"/>
      <c r="J8112" s="38"/>
      <c r="K8112" s="32" t="s">
        <v>1929</v>
      </c>
      <c r="L8112" s="9">
        <f>Таблица4[[#This Row],[Поступления]]/Таблица4[[#This Row],[Начисления]]</f>
        <v>0.8234458047581239</v>
      </c>
    </row>
    <row r="8113" spans="1:12" ht="15">
      <c r="A8113" s="31" t="s">
        <v>10985</v>
      </c>
      <c r="B8113" s="36" t="s">
        <v>1036</v>
      </c>
      <c r="C8113" s="36" t="s">
        <v>1666</v>
      </c>
      <c r="D8113" s="36" t="s">
        <v>979</v>
      </c>
      <c r="E8113" s="36" t="s">
        <v>22</v>
      </c>
      <c r="F8113" s="33">
        <v>186191.68</v>
      </c>
      <c r="G8113" s="33">
        <v>75542.34</v>
      </c>
      <c r="H8113" s="33">
        <v>110649.34</v>
      </c>
      <c r="I8113" s="33"/>
      <c r="J8113" s="38"/>
      <c r="K8113" s="32" t="s">
        <v>1929</v>
      </c>
      <c r="L8113" s="9">
        <f>Таблица4[[#This Row],[Поступления]]/Таблица4[[#This Row],[Начисления]]</f>
        <v>0.40572349956775727</v>
      </c>
    </row>
    <row r="8114" spans="1:12" ht="15">
      <c r="A8114" s="31" t="s">
        <v>11010</v>
      </c>
      <c r="B8114" s="36" t="s">
        <v>1672</v>
      </c>
      <c r="C8114" s="36" t="s">
        <v>1673</v>
      </c>
      <c r="D8114" s="36" t="s">
        <v>1090</v>
      </c>
      <c r="E8114" s="36" t="s">
        <v>18</v>
      </c>
      <c r="F8114" s="33">
        <v>307797.52</v>
      </c>
      <c r="G8114" s="33">
        <v>308867.81</v>
      </c>
      <c r="H8114" s="33"/>
      <c r="I8114" s="33">
        <v>1070.289999999979</v>
      </c>
      <c r="J8114" s="38"/>
      <c r="K8114" s="32" t="s">
        <v>1929</v>
      </c>
      <c r="L8114" s="9">
        <f>Таблица4[[#This Row],[Поступления]]/Таблица4[[#This Row],[Начисления]]</f>
        <v>1.0034772534879424</v>
      </c>
    </row>
    <row r="8115" spans="1:12" ht="15">
      <c r="A8115" s="31" t="s">
        <v>11011</v>
      </c>
      <c r="B8115" s="36" t="s">
        <v>1672</v>
      </c>
      <c r="C8115" s="36" t="s">
        <v>1673</v>
      </c>
      <c r="D8115" s="36" t="s">
        <v>1090</v>
      </c>
      <c r="E8115" s="36" t="s">
        <v>19</v>
      </c>
      <c r="F8115" s="33">
        <v>116905.14</v>
      </c>
      <c r="G8115" s="33">
        <v>14722.16</v>
      </c>
      <c r="H8115" s="33">
        <v>102182.98</v>
      </c>
      <c r="I8115" s="33"/>
      <c r="J8115" s="38"/>
      <c r="K8115" s="32" t="s">
        <v>1929</v>
      </c>
      <c r="L8115" s="9">
        <f>Таблица4[[#This Row],[Поступления]]/Таблица4[[#This Row],[Начисления]]</f>
        <v>0.12593252957055609</v>
      </c>
    </row>
    <row r="8116" spans="1:12" ht="15">
      <c r="A8116" s="31" t="s">
        <v>11040</v>
      </c>
      <c r="B8116" s="36" t="s">
        <v>1651</v>
      </c>
      <c r="C8116" s="36" t="s">
        <v>1995</v>
      </c>
      <c r="D8116" s="36" t="s">
        <v>988</v>
      </c>
      <c r="E8116" s="36" t="s">
        <v>355</v>
      </c>
      <c r="F8116" s="33">
        <v>667276.06000000006</v>
      </c>
      <c r="G8116" s="33">
        <v>478060.4</v>
      </c>
      <c r="H8116" s="33">
        <v>189215.66000000003</v>
      </c>
      <c r="I8116" s="33"/>
      <c r="J8116" s="38"/>
      <c r="K8116" s="32" t="s">
        <v>1929</v>
      </c>
      <c r="L8116" s="9">
        <f>Таблица4[[#This Row],[Поступления]]/Таблица4[[#This Row],[Начисления]]</f>
        <v>0.71643571327884892</v>
      </c>
    </row>
    <row r="8117" spans="1:12" ht="15">
      <c r="A8117" s="31" t="s">
        <v>11141</v>
      </c>
      <c r="B8117" s="36" t="s">
        <v>1672</v>
      </c>
      <c r="C8117" s="36" t="s">
        <v>1684</v>
      </c>
      <c r="D8117" s="36" t="s">
        <v>979</v>
      </c>
      <c r="E8117" s="36" t="s">
        <v>19</v>
      </c>
      <c r="F8117" s="33">
        <v>307380.92</v>
      </c>
      <c r="G8117" s="33">
        <v>294839.45</v>
      </c>
      <c r="H8117" s="33">
        <v>12541.469999999972</v>
      </c>
      <c r="I8117" s="33"/>
      <c r="J8117" s="38"/>
      <c r="K8117" s="32" t="s">
        <v>1929</v>
      </c>
      <c r="L8117" s="9">
        <f>Таблица4[[#This Row],[Поступления]]/Таблица4[[#This Row],[Начисления]]</f>
        <v>0.95919893141057688</v>
      </c>
    </row>
    <row r="8118" spans="1:12" ht="15">
      <c r="A8118" s="31" t="s">
        <v>11147</v>
      </c>
      <c r="B8118" s="36" t="s">
        <v>1672</v>
      </c>
      <c r="C8118" s="36" t="s">
        <v>1684</v>
      </c>
      <c r="D8118" s="36" t="s">
        <v>979</v>
      </c>
      <c r="E8118" s="36" t="s">
        <v>20</v>
      </c>
      <c r="F8118" s="33">
        <v>322284.79999999999</v>
      </c>
      <c r="G8118" s="33">
        <v>323517.53999999998</v>
      </c>
      <c r="H8118" s="33"/>
      <c r="I8118" s="33">
        <v>1232.7399999999907</v>
      </c>
      <c r="J8118" s="38"/>
      <c r="K8118" s="32" t="s">
        <v>1929</v>
      </c>
      <c r="L8118" s="9">
        <f>Таблица4[[#This Row],[Поступления]]/Таблица4[[#This Row],[Начисления]]</f>
        <v>1.0038250019858213</v>
      </c>
    </row>
    <row r="8119" spans="1:12" ht="15">
      <c r="A8119" s="31" t="s">
        <v>11164</v>
      </c>
      <c r="B8119" s="36" t="s">
        <v>1685</v>
      </c>
      <c r="C8119" s="36" t="s">
        <v>1686</v>
      </c>
      <c r="D8119" s="36" t="s">
        <v>966</v>
      </c>
      <c r="E8119" s="36" t="s">
        <v>100</v>
      </c>
      <c r="F8119" s="33">
        <v>577569.76</v>
      </c>
      <c r="G8119" s="33">
        <v>519663.79</v>
      </c>
      <c r="H8119" s="33">
        <v>57905.97000000003</v>
      </c>
      <c r="I8119" s="33"/>
      <c r="J8119" s="38"/>
      <c r="K8119" s="32" t="s">
        <v>1929</v>
      </c>
      <c r="L8119" s="9">
        <f>Таблица4[[#This Row],[Поступления]]/Таблица4[[#This Row],[Начисления]]</f>
        <v>0.89974203289313481</v>
      </c>
    </row>
    <row r="8120" spans="1:12" ht="15">
      <c r="A8120" s="31" t="s">
        <v>11208</v>
      </c>
      <c r="B8120" s="36" t="s">
        <v>1639</v>
      </c>
      <c r="C8120" s="36" t="s">
        <v>1688</v>
      </c>
      <c r="D8120" s="36" t="s">
        <v>1008</v>
      </c>
      <c r="E8120" s="36" t="s">
        <v>19</v>
      </c>
      <c r="F8120" s="33">
        <v>333428.71999999997</v>
      </c>
      <c r="G8120" s="33">
        <v>177131.61</v>
      </c>
      <c r="H8120" s="33">
        <v>156297.10999999999</v>
      </c>
      <c r="I8120" s="33"/>
      <c r="J8120" s="38"/>
      <c r="K8120" s="32" t="s">
        <v>1929</v>
      </c>
      <c r="L8120" s="9">
        <f>Таблица4[[#This Row],[Поступления]]/Таблица4[[#This Row],[Начисления]]</f>
        <v>0.53124280955761705</v>
      </c>
    </row>
    <row r="8121" spans="1:12" ht="15">
      <c r="A8121" s="31" t="s">
        <v>11209</v>
      </c>
      <c r="B8121" s="36" t="s">
        <v>1639</v>
      </c>
      <c r="C8121" s="36" t="s">
        <v>1688</v>
      </c>
      <c r="D8121" s="36" t="s">
        <v>1008</v>
      </c>
      <c r="E8121" s="36" t="s">
        <v>21</v>
      </c>
      <c r="F8121" s="33">
        <v>337359.62</v>
      </c>
      <c r="G8121" s="33">
        <v>230926.07</v>
      </c>
      <c r="H8121" s="33">
        <v>106433.54999999999</v>
      </c>
      <c r="I8121" s="33"/>
      <c r="J8121" s="38"/>
      <c r="K8121" s="32" t="s">
        <v>1929</v>
      </c>
      <c r="L8121" s="9">
        <f>Таблица4[[#This Row],[Поступления]]/Таблица4[[#This Row],[Начисления]]</f>
        <v>0.684510108234056</v>
      </c>
    </row>
    <row r="8122" spans="1:12" ht="15">
      <c r="A8122" s="31" t="s">
        <v>11210</v>
      </c>
      <c r="B8122" s="36" t="s">
        <v>1639</v>
      </c>
      <c r="C8122" s="36" t="s">
        <v>1688</v>
      </c>
      <c r="D8122" s="36" t="s">
        <v>1008</v>
      </c>
      <c r="E8122" s="36" t="s">
        <v>100</v>
      </c>
      <c r="F8122" s="33">
        <v>341693.34</v>
      </c>
      <c r="G8122" s="33">
        <v>224192.98</v>
      </c>
      <c r="H8122" s="33">
        <v>117500.36000000002</v>
      </c>
      <c r="I8122" s="33"/>
      <c r="J8122" s="38"/>
      <c r="K8122" s="32" t="s">
        <v>1929</v>
      </c>
      <c r="L8122" s="9">
        <f>Таблица4[[#This Row],[Поступления]]/Таблица4[[#This Row],[Начисления]]</f>
        <v>0.65612335317978399</v>
      </c>
    </row>
    <row r="8123" spans="1:12" ht="15">
      <c r="A8123" s="31" t="s">
        <v>11211</v>
      </c>
      <c r="B8123" s="36" t="s">
        <v>1639</v>
      </c>
      <c r="C8123" s="36" t="s">
        <v>1688</v>
      </c>
      <c r="D8123" s="36" t="s">
        <v>1008</v>
      </c>
      <c r="E8123" s="36" t="s">
        <v>34</v>
      </c>
      <c r="F8123" s="33">
        <v>319268.03999999998</v>
      </c>
      <c r="G8123" s="33">
        <v>195593.44</v>
      </c>
      <c r="H8123" s="33">
        <v>123674.59999999998</v>
      </c>
      <c r="I8123" s="33"/>
      <c r="J8123" s="38"/>
      <c r="K8123" s="32" t="s">
        <v>1929</v>
      </c>
      <c r="L8123" s="9">
        <f>Таблица4[[#This Row],[Поступления]]/Таблица4[[#This Row],[Начисления]]</f>
        <v>0.61263081641369432</v>
      </c>
    </row>
    <row r="8124" spans="1:12" ht="15">
      <c r="A8124" s="31" t="s">
        <v>11207</v>
      </c>
      <c r="B8124" s="36" t="s">
        <v>1639</v>
      </c>
      <c r="C8124" s="36" t="s">
        <v>1688</v>
      </c>
      <c r="D8124" s="36" t="s">
        <v>1008</v>
      </c>
      <c r="E8124" s="36" t="s">
        <v>67</v>
      </c>
      <c r="F8124" s="33">
        <v>320985.5</v>
      </c>
      <c r="G8124" s="33">
        <v>120863.75</v>
      </c>
      <c r="H8124" s="33">
        <v>200121.75</v>
      </c>
      <c r="I8124" s="33"/>
      <c r="J8124" s="38"/>
      <c r="K8124" s="32" t="s">
        <v>1929</v>
      </c>
      <c r="L8124" s="9">
        <f>Таблица4[[#This Row],[Поступления]]/Таблица4[[#This Row],[Начисления]]</f>
        <v>0.37653959446766289</v>
      </c>
    </row>
    <row r="8125" spans="1:12" ht="15">
      <c r="A8125" s="31" t="s">
        <v>11212</v>
      </c>
      <c r="B8125" s="36" t="s">
        <v>1639</v>
      </c>
      <c r="C8125" s="36" t="s">
        <v>1688</v>
      </c>
      <c r="D8125" s="36" t="s">
        <v>972</v>
      </c>
      <c r="E8125" s="36" t="s">
        <v>21</v>
      </c>
      <c r="F8125" s="33">
        <v>140874.88</v>
      </c>
      <c r="G8125" s="33">
        <v>100872.94</v>
      </c>
      <c r="H8125" s="33">
        <v>40001.94</v>
      </c>
      <c r="I8125" s="33"/>
      <c r="J8125" s="38"/>
      <c r="K8125" s="32" t="s">
        <v>1929</v>
      </c>
      <c r="L8125" s="9">
        <f>Таблица4[[#This Row],[Поступления]]/Таблица4[[#This Row],[Начисления]]</f>
        <v>0.71604632422756986</v>
      </c>
    </row>
    <row r="8126" spans="1:12" ht="15">
      <c r="A8126" s="31" t="s">
        <v>11213</v>
      </c>
      <c r="B8126" s="36" t="s">
        <v>1639</v>
      </c>
      <c r="C8126" s="36" t="s">
        <v>1688</v>
      </c>
      <c r="D8126" s="36" t="s">
        <v>972</v>
      </c>
      <c r="E8126" s="36" t="s">
        <v>100</v>
      </c>
      <c r="F8126" s="33">
        <v>161165.57999999999</v>
      </c>
      <c r="G8126" s="33">
        <v>132062.17000000001</v>
      </c>
      <c r="H8126" s="33">
        <v>29103.409999999974</v>
      </c>
      <c r="I8126" s="33"/>
      <c r="J8126" s="38"/>
      <c r="K8126" s="32" t="s">
        <v>1929</v>
      </c>
      <c r="L8126" s="9">
        <f>Таблица4[[#This Row],[Поступления]]/Таблица4[[#This Row],[Начисления]]</f>
        <v>0.81941919608392821</v>
      </c>
    </row>
    <row r="8127" spans="1:12" ht="15">
      <c r="A8127" s="31" t="s">
        <v>11214</v>
      </c>
      <c r="B8127" s="36" t="s">
        <v>1639</v>
      </c>
      <c r="C8127" s="36" t="s">
        <v>1688</v>
      </c>
      <c r="D8127" s="36" t="s">
        <v>972</v>
      </c>
      <c r="E8127" s="36" t="s">
        <v>34</v>
      </c>
      <c r="F8127" s="33">
        <v>165205.98000000001</v>
      </c>
      <c r="G8127" s="33">
        <v>94954.28</v>
      </c>
      <c r="H8127" s="33">
        <v>70251.700000000012</v>
      </c>
      <c r="I8127" s="33"/>
      <c r="J8127" s="38"/>
      <c r="K8127" s="32" t="s">
        <v>1929</v>
      </c>
      <c r="L8127" s="9">
        <f>Таблица4[[#This Row],[Поступления]]/Таблица4[[#This Row],[Начисления]]</f>
        <v>0.57476297165514223</v>
      </c>
    </row>
    <row r="8128" spans="1:12" ht="15">
      <c r="A8128" s="31" t="s">
        <v>11221</v>
      </c>
      <c r="B8128" s="36" t="s">
        <v>1639</v>
      </c>
      <c r="C8128" s="36" t="s">
        <v>1688</v>
      </c>
      <c r="D8128" s="36" t="s">
        <v>1689</v>
      </c>
      <c r="E8128" s="36" t="s">
        <v>69</v>
      </c>
      <c r="F8128" s="33">
        <v>174817.02</v>
      </c>
      <c r="G8128" s="33">
        <v>142636.49</v>
      </c>
      <c r="H8128" s="33">
        <v>32180.53</v>
      </c>
      <c r="I8128" s="33"/>
      <c r="J8128" s="38"/>
      <c r="K8128" s="32" t="s">
        <v>1929</v>
      </c>
      <c r="L8128" s="9">
        <f>Таблица4[[#This Row],[Поступления]]/Таблица4[[#This Row],[Начисления]]</f>
        <v>0.81591878182112931</v>
      </c>
    </row>
    <row r="8129" spans="1:12" ht="15">
      <c r="A8129" s="31" t="s">
        <v>11224</v>
      </c>
      <c r="B8129" s="36" t="s">
        <v>1639</v>
      </c>
      <c r="C8129" s="36" t="s">
        <v>1688</v>
      </c>
      <c r="D8129" s="36" t="s">
        <v>1609</v>
      </c>
      <c r="E8129" s="36" t="s">
        <v>16</v>
      </c>
      <c r="F8129" s="33">
        <v>180574.77</v>
      </c>
      <c r="G8129" s="33">
        <v>58702.83</v>
      </c>
      <c r="H8129" s="33">
        <v>121871.93999999999</v>
      </c>
      <c r="I8129" s="33"/>
      <c r="J8129" s="38"/>
      <c r="K8129" s="32" t="s">
        <v>1929</v>
      </c>
      <c r="L8129" s="9">
        <f>Таблица4[[#This Row],[Поступления]]/Таблица4[[#This Row],[Начисления]]</f>
        <v>0.32508877070700409</v>
      </c>
    </row>
    <row r="8130" spans="1:12" ht="15">
      <c r="A8130" s="31" t="s">
        <v>11225</v>
      </c>
      <c r="B8130" s="36" t="s">
        <v>1639</v>
      </c>
      <c r="C8130" s="36" t="s">
        <v>1688</v>
      </c>
      <c r="D8130" s="36" t="s">
        <v>1609</v>
      </c>
      <c r="E8130" s="36" t="s">
        <v>8</v>
      </c>
      <c r="F8130" s="33">
        <v>185588.28</v>
      </c>
      <c r="G8130" s="33">
        <v>140524.74</v>
      </c>
      <c r="H8130" s="33">
        <v>45063.540000000008</v>
      </c>
      <c r="I8130" s="33"/>
      <c r="J8130" s="38"/>
      <c r="K8130" s="32" t="s">
        <v>1929</v>
      </c>
      <c r="L8130" s="9">
        <f>Таблица4[[#This Row],[Поступления]]/Таблица4[[#This Row],[Начисления]]</f>
        <v>0.75718542140699829</v>
      </c>
    </row>
    <row r="8131" spans="1:12" ht="15">
      <c r="A8131" s="31" t="s">
        <v>11226</v>
      </c>
      <c r="B8131" s="36" t="s">
        <v>1639</v>
      </c>
      <c r="C8131" s="36" t="s">
        <v>1688</v>
      </c>
      <c r="D8131" s="36" t="s">
        <v>1609</v>
      </c>
      <c r="E8131" s="36" t="s">
        <v>11</v>
      </c>
      <c r="F8131" s="33">
        <v>185589.98</v>
      </c>
      <c r="G8131" s="33">
        <v>112307.72</v>
      </c>
      <c r="H8131" s="33">
        <v>73282.260000000009</v>
      </c>
      <c r="I8131" s="33"/>
      <c r="J8131" s="38"/>
      <c r="K8131" s="32" t="s">
        <v>1929</v>
      </c>
      <c r="L8131" s="9">
        <f>Таблица4[[#This Row],[Поступления]]/Таблица4[[#This Row],[Начисления]]</f>
        <v>0.60513891967659028</v>
      </c>
    </row>
    <row r="8132" spans="1:12" ht="15">
      <c r="A8132" s="31" t="s">
        <v>11227</v>
      </c>
      <c r="B8132" s="36" t="s">
        <v>1639</v>
      </c>
      <c r="C8132" s="36" t="s">
        <v>1688</v>
      </c>
      <c r="D8132" s="36" t="s">
        <v>1609</v>
      </c>
      <c r="E8132" s="36" t="s">
        <v>13</v>
      </c>
      <c r="F8132" s="33">
        <v>194411.24</v>
      </c>
      <c r="G8132" s="33">
        <v>88259.14</v>
      </c>
      <c r="H8132" s="33">
        <v>106152.09999999999</v>
      </c>
      <c r="I8132" s="33"/>
      <c r="J8132" s="38"/>
      <c r="K8132" s="32" t="s">
        <v>1929</v>
      </c>
      <c r="L8132" s="9">
        <f>Таблица4[[#This Row],[Поступления]]/Таблица4[[#This Row],[Начисления]]</f>
        <v>0.45398167307610404</v>
      </c>
    </row>
    <row r="8133" spans="1:12" ht="15">
      <c r="A8133" s="31" t="s">
        <v>11237</v>
      </c>
      <c r="B8133" s="36" t="s">
        <v>1683</v>
      </c>
      <c r="C8133" s="36" t="s">
        <v>1996</v>
      </c>
      <c r="D8133" s="36" t="s">
        <v>1043</v>
      </c>
      <c r="E8133" s="36" t="s">
        <v>18</v>
      </c>
      <c r="F8133" s="33">
        <v>706001.62</v>
      </c>
      <c r="G8133" s="33">
        <v>583060.98</v>
      </c>
      <c r="H8133" s="33">
        <v>122940.64000000001</v>
      </c>
      <c r="I8133" s="33"/>
      <c r="J8133" s="38"/>
      <c r="K8133" s="32" t="s">
        <v>1929</v>
      </c>
      <c r="L8133" s="9">
        <f>Таблица4[[#This Row],[Поступления]]/Таблица4[[#This Row],[Начисления]]</f>
        <v>0.82586351572394412</v>
      </c>
    </row>
    <row r="8134" spans="1:12" ht="15">
      <c r="A8134" s="31" t="s">
        <v>11239</v>
      </c>
      <c r="B8134" s="36" t="s">
        <v>1683</v>
      </c>
      <c r="C8134" s="36" t="s">
        <v>1996</v>
      </c>
      <c r="D8134" s="36" t="s">
        <v>1043</v>
      </c>
      <c r="E8134" s="36" t="s">
        <v>19</v>
      </c>
      <c r="F8134" s="33">
        <v>734093.87</v>
      </c>
      <c r="G8134" s="33">
        <v>675252.64</v>
      </c>
      <c r="H8134" s="33">
        <v>58841.229999999981</v>
      </c>
      <c r="I8134" s="33"/>
      <c r="J8134" s="38"/>
      <c r="K8134" s="32" t="s">
        <v>1929</v>
      </c>
      <c r="L8134" s="9">
        <f>Таблица4[[#This Row],[Поступления]]/Таблица4[[#This Row],[Начисления]]</f>
        <v>0.91984508738644011</v>
      </c>
    </row>
    <row r="8135" spans="1:12" ht="15">
      <c r="A8135" s="31" t="s">
        <v>11240</v>
      </c>
      <c r="B8135" s="36" t="s">
        <v>1683</v>
      </c>
      <c r="C8135" s="36" t="s">
        <v>1996</v>
      </c>
      <c r="D8135" s="36" t="s">
        <v>1043</v>
      </c>
      <c r="E8135" s="36" t="s">
        <v>20</v>
      </c>
      <c r="F8135" s="33">
        <v>721648.16</v>
      </c>
      <c r="G8135" s="33">
        <v>636796.78</v>
      </c>
      <c r="H8135" s="33">
        <v>84851.38</v>
      </c>
      <c r="I8135" s="33"/>
      <c r="J8135" s="38"/>
      <c r="K8135" s="32" t="s">
        <v>1929</v>
      </c>
      <c r="L8135" s="9">
        <f>Таблица4[[#This Row],[Поступления]]/Таблица4[[#This Row],[Начисления]]</f>
        <v>0.88242001476176424</v>
      </c>
    </row>
    <row r="8136" spans="1:12" ht="15">
      <c r="A8136" s="31" t="s">
        <v>11241</v>
      </c>
      <c r="B8136" s="36" t="s">
        <v>1683</v>
      </c>
      <c r="C8136" s="36" t="s">
        <v>1996</v>
      </c>
      <c r="D8136" s="36" t="s">
        <v>1043</v>
      </c>
      <c r="E8136" s="36" t="s">
        <v>21</v>
      </c>
      <c r="F8136" s="33">
        <v>521850.94</v>
      </c>
      <c r="G8136" s="33">
        <v>493068.49</v>
      </c>
      <c r="H8136" s="33">
        <v>28782.450000000012</v>
      </c>
      <c r="I8136" s="33"/>
      <c r="J8136" s="38"/>
      <c r="K8136" s="32" t="s">
        <v>1929</v>
      </c>
      <c r="L8136" s="9">
        <f>Таблица4[[#This Row],[Поступления]]/Таблица4[[#This Row],[Начисления]]</f>
        <v>0.944845457210444</v>
      </c>
    </row>
    <row r="8137" spans="1:12" ht="15">
      <c r="A8137" s="31" t="s">
        <v>11242</v>
      </c>
      <c r="B8137" s="36" t="s">
        <v>1683</v>
      </c>
      <c r="C8137" s="36" t="s">
        <v>1996</v>
      </c>
      <c r="D8137" s="36" t="s">
        <v>1043</v>
      </c>
      <c r="E8137" s="36" t="s">
        <v>25</v>
      </c>
      <c r="F8137" s="33">
        <v>505181.18</v>
      </c>
      <c r="G8137" s="33">
        <v>468015.65</v>
      </c>
      <c r="H8137" s="33">
        <v>37165.52999999997</v>
      </c>
      <c r="I8137" s="33"/>
      <c r="J8137" s="38"/>
      <c r="K8137" s="32" t="s">
        <v>1929</v>
      </c>
      <c r="L8137" s="9">
        <f>Таблица4[[#This Row],[Поступления]]/Таблица4[[#This Row],[Начисления]]</f>
        <v>0.92643128550434128</v>
      </c>
    </row>
    <row r="8138" spans="1:12" ht="15">
      <c r="A8138" s="31" t="s">
        <v>11243</v>
      </c>
      <c r="B8138" s="36" t="s">
        <v>1683</v>
      </c>
      <c r="C8138" s="36" t="s">
        <v>1996</v>
      </c>
      <c r="D8138" s="36" t="s">
        <v>1043</v>
      </c>
      <c r="E8138" s="36" t="s">
        <v>100</v>
      </c>
      <c r="F8138" s="33">
        <v>516187.1</v>
      </c>
      <c r="G8138" s="33">
        <v>438351.73</v>
      </c>
      <c r="H8138" s="33">
        <v>77835.37</v>
      </c>
      <c r="I8138" s="33"/>
      <c r="J8138" s="38"/>
      <c r="K8138" s="32" t="s">
        <v>1929</v>
      </c>
      <c r="L8138" s="9">
        <f>Таблица4[[#This Row],[Поступления]]/Таблица4[[#This Row],[Начисления]]</f>
        <v>0.84921093533720626</v>
      </c>
    </row>
    <row r="8139" spans="1:12" ht="15">
      <c r="A8139" s="31" t="s">
        <v>11244</v>
      </c>
      <c r="B8139" s="36" t="s">
        <v>1683</v>
      </c>
      <c r="C8139" s="36" t="s">
        <v>1996</v>
      </c>
      <c r="D8139" s="36" t="s">
        <v>1043</v>
      </c>
      <c r="E8139" s="36" t="s">
        <v>29</v>
      </c>
      <c r="F8139" s="33">
        <v>515860.72</v>
      </c>
      <c r="G8139" s="33">
        <v>475402.94</v>
      </c>
      <c r="H8139" s="33">
        <v>40457.77999999997</v>
      </c>
      <c r="I8139" s="33"/>
      <c r="J8139" s="38"/>
      <c r="K8139" s="32" t="s">
        <v>1929</v>
      </c>
      <c r="L8139" s="9">
        <f>Таблица4[[#This Row],[Поступления]]/Таблица4[[#This Row],[Начисления]]</f>
        <v>0.92157228020772741</v>
      </c>
    </row>
    <row r="8140" spans="1:12" ht="15">
      <c r="A8140" s="31" t="s">
        <v>11245</v>
      </c>
      <c r="B8140" s="36" t="s">
        <v>1683</v>
      </c>
      <c r="C8140" s="36" t="s">
        <v>1996</v>
      </c>
      <c r="D8140" s="36" t="s">
        <v>1043</v>
      </c>
      <c r="E8140" s="36" t="s">
        <v>34</v>
      </c>
      <c r="F8140" s="33">
        <v>511171.16</v>
      </c>
      <c r="G8140" s="33">
        <v>467372.34</v>
      </c>
      <c r="H8140" s="33">
        <v>43798.819999999949</v>
      </c>
      <c r="I8140" s="33"/>
      <c r="J8140" s="38"/>
      <c r="K8140" s="32" t="s">
        <v>1929</v>
      </c>
      <c r="L8140" s="9">
        <f>Таблица4[[#This Row],[Поступления]]/Таблица4[[#This Row],[Начисления]]</f>
        <v>0.91431672318915658</v>
      </c>
    </row>
    <row r="8141" spans="1:12" ht="15">
      <c r="A8141" s="31" t="s">
        <v>11246</v>
      </c>
      <c r="B8141" s="36" t="s">
        <v>1683</v>
      </c>
      <c r="C8141" s="36" t="s">
        <v>1996</v>
      </c>
      <c r="D8141" s="36" t="s">
        <v>1043</v>
      </c>
      <c r="E8141" s="36" t="s">
        <v>30</v>
      </c>
      <c r="F8141" s="33">
        <v>526865.38</v>
      </c>
      <c r="G8141" s="33">
        <v>456678.86</v>
      </c>
      <c r="H8141" s="33">
        <v>70186.520000000019</v>
      </c>
      <c r="I8141" s="33"/>
      <c r="J8141" s="38"/>
      <c r="K8141" s="32" t="s">
        <v>1929</v>
      </c>
      <c r="L8141" s="9">
        <f>Таблица4[[#This Row],[Поступления]]/Таблица4[[#This Row],[Начисления]]</f>
        <v>0.86678471832785819</v>
      </c>
    </row>
    <row r="8142" spans="1:12" ht="15">
      <c r="A8142" s="31" t="s">
        <v>11238</v>
      </c>
      <c r="B8142" s="36" t="s">
        <v>1683</v>
      </c>
      <c r="C8142" s="36" t="s">
        <v>1996</v>
      </c>
      <c r="D8142" s="36" t="s">
        <v>1043</v>
      </c>
      <c r="E8142" s="36" t="s">
        <v>67</v>
      </c>
      <c r="F8142" s="33">
        <v>597812.47999999998</v>
      </c>
      <c r="G8142" s="33">
        <v>567528.47</v>
      </c>
      <c r="H8142" s="33">
        <v>30284.010000000009</v>
      </c>
      <c r="I8142" s="33"/>
      <c r="J8142" s="38"/>
      <c r="K8142" s="32" t="s">
        <v>1930</v>
      </c>
      <c r="L8142" s="9">
        <f>Таблица4[[#This Row],[Поступления]]/Таблица4[[#This Row],[Начисления]]</f>
        <v>0.94934195753156569</v>
      </c>
    </row>
    <row r="8143" spans="1:12" ht="15">
      <c r="A8143" s="31" t="s">
        <v>11247</v>
      </c>
      <c r="B8143" s="36" t="s">
        <v>1642</v>
      </c>
      <c r="C8143" s="36" t="s">
        <v>1997</v>
      </c>
      <c r="D8143" s="36" t="s">
        <v>1461</v>
      </c>
      <c r="E8143" s="36" t="s">
        <v>100</v>
      </c>
      <c r="F8143" s="33">
        <v>228213.58</v>
      </c>
      <c r="G8143" s="33">
        <v>123675.17</v>
      </c>
      <c r="H8143" s="33">
        <v>104538.40999999999</v>
      </c>
      <c r="I8143" s="33"/>
      <c r="J8143" s="38"/>
      <c r="K8143" s="32" t="s">
        <v>1929</v>
      </c>
      <c r="L8143" s="9">
        <f>Таблица4[[#This Row],[Поступления]]/Таблица4[[#This Row],[Начисления]]</f>
        <v>0.54192730336205241</v>
      </c>
    </row>
    <row r="8144" spans="1:12" ht="15">
      <c r="A8144" s="31" t="s">
        <v>11255</v>
      </c>
      <c r="B8144" s="36" t="s">
        <v>1651</v>
      </c>
      <c r="C8144" s="36" t="s">
        <v>1693</v>
      </c>
      <c r="D8144" s="36" t="s">
        <v>1366</v>
      </c>
      <c r="E8144" s="36" t="s">
        <v>14</v>
      </c>
      <c r="F8144" s="33">
        <v>378839.06</v>
      </c>
      <c r="G8144" s="33">
        <v>329094.98</v>
      </c>
      <c r="H8144" s="33">
        <v>49744.080000000016</v>
      </c>
      <c r="I8144" s="33"/>
      <c r="J8144" s="38"/>
      <c r="K8144" s="32" t="s">
        <v>1929</v>
      </c>
      <c r="L8144" s="9">
        <f>Таблица4[[#This Row],[Поступления]]/Таблица4[[#This Row],[Начисления]]</f>
        <v>0.86869337074165476</v>
      </c>
    </row>
    <row r="8145" spans="1:12" ht="15">
      <c r="A8145" s="31" t="s">
        <v>11268</v>
      </c>
      <c r="B8145" s="36" t="s">
        <v>1683</v>
      </c>
      <c r="C8145" s="36" t="s">
        <v>1695</v>
      </c>
      <c r="D8145" s="36" t="s">
        <v>1696</v>
      </c>
      <c r="E8145" s="36" t="s">
        <v>18</v>
      </c>
      <c r="F8145" s="33">
        <v>161723.04</v>
      </c>
      <c r="G8145" s="33">
        <v>134879.89000000001</v>
      </c>
      <c r="H8145" s="33">
        <v>26843.149999999994</v>
      </c>
      <c r="I8145" s="33"/>
      <c r="J8145" s="38"/>
      <c r="K8145" s="32" t="s">
        <v>1929</v>
      </c>
      <c r="L8145" s="9">
        <f>Таблица4[[#This Row],[Поступления]]/Таблица4[[#This Row],[Начисления]]</f>
        <v>0.83401777508016173</v>
      </c>
    </row>
    <row r="8146" spans="1:12" ht="15">
      <c r="A8146" s="31" t="s">
        <v>11270</v>
      </c>
      <c r="B8146" s="36" t="s">
        <v>1683</v>
      </c>
      <c r="C8146" s="36" t="s">
        <v>1695</v>
      </c>
      <c r="D8146" s="36" t="s">
        <v>1696</v>
      </c>
      <c r="E8146" s="36" t="s">
        <v>19</v>
      </c>
      <c r="F8146" s="33">
        <v>154247.14000000001</v>
      </c>
      <c r="G8146" s="33">
        <v>135100.26999999999</v>
      </c>
      <c r="H8146" s="33">
        <v>19146.870000000024</v>
      </c>
      <c r="I8146" s="33"/>
      <c r="J8146" s="38"/>
      <c r="K8146" s="32" t="s">
        <v>1929</v>
      </c>
      <c r="L8146" s="9">
        <f>Таблица4[[#This Row],[Поступления]]/Таблица4[[#This Row],[Начисления]]</f>
        <v>0.8758688815883392</v>
      </c>
    </row>
    <row r="8147" spans="1:12" ht="15">
      <c r="A8147" s="31" t="s">
        <v>11271</v>
      </c>
      <c r="B8147" s="36" t="s">
        <v>1683</v>
      </c>
      <c r="C8147" s="36" t="s">
        <v>1695</v>
      </c>
      <c r="D8147" s="36" t="s">
        <v>1696</v>
      </c>
      <c r="E8147" s="36" t="s">
        <v>20</v>
      </c>
      <c r="F8147" s="33">
        <v>181224.48</v>
      </c>
      <c r="G8147" s="33">
        <v>146259.48000000001</v>
      </c>
      <c r="H8147" s="33">
        <v>34965</v>
      </c>
      <c r="I8147" s="33"/>
      <c r="J8147" s="38"/>
      <c r="K8147" s="32" t="s">
        <v>1929</v>
      </c>
      <c r="L8147" s="9">
        <f>Таблица4[[#This Row],[Поступления]]/Таблица4[[#This Row],[Начисления]]</f>
        <v>0.8070624895709454</v>
      </c>
    </row>
    <row r="8148" spans="1:12" ht="15">
      <c r="A8148" s="31" t="s">
        <v>11272</v>
      </c>
      <c r="B8148" s="36" t="s">
        <v>1683</v>
      </c>
      <c r="C8148" s="36" t="s">
        <v>1695</v>
      </c>
      <c r="D8148" s="36" t="s">
        <v>1696</v>
      </c>
      <c r="E8148" s="36" t="s">
        <v>21</v>
      </c>
      <c r="F8148" s="33">
        <v>175003.42</v>
      </c>
      <c r="G8148" s="33">
        <v>131904.54999999999</v>
      </c>
      <c r="H8148" s="33">
        <v>43098.870000000024</v>
      </c>
      <c r="I8148" s="33"/>
      <c r="J8148" s="38"/>
      <c r="K8148" s="32" t="s">
        <v>1929</v>
      </c>
      <c r="L8148" s="9">
        <f>Таблица4[[#This Row],[Поступления]]/Таблица4[[#This Row],[Начисления]]</f>
        <v>0.75372555576342437</v>
      </c>
    </row>
    <row r="8149" spans="1:12" ht="15">
      <c r="A8149" s="31" t="s">
        <v>11273</v>
      </c>
      <c r="B8149" s="36" t="s">
        <v>1683</v>
      </c>
      <c r="C8149" s="36" t="s">
        <v>1695</v>
      </c>
      <c r="D8149" s="36" t="s">
        <v>1696</v>
      </c>
      <c r="E8149" s="36" t="s">
        <v>25</v>
      </c>
      <c r="F8149" s="33">
        <v>152437.48000000001</v>
      </c>
      <c r="G8149" s="33">
        <v>121204.2</v>
      </c>
      <c r="H8149" s="33">
        <v>31233.280000000013</v>
      </c>
      <c r="I8149" s="33"/>
      <c r="J8149" s="38"/>
      <c r="K8149" s="32" t="s">
        <v>1929</v>
      </c>
      <c r="L8149" s="9">
        <f>Таблица4[[#This Row],[Поступления]]/Таблица4[[#This Row],[Начисления]]</f>
        <v>0.79510760739419195</v>
      </c>
    </row>
    <row r="8150" spans="1:12" ht="15">
      <c r="A8150" s="31" t="s">
        <v>11274</v>
      </c>
      <c r="B8150" s="36" t="s">
        <v>1683</v>
      </c>
      <c r="C8150" s="36" t="s">
        <v>1695</v>
      </c>
      <c r="D8150" s="36" t="s">
        <v>1696</v>
      </c>
      <c r="E8150" s="36" t="s">
        <v>100</v>
      </c>
      <c r="F8150" s="33">
        <v>289132.90000000002</v>
      </c>
      <c r="G8150" s="33">
        <v>151364.26999999999</v>
      </c>
      <c r="H8150" s="33">
        <v>137768.63000000003</v>
      </c>
      <c r="I8150" s="33"/>
      <c r="J8150" s="38"/>
      <c r="K8150" s="32" t="s">
        <v>1929</v>
      </c>
      <c r="L8150" s="9">
        <f>Таблица4[[#This Row],[Поступления]]/Таблица4[[#This Row],[Начисления]]</f>
        <v>0.52351105668016329</v>
      </c>
    </row>
    <row r="8151" spans="1:12" ht="15">
      <c r="A8151" s="31" t="s">
        <v>11275</v>
      </c>
      <c r="B8151" s="36" t="s">
        <v>1683</v>
      </c>
      <c r="C8151" s="36" t="s">
        <v>1695</v>
      </c>
      <c r="D8151" s="36" t="s">
        <v>1696</v>
      </c>
      <c r="E8151" s="36" t="s">
        <v>29</v>
      </c>
      <c r="F8151" s="33">
        <v>296711.09999999998</v>
      </c>
      <c r="G8151" s="33">
        <v>257833.16</v>
      </c>
      <c r="H8151" s="33">
        <v>38877.939999999973</v>
      </c>
      <c r="I8151" s="33"/>
      <c r="J8151" s="38"/>
      <c r="K8151" s="32" t="s">
        <v>1929</v>
      </c>
      <c r="L8151" s="9">
        <f>Таблица4[[#This Row],[Поступления]]/Таблица4[[#This Row],[Начисления]]</f>
        <v>0.86897038904173129</v>
      </c>
    </row>
    <row r="8152" spans="1:12" ht="15">
      <c r="A8152" s="31" t="s">
        <v>11276</v>
      </c>
      <c r="B8152" s="36" t="s">
        <v>1683</v>
      </c>
      <c r="C8152" s="36" t="s">
        <v>1695</v>
      </c>
      <c r="D8152" s="36" t="s">
        <v>1696</v>
      </c>
      <c r="E8152" s="36" t="s">
        <v>34</v>
      </c>
      <c r="F8152" s="33">
        <v>385526.48</v>
      </c>
      <c r="G8152" s="33">
        <v>215217.34</v>
      </c>
      <c r="H8152" s="33">
        <v>170309.13999999998</v>
      </c>
      <c r="I8152" s="33"/>
      <c r="J8152" s="38"/>
      <c r="K8152" s="32" t="s">
        <v>1929</v>
      </c>
      <c r="L8152" s="9">
        <f>Таблица4[[#This Row],[Поступления]]/Таблица4[[#This Row],[Начисления]]</f>
        <v>0.55824269191574083</v>
      </c>
    </row>
    <row r="8153" spans="1:12" ht="15">
      <c r="A8153" s="31" t="s">
        <v>11277</v>
      </c>
      <c r="B8153" s="36" t="s">
        <v>1683</v>
      </c>
      <c r="C8153" s="36" t="s">
        <v>1695</v>
      </c>
      <c r="D8153" s="36" t="s">
        <v>1696</v>
      </c>
      <c r="E8153" s="36" t="s">
        <v>30</v>
      </c>
      <c r="F8153" s="33">
        <v>326510.77</v>
      </c>
      <c r="G8153" s="33">
        <v>199995.26</v>
      </c>
      <c r="H8153" s="33">
        <v>126515.51000000001</v>
      </c>
      <c r="I8153" s="33"/>
      <c r="J8153" s="38"/>
      <c r="K8153" s="32" t="s">
        <v>1929</v>
      </c>
      <c r="L8153" s="9">
        <f>Таблица4[[#This Row],[Поступления]]/Таблица4[[#This Row],[Начисления]]</f>
        <v>0.61252270484063975</v>
      </c>
    </row>
    <row r="8154" spans="1:12" ht="15">
      <c r="A8154" s="31" t="s">
        <v>11269</v>
      </c>
      <c r="B8154" s="36" t="s">
        <v>1683</v>
      </c>
      <c r="C8154" s="36" t="s">
        <v>1695</v>
      </c>
      <c r="D8154" s="36" t="s">
        <v>1696</v>
      </c>
      <c r="E8154" s="36" t="s">
        <v>67</v>
      </c>
      <c r="F8154" s="33">
        <v>309470.42</v>
      </c>
      <c r="G8154" s="33">
        <v>142102.01</v>
      </c>
      <c r="H8154" s="33">
        <v>167368.40999999997</v>
      </c>
      <c r="I8154" s="33"/>
      <c r="J8154" s="38"/>
      <c r="K8154" s="32" t="s">
        <v>1929</v>
      </c>
      <c r="L8154" s="9">
        <f>Таблица4[[#This Row],[Поступления]]/Таблица4[[#This Row],[Начисления]]</f>
        <v>0.45917800479929555</v>
      </c>
    </row>
    <row r="8155" spans="1:12" ht="15">
      <c r="A8155" s="31" t="s">
        <v>11248</v>
      </c>
      <c r="B8155" s="36" t="s">
        <v>1651</v>
      </c>
      <c r="C8155" s="36" t="s">
        <v>1693</v>
      </c>
      <c r="D8155" s="36" t="s">
        <v>1694</v>
      </c>
      <c r="E8155" s="36" t="s">
        <v>18</v>
      </c>
      <c r="F8155" s="33">
        <v>233785.24</v>
      </c>
      <c r="G8155" s="33">
        <v>53777.53</v>
      </c>
      <c r="H8155" s="33">
        <v>180007.71</v>
      </c>
      <c r="I8155" s="33"/>
      <c r="J8155" s="38"/>
      <c r="K8155" s="32" t="s">
        <v>1929</v>
      </c>
      <c r="L8155" s="9">
        <f>Таблица4[[#This Row],[Поступления]]/Таблица4[[#This Row],[Начисления]]</f>
        <v>0.23002962034728969</v>
      </c>
    </row>
    <row r="8156" spans="1:12" ht="15">
      <c r="A8156" s="31" t="s">
        <v>11249</v>
      </c>
      <c r="B8156" s="36" t="s">
        <v>1651</v>
      </c>
      <c r="C8156" s="36" t="s">
        <v>1693</v>
      </c>
      <c r="D8156" s="36" t="s">
        <v>1366</v>
      </c>
      <c r="E8156" s="36" t="s">
        <v>6</v>
      </c>
      <c r="F8156" s="33">
        <v>252033.34</v>
      </c>
      <c r="G8156" s="33">
        <v>215531.22</v>
      </c>
      <c r="H8156" s="33">
        <v>36502.119999999995</v>
      </c>
      <c r="I8156" s="33"/>
      <c r="J8156" s="38"/>
      <c r="K8156" s="32" t="s">
        <v>1929</v>
      </c>
      <c r="L8156" s="9">
        <f>Таблица4[[#This Row],[Поступления]]/Таблица4[[#This Row],[Начисления]]</f>
        <v>0.85516947876816618</v>
      </c>
    </row>
    <row r="8157" spans="1:12" ht="15">
      <c r="A8157" s="31" t="s">
        <v>11250</v>
      </c>
      <c r="B8157" s="36" t="s">
        <v>1651</v>
      </c>
      <c r="C8157" s="36" t="s">
        <v>1693</v>
      </c>
      <c r="D8157" s="36" t="s">
        <v>1366</v>
      </c>
      <c r="E8157" s="36" t="s">
        <v>7</v>
      </c>
      <c r="F8157" s="33">
        <v>141339.44</v>
      </c>
      <c r="G8157" s="33">
        <v>136652.53</v>
      </c>
      <c r="H8157" s="33">
        <v>4686.9100000000035</v>
      </c>
      <c r="I8157" s="33"/>
      <c r="J8157" s="38"/>
      <c r="K8157" s="32" t="s">
        <v>1929</v>
      </c>
      <c r="L8157" s="9">
        <f>Таблица4[[#This Row],[Поступления]]/Таблица4[[#This Row],[Начисления]]</f>
        <v>0.96683933373444808</v>
      </c>
    </row>
    <row r="8158" spans="1:12" ht="15">
      <c r="A8158" s="31" t="s">
        <v>11251</v>
      </c>
      <c r="B8158" s="36" t="s">
        <v>1651</v>
      </c>
      <c r="C8158" s="36" t="s">
        <v>1693</v>
      </c>
      <c r="D8158" s="36" t="s">
        <v>1366</v>
      </c>
      <c r="E8158" s="36" t="s">
        <v>9</v>
      </c>
      <c r="F8158" s="33">
        <v>141618.07999999999</v>
      </c>
      <c r="G8158" s="33">
        <v>86862.87</v>
      </c>
      <c r="H8158" s="33">
        <v>54755.209999999992</v>
      </c>
      <c r="I8158" s="33"/>
      <c r="J8158" s="38"/>
      <c r="K8158" s="32" t="s">
        <v>1929</v>
      </c>
      <c r="L8158" s="9">
        <f>Таблица4[[#This Row],[Поступления]]/Таблица4[[#This Row],[Начисления]]</f>
        <v>0.61336003143101503</v>
      </c>
    </row>
    <row r="8159" spans="1:12" ht="15">
      <c r="A8159" s="31" t="s">
        <v>11252</v>
      </c>
      <c r="B8159" s="36" t="s">
        <v>1651</v>
      </c>
      <c r="C8159" s="36" t="s">
        <v>1693</v>
      </c>
      <c r="D8159" s="36" t="s">
        <v>1366</v>
      </c>
      <c r="E8159" s="36" t="s">
        <v>11</v>
      </c>
      <c r="F8159" s="33">
        <v>140271.24</v>
      </c>
      <c r="G8159" s="33">
        <v>137458.93</v>
      </c>
      <c r="H8159" s="33">
        <v>2812.3099999999977</v>
      </c>
      <c r="I8159" s="33"/>
      <c r="J8159" s="38"/>
      <c r="K8159" s="32" t="s">
        <v>1929</v>
      </c>
      <c r="L8159" s="9">
        <f>Таблица4[[#This Row],[Поступления]]/Таблица4[[#This Row],[Начисления]]</f>
        <v>0.97995091509849064</v>
      </c>
    </row>
    <row r="8160" spans="1:12" ht="15">
      <c r="A8160" s="31" t="s">
        <v>11253</v>
      </c>
      <c r="B8160" s="36" t="s">
        <v>1651</v>
      </c>
      <c r="C8160" s="36" t="s">
        <v>1693</v>
      </c>
      <c r="D8160" s="36" t="s">
        <v>1366</v>
      </c>
      <c r="E8160" s="36" t="s">
        <v>13</v>
      </c>
      <c r="F8160" s="33">
        <v>142268.07999999999</v>
      </c>
      <c r="G8160" s="33">
        <v>124494.17</v>
      </c>
      <c r="H8160" s="33">
        <v>17773.909999999989</v>
      </c>
      <c r="I8160" s="33"/>
      <c r="J8160" s="38"/>
      <c r="K8160" s="32" t="s">
        <v>1929</v>
      </c>
      <c r="L8160" s="9">
        <f>Таблица4[[#This Row],[Поступления]]/Таблица4[[#This Row],[Начисления]]</f>
        <v>0.87506747824248421</v>
      </c>
    </row>
    <row r="8161" spans="1:12" ht="15">
      <c r="A8161" s="31" t="s">
        <v>11254</v>
      </c>
      <c r="B8161" s="36" t="s">
        <v>1651</v>
      </c>
      <c r="C8161" s="36" t="s">
        <v>1693</v>
      </c>
      <c r="D8161" s="36" t="s">
        <v>1366</v>
      </c>
      <c r="E8161" s="36" t="s">
        <v>74</v>
      </c>
      <c r="F8161" s="33">
        <v>162559.85999999999</v>
      </c>
      <c r="G8161" s="33">
        <v>129818.59</v>
      </c>
      <c r="H8161" s="33">
        <v>32741.26999999999</v>
      </c>
      <c r="I8161" s="33"/>
      <c r="J8161" s="38"/>
      <c r="K8161" s="32" t="s">
        <v>1929</v>
      </c>
      <c r="L8161" s="9">
        <f>Таблица4[[#This Row],[Поступления]]/Таблица4[[#This Row],[Начисления]]</f>
        <v>0.7985894549859972</v>
      </c>
    </row>
    <row r="8162" spans="1:12" ht="15">
      <c r="A8162" s="31" t="s">
        <v>11256</v>
      </c>
      <c r="B8162" s="36" t="s">
        <v>1651</v>
      </c>
      <c r="C8162" s="36" t="s">
        <v>1693</v>
      </c>
      <c r="D8162" s="36" t="s">
        <v>1366</v>
      </c>
      <c r="E8162" s="36" t="s">
        <v>17</v>
      </c>
      <c r="F8162" s="33">
        <v>396297.92</v>
      </c>
      <c r="G8162" s="33">
        <v>343515.88</v>
      </c>
      <c r="H8162" s="33">
        <v>52782.039999999979</v>
      </c>
      <c r="I8162" s="33"/>
      <c r="J8162" s="38"/>
      <c r="K8162" s="32" t="s">
        <v>1929</v>
      </c>
      <c r="L8162" s="9">
        <f>Таблица4[[#This Row],[Поступления]]/Таблица4[[#This Row],[Начисления]]</f>
        <v>0.86681222046282758</v>
      </c>
    </row>
    <row r="8163" spans="1:12" ht="15">
      <c r="A8163" s="31" t="s">
        <v>11257</v>
      </c>
      <c r="B8163" s="36" t="s">
        <v>1651</v>
      </c>
      <c r="C8163" s="36" t="s">
        <v>1693</v>
      </c>
      <c r="D8163" s="36" t="s">
        <v>1366</v>
      </c>
      <c r="E8163" s="36" t="s">
        <v>75</v>
      </c>
      <c r="F8163" s="33">
        <v>394347.96</v>
      </c>
      <c r="G8163" s="33">
        <v>298692.96000000002</v>
      </c>
      <c r="H8163" s="33">
        <v>95655</v>
      </c>
      <c r="I8163" s="33"/>
      <c r="J8163" s="38"/>
      <c r="K8163" s="32" t="s">
        <v>1929</v>
      </c>
      <c r="L8163" s="9">
        <f>Таблица4[[#This Row],[Поступления]]/Таблица4[[#This Row],[Начисления]]</f>
        <v>0.75743503275635049</v>
      </c>
    </row>
    <row r="8164" spans="1:12" ht="15">
      <c r="A8164" s="31" t="s">
        <v>11258</v>
      </c>
      <c r="B8164" s="36" t="s">
        <v>1651</v>
      </c>
      <c r="C8164" s="36" t="s">
        <v>1693</v>
      </c>
      <c r="D8164" s="36" t="s">
        <v>1366</v>
      </c>
      <c r="E8164" s="36" t="s">
        <v>76</v>
      </c>
      <c r="F8164" s="33">
        <v>377168.66</v>
      </c>
      <c r="G8164" s="33">
        <v>341888.83</v>
      </c>
      <c r="H8164" s="33">
        <v>35279.829999999958</v>
      </c>
      <c r="I8164" s="33"/>
      <c r="J8164" s="38"/>
      <c r="K8164" s="32" t="s">
        <v>1929</v>
      </c>
      <c r="L8164" s="9">
        <f>Таблица4[[#This Row],[Поступления]]/Таблица4[[#This Row],[Начисления]]</f>
        <v>0.90646139581162455</v>
      </c>
    </row>
    <row r="8165" spans="1:12" ht="15">
      <c r="A8165" s="31" t="s">
        <v>11259</v>
      </c>
      <c r="B8165" s="36" t="s">
        <v>1651</v>
      </c>
      <c r="C8165" s="36" t="s">
        <v>1693</v>
      </c>
      <c r="D8165" s="36" t="s">
        <v>1391</v>
      </c>
      <c r="E8165" s="36" t="s">
        <v>18</v>
      </c>
      <c r="F8165" s="33">
        <v>331989.7</v>
      </c>
      <c r="G8165" s="33">
        <v>282468.09000000003</v>
      </c>
      <c r="H8165" s="33">
        <v>49521.609999999986</v>
      </c>
      <c r="I8165" s="33"/>
      <c r="J8165" s="38"/>
      <c r="K8165" s="32" t="s">
        <v>1929</v>
      </c>
      <c r="L8165" s="9">
        <f>Таблица4[[#This Row],[Поступления]]/Таблица4[[#This Row],[Начисления]]</f>
        <v>0.85083389635280859</v>
      </c>
    </row>
    <row r="8166" spans="1:12" ht="15">
      <c r="A8166" s="31" t="s">
        <v>11260</v>
      </c>
      <c r="B8166" s="36" t="s">
        <v>1651</v>
      </c>
      <c r="C8166" s="36" t="s">
        <v>1693</v>
      </c>
      <c r="D8166" s="36" t="s">
        <v>1461</v>
      </c>
      <c r="E8166" s="36" t="s">
        <v>74</v>
      </c>
      <c r="F8166" s="33">
        <v>269770.82</v>
      </c>
      <c r="G8166" s="33">
        <v>157732.73000000001</v>
      </c>
      <c r="H8166" s="33">
        <v>112038.09</v>
      </c>
      <c r="I8166" s="33"/>
      <c r="J8166" s="38"/>
      <c r="K8166" s="32" t="s">
        <v>1929</v>
      </c>
      <c r="L8166" s="9">
        <f>Таблица4[[#This Row],[Поступления]]/Таблица4[[#This Row],[Начисления]]</f>
        <v>0.58469159118098835</v>
      </c>
    </row>
    <row r="8167" spans="1:12" ht="15">
      <c r="A8167" s="31" t="s">
        <v>11261</v>
      </c>
      <c r="B8167" s="36" t="s">
        <v>1651</v>
      </c>
      <c r="C8167" s="36" t="s">
        <v>1693</v>
      </c>
      <c r="D8167" s="36" t="s">
        <v>1461</v>
      </c>
      <c r="E8167" s="36" t="s">
        <v>15</v>
      </c>
      <c r="F8167" s="33">
        <v>372478.26</v>
      </c>
      <c r="G8167" s="33">
        <v>293865.63</v>
      </c>
      <c r="H8167" s="33">
        <v>78612.63</v>
      </c>
      <c r="I8167" s="33"/>
      <c r="J8167" s="38"/>
      <c r="K8167" s="32" t="s">
        <v>1929</v>
      </c>
      <c r="L8167" s="9">
        <f>Таблица4[[#This Row],[Поступления]]/Таблица4[[#This Row],[Начисления]]</f>
        <v>0.78894706499112188</v>
      </c>
    </row>
    <row r="8168" spans="1:12" ht="15">
      <c r="A8168" s="31" t="s">
        <v>11262</v>
      </c>
      <c r="B8168" s="36" t="s">
        <v>1651</v>
      </c>
      <c r="C8168" s="36" t="s">
        <v>1693</v>
      </c>
      <c r="D8168" s="36" t="s">
        <v>1461</v>
      </c>
      <c r="E8168" s="36" t="s">
        <v>39</v>
      </c>
      <c r="F8168" s="33">
        <v>404330.96</v>
      </c>
      <c r="G8168" s="33">
        <v>278596.92</v>
      </c>
      <c r="H8168" s="33">
        <v>125734.04000000004</v>
      </c>
      <c r="I8168" s="33"/>
      <c r="J8168" s="38"/>
      <c r="K8168" s="32" t="s">
        <v>1929</v>
      </c>
      <c r="L8168" s="9">
        <f>Таблица4[[#This Row],[Поступления]]/Таблица4[[#This Row],[Начисления]]</f>
        <v>0.68903187626295048</v>
      </c>
    </row>
    <row r="8169" spans="1:12" ht="15">
      <c r="A8169" s="31" t="s">
        <v>11263</v>
      </c>
      <c r="B8169" s="36" t="s">
        <v>1651</v>
      </c>
      <c r="C8169" s="36" t="s">
        <v>1693</v>
      </c>
      <c r="D8169" s="36" t="s">
        <v>1461</v>
      </c>
      <c r="E8169" s="36" t="s">
        <v>40</v>
      </c>
      <c r="F8169" s="33">
        <v>378793.36</v>
      </c>
      <c r="G8169" s="33">
        <v>324480.38</v>
      </c>
      <c r="H8169" s="33">
        <v>54312.979999999981</v>
      </c>
      <c r="I8169" s="33"/>
      <c r="J8169" s="38"/>
      <c r="K8169" s="32" t="s">
        <v>1929</v>
      </c>
      <c r="L8169" s="9">
        <f>Таблица4[[#This Row],[Поступления]]/Таблица4[[#This Row],[Начисления]]</f>
        <v>0.85661580762661738</v>
      </c>
    </row>
    <row r="8170" spans="1:12" ht="15">
      <c r="A8170" s="31" t="s">
        <v>11264</v>
      </c>
      <c r="B8170" s="36" t="s">
        <v>1651</v>
      </c>
      <c r="C8170" s="36" t="s">
        <v>1693</v>
      </c>
      <c r="D8170" s="36" t="s">
        <v>1461</v>
      </c>
      <c r="E8170" s="36" t="s">
        <v>41</v>
      </c>
      <c r="F8170" s="33">
        <v>402334.18</v>
      </c>
      <c r="G8170" s="33">
        <v>363703.57</v>
      </c>
      <c r="H8170" s="33">
        <v>38630.609999999986</v>
      </c>
      <c r="I8170" s="33"/>
      <c r="J8170" s="38"/>
      <c r="K8170" s="32" t="s">
        <v>1929</v>
      </c>
      <c r="L8170" s="9">
        <f>Таблица4[[#This Row],[Поступления]]/Таблица4[[#This Row],[Начисления]]</f>
        <v>0.90398377289247467</v>
      </c>
    </row>
    <row r="8171" spans="1:12" ht="15">
      <c r="A8171" s="31" t="s">
        <v>11265</v>
      </c>
      <c r="B8171" s="36" t="s">
        <v>1651</v>
      </c>
      <c r="C8171" s="36" t="s">
        <v>1693</v>
      </c>
      <c r="D8171" s="36" t="s">
        <v>1111</v>
      </c>
      <c r="E8171" s="36" t="s">
        <v>19</v>
      </c>
      <c r="F8171" s="33">
        <v>365559.64</v>
      </c>
      <c r="G8171" s="33">
        <v>284762.74</v>
      </c>
      <c r="H8171" s="33">
        <v>80796.900000000023</v>
      </c>
      <c r="I8171" s="33"/>
      <c r="J8171" s="38"/>
      <c r="K8171" s="32" t="s">
        <v>1929</v>
      </c>
      <c r="L8171" s="9">
        <f>Таблица4[[#This Row],[Поступления]]/Таблица4[[#This Row],[Начисления]]</f>
        <v>0.77897751513268798</v>
      </c>
    </row>
    <row r="8172" spans="1:12" ht="15">
      <c r="A8172" s="31" t="s">
        <v>11266</v>
      </c>
      <c r="B8172" s="36" t="s">
        <v>1651</v>
      </c>
      <c r="C8172" s="36" t="s">
        <v>1693</v>
      </c>
      <c r="D8172" s="36" t="s">
        <v>1111</v>
      </c>
      <c r="E8172" s="36" t="s">
        <v>30</v>
      </c>
      <c r="F8172" s="33">
        <v>352931.42</v>
      </c>
      <c r="G8172" s="33">
        <v>244725.45</v>
      </c>
      <c r="H8172" s="33">
        <v>108205.96999999997</v>
      </c>
      <c r="I8172" s="33"/>
      <c r="J8172" s="38"/>
      <c r="K8172" s="32" t="s">
        <v>1929</v>
      </c>
      <c r="L8172" s="9">
        <f>Таблица4[[#This Row],[Поступления]]/Таблица4[[#This Row],[Начисления]]</f>
        <v>0.69340794310690734</v>
      </c>
    </row>
    <row r="8173" spans="1:12" ht="15">
      <c r="A8173" s="31" t="s">
        <v>11267</v>
      </c>
      <c r="B8173" s="36" t="s">
        <v>1651</v>
      </c>
      <c r="C8173" s="36" t="s">
        <v>1693</v>
      </c>
      <c r="D8173" s="36" t="s">
        <v>1609</v>
      </c>
      <c r="E8173" s="36" t="s">
        <v>25</v>
      </c>
      <c r="F8173" s="33">
        <v>243396.76</v>
      </c>
      <c r="G8173" s="33">
        <v>128994.2</v>
      </c>
      <c r="H8173" s="33">
        <v>114402.56000000001</v>
      </c>
      <c r="I8173" s="33"/>
      <c r="J8173" s="38"/>
      <c r="K8173" s="32" t="s">
        <v>1929</v>
      </c>
      <c r="L8173" s="9">
        <f>Таблица4[[#This Row],[Поступления]]/Таблица4[[#This Row],[Начисления]]</f>
        <v>0.52997500870594982</v>
      </c>
    </row>
    <row r="8174" spans="1:12" ht="15">
      <c r="A8174" s="31" t="s">
        <v>11287</v>
      </c>
      <c r="B8174" s="36" t="s">
        <v>1674</v>
      </c>
      <c r="C8174" s="36" t="s">
        <v>1698</v>
      </c>
      <c r="D8174" s="36" t="s">
        <v>1082</v>
      </c>
      <c r="E8174" s="36" t="s">
        <v>18</v>
      </c>
      <c r="F8174" s="33">
        <v>175467.02</v>
      </c>
      <c r="G8174" s="33">
        <v>41937.33</v>
      </c>
      <c r="H8174" s="33">
        <v>133529.69</v>
      </c>
      <c r="I8174" s="33"/>
      <c r="J8174" s="38"/>
      <c r="K8174" s="32" t="s">
        <v>1929</v>
      </c>
      <c r="L8174" s="9">
        <f>Таблица4[[#This Row],[Поступления]]/Таблица4[[#This Row],[Начисления]]</f>
        <v>0.23900405899638577</v>
      </c>
    </row>
    <row r="8175" spans="1:12" ht="15">
      <c r="A8175" s="31" t="s">
        <v>11288</v>
      </c>
      <c r="B8175" s="36" t="s">
        <v>1674</v>
      </c>
      <c r="C8175" s="36" t="s">
        <v>1698</v>
      </c>
      <c r="D8175" s="36" t="s">
        <v>1082</v>
      </c>
      <c r="E8175" s="36" t="s">
        <v>20</v>
      </c>
      <c r="F8175" s="33">
        <v>282399.82</v>
      </c>
      <c r="G8175" s="33">
        <v>89483.839999999997</v>
      </c>
      <c r="H8175" s="33">
        <v>192915.98</v>
      </c>
      <c r="I8175" s="33"/>
      <c r="J8175" s="38"/>
      <c r="K8175" s="32" t="s">
        <v>1929</v>
      </c>
      <c r="L8175" s="9">
        <f>Таблица4[[#This Row],[Поступления]]/Таблица4[[#This Row],[Начисления]]</f>
        <v>0.31686932378356331</v>
      </c>
    </row>
    <row r="8176" spans="1:12" ht="15">
      <c r="A8176" s="31" t="s">
        <v>11289</v>
      </c>
      <c r="B8176" s="36" t="s">
        <v>1685</v>
      </c>
      <c r="C8176" s="36" t="s">
        <v>1699</v>
      </c>
      <c r="D8176" s="36" t="s">
        <v>962</v>
      </c>
      <c r="E8176" s="36" t="s">
        <v>67</v>
      </c>
      <c r="F8176" s="33">
        <v>315134.8</v>
      </c>
      <c r="G8176" s="33">
        <v>259947.67</v>
      </c>
      <c r="H8176" s="33">
        <v>55187.129999999976</v>
      </c>
      <c r="I8176" s="33"/>
      <c r="J8176" s="38"/>
      <c r="K8176" s="32" t="s">
        <v>1929</v>
      </c>
      <c r="L8176" s="9">
        <f>Таблица4[[#This Row],[Поступления]]/Таблица4[[#This Row],[Начисления]]</f>
        <v>0.82487770312894682</v>
      </c>
    </row>
    <row r="8177" spans="1:12" ht="15">
      <c r="A8177" s="31" t="s">
        <v>11291</v>
      </c>
      <c r="B8177" s="36" t="s">
        <v>1685</v>
      </c>
      <c r="C8177" s="36" t="s">
        <v>1699</v>
      </c>
      <c r="D8177" s="36" t="s">
        <v>1367</v>
      </c>
      <c r="E8177" s="36" t="s">
        <v>19</v>
      </c>
      <c r="F8177" s="33">
        <v>154247.38</v>
      </c>
      <c r="G8177" s="33">
        <v>154629.17000000001</v>
      </c>
      <c r="H8177" s="33"/>
      <c r="I8177" s="33">
        <v>381.79000000000815</v>
      </c>
      <c r="J8177" s="38"/>
      <c r="K8177" s="32" t="s">
        <v>1929</v>
      </c>
      <c r="L8177" s="9">
        <f>Таблица4[[#This Row],[Поступления]]/Таблица4[[#This Row],[Начисления]]</f>
        <v>1.0024751798053231</v>
      </c>
    </row>
    <row r="8178" spans="1:12" ht="15">
      <c r="A8178" s="31" t="s">
        <v>11292</v>
      </c>
      <c r="B8178" s="36" t="s">
        <v>1685</v>
      </c>
      <c r="C8178" s="36" t="s">
        <v>1699</v>
      </c>
      <c r="D8178" s="36" t="s">
        <v>1367</v>
      </c>
      <c r="E8178" s="36" t="s">
        <v>21</v>
      </c>
      <c r="F8178" s="33">
        <v>154618.63</v>
      </c>
      <c r="G8178" s="33">
        <v>124362.6</v>
      </c>
      <c r="H8178" s="33">
        <v>30256.03</v>
      </c>
      <c r="I8178" s="33"/>
      <c r="J8178" s="38"/>
      <c r="K8178" s="32" t="s">
        <v>1929</v>
      </c>
      <c r="L8178" s="9">
        <f>Таблица4[[#This Row],[Поступления]]/Таблица4[[#This Row],[Начисления]]</f>
        <v>0.80431834119859946</v>
      </c>
    </row>
    <row r="8179" spans="1:12" ht="15">
      <c r="A8179" s="31" t="s">
        <v>11293</v>
      </c>
      <c r="B8179" s="36" t="s">
        <v>1685</v>
      </c>
      <c r="C8179" s="36" t="s">
        <v>1699</v>
      </c>
      <c r="D8179" s="36" t="s">
        <v>1367</v>
      </c>
      <c r="E8179" s="36" t="s">
        <v>100</v>
      </c>
      <c r="F8179" s="33">
        <v>164184.56</v>
      </c>
      <c r="G8179" s="33">
        <v>121443.88</v>
      </c>
      <c r="H8179" s="33">
        <v>42740.679999999993</v>
      </c>
      <c r="I8179" s="33"/>
      <c r="J8179" s="38"/>
      <c r="K8179" s="32" t="s">
        <v>1929</v>
      </c>
      <c r="L8179" s="9">
        <f>Таблица4[[#This Row],[Поступления]]/Таблица4[[#This Row],[Начисления]]</f>
        <v>0.7396790538647483</v>
      </c>
    </row>
    <row r="8180" spans="1:12" ht="15">
      <c r="A8180" s="31" t="s">
        <v>11294</v>
      </c>
      <c r="B8180" s="36" t="s">
        <v>1685</v>
      </c>
      <c r="C8180" s="36" t="s">
        <v>1699</v>
      </c>
      <c r="D8180" s="36" t="s">
        <v>1367</v>
      </c>
      <c r="E8180" s="36" t="s">
        <v>34</v>
      </c>
      <c r="F8180" s="33">
        <v>326139.88</v>
      </c>
      <c r="G8180" s="33">
        <v>312148.57</v>
      </c>
      <c r="H8180" s="33">
        <v>13991.309999999998</v>
      </c>
      <c r="I8180" s="33"/>
      <c r="J8180" s="38"/>
      <c r="K8180" s="32" t="s">
        <v>1929</v>
      </c>
      <c r="L8180" s="9">
        <f>Таблица4[[#This Row],[Поступления]]/Таблица4[[#This Row],[Начисления]]</f>
        <v>0.95710027856758884</v>
      </c>
    </row>
    <row r="8181" spans="1:12" ht="15">
      <c r="A8181" s="31" t="s">
        <v>11290</v>
      </c>
      <c r="B8181" s="36" t="s">
        <v>1685</v>
      </c>
      <c r="C8181" s="36" t="s">
        <v>1699</v>
      </c>
      <c r="D8181" s="36" t="s">
        <v>1367</v>
      </c>
      <c r="E8181" s="36" t="s">
        <v>67</v>
      </c>
      <c r="F8181" s="33">
        <v>326464.09999999998</v>
      </c>
      <c r="G8181" s="33">
        <v>264028.27</v>
      </c>
      <c r="H8181" s="33">
        <v>62435.829999999958</v>
      </c>
      <c r="I8181" s="33"/>
      <c r="J8181" s="38"/>
      <c r="K8181" s="32" t="s">
        <v>1929</v>
      </c>
      <c r="L8181" s="9">
        <f>Таблица4[[#This Row],[Поступления]]/Таблица4[[#This Row],[Начисления]]</f>
        <v>0.80875131446306048</v>
      </c>
    </row>
    <row r="8182" spans="1:12" ht="15">
      <c r="A8182" s="31" t="s">
        <v>11295</v>
      </c>
      <c r="B8182" s="36" t="s">
        <v>1685</v>
      </c>
      <c r="C8182" s="36" t="s">
        <v>1699</v>
      </c>
      <c r="D8182" s="36" t="s">
        <v>981</v>
      </c>
      <c r="E8182" s="36" t="s">
        <v>18</v>
      </c>
      <c r="F8182" s="33">
        <v>393234.48</v>
      </c>
      <c r="G8182" s="33">
        <v>331917.51</v>
      </c>
      <c r="H8182" s="33">
        <v>61316.969999999972</v>
      </c>
      <c r="I8182" s="33"/>
      <c r="J8182" s="38"/>
      <c r="K8182" s="32" t="s">
        <v>1929</v>
      </c>
      <c r="L8182" s="9">
        <f>Таблица4[[#This Row],[Поступления]]/Таблица4[[#This Row],[Начисления]]</f>
        <v>0.84407020971304458</v>
      </c>
    </row>
    <row r="8183" spans="1:12" ht="15">
      <c r="A8183" s="31" t="s">
        <v>11296</v>
      </c>
      <c r="B8183" s="36" t="s">
        <v>1685</v>
      </c>
      <c r="C8183" s="36" t="s">
        <v>1699</v>
      </c>
      <c r="D8183" s="36" t="s">
        <v>1609</v>
      </c>
      <c r="E8183" s="36" t="s">
        <v>12</v>
      </c>
      <c r="F8183" s="33">
        <v>181364.1</v>
      </c>
      <c r="G8183" s="33">
        <v>154877.76000000001</v>
      </c>
      <c r="H8183" s="33">
        <v>26486.339999999997</v>
      </c>
      <c r="I8183" s="33"/>
      <c r="J8183" s="38"/>
      <c r="K8183" s="32" t="s">
        <v>1929</v>
      </c>
      <c r="L8183" s="9">
        <f>Таблица4[[#This Row],[Поступления]]/Таблица4[[#This Row],[Начисления]]</f>
        <v>0.85396040340949508</v>
      </c>
    </row>
    <row r="8184" spans="1:12" ht="15">
      <c r="A8184" s="31" t="s">
        <v>11297</v>
      </c>
      <c r="B8184" s="36" t="s">
        <v>1685</v>
      </c>
      <c r="C8184" s="36" t="s">
        <v>1699</v>
      </c>
      <c r="D8184" s="36" t="s">
        <v>1609</v>
      </c>
      <c r="E8184" s="36" t="s">
        <v>73</v>
      </c>
      <c r="F8184" s="33">
        <v>183267.74</v>
      </c>
      <c r="G8184" s="33">
        <v>180438.92</v>
      </c>
      <c r="H8184" s="33">
        <v>2828.8199999999779</v>
      </c>
      <c r="I8184" s="33"/>
      <c r="J8184" s="38"/>
      <c r="K8184" s="32" t="s">
        <v>1929</v>
      </c>
      <c r="L8184" s="9">
        <f>Таблица4[[#This Row],[Поступления]]/Таблица4[[#This Row],[Начисления]]</f>
        <v>0.98456455020398037</v>
      </c>
    </row>
    <row r="8185" spans="1:12" ht="15">
      <c r="A8185" s="31" t="s">
        <v>11298</v>
      </c>
      <c r="B8185" s="36" t="s">
        <v>1685</v>
      </c>
      <c r="C8185" s="36" t="s">
        <v>1699</v>
      </c>
      <c r="D8185" s="36" t="s">
        <v>1609</v>
      </c>
      <c r="E8185" s="36" t="s">
        <v>74</v>
      </c>
      <c r="F8185" s="33">
        <v>182478.48</v>
      </c>
      <c r="G8185" s="33">
        <v>156155.94</v>
      </c>
      <c r="H8185" s="33">
        <v>26322.540000000008</v>
      </c>
      <c r="I8185" s="33"/>
      <c r="J8185" s="38"/>
      <c r="K8185" s="32" t="s">
        <v>1929</v>
      </c>
      <c r="L8185" s="9">
        <f>Таблица4[[#This Row],[Поступления]]/Таблица4[[#This Row],[Начисления]]</f>
        <v>0.85574989445330751</v>
      </c>
    </row>
    <row r="8186" spans="1:12" ht="15">
      <c r="A8186" s="31" t="s">
        <v>13385</v>
      </c>
      <c r="B8186" s="36" t="s">
        <v>1674</v>
      </c>
      <c r="C8186" s="36" t="s">
        <v>1886</v>
      </c>
      <c r="D8186" s="36" t="s">
        <v>972</v>
      </c>
      <c r="E8186" s="36" t="s">
        <v>8</v>
      </c>
      <c r="F8186" s="33">
        <v>178159.62</v>
      </c>
      <c r="G8186" s="33">
        <v>95408.13</v>
      </c>
      <c r="H8186" s="33">
        <v>82751.489999999991</v>
      </c>
      <c r="I8186" s="33"/>
      <c r="J8186" s="38"/>
      <c r="K8186" s="32" t="s">
        <v>1929</v>
      </c>
      <c r="L8186" s="9">
        <f>Таблица4[[#This Row],[Поступления]]/Таблица4[[#This Row],[Начисления]]</f>
        <v>0.53552050683538732</v>
      </c>
    </row>
    <row r="8187" spans="1:12" ht="15">
      <c r="A8187" s="31" t="s">
        <v>13386</v>
      </c>
      <c r="B8187" s="36" t="s">
        <v>1674</v>
      </c>
      <c r="C8187" s="36" t="s">
        <v>1886</v>
      </c>
      <c r="D8187" s="36" t="s">
        <v>972</v>
      </c>
      <c r="E8187" s="36" t="s">
        <v>10</v>
      </c>
      <c r="F8187" s="33">
        <v>176303.18</v>
      </c>
      <c r="G8187" s="33">
        <v>130213.94</v>
      </c>
      <c r="H8187" s="33">
        <v>46089.239999999991</v>
      </c>
      <c r="I8187" s="33"/>
      <c r="J8187" s="38"/>
      <c r="K8187" s="32" t="s">
        <v>1929</v>
      </c>
      <c r="L8187" s="9">
        <f>Таблица4[[#This Row],[Поступления]]/Таблица4[[#This Row],[Начисления]]</f>
        <v>0.7385796444511098</v>
      </c>
    </row>
    <row r="8188" spans="1:12" ht="15">
      <c r="A8188" s="31" t="s">
        <v>13387</v>
      </c>
      <c r="B8188" s="36" t="s">
        <v>1674</v>
      </c>
      <c r="C8188" s="36" t="s">
        <v>1886</v>
      </c>
      <c r="D8188" s="36" t="s">
        <v>972</v>
      </c>
      <c r="E8188" s="36" t="s">
        <v>12</v>
      </c>
      <c r="F8188" s="33">
        <v>188189.57</v>
      </c>
      <c r="G8188" s="33">
        <v>121831.66</v>
      </c>
      <c r="H8188" s="33">
        <v>66357.91</v>
      </c>
      <c r="I8188" s="33"/>
      <c r="J8188" s="38"/>
      <c r="K8188" s="32" t="s">
        <v>1929</v>
      </c>
      <c r="L8188" s="9">
        <f>Таблица4[[#This Row],[Поступления]]/Таблица4[[#This Row],[Начисления]]</f>
        <v>0.6473879503524026</v>
      </c>
    </row>
    <row r="8189" spans="1:12" ht="15">
      <c r="A8189" s="31" t="s">
        <v>13388</v>
      </c>
      <c r="B8189" s="36" t="s">
        <v>1674</v>
      </c>
      <c r="C8189" s="36" t="s">
        <v>1886</v>
      </c>
      <c r="D8189" s="36" t="s">
        <v>972</v>
      </c>
      <c r="E8189" s="36" t="s">
        <v>73</v>
      </c>
      <c r="F8189" s="33">
        <v>187957.54</v>
      </c>
      <c r="G8189" s="33">
        <v>68185.86</v>
      </c>
      <c r="H8189" s="33">
        <v>119771.68000000001</v>
      </c>
      <c r="I8189" s="33"/>
      <c r="J8189" s="38"/>
      <c r="K8189" s="32" t="s">
        <v>1929</v>
      </c>
      <c r="L8189" s="9">
        <f>Таблица4[[#This Row],[Поступления]]/Таблица4[[#This Row],[Начисления]]</f>
        <v>0.3627726772759422</v>
      </c>
    </row>
    <row r="8190" spans="1:12" ht="15">
      <c r="A8190" s="31" t="s">
        <v>13389</v>
      </c>
      <c r="B8190" s="36" t="s">
        <v>1674</v>
      </c>
      <c r="C8190" s="36" t="s">
        <v>1886</v>
      </c>
      <c r="D8190" s="36" t="s">
        <v>972</v>
      </c>
      <c r="E8190" s="36" t="s">
        <v>96</v>
      </c>
      <c r="F8190" s="33">
        <v>251198.2</v>
      </c>
      <c r="G8190" s="33">
        <v>177616.61</v>
      </c>
      <c r="H8190" s="33">
        <v>73581.590000000026</v>
      </c>
      <c r="I8190" s="33"/>
      <c r="J8190" s="38"/>
      <c r="K8190" s="32" t="s">
        <v>1929</v>
      </c>
      <c r="L8190" s="9">
        <f>Таблица4[[#This Row],[Поступления]]/Таблица4[[#This Row],[Начисления]]</f>
        <v>0.70707755867677391</v>
      </c>
    </row>
    <row r="8191" spans="1:12" ht="15">
      <c r="A8191" s="31" t="s">
        <v>13390</v>
      </c>
      <c r="B8191" s="36" t="s">
        <v>1674</v>
      </c>
      <c r="C8191" s="36" t="s">
        <v>1886</v>
      </c>
      <c r="D8191" s="36" t="s">
        <v>972</v>
      </c>
      <c r="E8191" s="36" t="s">
        <v>74</v>
      </c>
      <c r="F8191" s="33">
        <v>172680.98</v>
      </c>
      <c r="G8191" s="33">
        <v>109678.68</v>
      </c>
      <c r="H8191" s="33">
        <v>63002.300000000017</v>
      </c>
      <c r="I8191" s="33"/>
      <c r="J8191" s="38"/>
      <c r="K8191" s="32" t="s">
        <v>1929</v>
      </c>
      <c r="L8191" s="9">
        <f>Таблица4[[#This Row],[Поступления]]/Таблица4[[#This Row],[Начисления]]</f>
        <v>0.6351520590165749</v>
      </c>
    </row>
    <row r="8192" spans="1:12" ht="15">
      <c r="A8192" s="31" t="s">
        <v>13391</v>
      </c>
      <c r="B8192" s="36" t="s">
        <v>1674</v>
      </c>
      <c r="C8192" s="36" t="s">
        <v>1886</v>
      </c>
      <c r="D8192" s="36" t="s">
        <v>972</v>
      </c>
      <c r="E8192" s="36" t="s">
        <v>97</v>
      </c>
      <c r="F8192" s="33">
        <v>279521.90000000002</v>
      </c>
      <c r="G8192" s="33">
        <v>168002.86</v>
      </c>
      <c r="H8192" s="33">
        <v>111519.04000000004</v>
      </c>
      <c r="I8192" s="33"/>
      <c r="J8192" s="38"/>
      <c r="K8192" s="32" t="s">
        <v>1929</v>
      </c>
      <c r="L8192" s="9">
        <f>Таблица4[[#This Row],[Поступления]]/Таблица4[[#This Row],[Начисления]]</f>
        <v>0.60103648408228472</v>
      </c>
    </row>
    <row r="8193" spans="1:12" ht="15">
      <c r="A8193" s="31" t="s">
        <v>13392</v>
      </c>
      <c r="B8193" s="36" t="s">
        <v>1674</v>
      </c>
      <c r="C8193" s="36" t="s">
        <v>1886</v>
      </c>
      <c r="D8193" s="36" t="s">
        <v>972</v>
      </c>
      <c r="E8193" s="36" t="s">
        <v>14</v>
      </c>
      <c r="F8193" s="33">
        <v>155732.78</v>
      </c>
      <c r="G8193" s="33">
        <v>50225.74</v>
      </c>
      <c r="H8193" s="33">
        <v>105507.04000000001</v>
      </c>
      <c r="I8193" s="33"/>
      <c r="J8193" s="38"/>
      <c r="K8193" s="32" t="s">
        <v>1929</v>
      </c>
      <c r="L8193" s="9">
        <f>Таблица4[[#This Row],[Поступления]]/Таблица4[[#This Row],[Начисления]]</f>
        <v>0.32251231885798221</v>
      </c>
    </row>
    <row r="8194" spans="1:12" ht="15">
      <c r="A8194" s="31" t="s">
        <v>13393</v>
      </c>
      <c r="B8194" s="36" t="s">
        <v>1674</v>
      </c>
      <c r="C8194" s="36" t="s">
        <v>1886</v>
      </c>
      <c r="D8194" s="36" t="s">
        <v>972</v>
      </c>
      <c r="E8194" s="36" t="s">
        <v>15</v>
      </c>
      <c r="F8194" s="33">
        <v>291130.02</v>
      </c>
      <c r="G8194" s="33">
        <v>193990.63</v>
      </c>
      <c r="H8194" s="33">
        <v>97139.390000000014</v>
      </c>
      <c r="I8194" s="33"/>
      <c r="J8194" s="38"/>
      <c r="K8194" s="32" t="s">
        <v>1929</v>
      </c>
      <c r="L8194" s="9">
        <f>Таблица4[[#This Row],[Поступления]]/Таблица4[[#This Row],[Начисления]]</f>
        <v>0.66633674534834986</v>
      </c>
    </row>
    <row r="8195" spans="1:12" ht="15">
      <c r="A8195" s="31" t="s">
        <v>13394</v>
      </c>
      <c r="B8195" s="36" t="s">
        <v>1674</v>
      </c>
      <c r="C8195" s="36" t="s">
        <v>1886</v>
      </c>
      <c r="D8195" s="36" t="s">
        <v>972</v>
      </c>
      <c r="E8195" s="36" t="s">
        <v>17</v>
      </c>
      <c r="F8195" s="33">
        <v>179965.67</v>
      </c>
      <c r="G8195" s="33">
        <v>72986.86</v>
      </c>
      <c r="H8195" s="33">
        <v>106978.81000000001</v>
      </c>
      <c r="I8195" s="33"/>
      <c r="J8195" s="38"/>
      <c r="K8195" s="32" t="s">
        <v>1929</v>
      </c>
      <c r="L8195" s="9">
        <f>Таблица4[[#This Row],[Поступления]]/Таблица4[[#This Row],[Начисления]]</f>
        <v>0.40555990484185123</v>
      </c>
    </row>
    <row r="8196" spans="1:12" ht="15">
      <c r="A8196" s="31" t="s">
        <v>13395</v>
      </c>
      <c r="B8196" s="36" t="s">
        <v>1674</v>
      </c>
      <c r="C8196" s="36" t="s">
        <v>1886</v>
      </c>
      <c r="D8196" s="36" t="s">
        <v>972</v>
      </c>
      <c r="E8196" s="36" t="s">
        <v>39</v>
      </c>
      <c r="F8196" s="33">
        <v>309841.42</v>
      </c>
      <c r="G8196" s="33">
        <v>146910.17000000001</v>
      </c>
      <c r="H8196" s="33">
        <v>162931.24999999997</v>
      </c>
      <c r="I8196" s="33"/>
      <c r="J8196" s="38"/>
      <c r="K8196" s="32" t="s">
        <v>1929</v>
      </c>
      <c r="L8196" s="9">
        <f>Таблица4[[#This Row],[Поступления]]/Таблица4[[#This Row],[Начисления]]</f>
        <v>0.47414632298031689</v>
      </c>
    </row>
    <row r="8197" spans="1:12" ht="15">
      <c r="A8197" s="31" t="s">
        <v>11299</v>
      </c>
      <c r="B8197" s="36" t="s">
        <v>1651</v>
      </c>
      <c r="C8197" s="36" t="s">
        <v>1700</v>
      </c>
      <c r="D8197" s="36" t="s">
        <v>1373</v>
      </c>
      <c r="E8197" s="36" t="s">
        <v>24</v>
      </c>
      <c r="F8197" s="33">
        <v>1175458.51</v>
      </c>
      <c r="G8197" s="33">
        <v>858197.44</v>
      </c>
      <c r="H8197" s="33">
        <v>317261.07000000007</v>
      </c>
      <c r="I8197" s="33"/>
      <c r="J8197" s="38"/>
      <c r="K8197" s="32" t="s">
        <v>1929</v>
      </c>
      <c r="L8197" s="9">
        <f>Таблица4[[#This Row],[Поступления]]/Таблица4[[#This Row],[Начисления]]</f>
        <v>0.73009590104545663</v>
      </c>
    </row>
    <row r="8198" spans="1:12" ht="15">
      <c r="A8198" s="31" t="s">
        <v>11300</v>
      </c>
      <c r="B8198" s="36" t="s">
        <v>1651</v>
      </c>
      <c r="C8198" s="36" t="s">
        <v>1700</v>
      </c>
      <c r="D8198" s="36" t="s">
        <v>1373</v>
      </c>
      <c r="E8198" s="36" t="s">
        <v>147</v>
      </c>
      <c r="F8198" s="33">
        <v>559135.56000000006</v>
      </c>
      <c r="G8198" s="33">
        <v>516198.04</v>
      </c>
      <c r="H8198" s="33">
        <v>42937.520000000077</v>
      </c>
      <c r="I8198" s="33"/>
      <c r="J8198" s="38"/>
      <c r="K8198" s="32" t="s">
        <v>1929</v>
      </c>
      <c r="L8198" s="9">
        <f>Таблица4[[#This Row],[Поступления]]/Таблица4[[#This Row],[Начисления]]</f>
        <v>0.92320731666574729</v>
      </c>
    </row>
    <row r="8199" spans="1:12" ht="15">
      <c r="A8199" s="31" t="s">
        <v>11311</v>
      </c>
      <c r="B8199" s="36" t="s">
        <v>1651</v>
      </c>
      <c r="C8199" s="36" t="s">
        <v>1700</v>
      </c>
      <c r="D8199" s="36" t="s">
        <v>1090</v>
      </c>
      <c r="E8199" s="36" t="s">
        <v>19</v>
      </c>
      <c r="F8199" s="33">
        <v>335379.44</v>
      </c>
      <c r="G8199" s="33">
        <v>260798.07</v>
      </c>
      <c r="H8199" s="33">
        <v>74581.37</v>
      </c>
      <c r="I8199" s="33"/>
      <c r="J8199" s="38"/>
      <c r="K8199" s="32" t="s">
        <v>1929</v>
      </c>
      <c r="L8199" s="9">
        <f>Таблица4[[#This Row],[Поступления]]/Таблица4[[#This Row],[Начисления]]</f>
        <v>0.77762092393022064</v>
      </c>
    </row>
    <row r="8200" spans="1:12" ht="15">
      <c r="A8200" s="31" t="s">
        <v>11339</v>
      </c>
      <c r="B8200" s="36" t="s">
        <v>1651</v>
      </c>
      <c r="C8200" s="36" t="s">
        <v>1700</v>
      </c>
      <c r="D8200" s="36" t="s">
        <v>1090</v>
      </c>
      <c r="E8200" s="36" t="s">
        <v>497</v>
      </c>
      <c r="F8200" s="33">
        <v>155871.95000000001</v>
      </c>
      <c r="G8200" s="33">
        <v>96122.559999999998</v>
      </c>
      <c r="H8200" s="33">
        <v>59749.390000000014</v>
      </c>
      <c r="I8200" s="33"/>
      <c r="J8200" s="38"/>
      <c r="K8200" s="32" t="s">
        <v>1929</v>
      </c>
      <c r="L8200" s="9">
        <f>Таблица4[[#This Row],[Поступления]]/Таблица4[[#This Row],[Начисления]]</f>
        <v>0.61667644499218743</v>
      </c>
    </row>
    <row r="8201" spans="1:12" ht="15">
      <c r="A8201" s="31" t="s">
        <v>11340</v>
      </c>
      <c r="B8201" s="36" t="s">
        <v>1651</v>
      </c>
      <c r="C8201" s="36" t="s">
        <v>1700</v>
      </c>
      <c r="D8201" s="36" t="s">
        <v>1090</v>
      </c>
      <c r="E8201" s="36" t="s">
        <v>29</v>
      </c>
      <c r="F8201" s="33">
        <v>274089.14</v>
      </c>
      <c r="G8201" s="33">
        <v>155131.59</v>
      </c>
      <c r="H8201" s="33">
        <v>118957.55000000002</v>
      </c>
      <c r="I8201" s="33"/>
      <c r="J8201" s="38"/>
      <c r="K8201" s="32" t="s">
        <v>1929</v>
      </c>
      <c r="L8201" s="9">
        <f>Таблица4[[#This Row],[Поступления]]/Таблица4[[#This Row],[Начисления]]</f>
        <v>0.56598955361748371</v>
      </c>
    </row>
    <row r="8202" spans="1:12" ht="15">
      <c r="A8202" s="31" t="s">
        <v>11341</v>
      </c>
      <c r="B8202" s="36" t="s">
        <v>1651</v>
      </c>
      <c r="C8202" s="36" t="s">
        <v>1700</v>
      </c>
      <c r="D8202" s="36" t="s">
        <v>1090</v>
      </c>
      <c r="E8202" s="36" t="s">
        <v>34</v>
      </c>
      <c r="F8202" s="33">
        <v>209873.3</v>
      </c>
      <c r="G8202" s="33">
        <v>162879.04000000001</v>
      </c>
      <c r="H8202" s="33">
        <v>46994.25999999998</v>
      </c>
      <c r="I8202" s="33"/>
      <c r="J8202" s="38"/>
      <c r="K8202" s="32" t="s">
        <v>1929</v>
      </c>
      <c r="L8202" s="9">
        <f>Таблица4[[#This Row],[Поступления]]/Таблица4[[#This Row],[Начисления]]</f>
        <v>0.77608271276050844</v>
      </c>
    </row>
    <row r="8203" spans="1:12" ht="15">
      <c r="A8203" s="31" t="s">
        <v>11342</v>
      </c>
      <c r="B8203" s="36" t="s">
        <v>1651</v>
      </c>
      <c r="C8203" s="36" t="s">
        <v>1700</v>
      </c>
      <c r="D8203" s="36" t="s">
        <v>1090</v>
      </c>
      <c r="E8203" s="36" t="s">
        <v>30</v>
      </c>
      <c r="F8203" s="33">
        <v>254262.27</v>
      </c>
      <c r="G8203" s="33">
        <v>239860.93</v>
      </c>
      <c r="H8203" s="33">
        <v>14401.339999999997</v>
      </c>
      <c r="I8203" s="33"/>
      <c r="J8203" s="38"/>
      <c r="K8203" s="32" t="s">
        <v>1929</v>
      </c>
      <c r="L8203" s="9">
        <f>Таблица4[[#This Row],[Поступления]]/Таблица4[[#This Row],[Начисления]]</f>
        <v>0.94336029486403938</v>
      </c>
    </row>
    <row r="8204" spans="1:12" ht="15">
      <c r="A8204" s="31" t="s">
        <v>11301</v>
      </c>
      <c r="B8204" s="36" t="s">
        <v>1651</v>
      </c>
      <c r="C8204" s="36" t="s">
        <v>1700</v>
      </c>
      <c r="D8204" s="36" t="s">
        <v>1090</v>
      </c>
      <c r="E8204" s="36" t="s">
        <v>67</v>
      </c>
      <c r="F8204" s="33">
        <v>120909.18</v>
      </c>
      <c r="G8204" s="33">
        <v>117922.88</v>
      </c>
      <c r="H8204" s="33">
        <v>2986.2999999999884</v>
      </c>
      <c r="I8204" s="33"/>
      <c r="J8204" s="38"/>
      <c r="K8204" s="32" t="s">
        <v>1929</v>
      </c>
      <c r="L8204" s="9">
        <f>Таблица4[[#This Row],[Поступления]]/Таблица4[[#This Row],[Начисления]]</f>
        <v>0.97530129639453356</v>
      </c>
    </row>
    <row r="8205" spans="1:12" ht="15">
      <c r="A8205" s="31" t="s">
        <v>11302</v>
      </c>
      <c r="B8205" s="36" t="s">
        <v>1651</v>
      </c>
      <c r="C8205" s="36" t="s">
        <v>1700</v>
      </c>
      <c r="D8205" s="36" t="s">
        <v>1090</v>
      </c>
      <c r="E8205" s="36" t="s">
        <v>26</v>
      </c>
      <c r="F8205" s="33">
        <v>120305.48</v>
      </c>
      <c r="G8205" s="33">
        <v>86169.9</v>
      </c>
      <c r="H8205" s="33">
        <v>34135.58</v>
      </c>
      <c r="I8205" s="33"/>
      <c r="J8205" s="38"/>
      <c r="K8205" s="32" t="s">
        <v>1929</v>
      </c>
      <c r="L8205" s="9">
        <f>Таблица4[[#This Row],[Поступления]]/Таблица4[[#This Row],[Начисления]]</f>
        <v>0.71625914297503324</v>
      </c>
    </row>
    <row r="8206" spans="1:12" ht="15">
      <c r="A8206" s="31" t="s">
        <v>11303</v>
      </c>
      <c r="B8206" s="36" t="s">
        <v>1651</v>
      </c>
      <c r="C8206" s="36" t="s">
        <v>1700</v>
      </c>
      <c r="D8206" s="36" t="s">
        <v>1090</v>
      </c>
      <c r="E8206" s="36" t="s">
        <v>22</v>
      </c>
      <c r="F8206" s="33">
        <v>124809.48</v>
      </c>
      <c r="G8206" s="33">
        <v>113951.62</v>
      </c>
      <c r="H8206" s="33">
        <v>10857.86</v>
      </c>
      <c r="I8206" s="33"/>
      <c r="J8206" s="38"/>
      <c r="K8206" s="32" t="s">
        <v>1929</v>
      </c>
      <c r="L8206" s="9">
        <f>Таблица4[[#This Row],[Поступления]]/Таблица4[[#This Row],[Начисления]]</f>
        <v>0.91300452497678863</v>
      </c>
    </row>
    <row r="8207" spans="1:12" ht="15">
      <c r="A8207" s="31" t="s">
        <v>11304</v>
      </c>
      <c r="B8207" s="36" t="s">
        <v>1651</v>
      </c>
      <c r="C8207" s="36" t="s">
        <v>1700</v>
      </c>
      <c r="D8207" s="36" t="s">
        <v>1090</v>
      </c>
      <c r="E8207" s="36" t="s">
        <v>27</v>
      </c>
      <c r="F8207" s="33">
        <v>121837.58</v>
      </c>
      <c r="G8207" s="33">
        <v>82227.8</v>
      </c>
      <c r="H8207" s="33">
        <v>39609.78</v>
      </c>
      <c r="I8207" s="33"/>
      <c r="J8207" s="38"/>
      <c r="K8207" s="32" t="s">
        <v>1929</v>
      </c>
      <c r="L8207" s="9">
        <f>Таблица4[[#This Row],[Поступления]]/Таблица4[[#This Row],[Начисления]]</f>
        <v>0.6748968585882944</v>
      </c>
    </row>
    <row r="8208" spans="1:12" ht="15">
      <c r="A8208" s="31" t="s">
        <v>11305</v>
      </c>
      <c r="B8208" s="36" t="s">
        <v>1651</v>
      </c>
      <c r="C8208" s="36" t="s">
        <v>1700</v>
      </c>
      <c r="D8208" s="36" t="s">
        <v>1090</v>
      </c>
      <c r="E8208" s="36" t="s">
        <v>68</v>
      </c>
      <c r="F8208" s="33">
        <v>122162.94</v>
      </c>
      <c r="G8208" s="33">
        <v>27255.68</v>
      </c>
      <c r="H8208" s="33">
        <v>94907.260000000009</v>
      </c>
      <c r="I8208" s="33"/>
      <c r="J8208" s="38"/>
      <c r="K8208" s="32" t="s">
        <v>1929</v>
      </c>
      <c r="L8208" s="9">
        <f>Таблица4[[#This Row],[Поступления]]/Таблица4[[#This Row],[Начисления]]</f>
        <v>0.2231092342735039</v>
      </c>
    </row>
    <row r="8209" spans="1:12" ht="15">
      <c r="A8209" s="31" t="s">
        <v>11306</v>
      </c>
      <c r="B8209" s="36" t="s">
        <v>1651</v>
      </c>
      <c r="C8209" s="36" t="s">
        <v>1700</v>
      </c>
      <c r="D8209" s="36" t="s">
        <v>1090</v>
      </c>
      <c r="E8209" s="36" t="s">
        <v>28</v>
      </c>
      <c r="F8209" s="33">
        <v>119191.28</v>
      </c>
      <c r="G8209" s="33">
        <v>50327.01</v>
      </c>
      <c r="H8209" s="33">
        <v>68864.26999999999</v>
      </c>
      <c r="I8209" s="33"/>
      <c r="J8209" s="38"/>
      <c r="K8209" s="32" t="s">
        <v>1929</v>
      </c>
      <c r="L8209" s="9">
        <f>Таблица4[[#This Row],[Поступления]]/Таблица4[[#This Row],[Начисления]]</f>
        <v>0.4222373482355421</v>
      </c>
    </row>
    <row r="8210" spans="1:12" ht="15">
      <c r="A8210" s="31" t="s">
        <v>11307</v>
      </c>
      <c r="B8210" s="36" t="s">
        <v>1651</v>
      </c>
      <c r="C8210" s="36" t="s">
        <v>1700</v>
      </c>
      <c r="D8210" s="36" t="s">
        <v>1090</v>
      </c>
      <c r="E8210" s="36" t="s">
        <v>69</v>
      </c>
      <c r="F8210" s="33">
        <v>127641.94</v>
      </c>
      <c r="G8210" s="33">
        <v>127172.56</v>
      </c>
      <c r="H8210" s="33">
        <v>469.38000000000466</v>
      </c>
      <c r="I8210" s="33"/>
      <c r="J8210" s="38"/>
      <c r="K8210" s="32" t="s">
        <v>1929</v>
      </c>
      <c r="L8210" s="9">
        <f>Таблица4[[#This Row],[Поступления]]/Таблица4[[#This Row],[Начисления]]</f>
        <v>0.99632268202755303</v>
      </c>
    </row>
    <row r="8211" spans="1:12" ht="15">
      <c r="A8211" s="31" t="s">
        <v>11308</v>
      </c>
      <c r="B8211" s="36" t="s">
        <v>1651</v>
      </c>
      <c r="C8211" s="36" t="s">
        <v>1700</v>
      </c>
      <c r="D8211" s="36" t="s">
        <v>1090</v>
      </c>
      <c r="E8211" s="36" t="s">
        <v>16</v>
      </c>
      <c r="F8211" s="33">
        <v>118309.24</v>
      </c>
      <c r="G8211" s="33">
        <v>60115.01</v>
      </c>
      <c r="H8211" s="33">
        <v>58194.23</v>
      </c>
      <c r="I8211" s="33"/>
      <c r="J8211" s="38"/>
      <c r="K8211" s="32" t="s">
        <v>1929</v>
      </c>
      <c r="L8211" s="9">
        <f>Таблица4[[#This Row],[Поступления]]/Таблица4[[#This Row],[Начисления]]</f>
        <v>0.50811762462509269</v>
      </c>
    </row>
    <row r="8212" spans="1:12" ht="15">
      <c r="A8212" s="31" t="s">
        <v>11309</v>
      </c>
      <c r="B8212" s="36" t="s">
        <v>1651</v>
      </c>
      <c r="C8212" s="36" t="s">
        <v>1700</v>
      </c>
      <c r="D8212" s="36" t="s">
        <v>1090</v>
      </c>
      <c r="E8212" s="36" t="s">
        <v>70</v>
      </c>
      <c r="F8212" s="33">
        <v>120538.06</v>
      </c>
      <c r="G8212" s="33">
        <v>100638.04</v>
      </c>
      <c r="H8212" s="33">
        <v>19900.020000000004</v>
      </c>
      <c r="I8212" s="33"/>
      <c r="J8212" s="38"/>
      <c r="K8212" s="32" t="s">
        <v>1929</v>
      </c>
      <c r="L8212" s="9">
        <f>Таблица4[[#This Row],[Поступления]]/Таблица4[[#This Row],[Начисления]]</f>
        <v>0.8349067506147021</v>
      </c>
    </row>
    <row r="8213" spans="1:12" ht="15">
      <c r="A8213" s="31" t="s">
        <v>11310</v>
      </c>
      <c r="B8213" s="36" t="s">
        <v>1651</v>
      </c>
      <c r="C8213" s="36" t="s">
        <v>1700</v>
      </c>
      <c r="D8213" s="36" t="s">
        <v>1090</v>
      </c>
      <c r="E8213" s="36" t="s">
        <v>6</v>
      </c>
      <c r="F8213" s="33">
        <v>120305.66</v>
      </c>
      <c r="G8213" s="33">
        <v>92034.06</v>
      </c>
      <c r="H8213" s="33">
        <v>28271.600000000006</v>
      </c>
      <c r="I8213" s="33"/>
      <c r="J8213" s="38"/>
      <c r="K8213" s="32" t="s">
        <v>1929</v>
      </c>
      <c r="L8213" s="9">
        <f>Таблица4[[#This Row],[Поступления]]/Таблица4[[#This Row],[Начисления]]</f>
        <v>0.76500191262821715</v>
      </c>
    </row>
    <row r="8214" spans="1:12" ht="15">
      <c r="A8214" s="31" t="s">
        <v>11312</v>
      </c>
      <c r="B8214" s="36" t="s">
        <v>1651</v>
      </c>
      <c r="C8214" s="36" t="s">
        <v>1700</v>
      </c>
      <c r="D8214" s="36" t="s">
        <v>1090</v>
      </c>
      <c r="E8214" s="36" t="s">
        <v>7</v>
      </c>
      <c r="F8214" s="33">
        <v>121002.26</v>
      </c>
      <c r="G8214" s="33">
        <v>121002.26</v>
      </c>
      <c r="H8214" s="33">
        <v>0</v>
      </c>
      <c r="I8214" s="33"/>
      <c r="J8214" s="38"/>
      <c r="K8214" s="32" t="s">
        <v>1929</v>
      </c>
      <c r="L8214" s="9">
        <f>Таблица4[[#This Row],[Поступления]]/Таблица4[[#This Row],[Начисления]]</f>
        <v>1</v>
      </c>
    </row>
    <row r="8215" spans="1:12" ht="15">
      <c r="A8215" s="31" t="s">
        <v>11313</v>
      </c>
      <c r="B8215" s="36" t="s">
        <v>1651</v>
      </c>
      <c r="C8215" s="36" t="s">
        <v>1700</v>
      </c>
      <c r="D8215" s="36" t="s">
        <v>1090</v>
      </c>
      <c r="E8215" s="36" t="s">
        <v>8</v>
      </c>
      <c r="F8215" s="33">
        <v>119098.44</v>
      </c>
      <c r="G8215" s="33">
        <v>118550.32</v>
      </c>
      <c r="H8215" s="33">
        <v>548.11999999999534</v>
      </c>
      <c r="I8215" s="33"/>
      <c r="J8215" s="38"/>
      <c r="K8215" s="32" t="s">
        <v>1929</v>
      </c>
      <c r="L8215" s="9">
        <f>Таблица4[[#This Row],[Поступления]]/Таблица4[[#This Row],[Начисления]]</f>
        <v>0.99539775667926467</v>
      </c>
    </row>
    <row r="8216" spans="1:12" ht="15">
      <c r="A8216" s="31" t="s">
        <v>11314</v>
      </c>
      <c r="B8216" s="36" t="s">
        <v>1651</v>
      </c>
      <c r="C8216" s="36" t="s">
        <v>1700</v>
      </c>
      <c r="D8216" s="36" t="s">
        <v>1090</v>
      </c>
      <c r="E8216" s="36" t="s">
        <v>9</v>
      </c>
      <c r="F8216" s="33">
        <v>123416.7</v>
      </c>
      <c r="G8216" s="33">
        <v>118092.93</v>
      </c>
      <c r="H8216" s="33">
        <v>5323.7700000000041</v>
      </c>
      <c r="I8216" s="33"/>
      <c r="J8216" s="38"/>
      <c r="K8216" s="32" t="s">
        <v>1929</v>
      </c>
      <c r="L8216" s="9">
        <f>Таблица4[[#This Row],[Поступления]]/Таблица4[[#This Row],[Начисления]]</f>
        <v>0.95686345526982974</v>
      </c>
    </row>
    <row r="8217" spans="1:12" ht="15">
      <c r="A8217" s="31" t="s">
        <v>11315</v>
      </c>
      <c r="B8217" s="36" t="s">
        <v>1651</v>
      </c>
      <c r="C8217" s="36" t="s">
        <v>1700</v>
      </c>
      <c r="D8217" s="36" t="s">
        <v>1090</v>
      </c>
      <c r="E8217" s="36" t="s">
        <v>10</v>
      </c>
      <c r="F8217" s="33">
        <v>130056.56</v>
      </c>
      <c r="G8217" s="33">
        <v>96555.91</v>
      </c>
      <c r="H8217" s="33">
        <v>33500.649999999994</v>
      </c>
      <c r="I8217" s="33"/>
      <c r="J8217" s="38"/>
      <c r="K8217" s="32" t="s">
        <v>1929</v>
      </c>
      <c r="L8217" s="9">
        <f>Таблица4[[#This Row],[Поступления]]/Таблица4[[#This Row],[Начисления]]</f>
        <v>0.74241476170060172</v>
      </c>
    </row>
    <row r="8218" spans="1:12" ht="15">
      <c r="A8218" s="31" t="s">
        <v>11316</v>
      </c>
      <c r="B8218" s="36" t="s">
        <v>1651</v>
      </c>
      <c r="C8218" s="36" t="s">
        <v>1700</v>
      </c>
      <c r="D8218" s="36" t="s">
        <v>1090</v>
      </c>
      <c r="E8218" s="36" t="s">
        <v>11</v>
      </c>
      <c r="F8218" s="33">
        <v>120491.58</v>
      </c>
      <c r="G8218" s="33">
        <v>46720.83</v>
      </c>
      <c r="H8218" s="33">
        <v>73770.75</v>
      </c>
      <c r="I8218" s="33"/>
      <c r="J8218" s="38"/>
      <c r="K8218" s="32" t="s">
        <v>1929</v>
      </c>
      <c r="L8218" s="9">
        <f>Таблица4[[#This Row],[Поступления]]/Таблица4[[#This Row],[Начисления]]</f>
        <v>0.38775182465031999</v>
      </c>
    </row>
    <row r="8219" spans="1:12" ht="15">
      <c r="A8219" s="31" t="s">
        <v>11317</v>
      </c>
      <c r="B8219" s="36" t="s">
        <v>1651</v>
      </c>
      <c r="C8219" s="36" t="s">
        <v>1700</v>
      </c>
      <c r="D8219" s="36" t="s">
        <v>1090</v>
      </c>
      <c r="E8219" s="36" t="s">
        <v>12</v>
      </c>
      <c r="F8219" s="33">
        <v>122162.99</v>
      </c>
      <c r="G8219" s="33">
        <v>68556.039999999994</v>
      </c>
      <c r="H8219" s="33">
        <v>53606.950000000012</v>
      </c>
      <c r="I8219" s="33"/>
      <c r="J8219" s="38"/>
      <c r="K8219" s="32" t="s">
        <v>1929</v>
      </c>
      <c r="L8219" s="9">
        <f>Таблица4[[#This Row],[Поступления]]/Таблица4[[#This Row],[Начисления]]</f>
        <v>0.56118502011124638</v>
      </c>
    </row>
    <row r="8220" spans="1:12" ht="15">
      <c r="A8220" s="31" t="s">
        <v>11318</v>
      </c>
      <c r="B8220" s="36" t="s">
        <v>1651</v>
      </c>
      <c r="C8220" s="36" t="s">
        <v>1700</v>
      </c>
      <c r="D8220" s="36" t="s">
        <v>1090</v>
      </c>
      <c r="E8220" s="36" t="s">
        <v>13</v>
      </c>
      <c r="F8220" s="33">
        <v>126805.9</v>
      </c>
      <c r="G8220" s="33">
        <v>124560.56</v>
      </c>
      <c r="H8220" s="33">
        <v>2245.3399999999965</v>
      </c>
      <c r="I8220" s="33"/>
      <c r="J8220" s="38"/>
      <c r="K8220" s="32" t="s">
        <v>1929</v>
      </c>
      <c r="L8220" s="9">
        <f>Таблица4[[#This Row],[Поступления]]/Таблица4[[#This Row],[Начисления]]</f>
        <v>0.98229309519509744</v>
      </c>
    </row>
    <row r="8221" spans="1:12" ht="15">
      <c r="A8221" s="31" t="s">
        <v>11319</v>
      </c>
      <c r="B8221" s="36" t="s">
        <v>1651</v>
      </c>
      <c r="C8221" s="36" t="s">
        <v>1700</v>
      </c>
      <c r="D8221" s="36" t="s">
        <v>1090</v>
      </c>
      <c r="E8221" s="36" t="s">
        <v>73</v>
      </c>
      <c r="F8221" s="33">
        <v>129452.86</v>
      </c>
      <c r="G8221" s="33">
        <v>104758.81</v>
      </c>
      <c r="H8221" s="33">
        <v>24694.050000000003</v>
      </c>
      <c r="I8221" s="33"/>
      <c r="J8221" s="38"/>
      <c r="K8221" s="32" t="s">
        <v>1929</v>
      </c>
      <c r="L8221" s="9">
        <f>Таблица4[[#This Row],[Поступления]]/Таблица4[[#This Row],[Начисления]]</f>
        <v>0.80924291668797432</v>
      </c>
    </row>
    <row r="8222" spans="1:12" ht="15">
      <c r="A8222" s="31" t="s">
        <v>11320</v>
      </c>
      <c r="B8222" s="36" t="s">
        <v>1651</v>
      </c>
      <c r="C8222" s="36" t="s">
        <v>1700</v>
      </c>
      <c r="D8222" s="36" t="s">
        <v>1090</v>
      </c>
      <c r="E8222" s="36" t="s">
        <v>96</v>
      </c>
      <c r="F8222" s="33">
        <v>122209.3</v>
      </c>
      <c r="G8222" s="33">
        <v>117274.11</v>
      </c>
      <c r="H8222" s="33">
        <v>4935.1900000000023</v>
      </c>
      <c r="I8222" s="33"/>
      <c r="J8222" s="38"/>
      <c r="K8222" s="32" t="s">
        <v>1929</v>
      </c>
      <c r="L8222" s="9">
        <f>Таблица4[[#This Row],[Поступления]]/Таблица4[[#This Row],[Начисления]]</f>
        <v>0.95961690313257664</v>
      </c>
    </row>
    <row r="8223" spans="1:12" ht="15">
      <c r="A8223" s="31" t="s">
        <v>11321</v>
      </c>
      <c r="B8223" s="36" t="s">
        <v>1651</v>
      </c>
      <c r="C8223" s="36" t="s">
        <v>1700</v>
      </c>
      <c r="D8223" s="36" t="s">
        <v>1090</v>
      </c>
      <c r="E8223" s="36" t="s">
        <v>74</v>
      </c>
      <c r="F8223" s="33">
        <v>85945.74</v>
      </c>
      <c r="G8223" s="33">
        <v>75449.72</v>
      </c>
      <c r="H8223" s="33">
        <v>10496.020000000004</v>
      </c>
      <c r="I8223" s="33"/>
      <c r="J8223" s="38"/>
      <c r="K8223" s="32" t="s">
        <v>1929</v>
      </c>
      <c r="L8223" s="9">
        <f>Таблица4[[#This Row],[Поступления]]/Таблица4[[#This Row],[Начисления]]</f>
        <v>0.87787620421908052</v>
      </c>
    </row>
    <row r="8224" spans="1:12" ht="15">
      <c r="A8224" s="31" t="s">
        <v>11322</v>
      </c>
      <c r="B8224" s="36" t="s">
        <v>1651</v>
      </c>
      <c r="C8224" s="36" t="s">
        <v>1700</v>
      </c>
      <c r="D8224" s="36" t="s">
        <v>1090</v>
      </c>
      <c r="E8224" s="36" t="s">
        <v>97</v>
      </c>
      <c r="F8224" s="33">
        <v>125320.34</v>
      </c>
      <c r="G8224" s="33">
        <v>125320.34</v>
      </c>
      <c r="H8224" s="33">
        <v>0</v>
      </c>
      <c r="I8224" s="33"/>
      <c r="J8224" s="38"/>
      <c r="K8224" s="32" t="s">
        <v>1929</v>
      </c>
      <c r="L8224" s="9">
        <f>Таблица4[[#This Row],[Поступления]]/Таблица4[[#This Row],[Начисления]]</f>
        <v>1</v>
      </c>
    </row>
    <row r="8225" spans="1:12" ht="15">
      <c r="A8225" s="31" t="s">
        <v>11323</v>
      </c>
      <c r="B8225" s="36" t="s">
        <v>1651</v>
      </c>
      <c r="C8225" s="36" t="s">
        <v>1700</v>
      </c>
      <c r="D8225" s="36" t="s">
        <v>1090</v>
      </c>
      <c r="E8225" s="36" t="s">
        <v>14</v>
      </c>
      <c r="F8225" s="33">
        <v>129220.58</v>
      </c>
      <c r="G8225" s="33">
        <v>123051.11</v>
      </c>
      <c r="H8225" s="33">
        <v>6169.4700000000012</v>
      </c>
      <c r="I8225" s="33"/>
      <c r="J8225" s="38"/>
      <c r="K8225" s="32" t="s">
        <v>1929</v>
      </c>
      <c r="L8225" s="9">
        <f>Таблица4[[#This Row],[Поступления]]/Таблица4[[#This Row],[Начисления]]</f>
        <v>0.95225628920718353</v>
      </c>
    </row>
    <row r="8226" spans="1:12" ht="15">
      <c r="A8226" s="31" t="s">
        <v>11324</v>
      </c>
      <c r="B8226" s="36" t="s">
        <v>1651</v>
      </c>
      <c r="C8226" s="36" t="s">
        <v>1700</v>
      </c>
      <c r="D8226" s="36" t="s">
        <v>1090</v>
      </c>
      <c r="E8226" s="36" t="s">
        <v>15</v>
      </c>
      <c r="F8226" s="33">
        <v>123602.02</v>
      </c>
      <c r="G8226" s="33">
        <v>138679.19</v>
      </c>
      <c r="H8226" s="33"/>
      <c r="I8226" s="33">
        <v>15077.169999999998</v>
      </c>
      <c r="J8226" s="38"/>
      <c r="K8226" s="32" t="s">
        <v>1929</v>
      </c>
      <c r="L8226" s="9">
        <f>Таблица4[[#This Row],[Поступления]]/Таблица4[[#This Row],[Начисления]]</f>
        <v>1.1219815825016453</v>
      </c>
    </row>
    <row r="8227" spans="1:12" ht="15">
      <c r="A8227" s="31" t="s">
        <v>11325</v>
      </c>
      <c r="B8227" s="36" t="s">
        <v>1651</v>
      </c>
      <c r="C8227" s="36" t="s">
        <v>1700</v>
      </c>
      <c r="D8227" s="36" t="s">
        <v>1090</v>
      </c>
      <c r="E8227" s="36" t="s">
        <v>17</v>
      </c>
      <c r="F8227" s="33">
        <v>118030.42</v>
      </c>
      <c r="G8227" s="33">
        <v>117812.72</v>
      </c>
      <c r="H8227" s="33">
        <v>217.69999999999709</v>
      </c>
      <c r="I8227" s="33"/>
      <c r="J8227" s="38"/>
      <c r="K8227" s="32" t="s">
        <v>1929</v>
      </c>
      <c r="L8227" s="9">
        <f>Таблица4[[#This Row],[Поступления]]/Таблица4[[#This Row],[Начисления]]</f>
        <v>0.99815556023608154</v>
      </c>
    </row>
    <row r="8228" spans="1:12" ht="15">
      <c r="A8228" s="31" t="s">
        <v>11326</v>
      </c>
      <c r="B8228" s="36" t="s">
        <v>1651</v>
      </c>
      <c r="C8228" s="36" t="s">
        <v>1700</v>
      </c>
      <c r="D8228" s="36" t="s">
        <v>1090</v>
      </c>
      <c r="E8228" s="36" t="s">
        <v>39</v>
      </c>
      <c r="F8228" s="33">
        <v>140271.76</v>
      </c>
      <c r="G8228" s="33">
        <v>69543.83</v>
      </c>
      <c r="H8228" s="33">
        <v>70727.930000000008</v>
      </c>
      <c r="I8228" s="33"/>
      <c r="J8228" s="38"/>
      <c r="K8228" s="32" t="s">
        <v>1929</v>
      </c>
      <c r="L8228" s="9">
        <f>Таблица4[[#This Row],[Поступления]]/Таблица4[[#This Row],[Начисления]]</f>
        <v>0.49577926447917953</v>
      </c>
    </row>
    <row r="8229" spans="1:12" ht="15">
      <c r="A8229" s="31" t="s">
        <v>11327</v>
      </c>
      <c r="B8229" s="36" t="s">
        <v>1651</v>
      </c>
      <c r="C8229" s="36" t="s">
        <v>1700</v>
      </c>
      <c r="D8229" s="36" t="s">
        <v>1090</v>
      </c>
      <c r="E8229" s="36" t="s">
        <v>75</v>
      </c>
      <c r="F8229" s="33">
        <v>118123.5</v>
      </c>
      <c r="G8229" s="33">
        <v>96863.52</v>
      </c>
      <c r="H8229" s="33">
        <v>21259.979999999996</v>
      </c>
      <c r="I8229" s="33"/>
      <c r="J8229" s="38"/>
      <c r="K8229" s="32" t="s">
        <v>1929</v>
      </c>
      <c r="L8229" s="9">
        <f>Таблица4[[#This Row],[Поступления]]/Таблица4[[#This Row],[Начисления]]</f>
        <v>0.82001904786092528</v>
      </c>
    </row>
    <row r="8230" spans="1:12" ht="15">
      <c r="A8230" s="31" t="s">
        <v>11328</v>
      </c>
      <c r="B8230" s="36" t="s">
        <v>1651</v>
      </c>
      <c r="C8230" s="36" t="s">
        <v>1700</v>
      </c>
      <c r="D8230" s="36" t="s">
        <v>1090</v>
      </c>
      <c r="E8230" s="36" t="s">
        <v>40</v>
      </c>
      <c r="F8230" s="33">
        <v>118634.12</v>
      </c>
      <c r="G8230" s="33">
        <v>77595.210000000006</v>
      </c>
      <c r="H8230" s="33">
        <v>41038.909999999989</v>
      </c>
      <c r="I8230" s="33"/>
      <c r="J8230" s="38"/>
      <c r="K8230" s="32" t="s">
        <v>1929</v>
      </c>
      <c r="L8230" s="9">
        <f>Таблица4[[#This Row],[Поступления]]/Таблица4[[#This Row],[Начисления]]</f>
        <v>0.65407161110142686</v>
      </c>
    </row>
    <row r="8231" spans="1:12" ht="15">
      <c r="A8231" s="31" t="s">
        <v>11329</v>
      </c>
      <c r="B8231" s="36" t="s">
        <v>1651</v>
      </c>
      <c r="C8231" s="36" t="s">
        <v>1700</v>
      </c>
      <c r="D8231" s="36" t="s">
        <v>1090</v>
      </c>
      <c r="E8231" s="36" t="s">
        <v>76</v>
      </c>
      <c r="F8231" s="33">
        <v>129731.26</v>
      </c>
      <c r="G8231" s="33">
        <v>130027.71</v>
      </c>
      <c r="H8231" s="33"/>
      <c r="I8231" s="33">
        <v>296.45000000001164</v>
      </c>
      <c r="J8231" s="38"/>
      <c r="K8231" s="32" t="s">
        <v>1929</v>
      </c>
      <c r="L8231" s="9">
        <f>Таблица4[[#This Row],[Поступления]]/Таблица4[[#This Row],[Начисления]]</f>
        <v>1.0022851084619082</v>
      </c>
    </row>
    <row r="8232" spans="1:12" ht="15">
      <c r="A8232" s="31" t="s">
        <v>11330</v>
      </c>
      <c r="B8232" s="36" t="s">
        <v>1651</v>
      </c>
      <c r="C8232" s="36" t="s">
        <v>1700</v>
      </c>
      <c r="D8232" s="36" t="s">
        <v>1090</v>
      </c>
      <c r="E8232" s="36" t="s">
        <v>41</v>
      </c>
      <c r="F8232" s="33">
        <v>128570.22</v>
      </c>
      <c r="G8232" s="33">
        <v>99365.05</v>
      </c>
      <c r="H8232" s="33">
        <v>29205.17</v>
      </c>
      <c r="I8232" s="33"/>
      <c r="J8232" s="38"/>
      <c r="K8232" s="32" t="s">
        <v>1929</v>
      </c>
      <c r="L8232" s="9">
        <f>Таблица4[[#This Row],[Поступления]]/Таблица4[[#This Row],[Начисления]]</f>
        <v>0.77284654253527763</v>
      </c>
    </row>
    <row r="8233" spans="1:12" ht="15">
      <c r="A8233" s="31" t="s">
        <v>11331</v>
      </c>
      <c r="B8233" s="36" t="s">
        <v>1651</v>
      </c>
      <c r="C8233" s="36" t="s">
        <v>1700</v>
      </c>
      <c r="D8233" s="36" t="s">
        <v>1090</v>
      </c>
      <c r="E8233" s="36" t="s">
        <v>77</v>
      </c>
      <c r="F8233" s="33">
        <v>119144.74</v>
      </c>
      <c r="G8233" s="33">
        <v>114964.62</v>
      </c>
      <c r="H8233" s="33">
        <v>4180.1200000000099</v>
      </c>
      <c r="I8233" s="33"/>
      <c r="J8233" s="38"/>
      <c r="K8233" s="32" t="s">
        <v>1929</v>
      </c>
      <c r="L8233" s="9">
        <f>Таблица4[[#This Row],[Поступления]]/Таблица4[[#This Row],[Начисления]]</f>
        <v>0.96491561440312001</v>
      </c>
    </row>
    <row r="8234" spans="1:12" ht="15">
      <c r="A8234" s="31" t="s">
        <v>11333</v>
      </c>
      <c r="B8234" s="36" t="s">
        <v>1651</v>
      </c>
      <c r="C8234" s="36" t="s">
        <v>1700</v>
      </c>
      <c r="D8234" s="36" t="s">
        <v>1090</v>
      </c>
      <c r="E8234" s="36" t="s">
        <v>44</v>
      </c>
      <c r="F8234" s="33">
        <v>121419.74</v>
      </c>
      <c r="G8234" s="33">
        <v>121020.71</v>
      </c>
      <c r="H8234" s="33">
        <v>399.02999999999884</v>
      </c>
      <c r="I8234" s="33"/>
      <c r="J8234" s="38"/>
      <c r="K8234" s="32" t="s">
        <v>1929</v>
      </c>
      <c r="L8234" s="9">
        <f>Таблица4[[#This Row],[Поступления]]/Таблица4[[#This Row],[Начисления]]</f>
        <v>0.99671363157259274</v>
      </c>
    </row>
    <row r="8235" spans="1:12" ht="15">
      <c r="A8235" s="31" t="s">
        <v>11334</v>
      </c>
      <c r="B8235" s="36" t="s">
        <v>1651</v>
      </c>
      <c r="C8235" s="36" t="s">
        <v>1700</v>
      </c>
      <c r="D8235" s="36" t="s">
        <v>1090</v>
      </c>
      <c r="E8235" s="36" t="s">
        <v>133</v>
      </c>
      <c r="F8235" s="33">
        <v>119562.88</v>
      </c>
      <c r="G8235" s="33">
        <v>84818.6</v>
      </c>
      <c r="H8235" s="33">
        <v>34744.28</v>
      </c>
      <c r="I8235" s="33"/>
      <c r="J8235" s="38"/>
      <c r="K8235" s="32" t="s">
        <v>1929</v>
      </c>
      <c r="L8235" s="9">
        <f>Таблица4[[#This Row],[Поступления]]/Таблица4[[#This Row],[Начисления]]</f>
        <v>0.70940579551111516</v>
      </c>
    </row>
    <row r="8236" spans="1:12" ht="15">
      <c r="A8236" s="31" t="s">
        <v>11335</v>
      </c>
      <c r="B8236" s="36" t="s">
        <v>1651</v>
      </c>
      <c r="C8236" s="36" t="s">
        <v>1700</v>
      </c>
      <c r="D8236" s="36" t="s">
        <v>1090</v>
      </c>
      <c r="E8236" s="36" t="s">
        <v>45</v>
      </c>
      <c r="F8236" s="33">
        <v>124438</v>
      </c>
      <c r="G8236" s="33">
        <v>115804.41</v>
      </c>
      <c r="H8236" s="33">
        <v>8633.5899999999965</v>
      </c>
      <c r="I8236" s="33"/>
      <c r="J8236" s="38"/>
      <c r="K8236" s="32" t="s">
        <v>1929</v>
      </c>
      <c r="L8236" s="9">
        <f>Таблица4[[#This Row],[Поступления]]/Таблица4[[#This Row],[Начисления]]</f>
        <v>0.93061934457320117</v>
      </c>
    </row>
    <row r="8237" spans="1:12" ht="15">
      <c r="A8237" s="31" t="s">
        <v>11336</v>
      </c>
      <c r="B8237" s="36" t="s">
        <v>1651</v>
      </c>
      <c r="C8237" s="36" t="s">
        <v>1700</v>
      </c>
      <c r="D8237" s="36" t="s">
        <v>1090</v>
      </c>
      <c r="E8237" s="36" t="s">
        <v>172</v>
      </c>
      <c r="F8237" s="33">
        <v>112876.54</v>
      </c>
      <c r="G8237" s="33">
        <v>85135.49</v>
      </c>
      <c r="H8237" s="33">
        <v>27741.049999999988</v>
      </c>
      <c r="I8237" s="33"/>
      <c r="J8237" s="38"/>
      <c r="K8237" s="32" t="s">
        <v>1929</v>
      </c>
      <c r="L8237" s="9">
        <f>Таблица4[[#This Row],[Поступления]]/Таблица4[[#This Row],[Начисления]]</f>
        <v>0.75423546823813004</v>
      </c>
    </row>
    <row r="8238" spans="1:12" ht="15">
      <c r="A8238" s="31" t="s">
        <v>11337</v>
      </c>
      <c r="B8238" s="36" t="s">
        <v>1651</v>
      </c>
      <c r="C8238" s="36" t="s">
        <v>1700</v>
      </c>
      <c r="D8238" s="36" t="s">
        <v>1090</v>
      </c>
      <c r="E8238" s="36" t="s">
        <v>46</v>
      </c>
      <c r="F8238" s="33">
        <v>118680.72</v>
      </c>
      <c r="G8238" s="33">
        <v>99667.67</v>
      </c>
      <c r="H8238" s="33">
        <v>19013.050000000003</v>
      </c>
      <c r="I8238" s="33"/>
      <c r="J8238" s="38"/>
      <c r="K8238" s="32" t="s">
        <v>1929</v>
      </c>
      <c r="L8238" s="9">
        <f>Таблица4[[#This Row],[Поступления]]/Таблица4[[#This Row],[Начисления]]</f>
        <v>0.83979664093712947</v>
      </c>
    </row>
    <row r="8239" spans="1:12" ht="15">
      <c r="A8239" s="31" t="s">
        <v>11338</v>
      </c>
      <c r="B8239" s="36" t="s">
        <v>1651</v>
      </c>
      <c r="C8239" s="36" t="s">
        <v>1700</v>
      </c>
      <c r="D8239" s="36" t="s">
        <v>1090</v>
      </c>
      <c r="E8239" s="36" t="s">
        <v>115</v>
      </c>
      <c r="F8239" s="33">
        <v>74941.259999999995</v>
      </c>
      <c r="G8239" s="33">
        <v>98061.33</v>
      </c>
      <c r="H8239" s="33"/>
      <c r="I8239" s="33">
        <v>23120.070000000007</v>
      </c>
      <c r="J8239" s="38"/>
      <c r="K8239" s="32" t="s">
        <v>1929</v>
      </c>
      <c r="L8239" s="9">
        <f>Таблица4[[#This Row],[Поступления]]/Таблица4[[#This Row],[Начисления]]</f>
        <v>1.3085092244245695</v>
      </c>
    </row>
    <row r="8240" spans="1:12" ht="15">
      <c r="A8240" s="31" t="s">
        <v>11345</v>
      </c>
      <c r="B8240" s="36" t="s">
        <v>1639</v>
      </c>
      <c r="C8240" s="36" t="s">
        <v>1998</v>
      </c>
      <c r="D8240" s="36" t="s">
        <v>1582</v>
      </c>
      <c r="E8240" s="36" t="s">
        <v>70</v>
      </c>
      <c r="F8240" s="33">
        <v>361845.32</v>
      </c>
      <c r="G8240" s="33">
        <v>314815.56</v>
      </c>
      <c r="H8240" s="33">
        <v>47029.760000000009</v>
      </c>
      <c r="I8240" s="33"/>
      <c r="J8240" s="38"/>
      <c r="K8240" s="32" t="s">
        <v>1929</v>
      </c>
      <c r="L8240" s="9">
        <f>Таблица4[[#This Row],[Поступления]]/Таблица4[[#This Row],[Начисления]]</f>
        <v>0.87002799980942136</v>
      </c>
    </row>
    <row r="8241" spans="1:12" ht="15">
      <c r="A8241" s="31" t="s">
        <v>11346</v>
      </c>
      <c r="B8241" s="36" t="s">
        <v>1639</v>
      </c>
      <c r="C8241" s="36" t="s">
        <v>1998</v>
      </c>
      <c r="D8241" s="36" t="s">
        <v>1439</v>
      </c>
      <c r="E8241" s="36" t="s">
        <v>95</v>
      </c>
      <c r="F8241" s="33">
        <v>142314.20000000001</v>
      </c>
      <c r="G8241" s="33">
        <v>87797.22</v>
      </c>
      <c r="H8241" s="33">
        <v>54516.98000000001</v>
      </c>
      <c r="I8241" s="33"/>
      <c r="J8241" s="38"/>
      <c r="K8241" s="32" t="s">
        <v>1930</v>
      </c>
      <c r="L8241" s="9">
        <f>Таблица4[[#This Row],[Поступления]]/Таблица4[[#This Row],[Начисления]]</f>
        <v>0.61692522601398869</v>
      </c>
    </row>
    <row r="8242" spans="1:12" ht="15">
      <c r="A8242" s="31" t="s">
        <v>11352</v>
      </c>
      <c r="B8242" s="36" t="s">
        <v>1674</v>
      </c>
      <c r="C8242" s="36" t="s">
        <v>1701</v>
      </c>
      <c r="D8242" s="36" t="s">
        <v>1163</v>
      </c>
      <c r="E8242" s="36" t="s">
        <v>29</v>
      </c>
      <c r="F8242" s="33">
        <v>245997.61</v>
      </c>
      <c r="G8242" s="33">
        <v>132387.04</v>
      </c>
      <c r="H8242" s="33">
        <v>113610.56999999998</v>
      </c>
      <c r="I8242" s="33"/>
      <c r="J8242" s="38"/>
      <c r="K8242" s="32" t="s">
        <v>1929</v>
      </c>
      <c r="L8242" s="9">
        <f>Таблица4[[#This Row],[Поступления]]/Таблица4[[#This Row],[Начисления]]</f>
        <v>0.53816392769019183</v>
      </c>
    </row>
    <row r="8243" spans="1:12" ht="15">
      <c r="A8243" s="31" t="s">
        <v>11353</v>
      </c>
      <c r="B8243" s="36" t="s">
        <v>1674</v>
      </c>
      <c r="C8243" s="36" t="s">
        <v>1701</v>
      </c>
      <c r="D8243" s="36" t="s">
        <v>1163</v>
      </c>
      <c r="E8243" s="36" t="s">
        <v>30</v>
      </c>
      <c r="F8243" s="33">
        <v>187074.9</v>
      </c>
      <c r="G8243" s="33">
        <v>169256.4</v>
      </c>
      <c r="H8243" s="33">
        <v>17818.5</v>
      </c>
      <c r="I8243" s="33"/>
      <c r="J8243" s="38"/>
      <c r="K8243" s="32" t="s">
        <v>1929</v>
      </c>
      <c r="L8243" s="9">
        <f>Таблица4[[#This Row],[Поступления]]/Таблица4[[#This Row],[Начисления]]</f>
        <v>0.90475205385650348</v>
      </c>
    </row>
    <row r="8244" spans="1:12" ht="15">
      <c r="A8244" s="31" t="s">
        <v>11347</v>
      </c>
      <c r="B8244" s="36" t="s">
        <v>1674</v>
      </c>
      <c r="C8244" s="36" t="s">
        <v>1701</v>
      </c>
      <c r="D8244" s="36" t="s">
        <v>1163</v>
      </c>
      <c r="E8244" s="36" t="s">
        <v>67</v>
      </c>
      <c r="F8244" s="33">
        <v>314856.52</v>
      </c>
      <c r="G8244" s="33">
        <v>263015.56</v>
      </c>
      <c r="H8244" s="33">
        <v>51840.960000000021</v>
      </c>
      <c r="I8244" s="33"/>
      <c r="J8244" s="38"/>
      <c r="K8244" s="32" t="s">
        <v>1929</v>
      </c>
      <c r="L8244" s="9">
        <f>Таблица4[[#This Row],[Поступления]]/Таблица4[[#This Row],[Начисления]]</f>
        <v>0.83535052728144232</v>
      </c>
    </row>
    <row r="8245" spans="1:12" ht="15">
      <c r="A8245" s="31" t="s">
        <v>11348</v>
      </c>
      <c r="B8245" s="36" t="s">
        <v>1674</v>
      </c>
      <c r="C8245" s="36" t="s">
        <v>1701</v>
      </c>
      <c r="D8245" s="36" t="s">
        <v>1163</v>
      </c>
      <c r="E8245" s="36" t="s">
        <v>26</v>
      </c>
      <c r="F8245" s="33">
        <v>181270.9</v>
      </c>
      <c r="G8245" s="33">
        <v>179978.07</v>
      </c>
      <c r="H8245" s="33">
        <v>1292.8299999999872</v>
      </c>
      <c r="I8245" s="33"/>
      <c r="J8245" s="38"/>
      <c r="K8245" s="32" t="s">
        <v>1929</v>
      </c>
      <c r="L8245" s="9">
        <f>Таблица4[[#This Row],[Поступления]]/Таблица4[[#This Row],[Начисления]]</f>
        <v>0.99286796722474491</v>
      </c>
    </row>
    <row r="8246" spans="1:12" ht="15">
      <c r="A8246" s="31" t="s">
        <v>11349</v>
      </c>
      <c r="B8246" s="36" t="s">
        <v>1674</v>
      </c>
      <c r="C8246" s="36" t="s">
        <v>1701</v>
      </c>
      <c r="D8246" s="36" t="s">
        <v>1163</v>
      </c>
      <c r="E8246" s="36" t="s">
        <v>22</v>
      </c>
      <c r="F8246" s="33">
        <v>316295.71999999997</v>
      </c>
      <c r="G8246" s="33">
        <v>222282.32</v>
      </c>
      <c r="H8246" s="33">
        <v>94013.399999999965</v>
      </c>
      <c r="I8246" s="33"/>
      <c r="J8246" s="38"/>
      <c r="K8246" s="32" t="s">
        <v>1929</v>
      </c>
      <c r="L8246" s="9">
        <f>Таблица4[[#This Row],[Поступления]]/Таблица4[[#This Row],[Начисления]]</f>
        <v>0.70276739754809214</v>
      </c>
    </row>
    <row r="8247" spans="1:12" ht="15">
      <c r="A8247" s="31" t="s">
        <v>11350</v>
      </c>
      <c r="B8247" s="36" t="s">
        <v>1674</v>
      </c>
      <c r="C8247" s="36" t="s">
        <v>1701</v>
      </c>
      <c r="D8247" s="36" t="s">
        <v>1163</v>
      </c>
      <c r="E8247" s="36" t="s">
        <v>27</v>
      </c>
      <c r="F8247" s="33">
        <v>175839.1</v>
      </c>
      <c r="G8247" s="33">
        <v>97828.02</v>
      </c>
      <c r="H8247" s="33">
        <v>78011.08</v>
      </c>
      <c r="I8247" s="33"/>
      <c r="J8247" s="38"/>
      <c r="K8247" s="32" t="s">
        <v>1929</v>
      </c>
      <c r="L8247" s="9">
        <f>Таблица4[[#This Row],[Поступления]]/Таблица4[[#This Row],[Начисления]]</f>
        <v>0.55634964009711152</v>
      </c>
    </row>
    <row r="8248" spans="1:12" ht="15">
      <c r="A8248" s="31" t="s">
        <v>11351</v>
      </c>
      <c r="B8248" s="36" t="s">
        <v>1674</v>
      </c>
      <c r="C8248" s="36" t="s">
        <v>1701</v>
      </c>
      <c r="D8248" s="36" t="s">
        <v>1163</v>
      </c>
      <c r="E8248" s="36" t="s">
        <v>28</v>
      </c>
      <c r="F8248" s="33">
        <v>163859.14000000001</v>
      </c>
      <c r="G8248" s="33">
        <v>144952.1</v>
      </c>
      <c r="H8248" s="33">
        <v>18907.040000000008</v>
      </c>
      <c r="I8248" s="33"/>
      <c r="J8248" s="38"/>
      <c r="K8248" s="32" t="s">
        <v>1929</v>
      </c>
      <c r="L8248" s="9">
        <f>Таблица4[[#This Row],[Поступления]]/Таблица4[[#This Row],[Начисления]]</f>
        <v>0.88461406547111132</v>
      </c>
    </row>
    <row r="8249" spans="1:12" ht="15">
      <c r="A8249" s="31" t="s">
        <v>11354</v>
      </c>
      <c r="B8249" s="36" t="s">
        <v>1674</v>
      </c>
      <c r="C8249" s="36" t="s">
        <v>1701</v>
      </c>
      <c r="D8249" s="36" t="s">
        <v>988</v>
      </c>
      <c r="E8249" s="36" t="s">
        <v>73</v>
      </c>
      <c r="F8249" s="33">
        <v>337979.32</v>
      </c>
      <c r="G8249" s="33">
        <v>300300.52</v>
      </c>
      <c r="H8249" s="33">
        <v>37678.799999999988</v>
      </c>
      <c r="I8249" s="33"/>
      <c r="J8249" s="38"/>
      <c r="K8249" s="32" t="s">
        <v>1929</v>
      </c>
      <c r="L8249" s="9">
        <f>Таблица4[[#This Row],[Поступления]]/Таблица4[[#This Row],[Начисления]]</f>
        <v>0.88851743946937345</v>
      </c>
    </row>
    <row r="8250" spans="1:12" ht="15">
      <c r="A8250" s="31" t="s">
        <v>11355</v>
      </c>
      <c r="B8250" s="36" t="s">
        <v>1674</v>
      </c>
      <c r="C8250" s="36" t="s">
        <v>1701</v>
      </c>
      <c r="D8250" s="36" t="s">
        <v>988</v>
      </c>
      <c r="E8250" s="36" t="s">
        <v>74</v>
      </c>
      <c r="F8250" s="33">
        <v>337840.23</v>
      </c>
      <c r="G8250" s="33">
        <v>232397.37</v>
      </c>
      <c r="H8250" s="33">
        <v>105442.85999999999</v>
      </c>
      <c r="I8250" s="33"/>
      <c r="J8250" s="38"/>
      <c r="K8250" s="32" t="s">
        <v>1929</v>
      </c>
      <c r="L8250" s="9">
        <f>Таблица4[[#This Row],[Поступления]]/Таблица4[[#This Row],[Начисления]]</f>
        <v>0.68789134437896871</v>
      </c>
    </row>
    <row r="8251" spans="1:12" ht="15">
      <c r="A8251" s="31" t="s">
        <v>11356</v>
      </c>
      <c r="B8251" s="36" t="s">
        <v>1674</v>
      </c>
      <c r="C8251" s="36" t="s">
        <v>1701</v>
      </c>
      <c r="D8251" s="36" t="s">
        <v>988</v>
      </c>
      <c r="E8251" s="36" t="s">
        <v>14</v>
      </c>
      <c r="F8251" s="33">
        <v>337933.63</v>
      </c>
      <c r="G8251" s="33">
        <v>281664.46999999997</v>
      </c>
      <c r="H8251" s="33">
        <v>56269.160000000033</v>
      </c>
      <c r="I8251" s="33"/>
      <c r="J8251" s="38"/>
      <c r="K8251" s="32" t="s">
        <v>1929</v>
      </c>
      <c r="L8251" s="9">
        <f>Таблица4[[#This Row],[Поступления]]/Таблица4[[#This Row],[Начисления]]</f>
        <v>0.83349049930307306</v>
      </c>
    </row>
    <row r="8252" spans="1:12" ht="15">
      <c r="A8252" s="31" t="s">
        <v>11360</v>
      </c>
      <c r="B8252" s="36" t="s">
        <v>1674</v>
      </c>
      <c r="C8252" s="36" t="s">
        <v>1701</v>
      </c>
      <c r="D8252" s="36" t="s">
        <v>1702</v>
      </c>
      <c r="E8252" s="36" t="s">
        <v>19</v>
      </c>
      <c r="F8252" s="33">
        <v>245951.35999999999</v>
      </c>
      <c r="G8252" s="33">
        <v>237336.59</v>
      </c>
      <c r="H8252" s="33">
        <v>8614.7699999999895</v>
      </c>
      <c r="I8252" s="33"/>
      <c r="J8252" s="38"/>
      <c r="K8252" s="32" t="s">
        <v>1929</v>
      </c>
      <c r="L8252" s="9">
        <f>Таблица4[[#This Row],[Поступления]]/Таблица4[[#This Row],[Начисления]]</f>
        <v>0.96497368422764573</v>
      </c>
    </row>
    <row r="8253" spans="1:12" ht="15">
      <c r="A8253" s="31" t="s">
        <v>11361</v>
      </c>
      <c r="B8253" s="36" t="s">
        <v>1674</v>
      </c>
      <c r="C8253" s="36" t="s">
        <v>1701</v>
      </c>
      <c r="D8253" s="36" t="s">
        <v>1702</v>
      </c>
      <c r="E8253" s="36" t="s">
        <v>21</v>
      </c>
      <c r="F8253" s="33">
        <v>244047.54</v>
      </c>
      <c r="G8253" s="33">
        <v>203447.9</v>
      </c>
      <c r="H8253" s="33">
        <v>40599.640000000014</v>
      </c>
      <c r="I8253" s="33"/>
      <c r="J8253" s="38"/>
      <c r="K8253" s="32" t="s">
        <v>1929</v>
      </c>
      <c r="L8253" s="9">
        <f>Таблица4[[#This Row],[Поступления]]/Таблица4[[#This Row],[Начисления]]</f>
        <v>0.8336404456279296</v>
      </c>
    </row>
    <row r="8254" spans="1:12" ht="15">
      <c r="A8254" s="31" t="s">
        <v>11362</v>
      </c>
      <c r="B8254" s="36" t="s">
        <v>1674</v>
      </c>
      <c r="C8254" s="36" t="s">
        <v>1701</v>
      </c>
      <c r="D8254" s="36" t="s">
        <v>1702</v>
      </c>
      <c r="E8254" s="36" t="s">
        <v>100</v>
      </c>
      <c r="F8254" s="33">
        <v>247297.31</v>
      </c>
      <c r="G8254" s="33">
        <v>185424.96</v>
      </c>
      <c r="H8254" s="33">
        <v>61872.350000000006</v>
      </c>
      <c r="I8254" s="33"/>
      <c r="J8254" s="38"/>
      <c r="K8254" s="32" t="s">
        <v>1929</v>
      </c>
      <c r="L8254" s="9">
        <f>Таблица4[[#This Row],[Поступления]]/Таблица4[[#This Row],[Начисления]]</f>
        <v>0.74980581066571239</v>
      </c>
    </row>
    <row r="8255" spans="1:12" ht="15">
      <c r="A8255" s="31" t="s">
        <v>11363</v>
      </c>
      <c r="B8255" s="36" t="s">
        <v>1674</v>
      </c>
      <c r="C8255" s="36" t="s">
        <v>1701</v>
      </c>
      <c r="D8255" s="36" t="s">
        <v>1702</v>
      </c>
      <c r="E8255" s="36" t="s">
        <v>34</v>
      </c>
      <c r="F8255" s="33">
        <v>333893.09999999998</v>
      </c>
      <c r="G8255" s="33">
        <v>271580.90999999997</v>
      </c>
      <c r="H8255" s="33">
        <v>62312.19</v>
      </c>
      <c r="I8255" s="33"/>
      <c r="J8255" s="38"/>
      <c r="K8255" s="32" t="s">
        <v>1929</v>
      </c>
      <c r="L8255" s="9">
        <f>Таблица4[[#This Row],[Поступления]]/Таблица4[[#This Row],[Начисления]]</f>
        <v>0.81337682629560182</v>
      </c>
    </row>
    <row r="8256" spans="1:12" ht="15">
      <c r="A8256" s="31" t="s">
        <v>11357</v>
      </c>
      <c r="B8256" s="36" t="s">
        <v>1674</v>
      </c>
      <c r="C8256" s="36" t="s">
        <v>1701</v>
      </c>
      <c r="D8256" s="36" t="s">
        <v>1702</v>
      </c>
      <c r="E8256" s="36" t="s">
        <v>67</v>
      </c>
      <c r="F8256" s="33">
        <v>332778.65999999997</v>
      </c>
      <c r="G8256" s="33">
        <v>298907.71999999997</v>
      </c>
      <c r="H8256" s="33">
        <v>33870.94</v>
      </c>
      <c r="I8256" s="33"/>
      <c r="J8256" s="38"/>
      <c r="K8256" s="32" t="s">
        <v>1929</v>
      </c>
      <c r="L8256" s="9">
        <f>Таблица4[[#This Row],[Поступления]]/Таблица4[[#This Row],[Начисления]]</f>
        <v>0.89821781240419685</v>
      </c>
    </row>
    <row r="8257" spans="1:12" ht="15">
      <c r="A8257" s="31" t="s">
        <v>11358</v>
      </c>
      <c r="B8257" s="36" t="s">
        <v>1674</v>
      </c>
      <c r="C8257" s="36" t="s">
        <v>1701</v>
      </c>
      <c r="D8257" s="36" t="s">
        <v>1702</v>
      </c>
      <c r="E8257" s="36" t="s">
        <v>22</v>
      </c>
      <c r="F8257" s="33">
        <v>333289.76</v>
      </c>
      <c r="G8257" s="33">
        <v>224365.59</v>
      </c>
      <c r="H8257" s="33">
        <v>108924.17000000001</v>
      </c>
      <c r="I8257" s="33"/>
      <c r="J8257" s="38"/>
      <c r="K8257" s="32" t="s">
        <v>1929</v>
      </c>
      <c r="L8257" s="9">
        <f>Таблица4[[#This Row],[Поступления]]/Таблица4[[#This Row],[Начисления]]</f>
        <v>0.67318476871296618</v>
      </c>
    </row>
    <row r="8258" spans="1:12" ht="15">
      <c r="A8258" s="31" t="s">
        <v>11359</v>
      </c>
      <c r="B8258" s="36" t="s">
        <v>1674</v>
      </c>
      <c r="C8258" s="36" t="s">
        <v>1701</v>
      </c>
      <c r="D8258" s="36" t="s">
        <v>1702</v>
      </c>
      <c r="E8258" s="36" t="s">
        <v>68</v>
      </c>
      <c r="F8258" s="33">
        <v>1824505.32</v>
      </c>
      <c r="G8258" s="33">
        <v>1548729.32</v>
      </c>
      <c r="H8258" s="33">
        <v>275776</v>
      </c>
      <c r="I8258" s="33"/>
      <c r="J8258" s="38"/>
      <c r="K8258" s="32" t="s">
        <v>1929</v>
      </c>
      <c r="L8258" s="9">
        <f>Таблица4[[#This Row],[Поступления]]/Таблица4[[#This Row],[Начисления]]</f>
        <v>0.84884889236716499</v>
      </c>
    </row>
    <row r="8259" spans="1:12" ht="15">
      <c r="A8259" s="31" t="s">
        <v>10953</v>
      </c>
      <c r="B8259" s="36" t="s">
        <v>1651</v>
      </c>
      <c r="C8259" s="36" t="s">
        <v>1663</v>
      </c>
      <c r="D8259" s="36" t="s">
        <v>1664</v>
      </c>
      <c r="E8259" s="36" t="s">
        <v>18</v>
      </c>
      <c r="F8259" s="33">
        <v>827745.52</v>
      </c>
      <c r="G8259" s="33">
        <v>417226.31</v>
      </c>
      <c r="H8259" s="33">
        <v>410519.21</v>
      </c>
      <c r="I8259" s="33"/>
      <c r="J8259" s="38"/>
      <c r="K8259" s="32" t="s">
        <v>1930</v>
      </c>
      <c r="L8259" s="9">
        <f>Таблица4[[#This Row],[Поступления]]/Таблица4[[#This Row],[Начисления]]</f>
        <v>0.50405142633692535</v>
      </c>
    </row>
    <row r="8260" spans="1:12" ht="15">
      <c r="A8260" s="31" t="s">
        <v>10955</v>
      </c>
      <c r="B8260" s="36" t="s">
        <v>1651</v>
      </c>
      <c r="C8260" s="36" t="s">
        <v>1663</v>
      </c>
      <c r="D8260" s="36" t="s">
        <v>1664</v>
      </c>
      <c r="E8260" s="36" t="s">
        <v>19</v>
      </c>
      <c r="F8260" s="33">
        <v>857461.93</v>
      </c>
      <c r="G8260" s="33">
        <v>457255.88</v>
      </c>
      <c r="H8260" s="33">
        <v>400206.05000000005</v>
      </c>
      <c r="I8260" s="33"/>
      <c r="J8260" s="38"/>
      <c r="K8260" s="32" t="s">
        <v>1929</v>
      </c>
      <c r="L8260" s="9">
        <f>Таблица4[[#This Row],[Поступления]]/Таблица4[[#This Row],[Начисления]]</f>
        <v>0.5332666839214657</v>
      </c>
    </row>
    <row r="8261" spans="1:12" ht="15">
      <c r="A8261" s="31" t="s">
        <v>10956</v>
      </c>
      <c r="B8261" s="36" t="s">
        <v>1651</v>
      </c>
      <c r="C8261" s="36" t="s">
        <v>1663</v>
      </c>
      <c r="D8261" s="36" t="s">
        <v>1664</v>
      </c>
      <c r="E8261" s="36" t="s">
        <v>20</v>
      </c>
      <c r="F8261" s="33">
        <v>842604.84</v>
      </c>
      <c r="G8261" s="33">
        <v>601245.01</v>
      </c>
      <c r="H8261" s="33">
        <v>241359.82999999996</v>
      </c>
      <c r="I8261" s="33"/>
      <c r="J8261" s="38"/>
      <c r="K8261" s="32" t="s">
        <v>1929</v>
      </c>
      <c r="L8261" s="9">
        <f>Таблица4[[#This Row],[Поступления]]/Таблица4[[#This Row],[Начисления]]</f>
        <v>0.71355513457530106</v>
      </c>
    </row>
    <row r="8262" spans="1:12" ht="15">
      <c r="A8262" s="31" t="s">
        <v>10957</v>
      </c>
      <c r="B8262" s="36" t="s">
        <v>1651</v>
      </c>
      <c r="C8262" s="36" t="s">
        <v>1663</v>
      </c>
      <c r="D8262" s="36" t="s">
        <v>1664</v>
      </c>
      <c r="E8262" s="36" t="s">
        <v>21</v>
      </c>
      <c r="F8262" s="33">
        <v>842523.77</v>
      </c>
      <c r="G8262" s="33">
        <v>677537.83</v>
      </c>
      <c r="H8262" s="33">
        <v>164985.94000000006</v>
      </c>
      <c r="I8262" s="33"/>
      <c r="J8262" s="38"/>
      <c r="K8262" s="32" t="s">
        <v>1929</v>
      </c>
      <c r="L8262" s="9">
        <f>Таблица4[[#This Row],[Поступления]]/Таблица4[[#This Row],[Начисления]]</f>
        <v>0.80417651599313322</v>
      </c>
    </row>
    <row r="8263" spans="1:12" ht="15">
      <c r="A8263" s="31" t="s">
        <v>10959</v>
      </c>
      <c r="B8263" s="36" t="s">
        <v>1651</v>
      </c>
      <c r="C8263" s="36" t="s">
        <v>1663</v>
      </c>
      <c r="D8263" s="36" t="s">
        <v>1664</v>
      </c>
      <c r="E8263" s="36" t="s">
        <v>25</v>
      </c>
      <c r="F8263" s="33">
        <v>846246</v>
      </c>
      <c r="G8263" s="33">
        <v>583554.12</v>
      </c>
      <c r="H8263" s="33">
        <v>262691.88</v>
      </c>
      <c r="I8263" s="33"/>
      <c r="J8263" s="38"/>
      <c r="K8263" s="32" t="s">
        <v>1929</v>
      </c>
      <c r="L8263" s="9">
        <f>Таблица4[[#This Row],[Поступления]]/Таблица4[[#This Row],[Начисления]]</f>
        <v>0.68957976758531203</v>
      </c>
    </row>
    <row r="8264" spans="1:12" ht="15">
      <c r="A8264" s="31" t="s">
        <v>10960</v>
      </c>
      <c r="B8264" s="36" t="s">
        <v>1651</v>
      </c>
      <c r="C8264" s="36" t="s">
        <v>1663</v>
      </c>
      <c r="D8264" s="36" t="s">
        <v>1664</v>
      </c>
      <c r="E8264" s="36" t="s">
        <v>100</v>
      </c>
      <c r="F8264" s="33">
        <v>843392.99</v>
      </c>
      <c r="G8264" s="33">
        <v>654002.68999999994</v>
      </c>
      <c r="H8264" s="33">
        <v>189390.30000000005</v>
      </c>
      <c r="I8264" s="33"/>
      <c r="J8264" s="38"/>
      <c r="K8264" s="32" t="s">
        <v>1929</v>
      </c>
      <c r="L8264" s="9">
        <f>Таблица4[[#This Row],[Поступления]]/Таблица4[[#This Row],[Начисления]]</f>
        <v>0.77544240674800957</v>
      </c>
    </row>
    <row r="8265" spans="1:12" ht="15">
      <c r="A8265" s="31" t="s">
        <v>10961</v>
      </c>
      <c r="B8265" s="36" t="s">
        <v>1651</v>
      </c>
      <c r="C8265" s="36" t="s">
        <v>1663</v>
      </c>
      <c r="D8265" s="36" t="s">
        <v>1664</v>
      </c>
      <c r="E8265" s="36" t="s">
        <v>29</v>
      </c>
      <c r="F8265" s="33">
        <v>870091.22</v>
      </c>
      <c r="G8265" s="33">
        <v>544984.43999999994</v>
      </c>
      <c r="H8265" s="33">
        <v>325106.78000000003</v>
      </c>
      <c r="I8265" s="33"/>
      <c r="J8265" s="38"/>
      <c r="K8265" s="32" t="s">
        <v>1929</v>
      </c>
      <c r="L8265" s="9">
        <f>Таблица4[[#This Row],[Поступления]]/Таблица4[[#This Row],[Начисления]]</f>
        <v>0.62635322305631347</v>
      </c>
    </row>
    <row r="8266" spans="1:12" ht="15">
      <c r="A8266" s="31" t="s">
        <v>10954</v>
      </c>
      <c r="B8266" s="36" t="s">
        <v>1651</v>
      </c>
      <c r="C8266" s="36" t="s">
        <v>1663</v>
      </c>
      <c r="D8266" s="36" t="s">
        <v>1664</v>
      </c>
      <c r="E8266" s="36" t="s">
        <v>67</v>
      </c>
      <c r="F8266" s="33">
        <v>688077.56</v>
      </c>
      <c r="G8266" s="33">
        <v>340330.85</v>
      </c>
      <c r="H8266" s="33">
        <v>347746.71000000008</v>
      </c>
      <c r="I8266" s="33"/>
      <c r="J8266" s="38"/>
      <c r="K8266" s="32" t="s">
        <v>1929</v>
      </c>
      <c r="L8266" s="9">
        <f>Таблица4[[#This Row],[Поступления]]/Таблица4[[#This Row],[Начисления]]</f>
        <v>0.49461117435656521</v>
      </c>
    </row>
    <row r="8267" spans="1:12" ht="15">
      <c r="A8267" s="31" t="s">
        <v>10958</v>
      </c>
      <c r="B8267" s="36" t="s">
        <v>1651</v>
      </c>
      <c r="C8267" s="36" t="s">
        <v>1663</v>
      </c>
      <c r="D8267" s="36" t="s">
        <v>1664</v>
      </c>
      <c r="E8267" s="36" t="s">
        <v>44</v>
      </c>
      <c r="F8267" s="33">
        <v>460606.88</v>
      </c>
      <c r="G8267" s="33">
        <v>434055.71</v>
      </c>
      <c r="H8267" s="33">
        <v>26551.169999999984</v>
      </c>
      <c r="I8267" s="33"/>
      <c r="J8267" s="38"/>
      <c r="K8267" s="32" t="s">
        <v>1929</v>
      </c>
      <c r="L8267" s="9">
        <f>Таблица4[[#This Row],[Поступления]]/Таблица4[[#This Row],[Начисления]]</f>
        <v>0.94235611504543748</v>
      </c>
    </row>
    <row r="8268" spans="1:12" ht="15">
      <c r="A8268" s="31" t="s">
        <v>10968</v>
      </c>
      <c r="B8268" s="36" t="s">
        <v>1651</v>
      </c>
      <c r="C8268" s="36" t="s">
        <v>1665</v>
      </c>
      <c r="D8268" s="36" t="s">
        <v>1108</v>
      </c>
      <c r="E8268" s="36" t="s">
        <v>8</v>
      </c>
      <c r="F8268" s="33">
        <v>1426999.9</v>
      </c>
      <c r="G8268" s="33">
        <v>904916.16</v>
      </c>
      <c r="H8268" s="33">
        <v>522083.73999999987</v>
      </c>
      <c r="I8268" s="33"/>
      <c r="J8268" s="38"/>
      <c r="K8268" s="32" t="s">
        <v>1930</v>
      </c>
      <c r="L8268" s="9">
        <f>Таблица4[[#This Row],[Поступления]]/Таблица4[[#This Row],[Начисления]]</f>
        <v>0.63413890918983251</v>
      </c>
    </row>
    <row r="8269" spans="1:12" ht="15">
      <c r="A8269" s="31" t="s">
        <v>10969</v>
      </c>
      <c r="B8269" s="36" t="s">
        <v>1651</v>
      </c>
      <c r="C8269" s="36" t="s">
        <v>1665</v>
      </c>
      <c r="D8269" s="36" t="s">
        <v>1108</v>
      </c>
      <c r="E8269" s="36" t="s">
        <v>10</v>
      </c>
      <c r="F8269" s="33">
        <v>1197133.32</v>
      </c>
      <c r="G8269" s="33">
        <v>945236.16</v>
      </c>
      <c r="H8269" s="33">
        <v>251897.16000000003</v>
      </c>
      <c r="I8269" s="33"/>
      <c r="J8269" s="38"/>
      <c r="K8269" s="32" t="s">
        <v>1929</v>
      </c>
      <c r="L8269" s="9">
        <f>Таблица4[[#This Row],[Поступления]]/Таблица4[[#This Row],[Начисления]]</f>
        <v>0.78958303491210147</v>
      </c>
    </row>
    <row r="8270" spans="1:12" ht="15">
      <c r="A8270" s="31" t="s">
        <v>10980</v>
      </c>
      <c r="B8270" s="36" t="s">
        <v>1651</v>
      </c>
      <c r="C8270" s="36" t="s">
        <v>1665</v>
      </c>
      <c r="D8270" s="36" t="s">
        <v>995</v>
      </c>
      <c r="E8270" s="36" t="s">
        <v>19</v>
      </c>
      <c r="F8270" s="33">
        <v>2028109.67</v>
      </c>
      <c r="G8270" s="33">
        <v>1645584.11</v>
      </c>
      <c r="H8270" s="33">
        <v>382525.55999999982</v>
      </c>
      <c r="I8270" s="33"/>
      <c r="J8270" s="38"/>
      <c r="K8270" s="32" t="s">
        <v>1929</v>
      </c>
      <c r="L8270" s="9">
        <f>Таблица4[[#This Row],[Поступления]]/Таблица4[[#This Row],[Начисления]]</f>
        <v>0.81138812872974475</v>
      </c>
    </row>
    <row r="8271" spans="1:12" ht="15">
      <c r="A8271" s="31" t="s">
        <v>10981</v>
      </c>
      <c r="B8271" s="36" t="s">
        <v>1651</v>
      </c>
      <c r="C8271" s="36" t="s">
        <v>1665</v>
      </c>
      <c r="D8271" s="36" t="s">
        <v>995</v>
      </c>
      <c r="E8271" s="36" t="s">
        <v>21</v>
      </c>
      <c r="F8271" s="33">
        <v>1925483.64</v>
      </c>
      <c r="G8271" s="33">
        <v>1466875.19</v>
      </c>
      <c r="H8271" s="33">
        <v>458608.44999999995</v>
      </c>
      <c r="I8271" s="33"/>
      <c r="J8271" s="38"/>
      <c r="K8271" s="32" t="s">
        <v>1929</v>
      </c>
      <c r="L8271" s="9">
        <f>Таблица4[[#This Row],[Поступления]]/Таблица4[[#This Row],[Начисления]]</f>
        <v>0.76182168444703069</v>
      </c>
    </row>
    <row r="8272" spans="1:12" ht="15">
      <c r="A8272" s="31" t="s">
        <v>10982</v>
      </c>
      <c r="B8272" s="36" t="s">
        <v>1651</v>
      </c>
      <c r="C8272" s="36" t="s">
        <v>1665</v>
      </c>
      <c r="D8272" s="36" t="s">
        <v>995</v>
      </c>
      <c r="E8272" s="36" t="s">
        <v>100</v>
      </c>
      <c r="F8272" s="33">
        <v>1935225.31</v>
      </c>
      <c r="G8272" s="33">
        <v>1572524.06</v>
      </c>
      <c r="H8272" s="33">
        <v>362701.25</v>
      </c>
      <c r="I8272" s="33"/>
      <c r="J8272" s="38"/>
      <c r="K8272" s="32" t="s">
        <v>1929</v>
      </c>
      <c r="L8272" s="9">
        <f>Таблица4[[#This Row],[Поступления]]/Таблица4[[#This Row],[Начисления]]</f>
        <v>0.81257931666881722</v>
      </c>
    </row>
    <row r="8273" spans="1:12" ht="15">
      <c r="A8273" s="31" t="s">
        <v>10983</v>
      </c>
      <c r="B8273" s="36" t="s">
        <v>1651</v>
      </c>
      <c r="C8273" s="36" t="s">
        <v>1665</v>
      </c>
      <c r="D8273" s="36" t="s">
        <v>995</v>
      </c>
      <c r="E8273" s="36" t="s">
        <v>34</v>
      </c>
      <c r="F8273" s="33">
        <v>1780105.47</v>
      </c>
      <c r="G8273" s="33">
        <v>1480193.17</v>
      </c>
      <c r="H8273" s="33">
        <v>299912.30000000005</v>
      </c>
      <c r="I8273" s="33"/>
      <c r="J8273" s="38"/>
      <c r="K8273" s="32" t="s">
        <v>1929</v>
      </c>
      <c r="L8273" s="9">
        <f>Таблица4[[#This Row],[Поступления]]/Таблица4[[#This Row],[Начисления]]</f>
        <v>0.83151992673782416</v>
      </c>
    </row>
    <row r="8274" spans="1:12" ht="15">
      <c r="A8274" s="31" t="s">
        <v>10975</v>
      </c>
      <c r="B8274" s="36" t="s">
        <v>1651</v>
      </c>
      <c r="C8274" s="36" t="s">
        <v>1665</v>
      </c>
      <c r="D8274" s="36" t="s">
        <v>995</v>
      </c>
      <c r="E8274" s="36" t="s">
        <v>68</v>
      </c>
      <c r="F8274" s="33">
        <v>273714.12</v>
      </c>
      <c r="G8274" s="33">
        <v>226771.6</v>
      </c>
      <c r="H8274" s="33">
        <v>46942.51999999999</v>
      </c>
      <c r="I8274" s="33"/>
      <c r="J8274" s="38"/>
      <c r="K8274" s="32" t="s">
        <v>1929</v>
      </c>
      <c r="L8274" s="9">
        <f>Таблица4[[#This Row],[Поступления]]/Таблица4[[#This Row],[Начисления]]</f>
        <v>0.82849799637665755</v>
      </c>
    </row>
    <row r="8275" spans="1:12" ht="15">
      <c r="A8275" s="31" t="s">
        <v>11428</v>
      </c>
      <c r="B8275" s="36" t="s">
        <v>1610</v>
      </c>
      <c r="C8275" s="36" t="s">
        <v>1705</v>
      </c>
      <c r="D8275" s="36" t="s">
        <v>1004</v>
      </c>
      <c r="E8275" s="36" t="s">
        <v>30</v>
      </c>
      <c r="F8275" s="33">
        <v>130056.38</v>
      </c>
      <c r="G8275" s="33">
        <v>95750.720000000001</v>
      </c>
      <c r="H8275" s="33">
        <v>34305.660000000003</v>
      </c>
      <c r="I8275" s="33"/>
      <c r="J8275" s="38"/>
      <c r="K8275" s="32" t="s">
        <v>1929</v>
      </c>
      <c r="L8275" s="9">
        <f>Таблица4[[#This Row],[Поступления]]/Таблица4[[#This Row],[Начисления]]</f>
        <v>0.73622470500870463</v>
      </c>
    </row>
    <row r="8276" spans="1:12" ht="15">
      <c r="A8276" s="31" t="s">
        <v>11429</v>
      </c>
      <c r="B8276" s="36" t="s">
        <v>1610</v>
      </c>
      <c r="C8276" s="36" t="s">
        <v>1705</v>
      </c>
      <c r="D8276" s="36" t="s">
        <v>1634</v>
      </c>
      <c r="E8276" s="36" t="s">
        <v>18</v>
      </c>
      <c r="F8276" s="33">
        <v>95139.24</v>
      </c>
      <c r="G8276" s="33">
        <v>86143.66</v>
      </c>
      <c r="H8276" s="33">
        <v>8995.5800000000017</v>
      </c>
      <c r="I8276" s="33"/>
      <c r="J8276" s="38"/>
      <c r="K8276" s="32" t="s">
        <v>1929</v>
      </c>
      <c r="L8276" s="9">
        <f>Таблица4[[#This Row],[Поступления]]/Таблица4[[#This Row],[Начисления]]</f>
        <v>0.90544826719238036</v>
      </c>
    </row>
    <row r="8277" spans="1:12" ht="15">
      <c r="A8277" s="31" t="s">
        <v>11438</v>
      </c>
      <c r="B8277" s="36" t="s">
        <v>1610</v>
      </c>
      <c r="C8277" s="36" t="s">
        <v>1705</v>
      </c>
      <c r="D8277" s="36" t="s">
        <v>1057</v>
      </c>
      <c r="E8277" s="36" t="s">
        <v>21</v>
      </c>
      <c r="F8277" s="33">
        <v>245997.66</v>
      </c>
      <c r="G8277" s="33">
        <v>190005.77</v>
      </c>
      <c r="H8277" s="33">
        <v>55991.890000000014</v>
      </c>
      <c r="I8277" s="33"/>
      <c r="J8277" s="38"/>
      <c r="K8277" s="32" t="s">
        <v>1929</v>
      </c>
      <c r="L8277" s="9">
        <f>Таблица4[[#This Row],[Поступления]]/Таблица4[[#This Row],[Начисления]]</f>
        <v>0.77238852597215757</v>
      </c>
    </row>
    <row r="8278" spans="1:12" ht="15">
      <c r="A8278" s="31" t="s">
        <v>11439</v>
      </c>
      <c r="B8278" s="36" t="s">
        <v>1610</v>
      </c>
      <c r="C8278" s="36" t="s">
        <v>1705</v>
      </c>
      <c r="D8278" s="36" t="s">
        <v>1057</v>
      </c>
      <c r="E8278" s="36" t="s">
        <v>25</v>
      </c>
      <c r="F8278" s="33">
        <v>1206670.79</v>
      </c>
      <c r="G8278" s="33">
        <v>871515.48</v>
      </c>
      <c r="H8278" s="33">
        <v>335155.31000000006</v>
      </c>
      <c r="I8278" s="33"/>
      <c r="J8278" s="38"/>
      <c r="K8278" s="32" t="s">
        <v>1929</v>
      </c>
      <c r="L8278" s="9">
        <f>Таблица4[[#This Row],[Поступления]]/Таблица4[[#This Row],[Начисления]]</f>
        <v>0.72224792977710184</v>
      </c>
    </row>
    <row r="8279" spans="1:12" ht="15">
      <c r="A8279" s="31" t="s">
        <v>11440</v>
      </c>
      <c r="B8279" s="36" t="s">
        <v>1610</v>
      </c>
      <c r="C8279" s="36" t="s">
        <v>1705</v>
      </c>
      <c r="D8279" s="36" t="s">
        <v>1057</v>
      </c>
      <c r="E8279" s="36" t="s">
        <v>100</v>
      </c>
      <c r="F8279" s="33">
        <v>31636.65</v>
      </c>
      <c r="G8279" s="33">
        <v>18614.11</v>
      </c>
      <c r="H8279" s="33">
        <v>13022.54</v>
      </c>
      <c r="I8279" s="33"/>
      <c r="J8279" s="38"/>
      <c r="K8279" s="32" t="s">
        <v>1929</v>
      </c>
      <c r="L8279" s="9">
        <f>Таблица4[[#This Row],[Поступления]]/Таблица4[[#This Row],[Начисления]]</f>
        <v>0.58837171445143532</v>
      </c>
    </row>
    <row r="8280" spans="1:12" ht="15">
      <c r="A8280" s="31" t="s">
        <v>11430</v>
      </c>
      <c r="B8280" s="36" t="s">
        <v>1610</v>
      </c>
      <c r="C8280" s="36" t="s">
        <v>1705</v>
      </c>
      <c r="D8280" s="36" t="s">
        <v>1057</v>
      </c>
      <c r="E8280" s="36" t="s">
        <v>67</v>
      </c>
      <c r="F8280" s="33">
        <v>80464.17</v>
      </c>
      <c r="G8280" s="33">
        <v>45970.27</v>
      </c>
      <c r="H8280" s="33">
        <v>34493.9</v>
      </c>
      <c r="I8280" s="33"/>
      <c r="J8280" s="38"/>
      <c r="K8280" s="32" t="s">
        <v>1929</v>
      </c>
      <c r="L8280" s="9">
        <f>Таблица4[[#This Row],[Поступления]]/Таблица4[[#This Row],[Начисления]]</f>
        <v>0.57131354241272847</v>
      </c>
    </row>
    <row r="8281" spans="1:12" ht="15">
      <c r="A8281" s="31" t="s">
        <v>11431</v>
      </c>
      <c r="B8281" s="36" t="s">
        <v>1610</v>
      </c>
      <c r="C8281" s="36" t="s">
        <v>1705</v>
      </c>
      <c r="D8281" s="36" t="s">
        <v>1057</v>
      </c>
      <c r="E8281" s="36" t="s">
        <v>22</v>
      </c>
      <c r="F8281" s="33">
        <v>498160.76</v>
      </c>
      <c r="G8281" s="33">
        <v>221104.38</v>
      </c>
      <c r="H8281" s="33">
        <v>277056.38</v>
      </c>
      <c r="I8281" s="33"/>
      <c r="J8281" s="38"/>
      <c r="K8281" s="32" t="s">
        <v>1929</v>
      </c>
      <c r="L8281" s="9">
        <f>Таблица4[[#This Row],[Поступления]]/Таблица4[[#This Row],[Начисления]]</f>
        <v>0.44384142179323799</v>
      </c>
    </row>
    <row r="8282" spans="1:12" ht="15">
      <c r="A8282" s="31" t="s">
        <v>11432</v>
      </c>
      <c r="B8282" s="36" t="s">
        <v>1610</v>
      </c>
      <c r="C8282" s="36" t="s">
        <v>1705</v>
      </c>
      <c r="D8282" s="36" t="s">
        <v>1057</v>
      </c>
      <c r="E8282" s="36" t="s">
        <v>68</v>
      </c>
      <c r="F8282" s="33">
        <v>296538.06</v>
      </c>
      <c r="G8282" s="33">
        <v>243463.86</v>
      </c>
      <c r="H8282" s="33">
        <v>53074.200000000012</v>
      </c>
      <c r="I8282" s="33"/>
      <c r="J8282" s="38"/>
      <c r="K8282" s="32" t="s">
        <v>1929</v>
      </c>
      <c r="L8282" s="9">
        <f>Таблица4[[#This Row],[Поступления]]/Таблица4[[#This Row],[Начисления]]</f>
        <v>0.82102061367771806</v>
      </c>
    </row>
    <row r="8283" spans="1:12" ht="15">
      <c r="A8283" s="31" t="s">
        <v>11433</v>
      </c>
      <c r="B8283" s="36" t="s">
        <v>1610</v>
      </c>
      <c r="C8283" s="36" t="s">
        <v>1705</v>
      </c>
      <c r="D8283" s="36" t="s">
        <v>1057</v>
      </c>
      <c r="E8283" s="36" t="s">
        <v>70</v>
      </c>
      <c r="F8283" s="33">
        <v>1186278.44</v>
      </c>
      <c r="G8283" s="33">
        <v>847340.22</v>
      </c>
      <c r="H8283" s="33">
        <v>338938.22</v>
      </c>
      <c r="I8283" s="33"/>
      <c r="J8283" s="38"/>
      <c r="K8283" s="32" t="s">
        <v>1929</v>
      </c>
      <c r="L8283" s="9">
        <f>Таблица4[[#This Row],[Поступления]]/Таблица4[[#This Row],[Начисления]]</f>
        <v>0.71428443055915269</v>
      </c>
    </row>
    <row r="8284" spans="1:12" ht="15">
      <c r="A8284" s="31" t="s">
        <v>11434</v>
      </c>
      <c r="B8284" s="36" t="s">
        <v>1610</v>
      </c>
      <c r="C8284" s="36" t="s">
        <v>1705</v>
      </c>
      <c r="D8284" s="36" t="s">
        <v>1057</v>
      </c>
      <c r="E8284" s="36" t="s">
        <v>13</v>
      </c>
      <c r="F8284" s="33">
        <v>1199362.06</v>
      </c>
      <c r="G8284" s="33">
        <v>1009564.72</v>
      </c>
      <c r="H8284" s="33">
        <v>189797.34000000008</v>
      </c>
      <c r="I8284" s="33"/>
      <c r="J8284" s="38"/>
      <c r="K8284" s="32" t="s">
        <v>1929</v>
      </c>
      <c r="L8284" s="9">
        <f>Таблица4[[#This Row],[Поступления]]/Таблица4[[#This Row],[Начисления]]</f>
        <v>0.84175142241868139</v>
      </c>
    </row>
    <row r="8285" spans="1:12" ht="15">
      <c r="A8285" s="31" t="s">
        <v>11435</v>
      </c>
      <c r="B8285" s="36" t="s">
        <v>1610</v>
      </c>
      <c r="C8285" s="36" t="s">
        <v>1705</v>
      </c>
      <c r="D8285" s="36" t="s">
        <v>1057</v>
      </c>
      <c r="E8285" s="36" t="s">
        <v>96</v>
      </c>
      <c r="F8285" s="33">
        <v>1152677.83</v>
      </c>
      <c r="G8285" s="33">
        <v>834739.15</v>
      </c>
      <c r="H8285" s="33">
        <v>317938.68000000005</v>
      </c>
      <c r="I8285" s="33"/>
      <c r="J8285" s="38"/>
      <c r="K8285" s="32" t="s">
        <v>1929</v>
      </c>
      <c r="L8285" s="9">
        <f>Таблица4[[#This Row],[Поступления]]/Таблица4[[#This Row],[Начисления]]</f>
        <v>0.72417385697441583</v>
      </c>
    </row>
    <row r="8286" spans="1:12" ht="15">
      <c r="A8286" s="31" t="s">
        <v>11436</v>
      </c>
      <c r="B8286" s="36" t="s">
        <v>1610</v>
      </c>
      <c r="C8286" s="36" t="s">
        <v>1705</v>
      </c>
      <c r="D8286" s="36" t="s">
        <v>1057</v>
      </c>
      <c r="E8286" s="36" t="s">
        <v>97</v>
      </c>
      <c r="F8286" s="33">
        <v>1210022.74</v>
      </c>
      <c r="G8286" s="33">
        <v>1003663.58</v>
      </c>
      <c r="H8286" s="33">
        <v>206359.16000000003</v>
      </c>
      <c r="I8286" s="33"/>
      <c r="J8286" s="38"/>
      <c r="K8286" s="32" t="s">
        <v>1929</v>
      </c>
      <c r="L8286" s="9">
        <f>Таблица4[[#This Row],[Поступления]]/Таблица4[[#This Row],[Начисления]]</f>
        <v>0.82945844472311314</v>
      </c>
    </row>
    <row r="8287" spans="1:12" ht="15">
      <c r="A8287" s="31" t="s">
        <v>11437</v>
      </c>
      <c r="B8287" s="36" t="s">
        <v>1610</v>
      </c>
      <c r="C8287" s="36" t="s">
        <v>1705</v>
      </c>
      <c r="D8287" s="36" t="s">
        <v>1057</v>
      </c>
      <c r="E8287" s="36" t="s">
        <v>15</v>
      </c>
      <c r="F8287" s="33">
        <v>1967374.4</v>
      </c>
      <c r="G8287" s="33">
        <v>1589065.36</v>
      </c>
      <c r="H8287" s="33">
        <v>378309.0399999998</v>
      </c>
      <c r="I8287" s="33"/>
      <c r="J8287" s="38"/>
      <c r="K8287" s="32" t="s">
        <v>1929</v>
      </c>
      <c r="L8287" s="9">
        <f>Таблица4[[#This Row],[Поступления]]/Таблица4[[#This Row],[Начисления]]</f>
        <v>0.80770866999184299</v>
      </c>
    </row>
    <row r="8288" spans="1:12" ht="15">
      <c r="A8288" s="31" t="s">
        <v>11443</v>
      </c>
      <c r="B8288" s="36" t="s">
        <v>1610</v>
      </c>
      <c r="C8288" s="36" t="s">
        <v>1705</v>
      </c>
      <c r="D8288" s="36" t="s">
        <v>1619</v>
      </c>
      <c r="E8288" s="36" t="s">
        <v>30</v>
      </c>
      <c r="F8288" s="33">
        <v>28929.63</v>
      </c>
      <c r="G8288" s="33">
        <v>4715.5600000000004</v>
      </c>
      <c r="H8288" s="33">
        <v>24214.07</v>
      </c>
      <c r="I8288" s="33"/>
      <c r="J8288" s="38"/>
      <c r="K8288" s="32" t="s">
        <v>1929</v>
      </c>
      <c r="L8288" s="9">
        <f>Таблица4[[#This Row],[Поступления]]/Таблица4[[#This Row],[Начисления]]</f>
        <v>0.16300104771474783</v>
      </c>
    </row>
    <row r="8289" spans="1:12" ht="15">
      <c r="A8289" s="31" t="s">
        <v>11441</v>
      </c>
      <c r="B8289" s="36" t="s">
        <v>1610</v>
      </c>
      <c r="C8289" s="36" t="s">
        <v>1705</v>
      </c>
      <c r="D8289" s="36" t="s">
        <v>1619</v>
      </c>
      <c r="E8289" s="36" t="s">
        <v>26</v>
      </c>
      <c r="F8289" s="33">
        <v>24291.43</v>
      </c>
      <c r="G8289" s="33">
        <v>20732.509999999998</v>
      </c>
      <c r="H8289" s="33">
        <v>3558.9200000000019</v>
      </c>
      <c r="I8289" s="33"/>
      <c r="J8289" s="38"/>
      <c r="K8289" s="32" t="s">
        <v>1929</v>
      </c>
      <c r="L8289" s="9">
        <f>Таблица4[[#This Row],[Поступления]]/Таблица4[[#This Row],[Начисления]]</f>
        <v>0.85349071668485543</v>
      </c>
    </row>
    <row r="8290" spans="1:12" ht="15">
      <c r="A8290" s="31" t="s">
        <v>11442</v>
      </c>
      <c r="B8290" s="36" t="s">
        <v>1610</v>
      </c>
      <c r="C8290" s="36" t="s">
        <v>1705</v>
      </c>
      <c r="D8290" s="36" t="s">
        <v>1619</v>
      </c>
      <c r="E8290" s="36" t="s">
        <v>27</v>
      </c>
      <c r="F8290" s="33">
        <v>28907.69</v>
      </c>
      <c r="G8290" s="33">
        <v>25709.68</v>
      </c>
      <c r="H8290" s="33">
        <v>3198.0099999999984</v>
      </c>
      <c r="I8290" s="33"/>
      <c r="J8290" s="38"/>
      <c r="K8290" s="32" t="s">
        <v>1929</v>
      </c>
      <c r="L8290" s="9">
        <f>Таблица4[[#This Row],[Поступления]]/Таблица4[[#This Row],[Начисления]]</f>
        <v>0.88937165162626286</v>
      </c>
    </row>
    <row r="8291" spans="1:12" ht="15">
      <c r="A8291" s="31" t="s">
        <v>11452</v>
      </c>
      <c r="B8291" s="36" t="s">
        <v>1610</v>
      </c>
      <c r="C8291" s="36" t="s">
        <v>1705</v>
      </c>
      <c r="D8291" s="36" t="s">
        <v>1090</v>
      </c>
      <c r="E8291" s="36" t="s">
        <v>20</v>
      </c>
      <c r="F8291" s="33">
        <v>316898.56</v>
      </c>
      <c r="G8291" s="33">
        <v>195168.69</v>
      </c>
      <c r="H8291" s="33">
        <v>121729.87</v>
      </c>
      <c r="I8291" s="33"/>
      <c r="J8291" s="38"/>
      <c r="K8291" s="32" t="s">
        <v>1929</v>
      </c>
      <c r="L8291" s="9">
        <f>Таблица4[[#This Row],[Поступления]]/Таблица4[[#This Row],[Начисления]]</f>
        <v>0.61587117972388394</v>
      </c>
    </row>
    <row r="8292" spans="1:12" ht="15">
      <c r="A8292" s="31" t="s">
        <v>11453</v>
      </c>
      <c r="B8292" s="36" t="s">
        <v>1610</v>
      </c>
      <c r="C8292" s="36" t="s">
        <v>1705</v>
      </c>
      <c r="D8292" s="36" t="s">
        <v>1090</v>
      </c>
      <c r="E8292" s="36" t="s">
        <v>25</v>
      </c>
      <c r="F8292" s="33">
        <v>257651.71</v>
      </c>
      <c r="G8292" s="33">
        <v>180010.76</v>
      </c>
      <c r="H8292" s="33">
        <v>77640.949999999983</v>
      </c>
      <c r="I8292" s="33"/>
      <c r="J8292" s="38"/>
      <c r="K8292" s="32" t="s">
        <v>1929</v>
      </c>
      <c r="L8292" s="9">
        <f>Таблица4[[#This Row],[Поступления]]/Таблица4[[#This Row],[Начисления]]</f>
        <v>0.69865928698862512</v>
      </c>
    </row>
    <row r="8293" spans="1:12" ht="15">
      <c r="A8293" s="31" t="s">
        <v>11454</v>
      </c>
      <c r="B8293" s="36" t="s">
        <v>1610</v>
      </c>
      <c r="C8293" s="36" t="s">
        <v>1705</v>
      </c>
      <c r="D8293" s="36" t="s">
        <v>1090</v>
      </c>
      <c r="E8293" s="36" t="s">
        <v>29</v>
      </c>
      <c r="F8293" s="33">
        <v>345872.58</v>
      </c>
      <c r="G8293" s="33">
        <v>237549.9</v>
      </c>
      <c r="H8293" s="33">
        <v>108322.68000000002</v>
      </c>
      <c r="I8293" s="33"/>
      <c r="J8293" s="38"/>
      <c r="K8293" s="32" t="s">
        <v>1929</v>
      </c>
      <c r="L8293" s="9">
        <f>Таблица4[[#This Row],[Поступления]]/Таблица4[[#This Row],[Начисления]]</f>
        <v>0.68681333455227933</v>
      </c>
    </row>
    <row r="8294" spans="1:12" ht="15">
      <c r="A8294" s="31" t="s">
        <v>11455</v>
      </c>
      <c r="B8294" s="36" t="s">
        <v>1610</v>
      </c>
      <c r="C8294" s="36" t="s">
        <v>1705</v>
      </c>
      <c r="D8294" s="36" t="s">
        <v>1090</v>
      </c>
      <c r="E8294" s="36" t="s">
        <v>30</v>
      </c>
      <c r="F8294" s="33">
        <v>335499.36</v>
      </c>
      <c r="G8294" s="33">
        <v>188375.69</v>
      </c>
      <c r="H8294" s="33">
        <v>147123.66999999998</v>
      </c>
      <c r="I8294" s="33"/>
      <c r="J8294" s="38"/>
      <c r="K8294" s="32" t="s">
        <v>1929</v>
      </c>
      <c r="L8294" s="9">
        <f>Таблица4[[#This Row],[Поступления]]/Таблица4[[#This Row],[Начисления]]</f>
        <v>0.56147853754475119</v>
      </c>
    </row>
    <row r="8295" spans="1:12" ht="15">
      <c r="A8295" s="31" t="s">
        <v>11444</v>
      </c>
      <c r="B8295" s="36" t="s">
        <v>1610</v>
      </c>
      <c r="C8295" s="36" t="s">
        <v>1705</v>
      </c>
      <c r="D8295" s="36" t="s">
        <v>1090</v>
      </c>
      <c r="E8295" s="36" t="s">
        <v>26</v>
      </c>
      <c r="F8295" s="33">
        <v>338861.88</v>
      </c>
      <c r="G8295" s="33">
        <v>176909.3</v>
      </c>
      <c r="H8295" s="33">
        <v>161952.58000000002</v>
      </c>
      <c r="I8295" s="33"/>
      <c r="J8295" s="38"/>
      <c r="K8295" s="32" t="s">
        <v>1929</v>
      </c>
      <c r="L8295" s="9">
        <f>Таблица4[[#This Row],[Поступления]]/Таблица4[[#This Row],[Начисления]]</f>
        <v>0.52206905067043829</v>
      </c>
    </row>
    <row r="8296" spans="1:12" ht="15">
      <c r="A8296" s="31" t="s">
        <v>11445</v>
      </c>
      <c r="B8296" s="36" t="s">
        <v>1610</v>
      </c>
      <c r="C8296" s="36" t="s">
        <v>1705</v>
      </c>
      <c r="D8296" s="36" t="s">
        <v>1090</v>
      </c>
      <c r="E8296" s="36" t="s">
        <v>27</v>
      </c>
      <c r="F8296" s="33">
        <v>343969</v>
      </c>
      <c r="G8296" s="33">
        <v>288178.32</v>
      </c>
      <c r="H8296" s="33">
        <v>55790.679999999993</v>
      </c>
      <c r="I8296" s="33"/>
      <c r="J8296" s="38"/>
      <c r="K8296" s="32" t="s">
        <v>1929</v>
      </c>
      <c r="L8296" s="9">
        <f>Таблица4[[#This Row],[Поступления]]/Таблица4[[#This Row],[Начисления]]</f>
        <v>0.83780317412324945</v>
      </c>
    </row>
    <row r="8297" spans="1:12" ht="15">
      <c r="A8297" s="31" t="s">
        <v>11446</v>
      </c>
      <c r="B8297" s="36" t="s">
        <v>1610</v>
      </c>
      <c r="C8297" s="36" t="s">
        <v>1705</v>
      </c>
      <c r="D8297" s="36" t="s">
        <v>1090</v>
      </c>
      <c r="E8297" s="36" t="s">
        <v>28</v>
      </c>
      <c r="F8297" s="33">
        <v>410042.42</v>
      </c>
      <c r="G8297" s="33">
        <v>311338.09000000003</v>
      </c>
      <c r="H8297" s="33">
        <v>98704.329999999958</v>
      </c>
      <c r="I8297" s="33"/>
      <c r="J8297" s="38"/>
      <c r="K8297" s="32" t="s">
        <v>1929</v>
      </c>
      <c r="L8297" s="9">
        <f>Таблица4[[#This Row],[Поступления]]/Таблица4[[#This Row],[Начисления]]</f>
        <v>0.75928263714763955</v>
      </c>
    </row>
    <row r="8298" spans="1:12" ht="15">
      <c r="A8298" s="31" t="s">
        <v>11447</v>
      </c>
      <c r="B8298" s="36" t="s">
        <v>1610</v>
      </c>
      <c r="C8298" s="36" t="s">
        <v>1705</v>
      </c>
      <c r="D8298" s="36" t="s">
        <v>1090</v>
      </c>
      <c r="E8298" s="36" t="s">
        <v>16</v>
      </c>
      <c r="F8298" s="33">
        <v>316017.93</v>
      </c>
      <c r="G8298" s="33">
        <v>197652.05</v>
      </c>
      <c r="H8298" s="33">
        <v>118365.88</v>
      </c>
      <c r="I8298" s="33"/>
      <c r="J8298" s="38"/>
      <c r="K8298" s="32" t="s">
        <v>1929</v>
      </c>
      <c r="L8298" s="9">
        <f>Таблица4[[#This Row],[Поступления]]/Таблица4[[#This Row],[Начисления]]</f>
        <v>0.6254456827813536</v>
      </c>
    </row>
    <row r="8299" spans="1:12" ht="15">
      <c r="A8299" s="31" t="s">
        <v>11448</v>
      </c>
      <c r="B8299" s="36" t="s">
        <v>1610</v>
      </c>
      <c r="C8299" s="36" t="s">
        <v>1705</v>
      </c>
      <c r="D8299" s="36" t="s">
        <v>1090</v>
      </c>
      <c r="E8299" s="36" t="s">
        <v>6</v>
      </c>
      <c r="F8299" s="33">
        <v>1839922.76</v>
      </c>
      <c r="G8299" s="33">
        <v>1590128.93</v>
      </c>
      <c r="H8299" s="33">
        <v>249793.83000000007</v>
      </c>
      <c r="I8299" s="33"/>
      <c r="J8299" s="38"/>
      <c r="K8299" s="32" t="s">
        <v>1929</v>
      </c>
      <c r="L8299" s="9">
        <f>Таблица4[[#This Row],[Поступления]]/Таблица4[[#This Row],[Начисления]]</f>
        <v>0.86423678459197928</v>
      </c>
    </row>
    <row r="8300" spans="1:12" ht="15">
      <c r="A8300" s="31" t="s">
        <v>11449</v>
      </c>
      <c r="B8300" s="36" t="s">
        <v>1610</v>
      </c>
      <c r="C8300" s="36" t="s">
        <v>1705</v>
      </c>
      <c r="D8300" s="36" t="s">
        <v>1090</v>
      </c>
      <c r="E8300" s="36" t="s">
        <v>8</v>
      </c>
      <c r="F8300" s="33">
        <v>1499991.46</v>
      </c>
      <c r="G8300" s="33">
        <v>1018179.74</v>
      </c>
      <c r="H8300" s="33">
        <v>481811.72</v>
      </c>
      <c r="I8300" s="33"/>
      <c r="J8300" s="38"/>
      <c r="K8300" s="32" t="s">
        <v>1929</v>
      </c>
      <c r="L8300" s="9">
        <f>Таблица4[[#This Row],[Поступления]]/Таблица4[[#This Row],[Начисления]]</f>
        <v>0.67879035791310438</v>
      </c>
    </row>
    <row r="8301" spans="1:12" ht="15">
      <c r="A8301" s="31" t="s">
        <v>11450</v>
      </c>
      <c r="B8301" s="36" t="s">
        <v>1610</v>
      </c>
      <c r="C8301" s="36" t="s">
        <v>1705</v>
      </c>
      <c r="D8301" s="36" t="s">
        <v>1090</v>
      </c>
      <c r="E8301" s="36" t="s">
        <v>10</v>
      </c>
      <c r="F8301" s="33">
        <v>1217032.2</v>
      </c>
      <c r="G8301" s="33">
        <v>765466.01</v>
      </c>
      <c r="H8301" s="33">
        <v>451566.18999999994</v>
      </c>
      <c r="I8301" s="33"/>
      <c r="J8301" s="38"/>
      <c r="K8301" s="32" t="s">
        <v>1929</v>
      </c>
      <c r="L8301" s="9">
        <f>Таблица4[[#This Row],[Поступления]]/Таблица4[[#This Row],[Начисления]]</f>
        <v>0.62896118114212596</v>
      </c>
    </row>
    <row r="8302" spans="1:12" ht="15">
      <c r="A8302" s="31" t="s">
        <v>11451</v>
      </c>
      <c r="B8302" s="36" t="s">
        <v>1610</v>
      </c>
      <c r="C8302" s="36" t="s">
        <v>1705</v>
      </c>
      <c r="D8302" s="36" t="s">
        <v>1090</v>
      </c>
      <c r="E8302" s="36" t="s">
        <v>12</v>
      </c>
      <c r="F8302" s="33">
        <v>1183649.3400000001</v>
      </c>
      <c r="G8302" s="33">
        <v>930901.02</v>
      </c>
      <c r="H8302" s="33">
        <v>252748.32000000007</v>
      </c>
      <c r="I8302" s="33"/>
      <c r="J8302" s="38"/>
      <c r="K8302" s="32" t="s">
        <v>1929</v>
      </c>
      <c r="L8302" s="9">
        <f>Таблица4[[#This Row],[Поступления]]/Таблица4[[#This Row],[Начисления]]</f>
        <v>0.78646689398736958</v>
      </c>
    </row>
    <row r="8303" spans="1:12" ht="15">
      <c r="A8303" s="31" t="s">
        <v>11456</v>
      </c>
      <c r="B8303" s="36" t="s">
        <v>1610</v>
      </c>
      <c r="C8303" s="36" t="s">
        <v>1705</v>
      </c>
      <c r="D8303" s="36" t="s">
        <v>1659</v>
      </c>
      <c r="E8303" s="36" t="s">
        <v>18</v>
      </c>
      <c r="F8303" s="33">
        <v>1813360.08</v>
      </c>
      <c r="G8303" s="33">
        <v>1213107.24</v>
      </c>
      <c r="H8303" s="33">
        <v>600252.84000000008</v>
      </c>
      <c r="I8303" s="33"/>
      <c r="J8303" s="38"/>
      <c r="K8303" s="32" t="s">
        <v>1929</v>
      </c>
      <c r="L8303" s="9">
        <f>Таблица4[[#This Row],[Поступления]]/Таблица4[[#This Row],[Начисления]]</f>
        <v>0.66898309573463199</v>
      </c>
    </row>
    <row r="8304" spans="1:12" ht="15">
      <c r="A8304" s="31" t="s">
        <v>11458</v>
      </c>
      <c r="B8304" s="36" t="s">
        <v>1610</v>
      </c>
      <c r="C8304" s="36" t="s">
        <v>1705</v>
      </c>
      <c r="D8304" s="36" t="s">
        <v>1659</v>
      </c>
      <c r="E8304" s="36" t="s">
        <v>20</v>
      </c>
      <c r="F8304" s="33">
        <v>516651.78</v>
      </c>
      <c r="G8304" s="33">
        <v>343858.35</v>
      </c>
      <c r="H8304" s="33">
        <v>172793.43000000005</v>
      </c>
      <c r="I8304" s="33"/>
      <c r="J8304" s="38"/>
      <c r="K8304" s="32" t="s">
        <v>1929</v>
      </c>
      <c r="L8304" s="9">
        <f>Таблица4[[#This Row],[Поступления]]/Таблица4[[#This Row],[Начисления]]</f>
        <v>0.66555146679258503</v>
      </c>
    </row>
    <row r="8305" spans="1:12" ht="15">
      <c r="A8305" s="31" t="s">
        <v>11459</v>
      </c>
      <c r="B8305" s="36" t="s">
        <v>1610</v>
      </c>
      <c r="C8305" s="36" t="s">
        <v>1705</v>
      </c>
      <c r="D8305" s="36" t="s">
        <v>1659</v>
      </c>
      <c r="E8305" s="36" t="s">
        <v>29</v>
      </c>
      <c r="F8305" s="33">
        <v>2276193.7400000002</v>
      </c>
      <c r="G8305" s="33">
        <v>1965462.42</v>
      </c>
      <c r="H8305" s="33">
        <v>310731.3200000003</v>
      </c>
      <c r="I8305" s="33"/>
      <c r="J8305" s="38"/>
      <c r="K8305" s="32" t="s">
        <v>1929</v>
      </c>
      <c r="L8305" s="9">
        <f>Таблица4[[#This Row],[Поступления]]/Таблица4[[#This Row],[Начисления]]</f>
        <v>0.86348643591296392</v>
      </c>
    </row>
    <row r="8306" spans="1:12" ht="15">
      <c r="A8306" s="31" t="s">
        <v>11457</v>
      </c>
      <c r="B8306" s="36" t="s">
        <v>1610</v>
      </c>
      <c r="C8306" s="36" t="s">
        <v>1705</v>
      </c>
      <c r="D8306" s="36" t="s">
        <v>1659</v>
      </c>
      <c r="E8306" s="36" t="s">
        <v>24</v>
      </c>
      <c r="F8306" s="33">
        <v>1815632.74</v>
      </c>
      <c r="G8306" s="33">
        <v>1671662.84</v>
      </c>
      <c r="H8306" s="33">
        <v>143969.89999999991</v>
      </c>
      <c r="I8306" s="33"/>
      <c r="J8306" s="38"/>
      <c r="K8306" s="32" t="s">
        <v>1929</v>
      </c>
      <c r="L8306" s="9">
        <f>Таблица4[[#This Row],[Поступления]]/Таблица4[[#This Row],[Начисления]]</f>
        <v>0.92070538450413719</v>
      </c>
    </row>
    <row r="8307" spans="1:12" ht="15">
      <c r="A8307" s="31" t="s">
        <v>10990</v>
      </c>
      <c r="B8307" s="36" t="s">
        <v>1651</v>
      </c>
      <c r="C8307" s="36" t="s">
        <v>1667</v>
      </c>
      <c r="D8307" s="36" t="s">
        <v>1391</v>
      </c>
      <c r="E8307" s="36" t="s">
        <v>173</v>
      </c>
      <c r="F8307" s="33">
        <v>318849.42</v>
      </c>
      <c r="G8307" s="33">
        <v>198538.73</v>
      </c>
      <c r="H8307" s="33">
        <v>120310.68999999997</v>
      </c>
      <c r="I8307" s="33"/>
      <c r="J8307" s="38"/>
      <c r="K8307" s="32" t="s">
        <v>1929</v>
      </c>
      <c r="L8307" s="9">
        <f>Таблица4[[#This Row],[Поступления]]/Таблица4[[#This Row],[Начисления]]</f>
        <v>0.62267238874074171</v>
      </c>
    </row>
    <row r="8308" spans="1:12" ht="15">
      <c r="A8308" s="31" t="s">
        <v>10991</v>
      </c>
      <c r="B8308" s="36" t="s">
        <v>1651</v>
      </c>
      <c r="C8308" s="36" t="s">
        <v>1667</v>
      </c>
      <c r="D8308" s="36" t="s">
        <v>1391</v>
      </c>
      <c r="E8308" s="36" t="s">
        <v>283</v>
      </c>
      <c r="F8308" s="33">
        <v>337003.69</v>
      </c>
      <c r="G8308" s="33">
        <v>166131.51999999999</v>
      </c>
      <c r="H8308" s="33">
        <v>170872.17</v>
      </c>
      <c r="I8308" s="33"/>
      <c r="J8308" s="38"/>
      <c r="K8308" s="32" t="s">
        <v>1929</v>
      </c>
      <c r="L8308" s="9">
        <f>Таблица4[[#This Row],[Поступления]]/Таблица4[[#This Row],[Начисления]]</f>
        <v>0.4929664716727582</v>
      </c>
    </row>
    <row r="8309" spans="1:12" ht="15">
      <c r="A8309" s="31" t="s">
        <v>10993</v>
      </c>
      <c r="B8309" s="36" t="s">
        <v>1651</v>
      </c>
      <c r="C8309" s="36" t="s">
        <v>1667</v>
      </c>
      <c r="D8309" s="36" t="s">
        <v>1090</v>
      </c>
      <c r="E8309" s="36" t="s">
        <v>25</v>
      </c>
      <c r="F8309" s="33">
        <v>319917.14</v>
      </c>
      <c r="G8309" s="33">
        <v>303916.81</v>
      </c>
      <c r="H8309" s="33">
        <v>16000.330000000016</v>
      </c>
      <c r="I8309" s="33"/>
      <c r="J8309" s="38"/>
      <c r="K8309" s="32" t="s">
        <v>1929</v>
      </c>
      <c r="L8309" s="9">
        <f>Таблица4[[#This Row],[Поступления]]/Таблица4[[#This Row],[Начисления]]</f>
        <v>0.94998601825460172</v>
      </c>
    </row>
    <row r="8310" spans="1:12" ht="15">
      <c r="A8310" s="31" t="s">
        <v>10992</v>
      </c>
      <c r="B8310" s="36" t="s">
        <v>1651</v>
      </c>
      <c r="C8310" s="36" t="s">
        <v>1667</v>
      </c>
      <c r="D8310" s="36" t="s">
        <v>1090</v>
      </c>
      <c r="E8310" s="36" t="s">
        <v>68</v>
      </c>
      <c r="F8310" s="33">
        <v>294417.44</v>
      </c>
      <c r="G8310" s="33">
        <v>242340.2</v>
      </c>
      <c r="H8310" s="33">
        <v>52077.239999999991</v>
      </c>
      <c r="I8310" s="33"/>
      <c r="J8310" s="38"/>
      <c r="K8310" s="32" t="s">
        <v>1929</v>
      </c>
      <c r="L8310" s="9">
        <f>Таблица4[[#This Row],[Поступления]]/Таблица4[[#This Row],[Начисления]]</f>
        <v>0.82311767944181569</v>
      </c>
    </row>
    <row r="8311" spans="1:12" ht="15">
      <c r="A8311" s="31" t="s">
        <v>10994</v>
      </c>
      <c r="B8311" s="36" t="s">
        <v>1651</v>
      </c>
      <c r="C8311" s="36" t="s">
        <v>1667</v>
      </c>
      <c r="D8311" s="36" t="s">
        <v>1609</v>
      </c>
      <c r="E8311" s="36" t="s">
        <v>26</v>
      </c>
      <c r="F8311" s="33">
        <v>323492.38</v>
      </c>
      <c r="G8311" s="33">
        <v>208217.13</v>
      </c>
      <c r="H8311" s="33">
        <v>115275.25</v>
      </c>
      <c r="I8311" s="33"/>
      <c r="J8311" s="38"/>
      <c r="K8311" s="32" t="s">
        <v>1929</v>
      </c>
      <c r="L8311" s="9">
        <f>Таблица4[[#This Row],[Поступления]]/Таблица4[[#This Row],[Начисления]]</f>
        <v>0.64365389379496363</v>
      </c>
    </row>
    <row r="8312" spans="1:12" ht="15">
      <c r="A8312" s="31" t="s">
        <v>10995</v>
      </c>
      <c r="B8312" s="36" t="s">
        <v>1651</v>
      </c>
      <c r="C8312" s="36" t="s">
        <v>1667</v>
      </c>
      <c r="D8312" s="36" t="s">
        <v>1609</v>
      </c>
      <c r="E8312" s="36" t="s">
        <v>27</v>
      </c>
      <c r="F8312" s="33">
        <v>290803.7</v>
      </c>
      <c r="G8312" s="33">
        <v>182317.53</v>
      </c>
      <c r="H8312" s="33">
        <v>108486.17000000001</v>
      </c>
      <c r="I8312" s="33"/>
      <c r="J8312" s="38"/>
      <c r="K8312" s="32" t="s">
        <v>1929</v>
      </c>
      <c r="L8312" s="9">
        <f>Таблица4[[#This Row],[Поступления]]/Таблица4[[#This Row],[Начисления]]</f>
        <v>0.62694363930032526</v>
      </c>
    </row>
    <row r="8313" spans="1:12" ht="15">
      <c r="A8313" s="31" t="s">
        <v>10996</v>
      </c>
      <c r="B8313" s="36" t="s">
        <v>1651</v>
      </c>
      <c r="C8313" s="36" t="s">
        <v>1667</v>
      </c>
      <c r="D8313" s="36" t="s">
        <v>1609</v>
      </c>
      <c r="E8313" s="36" t="s">
        <v>13</v>
      </c>
      <c r="F8313" s="33">
        <v>331060.88</v>
      </c>
      <c r="G8313" s="33">
        <v>232356.08</v>
      </c>
      <c r="H8313" s="33">
        <v>98704.800000000017</v>
      </c>
      <c r="I8313" s="33"/>
      <c r="J8313" s="38"/>
      <c r="K8313" s="32" t="s">
        <v>1929</v>
      </c>
      <c r="L8313" s="9">
        <f>Таблица4[[#This Row],[Поступления]]/Таблица4[[#This Row],[Начисления]]</f>
        <v>0.70185302473671907</v>
      </c>
    </row>
    <row r="8314" spans="1:12" ht="15">
      <c r="A8314" s="31" t="s">
        <v>11001</v>
      </c>
      <c r="B8314" s="36" t="s">
        <v>1610</v>
      </c>
      <c r="C8314" s="36" t="s">
        <v>1671</v>
      </c>
      <c r="D8314" s="36" t="s">
        <v>1362</v>
      </c>
      <c r="E8314" s="36" t="s">
        <v>29</v>
      </c>
      <c r="F8314" s="33">
        <v>316620.84000000003</v>
      </c>
      <c r="G8314" s="33">
        <v>236324.61</v>
      </c>
      <c r="H8314" s="33">
        <v>80296.23000000004</v>
      </c>
      <c r="I8314" s="33"/>
      <c r="J8314" s="38"/>
      <c r="K8314" s="32" t="s">
        <v>1929</v>
      </c>
      <c r="L8314" s="9">
        <f>Таблица4[[#This Row],[Поступления]]/Таблица4[[#This Row],[Начисления]]</f>
        <v>0.74639625742891713</v>
      </c>
    </row>
    <row r="8315" spans="1:12" ht="15">
      <c r="A8315" s="31" t="s">
        <v>11002</v>
      </c>
      <c r="B8315" s="36" t="s">
        <v>1610</v>
      </c>
      <c r="C8315" s="36" t="s">
        <v>1671</v>
      </c>
      <c r="D8315" s="36" t="s">
        <v>1362</v>
      </c>
      <c r="E8315" s="36" t="s">
        <v>30</v>
      </c>
      <c r="F8315" s="33">
        <v>250315.68</v>
      </c>
      <c r="G8315" s="33">
        <v>196037.83</v>
      </c>
      <c r="H8315" s="33">
        <v>54277.850000000006</v>
      </c>
      <c r="I8315" s="33"/>
      <c r="J8315" s="38"/>
      <c r="K8315" s="32" t="s">
        <v>1929</v>
      </c>
      <c r="L8315" s="9">
        <f>Таблица4[[#This Row],[Поступления]]/Таблица4[[#This Row],[Начисления]]</f>
        <v>0.7831624051677466</v>
      </c>
    </row>
    <row r="8316" spans="1:12" ht="15">
      <c r="A8316" s="31" t="s">
        <v>11000</v>
      </c>
      <c r="B8316" s="36" t="s">
        <v>1610</v>
      </c>
      <c r="C8316" s="36" t="s">
        <v>1671</v>
      </c>
      <c r="D8316" s="36" t="s">
        <v>1362</v>
      </c>
      <c r="E8316" s="36" t="s">
        <v>26</v>
      </c>
      <c r="F8316" s="33">
        <v>319731.02</v>
      </c>
      <c r="G8316" s="33">
        <v>100093.56</v>
      </c>
      <c r="H8316" s="33">
        <v>219637.46000000002</v>
      </c>
      <c r="I8316" s="33"/>
      <c r="J8316" s="38"/>
      <c r="K8316" s="32" t="s">
        <v>1929</v>
      </c>
      <c r="L8316" s="9">
        <f>Таблица4[[#This Row],[Поступления]]/Таблица4[[#This Row],[Начисления]]</f>
        <v>0.31305551772862072</v>
      </c>
    </row>
    <row r="8317" spans="1:12" ht="15">
      <c r="A8317" s="31" t="s">
        <v>11004</v>
      </c>
      <c r="B8317" s="36" t="s">
        <v>1610</v>
      </c>
      <c r="C8317" s="36" t="s">
        <v>1671</v>
      </c>
      <c r="D8317" s="36" t="s">
        <v>1090</v>
      </c>
      <c r="E8317" s="36" t="s">
        <v>100</v>
      </c>
      <c r="F8317" s="33">
        <v>340143.32</v>
      </c>
      <c r="G8317" s="33">
        <v>259325.46</v>
      </c>
      <c r="H8317" s="33">
        <v>80817.860000000015</v>
      </c>
      <c r="I8317" s="33"/>
      <c r="J8317" s="38"/>
      <c r="K8317" s="32" t="s">
        <v>1929</v>
      </c>
      <c r="L8317" s="9">
        <f>Таблица4[[#This Row],[Поступления]]/Таблица4[[#This Row],[Начисления]]</f>
        <v>0.76240056691397018</v>
      </c>
    </row>
    <row r="8318" spans="1:12" ht="15">
      <c r="A8318" s="31" t="s">
        <v>11005</v>
      </c>
      <c r="B8318" s="36" t="s">
        <v>1610</v>
      </c>
      <c r="C8318" s="36" t="s">
        <v>1671</v>
      </c>
      <c r="D8318" s="36" t="s">
        <v>1090</v>
      </c>
      <c r="E8318" s="36" t="s">
        <v>34</v>
      </c>
      <c r="F8318" s="33">
        <v>334589.40000000002</v>
      </c>
      <c r="G8318" s="33">
        <v>143533.63</v>
      </c>
      <c r="H8318" s="33">
        <v>191055.77000000002</v>
      </c>
      <c r="I8318" s="33"/>
      <c r="J8318" s="38"/>
      <c r="K8318" s="32" t="s">
        <v>1929</v>
      </c>
      <c r="L8318" s="9">
        <f>Таблица4[[#This Row],[Поступления]]/Таблица4[[#This Row],[Начисления]]</f>
        <v>0.42898439101776681</v>
      </c>
    </row>
    <row r="8319" spans="1:12" ht="15">
      <c r="A8319" s="31" t="s">
        <v>11003</v>
      </c>
      <c r="B8319" s="36" t="s">
        <v>1610</v>
      </c>
      <c r="C8319" s="36" t="s">
        <v>1671</v>
      </c>
      <c r="D8319" s="36" t="s">
        <v>1090</v>
      </c>
      <c r="E8319" s="36" t="s">
        <v>67</v>
      </c>
      <c r="F8319" s="33">
        <v>309841.90000000002</v>
      </c>
      <c r="G8319" s="33">
        <v>177012.88</v>
      </c>
      <c r="H8319" s="33">
        <v>132829.02000000002</v>
      </c>
      <c r="I8319" s="33"/>
      <c r="J8319" s="38"/>
      <c r="K8319" s="32" t="s">
        <v>1929</v>
      </c>
      <c r="L8319" s="9">
        <f>Таблица4[[#This Row],[Поступления]]/Таблица4[[#This Row],[Начисления]]</f>
        <v>0.57130065365594518</v>
      </c>
    </row>
    <row r="8320" spans="1:12" ht="15">
      <c r="A8320" s="31" t="s">
        <v>11012</v>
      </c>
      <c r="B8320" s="36" t="s">
        <v>1674</v>
      </c>
      <c r="C8320" s="36" t="s">
        <v>1675</v>
      </c>
      <c r="D8320" s="36" t="s">
        <v>1090</v>
      </c>
      <c r="E8320" s="36" t="s">
        <v>28</v>
      </c>
      <c r="F8320" s="33">
        <v>328507.07</v>
      </c>
      <c r="G8320" s="33">
        <v>270137.19</v>
      </c>
      <c r="H8320" s="33">
        <v>58369.880000000005</v>
      </c>
      <c r="I8320" s="33"/>
      <c r="J8320" s="38"/>
      <c r="K8320" s="32" t="s">
        <v>1929</v>
      </c>
      <c r="L8320" s="9">
        <f>Таблица4[[#This Row],[Поступления]]/Таблица4[[#This Row],[Начисления]]</f>
        <v>0.82231773581006951</v>
      </c>
    </row>
    <row r="8321" spans="1:12" ht="15">
      <c r="A8321" s="31" t="s">
        <v>11013</v>
      </c>
      <c r="B8321" s="36" t="s">
        <v>1674</v>
      </c>
      <c r="C8321" s="36" t="s">
        <v>1675</v>
      </c>
      <c r="D8321" s="36" t="s">
        <v>1090</v>
      </c>
      <c r="E8321" s="36" t="s">
        <v>69</v>
      </c>
      <c r="F8321" s="33">
        <v>325813.52</v>
      </c>
      <c r="G8321" s="33">
        <v>214709.14</v>
      </c>
      <c r="H8321" s="33">
        <v>111104.38</v>
      </c>
      <c r="I8321" s="33"/>
      <c r="J8321" s="38"/>
      <c r="K8321" s="32" t="s">
        <v>1929</v>
      </c>
      <c r="L8321" s="9">
        <f>Таблица4[[#This Row],[Поступления]]/Таблица4[[#This Row],[Начисления]]</f>
        <v>0.65899395457868049</v>
      </c>
    </row>
    <row r="8322" spans="1:12" ht="15">
      <c r="A8322" s="31" t="s">
        <v>11014</v>
      </c>
      <c r="B8322" s="36" t="s">
        <v>1674</v>
      </c>
      <c r="C8322" s="36" t="s">
        <v>1675</v>
      </c>
      <c r="D8322" s="36" t="s">
        <v>1090</v>
      </c>
      <c r="E8322" s="36" t="s">
        <v>16</v>
      </c>
      <c r="F8322" s="33">
        <v>529710.82999999996</v>
      </c>
      <c r="G8322" s="33">
        <v>451145.95</v>
      </c>
      <c r="H8322" s="33">
        <v>78564.879999999946</v>
      </c>
      <c r="I8322" s="33"/>
      <c r="J8322" s="38"/>
      <c r="K8322" s="32" t="s">
        <v>1929</v>
      </c>
      <c r="L8322" s="9">
        <f>Таблица4[[#This Row],[Поступления]]/Таблица4[[#This Row],[Начисления]]</f>
        <v>0.85168345529201295</v>
      </c>
    </row>
    <row r="8323" spans="1:12" ht="15">
      <c r="A8323" s="31" t="s">
        <v>11015</v>
      </c>
      <c r="B8323" s="36" t="s">
        <v>1674</v>
      </c>
      <c r="C8323" s="36" t="s">
        <v>1675</v>
      </c>
      <c r="D8323" s="36" t="s">
        <v>1090</v>
      </c>
      <c r="E8323" s="36" t="s">
        <v>70</v>
      </c>
      <c r="F8323" s="33">
        <v>517114.9</v>
      </c>
      <c r="G8323" s="33">
        <v>423052.46</v>
      </c>
      <c r="H8323" s="33">
        <v>94062.44</v>
      </c>
      <c r="I8323" s="33"/>
      <c r="J8323" s="38"/>
      <c r="K8323" s="32" t="s">
        <v>1929</v>
      </c>
      <c r="L8323" s="9">
        <f>Таблица4[[#This Row],[Поступления]]/Таблица4[[#This Row],[Начисления]]</f>
        <v>0.81810147029219227</v>
      </c>
    </row>
    <row r="8324" spans="1:12" ht="15">
      <c r="A8324" s="31" t="s">
        <v>11016</v>
      </c>
      <c r="B8324" s="36" t="s">
        <v>1674</v>
      </c>
      <c r="C8324" s="36" t="s">
        <v>1675</v>
      </c>
      <c r="D8324" s="36" t="s">
        <v>1090</v>
      </c>
      <c r="E8324" s="36" t="s">
        <v>6</v>
      </c>
      <c r="F8324" s="33">
        <v>520736.08</v>
      </c>
      <c r="G8324" s="33">
        <v>505749.85</v>
      </c>
      <c r="H8324" s="33">
        <v>14986.23000000004</v>
      </c>
      <c r="I8324" s="33"/>
      <c r="J8324" s="38"/>
      <c r="K8324" s="32" t="s">
        <v>1929</v>
      </c>
      <c r="L8324" s="9">
        <f>Таблица4[[#This Row],[Поступления]]/Таблица4[[#This Row],[Начисления]]</f>
        <v>0.97122106461299929</v>
      </c>
    </row>
    <row r="8325" spans="1:12" ht="15">
      <c r="A8325" s="31" t="s">
        <v>11017</v>
      </c>
      <c r="B8325" s="36" t="s">
        <v>1674</v>
      </c>
      <c r="C8325" s="36" t="s">
        <v>1675</v>
      </c>
      <c r="D8325" s="36" t="s">
        <v>1090</v>
      </c>
      <c r="E8325" s="36" t="s">
        <v>7</v>
      </c>
      <c r="F8325" s="33">
        <v>524125.76</v>
      </c>
      <c r="G8325" s="33">
        <v>411095.57</v>
      </c>
      <c r="H8325" s="33">
        <v>113030.19</v>
      </c>
      <c r="I8325" s="33"/>
      <c r="J8325" s="38"/>
      <c r="K8325" s="32" t="s">
        <v>1929</v>
      </c>
      <c r="L8325" s="9">
        <f>Таблица4[[#This Row],[Поступления]]/Таблица4[[#This Row],[Начисления]]</f>
        <v>0.78434528766531142</v>
      </c>
    </row>
    <row r="8326" spans="1:12" ht="15">
      <c r="A8326" s="31" t="s">
        <v>11018</v>
      </c>
      <c r="B8326" s="36" t="s">
        <v>1674</v>
      </c>
      <c r="C8326" s="36" t="s">
        <v>1675</v>
      </c>
      <c r="D8326" s="36" t="s">
        <v>1090</v>
      </c>
      <c r="E8326" s="36" t="s">
        <v>41</v>
      </c>
      <c r="F8326" s="33">
        <v>599392.5</v>
      </c>
      <c r="G8326" s="33">
        <v>542317.31000000006</v>
      </c>
      <c r="H8326" s="33">
        <v>57075.189999999944</v>
      </c>
      <c r="I8326" s="33"/>
      <c r="J8326" s="38"/>
      <c r="K8326" s="32" t="s">
        <v>1929</v>
      </c>
      <c r="L8326" s="9">
        <f>Таблица4[[#This Row],[Поступления]]/Таблица4[[#This Row],[Начисления]]</f>
        <v>0.9047782713330581</v>
      </c>
    </row>
    <row r="8327" spans="1:12" ht="15">
      <c r="A8327" s="31" t="s">
        <v>11020</v>
      </c>
      <c r="B8327" s="36" t="s">
        <v>1674</v>
      </c>
      <c r="C8327" s="36" t="s">
        <v>1675</v>
      </c>
      <c r="D8327" s="36" t="s">
        <v>1090</v>
      </c>
      <c r="E8327" s="36" t="s">
        <v>77</v>
      </c>
      <c r="F8327" s="33">
        <v>697644.04</v>
      </c>
      <c r="G8327" s="33">
        <v>508535.15</v>
      </c>
      <c r="H8327" s="33">
        <v>189108.89</v>
      </c>
      <c r="I8327" s="33"/>
      <c r="J8327" s="38"/>
      <c r="K8327" s="32" t="s">
        <v>1929</v>
      </c>
      <c r="L8327" s="9">
        <f>Таблица4[[#This Row],[Поступления]]/Таблица4[[#This Row],[Начисления]]</f>
        <v>0.7289321213150477</v>
      </c>
    </row>
    <row r="8328" spans="1:12" ht="15">
      <c r="A8328" s="31" t="s">
        <v>11022</v>
      </c>
      <c r="B8328" s="36" t="s">
        <v>1674</v>
      </c>
      <c r="C8328" s="36" t="s">
        <v>1675</v>
      </c>
      <c r="D8328" s="36" t="s">
        <v>1090</v>
      </c>
      <c r="E8328" s="36" t="s">
        <v>44</v>
      </c>
      <c r="F8328" s="33">
        <v>668577.02</v>
      </c>
      <c r="G8328" s="33">
        <v>525950.93000000005</v>
      </c>
      <c r="H8328" s="33">
        <v>142626.08999999997</v>
      </c>
      <c r="I8328" s="33"/>
      <c r="J8328" s="38"/>
      <c r="K8328" s="32" t="s">
        <v>1929</v>
      </c>
      <c r="L8328" s="9">
        <f>Таблица4[[#This Row],[Поступления]]/Таблица4[[#This Row],[Начисления]]</f>
        <v>0.78667216231871095</v>
      </c>
    </row>
    <row r="8329" spans="1:12" ht="15">
      <c r="A8329" s="31" t="s">
        <v>11023</v>
      </c>
      <c r="B8329" s="36" t="s">
        <v>1674</v>
      </c>
      <c r="C8329" s="36" t="s">
        <v>1675</v>
      </c>
      <c r="D8329" s="36" t="s">
        <v>1090</v>
      </c>
      <c r="E8329" s="36" t="s">
        <v>133</v>
      </c>
      <c r="F8329" s="33">
        <v>692025.2</v>
      </c>
      <c r="G8329" s="33">
        <v>521000.24</v>
      </c>
      <c r="H8329" s="33">
        <v>171024.95999999996</v>
      </c>
      <c r="I8329" s="33"/>
      <c r="J8329" s="38"/>
      <c r="K8329" s="32" t="s">
        <v>1929</v>
      </c>
      <c r="L8329" s="9">
        <f>Таблица4[[#This Row],[Поступления]]/Таблица4[[#This Row],[Начисления]]</f>
        <v>0.75286310382916699</v>
      </c>
    </row>
    <row r="8330" spans="1:12" ht="15">
      <c r="A8330" s="31" t="s">
        <v>11025</v>
      </c>
      <c r="B8330" s="36" t="s">
        <v>1674</v>
      </c>
      <c r="C8330" s="36" t="s">
        <v>1675</v>
      </c>
      <c r="D8330" s="36" t="s">
        <v>1090</v>
      </c>
      <c r="E8330" s="36" t="s">
        <v>45</v>
      </c>
      <c r="F8330" s="33">
        <v>615596.86</v>
      </c>
      <c r="G8330" s="33">
        <v>537080.43000000005</v>
      </c>
      <c r="H8330" s="33">
        <v>78516.429999999935</v>
      </c>
      <c r="I8330" s="33"/>
      <c r="J8330" s="38"/>
      <c r="K8330" s="32" t="s">
        <v>1929</v>
      </c>
      <c r="L8330" s="9">
        <f>Таблица4[[#This Row],[Поступления]]/Таблица4[[#This Row],[Начисления]]</f>
        <v>0.8724547912736268</v>
      </c>
    </row>
    <row r="8331" spans="1:12" ht="15">
      <c r="A8331" s="31" t="s">
        <v>11026</v>
      </c>
      <c r="B8331" s="36" t="s">
        <v>1674</v>
      </c>
      <c r="C8331" s="36" t="s">
        <v>1675</v>
      </c>
      <c r="D8331" s="36" t="s">
        <v>1090</v>
      </c>
      <c r="E8331" s="36" t="s">
        <v>47</v>
      </c>
      <c r="F8331" s="33">
        <v>610025.03</v>
      </c>
      <c r="G8331" s="33">
        <v>552983.79</v>
      </c>
      <c r="H8331" s="33">
        <v>57041.239999999991</v>
      </c>
      <c r="I8331" s="33"/>
      <c r="J8331" s="38"/>
      <c r="K8331" s="32" t="s">
        <v>1929</v>
      </c>
      <c r="L8331" s="9">
        <f>Таблица4[[#This Row],[Поступления]]/Таблица4[[#This Row],[Начисления]]</f>
        <v>0.90649360731968653</v>
      </c>
    </row>
    <row r="8332" spans="1:12" ht="15">
      <c r="A8332" s="31" t="s">
        <v>11027</v>
      </c>
      <c r="B8332" s="36" t="s">
        <v>1674</v>
      </c>
      <c r="C8332" s="36" t="s">
        <v>1675</v>
      </c>
      <c r="D8332" s="36" t="s">
        <v>1090</v>
      </c>
      <c r="E8332" s="36" t="s">
        <v>134</v>
      </c>
      <c r="F8332" s="33">
        <v>601992.62</v>
      </c>
      <c r="G8332" s="33">
        <v>529314.29</v>
      </c>
      <c r="H8332" s="33">
        <v>72678.329999999958</v>
      </c>
      <c r="I8332" s="33"/>
      <c r="J8332" s="38"/>
      <c r="K8332" s="32" t="s">
        <v>1929</v>
      </c>
      <c r="L8332" s="9">
        <f>Таблица4[[#This Row],[Поступления]]/Таблица4[[#This Row],[Начисления]]</f>
        <v>0.87927039703576437</v>
      </c>
    </row>
    <row r="8333" spans="1:12" ht="15">
      <c r="A8333" s="31" t="s">
        <v>11028</v>
      </c>
      <c r="B8333" s="36" t="s">
        <v>1674</v>
      </c>
      <c r="C8333" s="36" t="s">
        <v>1675</v>
      </c>
      <c r="D8333" s="36" t="s">
        <v>1090</v>
      </c>
      <c r="E8333" s="36" t="s">
        <v>48</v>
      </c>
      <c r="F8333" s="33">
        <v>614692.30000000005</v>
      </c>
      <c r="G8333" s="33">
        <v>539864.06000000006</v>
      </c>
      <c r="H8333" s="33">
        <v>74828.239999999991</v>
      </c>
      <c r="I8333" s="33"/>
      <c r="J8333" s="38"/>
      <c r="K8333" s="32" t="s">
        <v>1929</v>
      </c>
      <c r="L8333" s="9">
        <f>Таблица4[[#This Row],[Поступления]]/Таблица4[[#This Row],[Начисления]]</f>
        <v>0.87826715903225083</v>
      </c>
    </row>
    <row r="8334" spans="1:12" ht="15">
      <c r="A8334" s="31" t="s">
        <v>11029</v>
      </c>
      <c r="B8334" s="36" t="s">
        <v>1674</v>
      </c>
      <c r="C8334" s="36" t="s">
        <v>1675</v>
      </c>
      <c r="D8334" s="36" t="s">
        <v>1090</v>
      </c>
      <c r="E8334" s="36" t="s">
        <v>135</v>
      </c>
      <c r="F8334" s="33">
        <v>602921.38</v>
      </c>
      <c r="G8334" s="33">
        <v>549397.55000000005</v>
      </c>
      <c r="H8334" s="33">
        <v>53523.829999999958</v>
      </c>
      <c r="I8334" s="33"/>
      <c r="J8334" s="38"/>
      <c r="K8334" s="32" t="s">
        <v>1929</v>
      </c>
      <c r="L8334" s="9">
        <f>Таблица4[[#This Row],[Поступления]]/Таблица4[[#This Row],[Начисления]]</f>
        <v>0.91122585501943887</v>
      </c>
    </row>
    <row r="8335" spans="1:12" ht="15">
      <c r="A8335" s="31" t="s">
        <v>11030</v>
      </c>
      <c r="B8335" s="36" t="s">
        <v>1674</v>
      </c>
      <c r="C8335" s="36" t="s">
        <v>1675</v>
      </c>
      <c r="D8335" s="36" t="s">
        <v>1090</v>
      </c>
      <c r="E8335" s="36" t="s">
        <v>98</v>
      </c>
      <c r="F8335" s="33">
        <v>610165.24</v>
      </c>
      <c r="G8335" s="33">
        <v>527208.62</v>
      </c>
      <c r="H8335" s="33">
        <v>82956.62</v>
      </c>
      <c r="I8335" s="33"/>
      <c r="J8335" s="38"/>
      <c r="K8335" s="32" t="s">
        <v>1929</v>
      </c>
      <c r="L8335" s="9">
        <f>Таблица4[[#This Row],[Поступления]]/Таблица4[[#This Row],[Начисления]]</f>
        <v>0.86404236989966854</v>
      </c>
    </row>
    <row r="8336" spans="1:12" ht="15">
      <c r="A8336" s="31" t="s">
        <v>11031</v>
      </c>
      <c r="B8336" s="36" t="s">
        <v>1674</v>
      </c>
      <c r="C8336" s="36" t="s">
        <v>1675</v>
      </c>
      <c r="D8336" s="36" t="s">
        <v>1090</v>
      </c>
      <c r="E8336" s="36" t="s">
        <v>118</v>
      </c>
      <c r="F8336" s="33">
        <v>607286.18000000005</v>
      </c>
      <c r="G8336" s="33">
        <v>513993.7</v>
      </c>
      <c r="H8336" s="33">
        <v>93292.48000000004</v>
      </c>
      <c r="I8336" s="33"/>
      <c r="J8336" s="38"/>
      <c r="K8336" s="32" t="s">
        <v>1929</v>
      </c>
      <c r="L8336" s="9">
        <f>Таблица4[[#This Row],[Поступления]]/Таблица4[[#This Row],[Начисления]]</f>
        <v>0.84637806182251663</v>
      </c>
    </row>
    <row r="8337" spans="1:12" ht="15">
      <c r="A8337" s="31" t="s">
        <v>11032</v>
      </c>
      <c r="B8337" s="36" t="s">
        <v>1674</v>
      </c>
      <c r="C8337" s="36" t="s">
        <v>1675</v>
      </c>
      <c r="D8337" s="36" t="s">
        <v>1090</v>
      </c>
      <c r="E8337" s="36" t="s">
        <v>99</v>
      </c>
      <c r="F8337" s="33">
        <v>602271.68000000005</v>
      </c>
      <c r="G8337" s="33">
        <v>551242.43000000005</v>
      </c>
      <c r="H8337" s="33">
        <v>51029.25</v>
      </c>
      <c r="I8337" s="33"/>
      <c r="J8337" s="38"/>
      <c r="K8337" s="32" t="s">
        <v>1929</v>
      </c>
      <c r="L8337" s="9">
        <f>Таблица4[[#This Row],[Поступления]]/Таблица4[[#This Row],[Начисления]]</f>
        <v>0.9152720413485157</v>
      </c>
    </row>
    <row r="8338" spans="1:12" ht="15">
      <c r="A8338" s="31" t="s">
        <v>11033</v>
      </c>
      <c r="B8338" s="36" t="s">
        <v>1674</v>
      </c>
      <c r="C8338" s="36" t="s">
        <v>1675</v>
      </c>
      <c r="D8338" s="36" t="s">
        <v>1090</v>
      </c>
      <c r="E8338" s="36" t="s">
        <v>119</v>
      </c>
      <c r="F8338" s="33">
        <v>606774.91</v>
      </c>
      <c r="G8338" s="33">
        <v>515294.71999999997</v>
      </c>
      <c r="H8338" s="33">
        <v>91480.190000000061</v>
      </c>
      <c r="I8338" s="33"/>
      <c r="J8338" s="38"/>
      <c r="K8338" s="32" t="s">
        <v>1929</v>
      </c>
      <c r="L8338" s="9">
        <f>Таблица4[[#This Row],[Поступления]]/Таблица4[[#This Row],[Начисления]]</f>
        <v>0.84923537790974246</v>
      </c>
    </row>
    <row r="8339" spans="1:12" ht="15">
      <c r="A8339" s="31" t="s">
        <v>11019</v>
      </c>
      <c r="B8339" s="36" t="s">
        <v>1674</v>
      </c>
      <c r="C8339" s="36" t="s">
        <v>1675</v>
      </c>
      <c r="D8339" s="36" t="s">
        <v>1090</v>
      </c>
      <c r="E8339" s="36" t="s">
        <v>216</v>
      </c>
      <c r="F8339" s="33">
        <v>612857.59999999998</v>
      </c>
      <c r="G8339" s="33">
        <v>570326.30000000005</v>
      </c>
      <c r="H8339" s="33">
        <v>42531.29999999993</v>
      </c>
      <c r="I8339" s="33"/>
      <c r="J8339" s="38"/>
      <c r="K8339" s="32" t="s">
        <v>1929</v>
      </c>
      <c r="L8339" s="9">
        <f>Таблица4[[#This Row],[Поступления]]/Таблица4[[#This Row],[Начисления]]</f>
        <v>0.93060166015726997</v>
      </c>
    </row>
    <row r="8340" spans="1:12" ht="15">
      <c r="A8340" s="31" t="s">
        <v>11021</v>
      </c>
      <c r="B8340" s="36" t="s">
        <v>1674</v>
      </c>
      <c r="C8340" s="36" t="s">
        <v>1675</v>
      </c>
      <c r="D8340" s="36" t="s">
        <v>1090</v>
      </c>
      <c r="E8340" s="36" t="s">
        <v>309</v>
      </c>
      <c r="F8340" s="33">
        <v>710952.43</v>
      </c>
      <c r="G8340" s="33">
        <v>676089.28</v>
      </c>
      <c r="H8340" s="33">
        <v>34863.150000000023</v>
      </c>
      <c r="I8340" s="33"/>
      <c r="J8340" s="38"/>
      <c r="K8340" s="32" t="s">
        <v>1929</v>
      </c>
      <c r="L8340" s="9">
        <f>Таблица4[[#This Row],[Поступления]]/Таблица4[[#This Row],[Начисления]]</f>
        <v>0.95096275288066734</v>
      </c>
    </row>
    <row r="8341" spans="1:12" ht="15">
      <c r="A8341" s="31" t="s">
        <v>11024</v>
      </c>
      <c r="B8341" s="36" t="s">
        <v>1674</v>
      </c>
      <c r="C8341" s="36" t="s">
        <v>1675</v>
      </c>
      <c r="D8341" s="36" t="s">
        <v>1090</v>
      </c>
      <c r="E8341" s="36" t="s">
        <v>561</v>
      </c>
      <c r="F8341" s="33">
        <v>653192.79</v>
      </c>
      <c r="G8341" s="33">
        <v>590560.41</v>
      </c>
      <c r="H8341" s="33">
        <v>62632.380000000005</v>
      </c>
      <c r="I8341" s="33"/>
      <c r="J8341" s="38"/>
      <c r="K8341" s="32" t="s">
        <v>1929</v>
      </c>
      <c r="L8341" s="9">
        <f>Таблица4[[#This Row],[Поступления]]/Таблица4[[#This Row],[Начисления]]</f>
        <v>0.90411348539226832</v>
      </c>
    </row>
    <row r="8342" spans="1:12" ht="15">
      <c r="A8342" s="31" t="s">
        <v>11034</v>
      </c>
      <c r="B8342" s="36" t="s">
        <v>1674</v>
      </c>
      <c r="C8342" s="36" t="s">
        <v>1675</v>
      </c>
      <c r="D8342" s="36" t="s">
        <v>1609</v>
      </c>
      <c r="E8342" s="36" t="s">
        <v>22</v>
      </c>
      <c r="F8342" s="33">
        <v>639184.57999999996</v>
      </c>
      <c r="G8342" s="33">
        <v>588975.93999999994</v>
      </c>
      <c r="H8342" s="33">
        <v>50208.640000000014</v>
      </c>
      <c r="I8342" s="33"/>
      <c r="J8342" s="38"/>
      <c r="K8342" s="32" t="s">
        <v>1929</v>
      </c>
      <c r="L8342" s="9">
        <f>Таблица4[[#This Row],[Поступления]]/Таблица4[[#This Row],[Начисления]]</f>
        <v>0.92144891855807909</v>
      </c>
    </row>
    <row r="8343" spans="1:12" ht="15">
      <c r="A8343" s="31" t="s">
        <v>11035</v>
      </c>
      <c r="B8343" s="36" t="s">
        <v>1674</v>
      </c>
      <c r="C8343" s="36" t="s">
        <v>1675</v>
      </c>
      <c r="D8343" s="36" t="s">
        <v>1609</v>
      </c>
      <c r="E8343" s="36" t="s">
        <v>68</v>
      </c>
      <c r="F8343" s="33">
        <v>341044.36</v>
      </c>
      <c r="G8343" s="33">
        <v>222726.72</v>
      </c>
      <c r="H8343" s="33">
        <v>118317.63999999998</v>
      </c>
      <c r="I8343" s="33"/>
      <c r="J8343" s="38"/>
      <c r="K8343" s="32" t="s">
        <v>1929</v>
      </c>
      <c r="L8343" s="9">
        <f>Таблица4[[#This Row],[Поступления]]/Таблица4[[#This Row],[Начисления]]</f>
        <v>0.65307257976645616</v>
      </c>
    </row>
    <row r="8344" spans="1:12" ht="15">
      <c r="A8344" s="31" t="s">
        <v>11470</v>
      </c>
      <c r="B8344" s="36" t="s">
        <v>1660</v>
      </c>
      <c r="C8344" s="36" t="s">
        <v>1706</v>
      </c>
      <c r="D8344" s="36" t="s">
        <v>1203</v>
      </c>
      <c r="E8344" s="36" t="s">
        <v>96</v>
      </c>
      <c r="F8344" s="33">
        <v>578239.56000000006</v>
      </c>
      <c r="G8344" s="33">
        <v>515747.16</v>
      </c>
      <c r="H8344" s="33">
        <v>62492.400000000081</v>
      </c>
      <c r="I8344" s="33"/>
      <c r="J8344" s="38"/>
      <c r="K8344" s="32" t="s">
        <v>1929</v>
      </c>
      <c r="L8344" s="9">
        <f>Таблица4[[#This Row],[Поступления]]/Таблица4[[#This Row],[Начисления]]</f>
        <v>0.89192645345814792</v>
      </c>
    </row>
    <row r="8345" spans="1:12" ht="15">
      <c r="A8345" s="31" t="s">
        <v>11471</v>
      </c>
      <c r="B8345" s="36" t="s">
        <v>1660</v>
      </c>
      <c r="C8345" s="36" t="s">
        <v>1706</v>
      </c>
      <c r="D8345" s="36" t="s">
        <v>1203</v>
      </c>
      <c r="E8345" s="36" t="s">
        <v>97</v>
      </c>
      <c r="F8345" s="33">
        <v>626276.93999999994</v>
      </c>
      <c r="G8345" s="33">
        <v>504554.9</v>
      </c>
      <c r="H8345" s="33">
        <v>121722.03999999992</v>
      </c>
      <c r="I8345" s="33"/>
      <c r="J8345" s="38"/>
      <c r="K8345" s="32" t="s">
        <v>1929</v>
      </c>
      <c r="L8345" s="9">
        <f>Таблица4[[#This Row],[Поступления]]/Таблица4[[#This Row],[Начисления]]</f>
        <v>0.80564182995465239</v>
      </c>
    </row>
    <row r="8346" spans="1:12" ht="15">
      <c r="A8346" s="31" t="s">
        <v>11472</v>
      </c>
      <c r="B8346" s="36" t="s">
        <v>1660</v>
      </c>
      <c r="C8346" s="36" t="s">
        <v>1706</v>
      </c>
      <c r="D8346" s="36" t="s">
        <v>1707</v>
      </c>
      <c r="E8346" s="36" t="s">
        <v>18</v>
      </c>
      <c r="F8346" s="33">
        <v>752108.19</v>
      </c>
      <c r="G8346" s="33">
        <v>455686.51</v>
      </c>
      <c r="H8346" s="33">
        <v>296421.67999999993</v>
      </c>
      <c r="I8346" s="33"/>
      <c r="J8346" s="38"/>
      <c r="K8346" s="32" t="s">
        <v>1929</v>
      </c>
      <c r="L8346" s="9">
        <f>Таблица4[[#This Row],[Поступления]]/Таблица4[[#This Row],[Начисления]]</f>
        <v>0.60587893611423116</v>
      </c>
    </row>
    <row r="8347" spans="1:12" ht="15">
      <c r="A8347" s="31" t="s">
        <v>11473</v>
      </c>
      <c r="B8347" s="36" t="s">
        <v>1660</v>
      </c>
      <c r="C8347" s="36" t="s">
        <v>1706</v>
      </c>
      <c r="D8347" s="36" t="s">
        <v>1707</v>
      </c>
      <c r="E8347" s="36" t="s">
        <v>20</v>
      </c>
      <c r="F8347" s="33">
        <v>743090.15</v>
      </c>
      <c r="G8347" s="33">
        <v>642416.11</v>
      </c>
      <c r="H8347" s="33">
        <v>100674.04000000004</v>
      </c>
      <c r="I8347" s="33"/>
      <c r="J8347" s="38"/>
      <c r="K8347" s="32" t="s">
        <v>1929</v>
      </c>
      <c r="L8347" s="9">
        <f>Таблица4[[#This Row],[Поступления]]/Таблица4[[#This Row],[Начисления]]</f>
        <v>0.86451974905063667</v>
      </c>
    </row>
    <row r="8348" spans="1:12" ht="15">
      <c r="A8348" s="31" t="s">
        <v>11474</v>
      </c>
      <c r="B8348" s="36" t="s">
        <v>1660</v>
      </c>
      <c r="C8348" s="36" t="s">
        <v>1706</v>
      </c>
      <c r="D8348" s="36" t="s">
        <v>1707</v>
      </c>
      <c r="E8348" s="36" t="s">
        <v>25</v>
      </c>
      <c r="F8348" s="33">
        <v>762415.54</v>
      </c>
      <c r="G8348" s="33">
        <v>536307.64</v>
      </c>
      <c r="H8348" s="33">
        <v>226107.90000000002</v>
      </c>
      <c r="I8348" s="33"/>
      <c r="J8348" s="38"/>
      <c r="K8348" s="32" t="s">
        <v>1929</v>
      </c>
      <c r="L8348" s="9">
        <f>Таблица4[[#This Row],[Поступления]]/Таблица4[[#This Row],[Начисления]]</f>
        <v>0.70343219919153277</v>
      </c>
    </row>
    <row r="8349" spans="1:12" ht="15">
      <c r="A8349" s="31" t="s">
        <v>11484</v>
      </c>
      <c r="B8349" s="36" t="s">
        <v>1660</v>
      </c>
      <c r="C8349" s="36" t="s">
        <v>1706</v>
      </c>
      <c r="D8349" s="36" t="s">
        <v>1582</v>
      </c>
      <c r="E8349" s="36" t="s">
        <v>23</v>
      </c>
      <c r="F8349" s="33">
        <v>299255.2</v>
      </c>
      <c r="G8349" s="33">
        <v>300202.46000000002</v>
      </c>
      <c r="H8349" s="33"/>
      <c r="I8349" s="33">
        <v>947.26000000000931</v>
      </c>
      <c r="J8349" s="38"/>
      <c r="K8349" s="32" t="s">
        <v>1929</v>
      </c>
      <c r="L8349" s="9">
        <f>Таблица4[[#This Row],[Поступления]]/Таблица4[[#This Row],[Начисления]]</f>
        <v>1.0031653919464056</v>
      </c>
    </row>
    <row r="8350" spans="1:12" ht="15">
      <c r="A8350" s="31" t="s">
        <v>11485</v>
      </c>
      <c r="B8350" s="36" t="s">
        <v>1660</v>
      </c>
      <c r="C8350" s="36" t="s">
        <v>1706</v>
      </c>
      <c r="D8350" s="36" t="s">
        <v>1582</v>
      </c>
      <c r="E8350" s="36" t="s">
        <v>212</v>
      </c>
      <c r="F8350" s="33">
        <v>272184.84000000003</v>
      </c>
      <c r="G8350" s="33">
        <v>266293.19</v>
      </c>
      <c r="H8350" s="33">
        <v>5891.6500000000233</v>
      </c>
      <c r="I8350" s="33"/>
      <c r="J8350" s="38"/>
      <c r="K8350" s="32" t="s">
        <v>1929</v>
      </c>
      <c r="L8350" s="9">
        <f>Таблица4[[#This Row],[Поступления]]/Таблица4[[#This Row],[Начисления]]</f>
        <v>0.9783542316317102</v>
      </c>
    </row>
    <row r="8351" spans="1:12" ht="15">
      <c r="A8351" s="31" t="s">
        <v>11486</v>
      </c>
      <c r="B8351" s="36" t="s">
        <v>1660</v>
      </c>
      <c r="C8351" s="36" t="s">
        <v>1706</v>
      </c>
      <c r="D8351" s="36" t="s">
        <v>1582</v>
      </c>
      <c r="E8351" s="36" t="s">
        <v>142</v>
      </c>
      <c r="F8351" s="33">
        <v>130148.98</v>
      </c>
      <c r="G8351" s="33">
        <v>110482.9</v>
      </c>
      <c r="H8351" s="33">
        <v>19666.080000000002</v>
      </c>
      <c r="I8351" s="33"/>
      <c r="J8351" s="38"/>
      <c r="K8351" s="32" t="s">
        <v>1929</v>
      </c>
      <c r="L8351" s="9">
        <f>Таблица4[[#This Row],[Поступления]]/Таблица4[[#This Row],[Начисления]]</f>
        <v>0.84889562714974787</v>
      </c>
    </row>
    <row r="8352" spans="1:12" ht="15">
      <c r="A8352" s="31" t="s">
        <v>11487</v>
      </c>
      <c r="B8352" s="36" t="s">
        <v>1660</v>
      </c>
      <c r="C8352" s="36" t="s">
        <v>1706</v>
      </c>
      <c r="D8352" s="36" t="s">
        <v>1582</v>
      </c>
      <c r="E8352" s="36" t="s">
        <v>192</v>
      </c>
      <c r="F8352" s="33">
        <v>128059.72</v>
      </c>
      <c r="G8352" s="33">
        <v>96455</v>
      </c>
      <c r="H8352" s="33">
        <v>31604.720000000001</v>
      </c>
      <c r="I8352" s="33"/>
      <c r="J8352" s="38"/>
      <c r="K8352" s="32" t="s">
        <v>1929</v>
      </c>
      <c r="L8352" s="9">
        <f>Таблица4[[#This Row],[Поступления]]/Таблица4[[#This Row],[Начисления]]</f>
        <v>0.7532032710988279</v>
      </c>
    </row>
    <row r="8353" spans="1:12" ht="15">
      <c r="A8353" s="31" t="s">
        <v>11488</v>
      </c>
      <c r="B8353" s="36" t="s">
        <v>1660</v>
      </c>
      <c r="C8353" s="36" t="s">
        <v>1706</v>
      </c>
      <c r="D8353" s="36" t="s">
        <v>1582</v>
      </c>
      <c r="E8353" s="36" t="s">
        <v>194</v>
      </c>
      <c r="F8353" s="33">
        <v>143614.38</v>
      </c>
      <c r="G8353" s="33">
        <v>116219.5</v>
      </c>
      <c r="H8353" s="33">
        <v>27394.880000000005</v>
      </c>
      <c r="I8353" s="33"/>
      <c r="J8353" s="38"/>
      <c r="K8353" s="32" t="s">
        <v>1929</v>
      </c>
      <c r="L8353" s="9">
        <f>Таблица4[[#This Row],[Поступления]]/Таблица4[[#This Row],[Начисления]]</f>
        <v>0.809246957024777</v>
      </c>
    </row>
    <row r="8354" spans="1:12" ht="15">
      <c r="A8354" s="31" t="s">
        <v>11489</v>
      </c>
      <c r="B8354" s="36" t="s">
        <v>1660</v>
      </c>
      <c r="C8354" s="36" t="s">
        <v>1706</v>
      </c>
      <c r="D8354" s="36" t="s">
        <v>1582</v>
      </c>
      <c r="E8354" s="36" t="s">
        <v>128</v>
      </c>
      <c r="F8354" s="33">
        <v>129266.94</v>
      </c>
      <c r="G8354" s="33">
        <v>108530.2</v>
      </c>
      <c r="H8354" s="33">
        <v>20736.740000000005</v>
      </c>
      <c r="I8354" s="33"/>
      <c r="J8354" s="38"/>
      <c r="K8354" s="32" t="s">
        <v>1929</v>
      </c>
      <c r="L8354" s="9">
        <f>Таблица4[[#This Row],[Поступления]]/Таблица4[[#This Row],[Начисления]]</f>
        <v>0.83958203079611848</v>
      </c>
    </row>
    <row r="8355" spans="1:12" ht="15">
      <c r="A8355" s="31" t="s">
        <v>11475</v>
      </c>
      <c r="B8355" s="36" t="s">
        <v>1660</v>
      </c>
      <c r="C8355" s="36" t="s">
        <v>1706</v>
      </c>
      <c r="D8355" s="36" t="s">
        <v>1582</v>
      </c>
      <c r="E8355" s="36" t="s">
        <v>152</v>
      </c>
      <c r="F8355" s="33">
        <v>129266.34</v>
      </c>
      <c r="G8355" s="33">
        <v>107775.31</v>
      </c>
      <c r="H8355" s="33">
        <v>21491.03</v>
      </c>
      <c r="I8355" s="33"/>
      <c r="J8355" s="38"/>
      <c r="K8355" s="32" t="s">
        <v>1929</v>
      </c>
      <c r="L8355" s="9">
        <f>Таблица4[[#This Row],[Поступления]]/Таблица4[[#This Row],[Начисления]]</f>
        <v>0.83374612447447649</v>
      </c>
    </row>
    <row r="8356" spans="1:12" ht="15">
      <c r="A8356" s="31" t="s">
        <v>11476</v>
      </c>
      <c r="B8356" s="36" t="s">
        <v>1660</v>
      </c>
      <c r="C8356" s="36" t="s">
        <v>1706</v>
      </c>
      <c r="D8356" s="36" t="s">
        <v>1582</v>
      </c>
      <c r="E8356" s="36" t="s">
        <v>153</v>
      </c>
      <c r="F8356" s="33">
        <v>84506.240000000005</v>
      </c>
      <c r="G8356" s="33">
        <v>85038.92</v>
      </c>
      <c r="H8356" s="33"/>
      <c r="I8356" s="33">
        <v>532.67999999999302</v>
      </c>
      <c r="J8356" s="38"/>
      <c r="K8356" s="32" t="s">
        <v>1929</v>
      </c>
      <c r="L8356" s="9">
        <f>Таблица4[[#This Row],[Поступления]]/Таблица4[[#This Row],[Начисления]]</f>
        <v>1.0063034398406554</v>
      </c>
    </row>
    <row r="8357" spans="1:12" ht="15">
      <c r="A8357" s="31" t="s">
        <v>11477</v>
      </c>
      <c r="B8357" s="36" t="s">
        <v>1660</v>
      </c>
      <c r="C8357" s="36" t="s">
        <v>1706</v>
      </c>
      <c r="D8357" s="36" t="s">
        <v>1582</v>
      </c>
      <c r="E8357" s="36" t="s">
        <v>155</v>
      </c>
      <c r="F8357" s="33">
        <v>118216.1</v>
      </c>
      <c r="G8357" s="33">
        <v>118700.14</v>
      </c>
      <c r="H8357" s="33"/>
      <c r="I8357" s="33">
        <v>484.0399999999936</v>
      </c>
      <c r="J8357" s="38"/>
      <c r="K8357" s="32" t="s">
        <v>1929</v>
      </c>
      <c r="L8357" s="9">
        <f>Таблица4[[#This Row],[Поступления]]/Таблица4[[#This Row],[Начисления]]</f>
        <v>1.0040945353467081</v>
      </c>
    </row>
    <row r="8358" spans="1:12" ht="15">
      <c r="A8358" s="31" t="s">
        <v>11478</v>
      </c>
      <c r="B8358" s="36" t="s">
        <v>1660</v>
      </c>
      <c r="C8358" s="36" t="s">
        <v>1706</v>
      </c>
      <c r="D8358" s="36" t="s">
        <v>1582</v>
      </c>
      <c r="E8358" s="36" t="s">
        <v>157</v>
      </c>
      <c r="F8358" s="33">
        <v>125041.7</v>
      </c>
      <c r="G8358" s="33">
        <v>97924.99</v>
      </c>
      <c r="H8358" s="33">
        <v>27116.709999999992</v>
      </c>
      <c r="I8358" s="33"/>
      <c r="J8358" s="38"/>
      <c r="K8358" s="32" t="s">
        <v>1929</v>
      </c>
      <c r="L8358" s="9">
        <f>Таблица4[[#This Row],[Поступления]]/Таблица4[[#This Row],[Начисления]]</f>
        <v>0.78313866494137563</v>
      </c>
    </row>
    <row r="8359" spans="1:12" ht="15">
      <c r="A8359" s="31" t="s">
        <v>11480</v>
      </c>
      <c r="B8359" s="36" t="s">
        <v>1660</v>
      </c>
      <c r="C8359" s="36" t="s">
        <v>1706</v>
      </c>
      <c r="D8359" s="36" t="s">
        <v>1582</v>
      </c>
      <c r="E8359" s="36" t="s">
        <v>55</v>
      </c>
      <c r="F8359" s="33">
        <v>132935.44</v>
      </c>
      <c r="G8359" s="33">
        <v>118034.18</v>
      </c>
      <c r="H8359" s="33">
        <v>14901.260000000009</v>
      </c>
      <c r="I8359" s="33"/>
      <c r="J8359" s="38"/>
      <c r="K8359" s="32" t="s">
        <v>1929</v>
      </c>
      <c r="L8359" s="9">
        <f>Таблица4[[#This Row],[Поступления]]/Таблица4[[#This Row],[Начисления]]</f>
        <v>0.88790603920218714</v>
      </c>
    </row>
    <row r="8360" spans="1:12" ht="15">
      <c r="A8360" s="31" t="s">
        <v>11481</v>
      </c>
      <c r="B8360" s="36" t="s">
        <v>1660</v>
      </c>
      <c r="C8360" s="36" t="s">
        <v>1706</v>
      </c>
      <c r="D8360" s="36" t="s">
        <v>1582</v>
      </c>
      <c r="E8360" s="36" t="s">
        <v>58</v>
      </c>
      <c r="F8360" s="33">
        <v>129731.26</v>
      </c>
      <c r="G8360" s="33">
        <v>125827.02</v>
      </c>
      <c r="H8360" s="33">
        <v>3904.2399999999907</v>
      </c>
      <c r="I8360" s="33"/>
      <c r="J8360" s="38"/>
      <c r="K8360" s="32" t="s">
        <v>1929</v>
      </c>
      <c r="L8360" s="9">
        <f>Таблица4[[#This Row],[Поступления]]/Таблица4[[#This Row],[Начисления]]</f>
        <v>0.96990517166024603</v>
      </c>
    </row>
    <row r="8361" spans="1:12" ht="15">
      <c r="A8361" s="31" t="s">
        <v>11482</v>
      </c>
      <c r="B8361" s="36" t="s">
        <v>1660</v>
      </c>
      <c r="C8361" s="36" t="s">
        <v>1706</v>
      </c>
      <c r="D8361" s="36" t="s">
        <v>1582</v>
      </c>
      <c r="E8361" s="36" t="s">
        <v>60</v>
      </c>
      <c r="F8361" s="33">
        <v>136139.20000000001</v>
      </c>
      <c r="G8361" s="33">
        <v>84348.45</v>
      </c>
      <c r="H8361" s="33">
        <v>51790.750000000015</v>
      </c>
      <c r="I8361" s="33"/>
      <c r="J8361" s="38"/>
      <c r="K8361" s="32" t="s">
        <v>1929</v>
      </c>
      <c r="L8361" s="9">
        <f>Таблица4[[#This Row],[Поступления]]/Таблица4[[#This Row],[Начисления]]</f>
        <v>0.61957503790238222</v>
      </c>
    </row>
    <row r="8362" spans="1:12" ht="15">
      <c r="A8362" s="31" t="s">
        <v>11483</v>
      </c>
      <c r="B8362" s="36" t="s">
        <v>1660</v>
      </c>
      <c r="C8362" s="36" t="s">
        <v>1706</v>
      </c>
      <c r="D8362" s="36" t="s">
        <v>1582</v>
      </c>
      <c r="E8362" s="36" t="s">
        <v>62</v>
      </c>
      <c r="F8362" s="33">
        <v>125366.64</v>
      </c>
      <c r="G8362" s="33">
        <v>124814.66</v>
      </c>
      <c r="H8362" s="33">
        <v>551.97999999999593</v>
      </c>
      <c r="I8362" s="33"/>
      <c r="J8362" s="38"/>
      <c r="K8362" s="32" t="s">
        <v>1929</v>
      </c>
      <c r="L8362" s="9">
        <f>Таблица4[[#This Row],[Поступления]]/Таблица4[[#This Row],[Начисления]]</f>
        <v>0.99559707430940159</v>
      </c>
    </row>
    <row r="8363" spans="1:12" ht="15">
      <c r="A8363" s="31" t="s">
        <v>11479</v>
      </c>
      <c r="B8363" s="36" t="s">
        <v>1660</v>
      </c>
      <c r="C8363" s="36" t="s">
        <v>1706</v>
      </c>
      <c r="D8363" s="36" t="s">
        <v>1582</v>
      </c>
      <c r="E8363" s="36" t="s">
        <v>917</v>
      </c>
      <c r="F8363" s="33">
        <v>130103.16</v>
      </c>
      <c r="G8363" s="33">
        <v>114858.36</v>
      </c>
      <c r="H8363" s="33">
        <v>15244.800000000003</v>
      </c>
      <c r="I8363" s="33"/>
      <c r="J8363" s="38"/>
      <c r="K8363" s="32" t="s">
        <v>1929</v>
      </c>
      <c r="L8363" s="9">
        <f>Таблица4[[#This Row],[Поступления]]/Таблица4[[#This Row],[Начисления]]</f>
        <v>0.88282529033114954</v>
      </c>
    </row>
    <row r="8364" spans="1:12" ht="15">
      <c r="A8364" s="31" t="s">
        <v>11490</v>
      </c>
      <c r="B8364" s="36" t="s">
        <v>1660</v>
      </c>
      <c r="C8364" s="36" t="s">
        <v>1706</v>
      </c>
      <c r="D8364" s="36" t="s">
        <v>966</v>
      </c>
      <c r="E8364" s="36" t="s">
        <v>13</v>
      </c>
      <c r="F8364" s="33">
        <v>334794.65999999997</v>
      </c>
      <c r="G8364" s="33">
        <v>328771.46999999997</v>
      </c>
      <c r="H8364" s="33">
        <v>6023.1900000000023</v>
      </c>
      <c r="I8364" s="33"/>
      <c r="J8364" s="38"/>
      <c r="K8364" s="32" t="s">
        <v>1929</v>
      </c>
      <c r="L8364" s="9">
        <f>Таблица4[[#This Row],[Поступления]]/Таблица4[[#This Row],[Начисления]]</f>
        <v>0.982009300865193</v>
      </c>
    </row>
    <row r="8365" spans="1:12" ht="15">
      <c r="A8365" s="31" t="s">
        <v>11491</v>
      </c>
      <c r="B8365" s="36" t="s">
        <v>1660</v>
      </c>
      <c r="C8365" s="36" t="s">
        <v>1706</v>
      </c>
      <c r="D8365" s="36" t="s">
        <v>966</v>
      </c>
      <c r="E8365" s="36" t="s">
        <v>44</v>
      </c>
      <c r="F8365" s="33">
        <v>170498.76</v>
      </c>
      <c r="G8365" s="33">
        <v>169397.89</v>
      </c>
      <c r="H8365" s="33">
        <v>1100.8699999999953</v>
      </c>
      <c r="I8365" s="33"/>
      <c r="J8365" s="38"/>
      <c r="K8365" s="32" t="s">
        <v>1929</v>
      </c>
      <c r="L8365" s="9">
        <f>Таблица4[[#This Row],[Поступления]]/Таблица4[[#This Row],[Начисления]]</f>
        <v>0.99354323749920526</v>
      </c>
    </row>
    <row r="8366" spans="1:12" ht="15">
      <c r="A8366" s="31" t="s">
        <v>11492</v>
      </c>
      <c r="B8366" s="36" t="s">
        <v>1660</v>
      </c>
      <c r="C8366" s="36" t="s">
        <v>1706</v>
      </c>
      <c r="D8366" s="36" t="s">
        <v>966</v>
      </c>
      <c r="E8366" s="36" t="s">
        <v>45</v>
      </c>
      <c r="F8366" s="33">
        <v>337097.64</v>
      </c>
      <c r="G8366" s="33">
        <v>239753.68</v>
      </c>
      <c r="H8366" s="33">
        <v>97343.960000000021</v>
      </c>
      <c r="I8366" s="33"/>
      <c r="J8366" s="38"/>
      <c r="K8366" s="32" t="s">
        <v>1929</v>
      </c>
      <c r="L8366" s="9">
        <f>Таблица4[[#This Row],[Поступления]]/Таблица4[[#This Row],[Начисления]]</f>
        <v>0.71122918570417748</v>
      </c>
    </row>
    <row r="8367" spans="1:12" ht="15">
      <c r="A8367" s="31" t="s">
        <v>11493</v>
      </c>
      <c r="B8367" s="36" t="s">
        <v>1660</v>
      </c>
      <c r="C8367" s="36" t="s">
        <v>1706</v>
      </c>
      <c r="D8367" s="36" t="s">
        <v>966</v>
      </c>
      <c r="E8367" s="36" t="s">
        <v>46</v>
      </c>
      <c r="F8367" s="33">
        <v>325536.12</v>
      </c>
      <c r="G8367" s="33">
        <v>323004.73</v>
      </c>
      <c r="H8367" s="33">
        <v>2531.390000000014</v>
      </c>
      <c r="I8367" s="33"/>
      <c r="J8367" s="38"/>
      <c r="K8367" s="32" t="s">
        <v>1929</v>
      </c>
      <c r="L8367" s="9">
        <f>Таблица4[[#This Row],[Поступления]]/Таблица4[[#This Row],[Начисления]]</f>
        <v>0.99222393508898488</v>
      </c>
    </row>
    <row r="8368" spans="1:12" ht="15">
      <c r="A8368" s="31" t="s">
        <v>11494</v>
      </c>
      <c r="B8368" s="36" t="s">
        <v>1660</v>
      </c>
      <c r="C8368" s="36" t="s">
        <v>1706</v>
      </c>
      <c r="D8368" s="36" t="s">
        <v>966</v>
      </c>
      <c r="E8368" s="36" t="s">
        <v>47</v>
      </c>
      <c r="F8368" s="33">
        <v>128570.34</v>
      </c>
      <c r="G8368" s="33">
        <v>129094.53</v>
      </c>
      <c r="H8368" s="33"/>
      <c r="I8368" s="33">
        <v>524.19000000000233</v>
      </c>
      <c r="J8368" s="38"/>
      <c r="K8368" s="32" t="s">
        <v>1929</v>
      </c>
      <c r="L8368" s="9">
        <f>Таблица4[[#This Row],[Поступления]]/Таблица4[[#This Row],[Начисления]]</f>
        <v>1.0040770678525079</v>
      </c>
    </row>
    <row r="8369" spans="1:12" ht="15">
      <c r="A8369" s="31" t="s">
        <v>11497</v>
      </c>
      <c r="B8369" s="36" t="s">
        <v>1660</v>
      </c>
      <c r="C8369" s="36" t="s">
        <v>1706</v>
      </c>
      <c r="D8369" s="36" t="s">
        <v>976</v>
      </c>
      <c r="E8369" s="36" t="s">
        <v>185</v>
      </c>
      <c r="F8369" s="33">
        <v>131263.35999999999</v>
      </c>
      <c r="G8369" s="33">
        <v>131263.35999999999</v>
      </c>
      <c r="H8369" s="33">
        <v>0</v>
      </c>
      <c r="I8369" s="33"/>
      <c r="J8369" s="38"/>
      <c r="K8369" s="32" t="s">
        <v>1930</v>
      </c>
      <c r="L8369" s="9">
        <f>Таблица4[[#This Row],[Поступления]]/Таблица4[[#This Row],[Начисления]]</f>
        <v>1</v>
      </c>
    </row>
    <row r="8370" spans="1:12" ht="15">
      <c r="A8370" s="31" t="s">
        <v>11498</v>
      </c>
      <c r="B8370" s="36" t="s">
        <v>1660</v>
      </c>
      <c r="C8370" s="36" t="s">
        <v>1706</v>
      </c>
      <c r="D8370" s="36" t="s">
        <v>1373</v>
      </c>
      <c r="E8370" s="36" t="s">
        <v>18</v>
      </c>
      <c r="F8370" s="33">
        <v>567911.76</v>
      </c>
      <c r="G8370" s="33">
        <v>518655.05</v>
      </c>
      <c r="H8370" s="33">
        <v>49256.710000000021</v>
      </c>
      <c r="I8370" s="33"/>
      <c r="J8370" s="38"/>
      <c r="K8370" s="32" t="s">
        <v>1929</v>
      </c>
      <c r="L8370" s="9">
        <f>Таблица4[[#This Row],[Поступления]]/Таблица4[[#This Row],[Начисления]]</f>
        <v>0.91326696598077139</v>
      </c>
    </row>
    <row r="8371" spans="1:12" ht="15">
      <c r="A8371" s="31" t="s">
        <v>11508</v>
      </c>
      <c r="B8371" s="36" t="s">
        <v>1660</v>
      </c>
      <c r="C8371" s="36" t="s">
        <v>1706</v>
      </c>
      <c r="D8371" s="36" t="s">
        <v>1373</v>
      </c>
      <c r="E8371" s="36" t="s">
        <v>20</v>
      </c>
      <c r="F8371" s="33">
        <v>330364.34000000003</v>
      </c>
      <c r="G8371" s="33">
        <v>271290.06</v>
      </c>
      <c r="H8371" s="33">
        <v>59074.280000000028</v>
      </c>
      <c r="I8371" s="33"/>
      <c r="J8371" s="38"/>
      <c r="K8371" s="32" t="s">
        <v>1929</v>
      </c>
      <c r="L8371" s="9">
        <f>Таблица4[[#This Row],[Поступления]]/Таблица4[[#This Row],[Начисления]]</f>
        <v>0.82118445350366798</v>
      </c>
    </row>
    <row r="8372" spans="1:12" ht="15">
      <c r="A8372" s="31" t="s">
        <v>11509</v>
      </c>
      <c r="B8372" s="36" t="s">
        <v>1660</v>
      </c>
      <c r="C8372" s="36" t="s">
        <v>1706</v>
      </c>
      <c r="D8372" s="36" t="s">
        <v>1373</v>
      </c>
      <c r="E8372" s="36" t="s">
        <v>25</v>
      </c>
      <c r="F8372" s="33">
        <v>323353.36</v>
      </c>
      <c r="G8372" s="33">
        <v>289486.52</v>
      </c>
      <c r="H8372" s="33">
        <v>33866.839999999967</v>
      </c>
      <c r="I8372" s="33"/>
      <c r="J8372" s="38"/>
      <c r="K8372" s="32" t="s">
        <v>1929</v>
      </c>
      <c r="L8372" s="9">
        <f>Таблица4[[#This Row],[Поступления]]/Таблица4[[#This Row],[Начисления]]</f>
        <v>0.89526368304940462</v>
      </c>
    </row>
    <row r="8373" spans="1:12" ht="15">
      <c r="A8373" s="31" t="s">
        <v>11510</v>
      </c>
      <c r="B8373" s="36" t="s">
        <v>1660</v>
      </c>
      <c r="C8373" s="36" t="s">
        <v>1706</v>
      </c>
      <c r="D8373" s="36" t="s">
        <v>1373</v>
      </c>
      <c r="E8373" s="36" t="s">
        <v>29</v>
      </c>
      <c r="F8373" s="33">
        <v>327810.21999999997</v>
      </c>
      <c r="G8373" s="33">
        <v>258413.81</v>
      </c>
      <c r="H8373" s="33">
        <v>69396.409999999974</v>
      </c>
      <c r="I8373" s="33"/>
      <c r="J8373" s="38"/>
      <c r="K8373" s="32" t="s">
        <v>1930</v>
      </c>
      <c r="L8373" s="9">
        <f>Таблица4[[#This Row],[Поступления]]/Таблица4[[#This Row],[Начисления]]</f>
        <v>0.78830309195363102</v>
      </c>
    </row>
    <row r="8374" spans="1:12" ht="15">
      <c r="A8374" s="31" t="s">
        <v>11507</v>
      </c>
      <c r="B8374" s="36" t="s">
        <v>1660</v>
      </c>
      <c r="C8374" s="36" t="s">
        <v>1706</v>
      </c>
      <c r="D8374" s="36" t="s">
        <v>1373</v>
      </c>
      <c r="E8374" s="36" t="s">
        <v>12</v>
      </c>
      <c r="F8374" s="33">
        <v>218649.92</v>
      </c>
      <c r="G8374" s="33">
        <v>203781.13</v>
      </c>
      <c r="H8374" s="33">
        <v>14868.790000000008</v>
      </c>
      <c r="I8374" s="33"/>
      <c r="J8374" s="38"/>
      <c r="K8374" s="32" t="s">
        <v>1929</v>
      </c>
      <c r="L8374" s="9">
        <f>Таблица4[[#This Row],[Поступления]]/Таблица4[[#This Row],[Начисления]]</f>
        <v>0.93199727674265787</v>
      </c>
    </row>
    <row r="8375" spans="1:12" ht="15">
      <c r="A8375" s="31" t="s">
        <v>11502</v>
      </c>
      <c r="B8375" s="36" t="s">
        <v>1660</v>
      </c>
      <c r="C8375" s="36" t="s">
        <v>1706</v>
      </c>
      <c r="D8375" s="36" t="s">
        <v>1373</v>
      </c>
      <c r="E8375" s="36" t="s">
        <v>219</v>
      </c>
      <c r="F8375" s="33">
        <v>315924.3</v>
      </c>
      <c r="G8375" s="33">
        <v>304073.71999999997</v>
      </c>
      <c r="H8375" s="33">
        <v>11850.580000000016</v>
      </c>
      <c r="I8375" s="33"/>
      <c r="J8375" s="38"/>
      <c r="K8375" s="32" t="s">
        <v>1929</v>
      </c>
      <c r="L8375" s="9">
        <f>Таблица4[[#This Row],[Поступления]]/Таблица4[[#This Row],[Начисления]]</f>
        <v>0.96248917857853922</v>
      </c>
    </row>
    <row r="8376" spans="1:12" ht="15">
      <c r="A8376" s="31" t="s">
        <v>11499</v>
      </c>
      <c r="B8376" s="36" t="s">
        <v>1660</v>
      </c>
      <c r="C8376" s="36" t="s">
        <v>1706</v>
      </c>
      <c r="D8376" s="36" t="s">
        <v>1373</v>
      </c>
      <c r="E8376" s="36" t="s">
        <v>24</v>
      </c>
      <c r="F8376" s="33">
        <v>292104.78000000003</v>
      </c>
      <c r="G8376" s="33">
        <v>254209.62</v>
      </c>
      <c r="H8376" s="33">
        <v>37895.160000000033</v>
      </c>
      <c r="I8376" s="33"/>
      <c r="J8376" s="38"/>
      <c r="K8376" s="32" t="s">
        <v>1929</v>
      </c>
      <c r="L8376" s="9">
        <f>Таблица4[[#This Row],[Поступления]]/Таблица4[[#This Row],[Начисления]]</f>
        <v>0.87026860703888509</v>
      </c>
    </row>
    <row r="8377" spans="1:12" ht="15">
      <c r="A8377" s="31" t="s">
        <v>11500</v>
      </c>
      <c r="B8377" s="36" t="s">
        <v>1660</v>
      </c>
      <c r="C8377" s="36" t="s">
        <v>1706</v>
      </c>
      <c r="D8377" s="36" t="s">
        <v>1373</v>
      </c>
      <c r="E8377" s="36" t="s">
        <v>35</v>
      </c>
      <c r="F8377" s="33">
        <v>608121.68000000005</v>
      </c>
      <c r="G8377" s="33">
        <v>564850.06000000006</v>
      </c>
      <c r="H8377" s="33">
        <v>43271.619999999995</v>
      </c>
      <c r="I8377" s="33"/>
      <c r="J8377" s="38"/>
      <c r="K8377" s="32" t="s">
        <v>1929</v>
      </c>
      <c r="L8377" s="9">
        <f>Таблица4[[#This Row],[Поступления]]/Таблица4[[#This Row],[Начисления]]</f>
        <v>0.92884381296848351</v>
      </c>
    </row>
    <row r="8378" spans="1:12" ht="15">
      <c r="A8378" s="31" t="s">
        <v>11501</v>
      </c>
      <c r="B8378" s="36" t="s">
        <v>1660</v>
      </c>
      <c r="C8378" s="36" t="s">
        <v>1706</v>
      </c>
      <c r="D8378" s="36" t="s">
        <v>1373</v>
      </c>
      <c r="E8378" s="36" t="s">
        <v>36</v>
      </c>
      <c r="F8378" s="33">
        <v>386129.22</v>
      </c>
      <c r="G8378" s="33">
        <v>337708.52</v>
      </c>
      <c r="H8378" s="33">
        <v>48420.699999999953</v>
      </c>
      <c r="I8378" s="33"/>
      <c r="J8378" s="38"/>
      <c r="K8378" s="32" t="s">
        <v>1929</v>
      </c>
      <c r="L8378" s="9">
        <f>Таблица4[[#This Row],[Поступления]]/Таблица4[[#This Row],[Начисления]]</f>
        <v>0.8745997518654508</v>
      </c>
    </row>
    <row r="8379" spans="1:12" ht="15">
      <c r="A8379" s="31" t="s">
        <v>11503</v>
      </c>
      <c r="B8379" s="36" t="s">
        <v>1660</v>
      </c>
      <c r="C8379" s="36" t="s">
        <v>1706</v>
      </c>
      <c r="D8379" s="36" t="s">
        <v>1373</v>
      </c>
      <c r="E8379" s="36" t="s">
        <v>95</v>
      </c>
      <c r="F8379" s="33">
        <v>108836.62</v>
      </c>
      <c r="G8379" s="33">
        <v>109285.92</v>
      </c>
      <c r="H8379" s="33"/>
      <c r="I8379" s="33">
        <v>449.30000000000291</v>
      </c>
      <c r="J8379" s="38"/>
      <c r="K8379" s="32" t="s">
        <v>1929</v>
      </c>
      <c r="L8379" s="9">
        <f>Таблица4[[#This Row],[Поступления]]/Таблица4[[#This Row],[Начисления]]</f>
        <v>1.0041282061129793</v>
      </c>
    </row>
    <row r="8380" spans="1:12" ht="15">
      <c r="A8380" s="31" t="s">
        <v>11504</v>
      </c>
      <c r="B8380" s="36" t="s">
        <v>1660</v>
      </c>
      <c r="C8380" s="36" t="s">
        <v>1706</v>
      </c>
      <c r="D8380" s="36" t="s">
        <v>1373</v>
      </c>
      <c r="E8380" s="36" t="s">
        <v>117</v>
      </c>
      <c r="F8380" s="33">
        <v>124206.02</v>
      </c>
      <c r="G8380" s="33">
        <v>112903.36</v>
      </c>
      <c r="H8380" s="33">
        <v>11302.660000000003</v>
      </c>
      <c r="I8380" s="33"/>
      <c r="J8380" s="38"/>
      <c r="K8380" s="32" t="s">
        <v>1929</v>
      </c>
      <c r="L8380" s="9">
        <f>Таблица4[[#This Row],[Поступления]]/Таблица4[[#This Row],[Начисления]]</f>
        <v>0.90900070705107527</v>
      </c>
    </row>
    <row r="8381" spans="1:12" ht="15">
      <c r="A8381" s="31" t="s">
        <v>11505</v>
      </c>
      <c r="B8381" s="36" t="s">
        <v>1660</v>
      </c>
      <c r="C8381" s="36" t="s">
        <v>1706</v>
      </c>
      <c r="D8381" s="36" t="s">
        <v>1373</v>
      </c>
      <c r="E8381" s="36" t="s">
        <v>147</v>
      </c>
      <c r="F8381" s="33">
        <v>131635.62</v>
      </c>
      <c r="G8381" s="33">
        <v>83861.119999999995</v>
      </c>
      <c r="H8381" s="33">
        <v>47774.5</v>
      </c>
      <c r="I8381" s="33"/>
      <c r="J8381" s="38"/>
      <c r="K8381" s="32" t="s">
        <v>1929</v>
      </c>
      <c r="L8381" s="9">
        <f>Таблица4[[#This Row],[Поступления]]/Таблица4[[#This Row],[Начисления]]</f>
        <v>0.63707011825522608</v>
      </c>
    </row>
    <row r="8382" spans="1:12" ht="15">
      <c r="A8382" s="31" t="s">
        <v>11506</v>
      </c>
      <c r="B8382" s="36" t="s">
        <v>1660</v>
      </c>
      <c r="C8382" s="36" t="s">
        <v>1706</v>
      </c>
      <c r="D8382" s="36" t="s">
        <v>1373</v>
      </c>
      <c r="E8382" s="36" t="s">
        <v>148</v>
      </c>
      <c r="F8382" s="33">
        <v>135906.85999999999</v>
      </c>
      <c r="G8382" s="33">
        <v>119701.18</v>
      </c>
      <c r="H8382" s="33">
        <v>16205.679999999993</v>
      </c>
      <c r="I8382" s="33"/>
      <c r="J8382" s="38"/>
      <c r="K8382" s="32" t="s">
        <v>1929</v>
      </c>
      <c r="L8382" s="9">
        <f>Таблица4[[#This Row],[Поступления]]/Таблица4[[#This Row],[Начисления]]</f>
        <v>0.88075892563480607</v>
      </c>
    </row>
    <row r="8383" spans="1:12" ht="15">
      <c r="A8383" s="31" t="s">
        <v>11511</v>
      </c>
      <c r="B8383" s="36" t="s">
        <v>1660</v>
      </c>
      <c r="C8383" s="36" t="s">
        <v>1706</v>
      </c>
      <c r="D8383" s="36" t="s">
        <v>1051</v>
      </c>
      <c r="E8383" s="36" t="s">
        <v>12</v>
      </c>
      <c r="F8383" s="33">
        <v>411341.7</v>
      </c>
      <c r="G8383" s="33">
        <v>417210.03</v>
      </c>
      <c r="H8383" s="33"/>
      <c r="I8383" s="33">
        <v>5868.3300000000163</v>
      </c>
      <c r="J8383" s="38"/>
      <c r="K8383" s="32" t="s">
        <v>1929</v>
      </c>
      <c r="L8383" s="9">
        <f>Таблица4[[#This Row],[Поступления]]/Таблица4[[#This Row],[Начисления]]</f>
        <v>1.0142663143561668</v>
      </c>
    </row>
    <row r="8384" spans="1:12" ht="15">
      <c r="A8384" s="31" t="s">
        <v>11512</v>
      </c>
      <c r="B8384" s="36" t="s">
        <v>1660</v>
      </c>
      <c r="C8384" s="36" t="s">
        <v>1706</v>
      </c>
      <c r="D8384" s="36" t="s">
        <v>1051</v>
      </c>
      <c r="E8384" s="36" t="s">
        <v>135</v>
      </c>
      <c r="F8384" s="33">
        <v>121930.42</v>
      </c>
      <c r="G8384" s="33">
        <v>121930.42</v>
      </c>
      <c r="H8384" s="33">
        <v>0</v>
      </c>
      <c r="I8384" s="33"/>
      <c r="J8384" s="38"/>
      <c r="K8384" s="32" t="s">
        <v>1930</v>
      </c>
      <c r="L8384" s="9">
        <f>Таблица4[[#This Row],[Поступления]]/Таблица4[[#This Row],[Начисления]]</f>
        <v>1</v>
      </c>
    </row>
    <row r="8385" spans="1:12" ht="15">
      <c r="A8385" s="31" t="s">
        <v>11513</v>
      </c>
      <c r="B8385" s="36" t="s">
        <v>1660</v>
      </c>
      <c r="C8385" s="36" t="s">
        <v>1706</v>
      </c>
      <c r="D8385" s="36" t="s">
        <v>1051</v>
      </c>
      <c r="E8385" s="36" t="s">
        <v>118</v>
      </c>
      <c r="F8385" s="33">
        <v>114826.72</v>
      </c>
      <c r="G8385" s="33">
        <v>114817.89</v>
      </c>
      <c r="H8385" s="33">
        <v>8.8300000000017462</v>
      </c>
      <c r="I8385" s="33"/>
      <c r="J8385" s="38"/>
      <c r="K8385" s="32" t="s">
        <v>1930</v>
      </c>
      <c r="L8385" s="9">
        <f>Таблица4[[#This Row],[Поступления]]/Таблица4[[#This Row],[Начисления]]</f>
        <v>0.99992310152201502</v>
      </c>
    </row>
    <row r="8386" spans="1:12" ht="15">
      <c r="A8386" s="31" t="s">
        <v>11514</v>
      </c>
      <c r="B8386" s="36" t="s">
        <v>1660</v>
      </c>
      <c r="C8386" s="36" t="s">
        <v>1706</v>
      </c>
      <c r="D8386" s="36" t="s">
        <v>1051</v>
      </c>
      <c r="E8386" s="36" t="s">
        <v>180</v>
      </c>
      <c r="F8386" s="33">
        <v>122812.94</v>
      </c>
      <c r="G8386" s="33">
        <v>123296.65</v>
      </c>
      <c r="H8386" s="33"/>
      <c r="I8386" s="33">
        <v>483.70999999999185</v>
      </c>
      <c r="J8386" s="38"/>
      <c r="K8386" s="32" t="s">
        <v>1930</v>
      </c>
      <c r="L8386" s="9">
        <f>Таблица4[[#This Row],[Поступления]]/Таблица4[[#This Row],[Начисления]]</f>
        <v>1.0039385914871837</v>
      </c>
    </row>
    <row r="8387" spans="1:12" ht="15">
      <c r="A8387" s="31" t="s">
        <v>11516</v>
      </c>
      <c r="B8387" s="36" t="s">
        <v>1660</v>
      </c>
      <c r="C8387" s="36" t="s">
        <v>1706</v>
      </c>
      <c r="D8387" s="36" t="s">
        <v>1708</v>
      </c>
      <c r="E8387" s="36" t="s">
        <v>194</v>
      </c>
      <c r="F8387" s="33">
        <v>378283.04</v>
      </c>
      <c r="G8387" s="33">
        <v>290928.09999999998</v>
      </c>
      <c r="H8387" s="33">
        <v>87354.94</v>
      </c>
      <c r="I8387" s="33"/>
      <c r="J8387" s="38"/>
      <c r="K8387" s="32" t="s">
        <v>1929</v>
      </c>
      <c r="L8387" s="9">
        <f>Таблица4[[#This Row],[Поступления]]/Таблица4[[#This Row],[Начисления]]</f>
        <v>0.76907518772187089</v>
      </c>
    </row>
    <row r="8388" spans="1:12" ht="15">
      <c r="A8388" s="31" t="s">
        <v>11517</v>
      </c>
      <c r="B8388" s="36" t="s">
        <v>1660</v>
      </c>
      <c r="C8388" s="36" t="s">
        <v>1706</v>
      </c>
      <c r="D8388" s="36" t="s">
        <v>985</v>
      </c>
      <c r="E8388" s="36" t="s">
        <v>97</v>
      </c>
      <c r="F8388" s="33">
        <v>241447.54</v>
      </c>
      <c r="G8388" s="33">
        <v>201704.86</v>
      </c>
      <c r="H8388" s="33">
        <v>39742.680000000022</v>
      </c>
      <c r="I8388" s="33"/>
      <c r="J8388" s="38"/>
      <c r="K8388" s="32" t="s">
        <v>1929</v>
      </c>
      <c r="L8388" s="9">
        <f>Таблица4[[#This Row],[Поступления]]/Таблица4[[#This Row],[Начисления]]</f>
        <v>0.83539828154803308</v>
      </c>
    </row>
    <row r="8389" spans="1:12" ht="15">
      <c r="A8389" s="30" t="s">
        <v>11461</v>
      </c>
      <c r="B8389" s="37" t="s">
        <v>1660</v>
      </c>
      <c r="C8389" s="37" t="s">
        <v>1706</v>
      </c>
      <c r="D8389" s="37" t="s">
        <v>1709</v>
      </c>
      <c r="E8389" s="36" t="s">
        <v>75</v>
      </c>
      <c r="F8389" s="35">
        <v>492877.54</v>
      </c>
      <c r="G8389" s="35">
        <v>487762.85</v>
      </c>
      <c r="H8389" s="33">
        <v>5114.6900000000023</v>
      </c>
      <c r="I8389" s="33"/>
      <c r="J8389" s="37"/>
      <c r="K8389" s="32" t="s">
        <v>1929</v>
      </c>
      <c r="L8389" s="5">
        <f>Таблица4[[#This Row],[Поступления]]/Таблица4[[#This Row],[Начисления]]</f>
        <v>0.98962279758172789</v>
      </c>
    </row>
    <row r="8390" spans="1:12" ht="15">
      <c r="A8390" s="31" t="s">
        <v>11462</v>
      </c>
      <c r="B8390" s="36" t="s">
        <v>1660</v>
      </c>
      <c r="C8390" s="36" t="s">
        <v>1706</v>
      </c>
      <c r="D8390" s="36" t="s">
        <v>1709</v>
      </c>
      <c r="E8390" s="36" t="s">
        <v>109</v>
      </c>
      <c r="F8390" s="33">
        <v>274600.3</v>
      </c>
      <c r="G8390" s="33">
        <v>267702.45</v>
      </c>
      <c r="H8390" s="33">
        <v>6897.8499999999767</v>
      </c>
      <c r="I8390" s="33"/>
      <c r="J8390" s="38"/>
      <c r="K8390" s="32" t="s">
        <v>1929</v>
      </c>
      <c r="L8390" s="9">
        <f>Таблица4[[#This Row],[Поступления]]/Таблица4[[#This Row],[Начисления]]</f>
        <v>0.97488039889249944</v>
      </c>
    </row>
    <row r="8391" spans="1:12" ht="15">
      <c r="A8391" s="31" t="s">
        <v>11463</v>
      </c>
      <c r="B8391" s="36" t="s">
        <v>1660</v>
      </c>
      <c r="C8391" s="36" t="s">
        <v>1706</v>
      </c>
      <c r="D8391" s="36" t="s">
        <v>1709</v>
      </c>
      <c r="E8391" s="36" t="s">
        <v>110</v>
      </c>
      <c r="F8391" s="33">
        <v>292429.71999999997</v>
      </c>
      <c r="G8391" s="33">
        <v>281914.65999999997</v>
      </c>
      <c r="H8391" s="33">
        <v>10515.059999999998</v>
      </c>
      <c r="I8391" s="33"/>
      <c r="J8391" s="38"/>
      <c r="K8391" s="32" t="s">
        <v>1929</v>
      </c>
      <c r="L8391" s="9">
        <f>Таблица4[[#This Row],[Поступления]]/Таблица4[[#This Row],[Начисления]]</f>
        <v>0.96404243727347549</v>
      </c>
    </row>
    <row r="8392" spans="1:12" ht="15">
      <c r="A8392" s="31" t="s">
        <v>11464</v>
      </c>
      <c r="B8392" s="36" t="s">
        <v>1660</v>
      </c>
      <c r="C8392" s="36" t="s">
        <v>1706</v>
      </c>
      <c r="D8392" s="36" t="s">
        <v>1709</v>
      </c>
      <c r="E8392" s="36" t="s">
        <v>565</v>
      </c>
      <c r="F8392" s="33">
        <v>286115.40000000002</v>
      </c>
      <c r="G8392" s="33">
        <v>253647.32</v>
      </c>
      <c r="H8392" s="33">
        <v>32468.080000000016</v>
      </c>
      <c r="I8392" s="33"/>
      <c r="J8392" s="38"/>
      <c r="K8392" s="32" t="s">
        <v>1930</v>
      </c>
      <c r="L8392" s="9">
        <f>Таблица4[[#This Row],[Поступления]]/Таблица4[[#This Row],[Начисления]]</f>
        <v>0.88652103312160058</v>
      </c>
    </row>
    <row r="8393" spans="1:12" ht="15">
      <c r="A8393" s="31" t="s">
        <v>11465</v>
      </c>
      <c r="B8393" s="36" t="s">
        <v>1660</v>
      </c>
      <c r="C8393" s="36" t="s">
        <v>1706</v>
      </c>
      <c r="D8393" s="36" t="s">
        <v>1709</v>
      </c>
      <c r="E8393" s="36" t="s">
        <v>264</v>
      </c>
      <c r="F8393" s="33">
        <v>326278.3</v>
      </c>
      <c r="G8393" s="33">
        <v>231979.89</v>
      </c>
      <c r="H8393" s="33">
        <v>94298.409999999974</v>
      </c>
      <c r="I8393" s="33"/>
      <c r="J8393" s="38"/>
      <c r="K8393" s="32" t="s">
        <v>1930</v>
      </c>
      <c r="L8393" s="9">
        <f>Таблица4[[#This Row],[Поступления]]/Таблица4[[#This Row],[Начисления]]</f>
        <v>0.71098779784006483</v>
      </c>
    </row>
    <row r="8394" spans="1:12" ht="15">
      <c r="A8394" s="31" t="s">
        <v>11466</v>
      </c>
      <c r="B8394" s="36" t="s">
        <v>1660</v>
      </c>
      <c r="C8394" s="36" t="s">
        <v>1706</v>
      </c>
      <c r="D8394" s="36" t="s">
        <v>1709</v>
      </c>
      <c r="E8394" s="36" t="s">
        <v>195</v>
      </c>
      <c r="F8394" s="33">
        <v>93467.94</v>
      </c>
      <c r="G8394" s="33">
        <v>87614.31</v>
      </c>
      <c r="H8394" s="33">
        <v>5853.6300000000047</v>
      </c>
      <c r="I8394" s="33"/>
      <c r="J8394" s="38"/>
      <c r="K8394" s="32" t="s">
        <v>1929</v>
      </c>
      <c r="L8394" s="9">
        <f>Таблица4[[#This Row],[Поступления]]/Таблица4[[#This Row],[Начисления]]</f>
        <v>0.9373728574739103</v>
      </c>
    </row>
    <row r="8395" spans="1:12" ht="15">
      <c r="A8395" s="31" t="s">
        <v>11467</v>
      </c>
      <c r="B8395" s="36" t="s">
        <v>1660</v>
      </c>
      <c r="C8395" s="36" t="s">
        <v>1706</v>
      </c>
      <c r="D8395" s="36" t="s">
        <v>1709</v>
      </c>
      <c r="E8395" s="36" t="s">
        <v>174</v>
      </c>
      <c r="F8395" s="33">
        <v>339419.18</v>
      </c>
      <c r="G8395" s="33">
        <v>339150.52</v>
      </c>
      <c r="H8395" s="33">
        <v>268.65999999997439</v>
      </c>
      <c r="I8395" s="33"/>
      <c r="J8395" s="38"/>
      <c r="K8395" s="32" t="s">
        <v>1929</v>
      </c>
      <c r="L8395" s="9">
        <f>Таблица4[[#This Row],[Поступления]]/Таблица4[[#This Row],[Начисления]]</f>
        <v>0.9992084713657019</v>
      </c>
    </row>
    <row r="8396" spans="1:12" ht="15">
      <c r="A8396" s="31" t="s">
        <v>11468</v>
      </c>
      <c r="B8396" s="36" t="s">
        <v>1660</v>
      </c>
      <c r="C8396" s="36" t="s">
        <v>1706</v>
      </c>
      <c r="D8396" s="36" t="s">
        <v>1709</v>
      </c>
      <c r="E8396" s="36" t="s">
        <v>175</v>
      </c>
      <c r="F8396" s="33">
        <v>440501.92</v>
      </c>
      <c r="G8396" s="33">
        <v>432667.1</v>
      </c>
      <c r="H8396" s="33">
        <v>7834.820000000007</v>
      </c>
      <c r="I8396" s="33"/>
      <c r="J8396" s="38"/>
      <c r="K8396" s="32" t="s">
        <v>1929</v>
      </c>
      <c r="L8396" s="9">
        <f>Таблица4[[#This Row],[Поступления]]/Таблица4[[#This Row],[Начисления]]</f>
        <v>0.98221388002122667</v>
      </c>
    </row>
    <row r="8397" spans="1:12" ht="15">
      <c r="A8397" s="31" t="s">
        <v>11469</v>
      </c>
      <c r="B8397" s="36" t="s">
        <v>1660</v>
      </c>
      <c r="C8397" s="36" t="s">
        <v>1706</v>
      </c>
      <c r="D8397" s="36" t="s">
        <v>1709</v>
      </c>
      <c r="E8397" s="36" t="s">
        <v>176</v>
      </c>
      <c r="F8397" s="33">
        <v>284118.44</v>
      </c>
      <c r="G8397" s="33">
        <v>261914.74</v>
      </c>
      <c r="H8397" s="33">
        <v>22203.700000000012</v>
      </c>
      <c r="I8397" s="33"/>
      <c r="J8397" s="38"/>
      <c r="K8397" s="32" t="s">
        <v>1929</v>
      </c>
      <c r="L8397" s="9">
        <f>Таблица4[[#This Row],[Поступления]]/Таблица4[[#This Row],[Начисления]]</f>
        <v>0.92185054936948119</v>
      </c>
    </row>
    <row r="8398" spans="1:12" ht="15">
      <c r="A8398" s="31" t="s">
        <v>11460</v>
      </c>
      <c r="B8398" s="36" t="s">
        <v>1660</v>
      </c>
      <c r="C8398" s="36" t="s">
        <v>1706</v>
      </c>
      <c r="D8398" s="36" t="s">
        <v>1709</v>
      </c>
      <c r="E8398" s="36" t="s">
        <v>545</v>
      </c>
      <c r="F8398" s="33">
        <v>128802.86</v>
      </c>
      <c r="G8398" s="33">
        <v>38372.44</v>
      </c>
      <c r="H8398" s="33">
        <v>90430.42</v>
      </c>
      <c r="I8398" s="33"/>
      <c r="J8398" s="38"/>
      <c r="K8398" s="32" t="s">
        <v>1929</v>
      </c>
      <c r="L8398" s="9">
        <f>Таблица4[[#This Row],[Поступления]]/Таблица4[[#This Row],[Начисления]]</f>
        <v>0.29791605559069112</v>
      </c>
    </row>
    <row r="8399" spans="1:12" ht="15">
      <c r="A8399" s="31" t="s">
        <v>11518</v>
      </c>
      <c r="B8399" s="36" t="s">
        <v>1660</v>
      </c>
      <c r="C8399" s="36" t="s">
        <v>1706</v>
      </c>
      <c r="D8399" s="36" t="s">
        <v>1459</v>
      </c>
      <c r="E8399" s="36" t="s">
        <v>662</v>
      </c>
      <c r="F8399" s="33">
        <v>101500.58</v>
      </c>
      <c r="G8399" s="33">
        <v>99291.49</v>
      </c>
      <c r="H8399" s="33">
        <v>2209.0899999999965</v>
      </c>
      <c r="I8399" s="33"/>
      <c r="J8399" s="38"/>
      <c r="K8399" s="32" t="s">
        <v>1929</v>
      </c>
      <c r="L8399" s="9">
        <f>Таблица4[[#This Row],[Поступления]]/Таблица4[[#This Row],[Начисления]]</f>
        <v>0.97823569086994389</v>
      </c>
    </row>
    <row r="8400" spans="1:12" ht="15">
      <c r="A8400" s="31" t="s">
        <v>11519</v>
      </c>
      <c r="B8400" s="36" t="s">
        <v>1660</v>
      </c>
      <c r="C8400" s="36" t="s">
        <v>1706</v>
      </c>
      <c r="D8400" s="36" t="s">
        <v>1459</v>
      </c>
      <c r="E8400" s="36" t="s">
        <v>918</v>
      </c>
      <c r="F8400" s="33">
        <v>133167.96</v>
      </c>
      <c r="G8400" s="33">
        <v>115605.24</v>
      </c>
      <c r="H8400" s="33">
        <v>17562.719999999987</v>
      </c>
      <c r="I8400" s="33"/>
      <c r="J8400" s="38"/>
      <c r="K8400" s="32" t="s">
        <v>1929</v>
      </c>
      <c r="L8400" s="9">
        <f>Таблица4[[#This Row],[Поступления]]/Таблица4[[#This Row],[Начисления]]</f>
        <v>0.8681160243049455</v>
      </c>
    </row>
    <row r="8401" spans="1:12" ht="15">
      <c r="A8401" s="31" t="s">
        <v>11520</v>
      </c>
      <c r="B8401" s="36" t="s">
        <v>1660</v>
      </c>
      <c r="C8401" s="36" t="s">
        <v>1706</v>
      </c>
      <c r="D8401" s="36" t="s">
        <v>988</v>
      </c>
      <c r="E8401" s="36" t="s">
        <v>41</v>
      </c>
      <c r="F8401" s="33">
        <v>689702.44</v>
      </c>
      <c r="G8401" s="33">
        <v>663291.48</v>
      </c>
      <c r="H8401" s="33">
        <v>26410.959999999963</v>
      </c>
      <c r="I8401" s="33"/>
      <c r="J8401" s="38"/>
      <c r="K8401" s="32" t="s">
        <v>1929</v>
      </c>
      <c r="L8401" s="9">
        <f>Таблица4[[#This Row],[Поступления]]/Таблица4[[#This Row],[Начисления]]</f>
        <v>0.96170673254396499</v>
      </c>
    </row>
    <row r="8402" spans="1:12" ht="15">
      <c r="A8402" s="31" t="s">
        <v>11521</v>
      </c>
      <c r="B8402" s="36" t="s">
        <v>1660</v>
      </c>
      <c r="C8402" s="36" t="s">
        <v>1706</v>
      </c>
      <c r="D8402" s="36" t="s">
        <v>988</v>
      </c>
      <c r="E8402" s="36" t="s">
        <v>216</v>
      </c>
      <c r="F8402" s="33">
        <v>673822.71999999997</v>
      </c>
      <c r="G8402" s="33">
        <v>656804.02</v>
      </c>
      <c r="H8402" s="33">
        <v>17018.699999999953</v>
      </c>
      <c r="I8402" s="33"/>
      <c r="J8402" s="38"/>
      <c r="K8402" s="32" t="s">
        <v>1929</v>
      </c>
      <c r="L8402" s="9">
        <f>Таблица4[[#This Row],[Поступления]]/Таблица4[[#This Row],[Начисления]]</f>
        <v>0.97474306001436106</v>
      </c>
    </row>
    <row r="8403" spans="1:12" ht="15">
      <c r="A8403" s="31" t="s">
        <v>11531</v>
      </c>
      <c r="B8403" s="36" t="s">
        <v>1660</v>
      </c>
      <c r="C8403" s="36" t="s">
        <v>1706</v>
      </c>
      <c r="D8403" s="36" t="s">
        <v>1710</v>
      </c>
      <c r="E8403" s="36" t="s">
        <v>61</v>
      </c>
      <c r="F8403" s="33">
        <v>285883.24</v>
      </c>
      <c r="G8403" s="33">
        <v>250322.38</v>
      </c>
      <c r="H8403" s="33">
        <v>35560.859999999986</v>
      </c>
      <c r="I8403" s="33"/>
      <c r="J8403" s="38"/>
      <c r="K8403" s="32" t="s">
        <v>1929</v>
      </c>
      <c r="L8403" s="9">
        <f>Таблица4[[#This Row],[Поступления]]/Таблица4[[#This Row],[Начисления]]</f>
        <v>0.87561054645945668</v>
      </c>
    </row>
    <row r="8404" spans="1:12" ht="15">
      <c r="A8404" s="31" t="s">
        <v>11528</v>
      </c>
      <c r="B8404" s="36" t="s">
        <v>1660</v>
      </c>
      <c r="C8404" s="36" t="s">
        <v>1706</v>
      </c>
      <c r="D8404" s="36" t="s">
        <v>1710</v>
      </c>
      <c r="E8404" s="36" t="s">
        <v>919</v>
      </c>
      <c r="F8404" s="33">
        <v>593263.31999999995</v>
      </c>
      <c r="G8404" s="33">
        <v>521207.29</v>
      </c>
      <c r="H8404" s="33">
        <v>72056.02999999997</v>
      </c>
      <c r="I8404" s="33"/>
      <c r="J8404" s="38"/>
      <c r="K8404" s="32" t="s">
        <v>1929</v>
      </c>
      <c r="L8404" s="9">
        <f>Таблица4[[#This Row],[Поступления]]/Таблица4[[#This Row],[Начисления]]</f>
        <v>0.87854292087365193</v>
      </c>
    </row>
    <row r="8405" spans="1:12" ht="15">
      <c r="A8405" s="31" t="s">
        <v>11529</v>
      </c>
      <c r="B8405" s="36" t="s">
        <v>1660</v>
      </c>
      <c r="C8405" s="36" t="s">
        <v>1706</v>
      </c>
      <c r="D8405" s="36" t="s">
        <v>1710</v>
      </c>
      <c r="E8405" s="36" t="s">
        <v>920</v>
      </c>
      <c r="F8405" s="33">
        <v>607842.13</v>
      </c>
      <c r="G8405" s="33">
        <v>572691.56000000006</v>
      </c>
      <c r="H8405" s="33">
        <v>35150.569999999949</v>
      </c>
      <c r="I8405" s="33"/>
      <c r="J8405" s="38"/>
      <c r="K8405" s="32" t="s">
        <v>1929</v>
      </c>
      <c r="L8405" s="9">
        <f>Таблица4[[#This Row],[Поступления]]/Таблица4[[#This Row],[Начисления]]</f>
        <v>0.94217154707588313</v>
      </c>
    </row>
    <row r="8406" spans="1:12" ht="15">
      <c r="A8406" s="31" t="s">
        <v>11530</v>
      </c>
      <c r="B8406" s="36" t="s">
        <v>1660</v>
      </c>
      <c r="C8406" s="36" t="s">
        <v>1706</v>
      </c>
      <c r="D8406" s="36" t="s">
        <v>1710</v>
      </c>
      <c r="E8406" s="36" t="s">
        <v>902</v>
      </c>
      <c r="F8406" s="33">
        <v>576594.46</v>
      </c>
      <c r="G8406" s="33">
        <v>533911.28</v>
      </c>
      <c r="H8406" s="33">
        <v>42683.179999999935</v>
      </c>
      <c r="I8406" s="33"/>
      <c r="J8406" s="38"/>
      <c r="K8406" s="32" t="s">
        <v>1929</v>
      </c>
      <c r="L8406" s="9">
        <f>Таблица4[[#This Row],[Поступления]]/Таблица4[[#This Row],[Начисления]]</f>
        <v>0.92597365573023382</v>
      </c>
    </row>
    <row r="8407" spans="1:12" ht="15">
      <c r="A8407" s="31" t="s">
        <v>11532</v>
      </c>
      <c r="B8407" s="36" t="s">
        <v>1660</v>
      </c>
      <c r="C8407" s="36" t="s">
        <v>1706</v>
      </c>
      <c r="D8407" s="36" t="s">
        <v>1710</v>
      </c>
      <c r="E8407" s="36" t="s">
        <v>873</v>
      </c>
      <c r="F8407" s="33">
        <v>1029631.05</v>
      </c>
      <c r="G8407" s="33">
        <v>547182.11</v>
      </c>
      <c r="H8407" s="33">
        <v>482448.94000000006</v>
      </c>
      <c r="I8407" s="33"/>
      <c r="J8407" s="38"/>
      <c r="K8407" s="32" t="s">
        <v>1929</v>
      </c>
      <c r="L8407" s="9">
        <f>Таблица4[[#This Row],[Поступления]]/Таблица4[[#This Row],[Начисления]]</f>
        <v>0.53143512911736679</v>
      </c>
    </row>
    <row r="8408" spans="1:12" ht="15">
      <c r="A8408" s="31" t="s">
        <v>11534</v>
      </c>
      <c r="B8408" s="36" t="s">
        <v>1660</v>
      </c>
      <c r="C8408" s="36" t="s">
        <v>1706</v>
      </c>
      <c r="D8408" s="36" t="s">
        <v>994</v>
      </c>
      <c r="E8408" s="36" t="s">
        <v>19</v>
      </c>
      <c r="F8408" s="33">
        <v>458656.28</v>
      </c>
      <c r="G8408" s="33">
        <v>421025.88</v>
      </c>
      <c r="H8408" s="33">
        <v>37630.400000000023</v>
      </c>
      <c r="I8408" s="33"/>
      <c r="J8408" s="38"/>
      <c r="K8408" s="32" t="s">
        <v>1929</v>
      </c>
      <c r="L8408" s="9">
        <f>Таблица4[[#This Row],[Поступления]]/Таблица4[[#This Row],[Начисления]]</f>
        <v>0.91795511880923109</v>
      </c>
    </row>
    <row r="8409" spans="1:12" ht="15">
      <c r="A8409" s="31" t="s">
        <v>11537</v>
      </c>
      <c r="B8409" s="36" t="s">
        <v>1660</v>
      </c>
      <c r="C8409" s="36" t="s">
        <v>1706</v>
      </c>
      <c r="D8409" s="36" t="s">
        <v>994</v>
      </c>
      <c r="E8409" s="36" t="s">
        <v>21</v>
      </c>
      <c r="F8409" s="33">
        <v>492273.9</v>
      </c>
      <c r="G8409" s="33">
        <v>425594.53</v>
      </c>
      <c r="H8409" s="33">
        <v>66679.37</v>
      </c>
      <c r="I8409" s="33"/>
      <c r="J8409" s="38"/>
      <c r="K8409" s="32" t="s">
        <v>1929</v>
      </c>
      <c r="L8409" s="9">
        <f>Таблица4[[#This Row],[Поступления]]/Таблица4[[#This Row],[Начисления]]</f>
        <v>0.86454823219350041</v>
      </c>
    </row>
    <row r="8410" spans="1:12" ht="15">
      <c r="A8410" s="31" t="s">
        <v>11540</v>
      </c>
      <c r="B8410" s="36" t="s">
        <v>1660</v>
      </c>
      <c r="C8410" s="36" t="s">
        <v>1706</v>
      </c>
      <c r="D8410" s="36" t="s">
        <v>994</v>
      </c>
      <c r="E8410" s="36" t="s">
        <v>100</v>
      </c>
      <c r="F8410" s="33">
        <v>155779.78</v>
      </c>
      <c r="G8410" s="33">
        <v>156469.95000000001</v>
      </c>
      <c r="H8410" s="33"/>
      <c r="I8410" s="33">
        <v>690.17000000001281</v>
      </c>
      <c r="J8410" s="38"/>
      <c r="K8410" s="32" t="s">
        <v>1929</v>
      </c>
      <c r="L8410" s="9">
        <f>Таблица4[[#This Row],[Поступления]]/Таблица4[[#This Row],[Начисления]]</f>
        <v>1.004430420944233</v>
      </c>
    </row>
    <row r="8411" spans="1:12" ht="15">
      <c r="A8411" s="31" t="s">
        <v>11541</v>
      </c>
      <c r="B8411" s="36" t="s">
        <v>1660</v>
      </c>
      <c r="C8411" s="36" t="s">
        <v>1706</v>
      </c>
      <c r="D8411" s="36" t="s">
        <v>994</v>
      </c>
      <c r="E8411" s="36" t="s">
        <v>34</v>
      </c>
      <c r="F8411" s="33">
        <v>117381.14</v>
      </c>
      <c r="G8411" s="33">
        <v>51183.25</v>
      </c>
      <c r="H8411" s="33">
        <v>66197.89</v>
      </c>
      <c r="I8411" s="33"/>
      <c r="J8411" s="38"/>
      <c r="K8411" s="32" t="s">
        <v>1929</v>
      </c>
      <c r="L8411" s="9">
        <f>Таблица4[[#This Row],[Поступления]]/Таблица4[[#This Row],[Начисления]]</f>
        <v>0.43604321784572886</v>
      </c>
    </row>
    <row r="8412" spans="1:12" ht="15">
      <c r="A8412" s="31" t="s">
        <v>11533</v>
      </c>
      <c r="B8412" s="36" t="s">
        <v>1660</v>
      </c>
      <c r="C8412" s="36" t="s">
        <v>1706</v>
      </c>
      <c r="D8412" s="36" t="s">
        <v>994</v>
      </c>
      <c r="E8412" s="36" t="s">
        <v>67</v>
      </c>
      <c r="F8412" s="33">
        <v>288808</v>
      </c>
      <c r="G8412" s="33">
        <v>261420.36</v>
      </c>
      <c r="H8412" s="33">
        <v>27387.640000000014</v>
      </c>
      <c r="I8412" s="33"/>
      <c r="J8412" s="38"/>
      <c r="K8412" s="32" t="s">
        <v>1929</v>
      </c>
      <c r="L8412" s="9">
        <f>Таблица4[[#This Row],[Поступления]]/Таблица4[[#This Row],[Начисления]]</f>
        <v>0.90517007839118024</v>
      </c>
    </row>
    <row r="8413" spans="1:12" ht="15">
      <c r="A8413" s="31" t="s">
        <v>11536</v>
      </c>
      <c r="B8413" s="36" t="s">
        <v>1660</v>
      </c>
      <c r="C8413" s="36" t="s">
        <v>1706</v>
      </c>
      <c r="D8413" s="36" t="s">
        <v>994</v>
      </c>
      <c r="E8413" s="36" t="s">
        <v>12</v>
      </c>
      <c r="F8413" s="33">
        <v>328135.82</v>
      </c>
      <c r="G8413" s="33">
        <v>298341.58</v>
      </c>
      <c r="H8413" s="33">
        <v>29794.239999999991</v>
      </c>
      <c r="I8413" s="33"/>
      <c r="J8413" s="38"/>
      <c r="K8413" s="32" t="s">
        <v>1929</v>
      </c>
      <c r="L8413" s="9">
        <f>Таблица4[[#This Row],[Поступления]]/Таблица4[[#This Row],[Начисления]]</f>
        <v>0.90920150076879758</v>
      </c>
    </row>
    <row r="8414" spans="1:12" ht="15">
      <c r="A8414" s="31" t="s">
        <v>11535</v>
      </c>
      <c r="B8414" s="36" t="s">
        <v>1660</v>
      </c>
      <c r="C8414" s="36" t="s">
        <v>1706</v>
      </c>
      <c r="D8414" s="36" t="s">
        <v>994</v>
      </c>
      <c r="E8414" s="36" t="s">
        <v>71</v>
      </c>
      <c r="F8414" s="33">
        <v>311327.21999999997</v>
      </c>
      <c r="G8414" s="33">
        <v>311023.83</v>
      </c>
      <c r="H8414" s="33">
        <v>303.38999999995576</v>
      </c>
      <c r="I8414" s="33"/>
      <c r="J8414" s="38"/>
      <c r="K8414" s="32" t="s">
        <v>1929</v>
      </c>
      <c r="L8414" s="9">
        <f>Таблица4[[#This Row],[Поступления]]/Таблица4[[#This Row],[Начисления]]</f>
        <v>0.9990254947832703</v>
      </c>
    </row>
    <row r="8415" spans="1:12" ht="15">
      <c r="A8415" s="31" t="s">
        <v>11538</v>
      </c>
      <c r="B8415" s="36" t="s">
        <v>1660</v>
      </c>
      <c r="C8415" s="36" t="s">
        <v>1706</v>
      </c>
      <c r="D8415" s="36" t="s">
        <v>994</v>
      </c>
      <c r="E8415" s="36" t="s">
        <v>42</v>
      </c>
      <c r="F8415" s="33">
        <v>339372.28</v>
      </c>
      <c r="G8415" s="33">
        <v>315246.34000000003</v>
      </c>
      <c r="H8415" s="33">
        <v>24125.940000000002</v>
      </c>
      <c r="I8415" s="33"/>
      <c r="J8415" s="38"/>
      <c r="K8415" s="32" t="s">
        <v>1929</v>
      </c>
      <c r="L8415" s="9">
        <f>Таблица4[[#This Row],[Поступления]]/Таблица4[[#This Row],[Начисления]]</f>
        <v>0.92891010426661835</v>
      </c>
    </row>
    <row r="8416" spans="1:12" ht="15">
      <c r="A8416" s="31" t="s">
        <v>11539</v>
      </c>
      <c r="B8416" s="36" t="s">
        <v>1660</v>
      </c>
      <c r="C8416" s="36" t="s">
        <v>1706</v>
      </c>
      <c r="D8416" s="36" t="s">
        <v>994</v>
      </c>
      <c r="E8416" s="36" t="s">
        <v>43</v>
      </c>
      <c r="F8416" s="33">
        <v>333800.86</v>
      </c>
      <c r="G8416" s="33">
        <v>332916.14</v>
      </c>
      <c r="H8416" s="33">
        <v>884.71999999997206</v>
      </c>
      <c r="I8416" s="33"/>
      <c r="J8416" s="38"/>
      <c r="K8416" s="32" t="s">
        <v>1929</v>
      </c>
      <c r="L8416" s="9">
        <f>Таблица4[[#This Row],[Поступления]]/Таблица4[[#This Row],[Начисления]]</f>
        <v>0.99734955745770104</v>
      </c>
    </row>
    <row r="8417" spans="1:12" ht="15">
      <c r="A8417" s="31" t="s">
        <v>11542</v>
      </c>
      <c r="B8417" s="36" t="s">
        <v>1660</v>
      </c>
      <c r="C8417" s="36" t="s">
        <v>1706</v>
      </c>
      <c r="D8417" s="36" t="s">
        <v>994</v>
      </c>
      <c r="E8417" s="36" t="s">
        <v>112</v>
      </c>
      <c r="F8417" s="33">
        <v>321636.09999999998</v>
      </c>
      <c r="G8417" s="33">
        <v>289860.05</v>
      </c>
      <c r="H8417" s="33">
        <v>31776.049999999988</v>
      </c>
      <c r="I8417" s="33"/>
      <c r="J8417" s="38"/>
      <c r="K8417" s="32" t="s">
        <v>1929</v>
      </c>
      <c r="L8417" s="9">
        <f>Таблица4[[#This Row],[Поступления]]/Таблица4[[#This Row],[Начисления]]</f>
        <v>0.90120496424375252</v>
      </c>
    </row>
    <row r="8418" spans="1:12" ht="15">
      <c r="A8418" s="31" t="s">
        <v>11543</v>
      </c>
      <c r="B8418" s="36" t="s">
        <v>1660</v>
      </c>
      <c r="C8418" s="36" t="s">
        <v>1706</v>
      </c>
      <c r="D8418" s="36" t="s">
        <v>1659</v>
      </c>
      <c r="E8418" s="36" t="s">
        <v>17</v>
      </c>
      <c r="F8418" s="33">
        <v>304919.82</v>
      </c>
      <c r="G8418" s="33">
        <v>290693.37</v>
      </c>
      <c r="H8418" s="33">
        <v>14226.450000000012</v>
      </c>
      <c r="I8418" s="33"/>
      <c r="J8418" s="38"/>
      <c r="K8418" s="32" t="s">
        <v>1929</v>
      </c>
      <c r="L8418" s="9">
        <f>Таблица4[[#This Row],[Поступления]]/Таблица4[[#This Row],[Начисления]]</f>
        <v>0.95334363636971842</v>
      </c>
    </row>
    <row r="8419" spans="1:12" ht="15">
      <c r="A8419" s="31" t="s">
        <v>11559</v>
      </c>
      <c r="B8419" s="36" t="s">
        <v>1711</v>
      </c>
      <c r="C8419" s="36" t="s">
        <v>1712</v>
      </c>
      <c r="D8419" s="36" t="s">
        <v>1678</v>
      </c>
      <c r="E8419" s="36" t="s">
        <v>18</v>
      </c>
      <c r="F8419" s="33">
        <v>5438866.9800000004</v>
      </c>
      <c r="G8419" s="33">
        <v>4966308.8600000003</v>
      </c>
      <c r="H8419" s="33">
        <v>472558.12000000011</v>
      </c>
      <c r="I8419" s="33"/>
      <c r="J8419" s="38"/>
      <c r="K8419" s="32" t="s">
        <v>1929</v>
      </c>
      <c r="L8419" s="9">
        <f>Таблица4[[#This Row],[Поступления]]/Таблица4[[#This Row],[Начисления]]</f>
        <v>0.91311460240934228</v>
      </c>
    </row>
    <row r="8420" spans="1:12" ht="15">
      <c r="A8420" s="31" t="s">
        <v>11569</v>
      </c>
      <c r="B8420" s="36" t="s">
        <v>1711</v>
      </c>
      <c r="C8420" s="36" t="s">
        <v>1712</v>
      </c>
      <c r="D8420" s="36" t="s">
        <v>1678</v>
      </c>
      <c r="E8420" s="36" t="s">
        <v>19</v>
      </c>
      <c r="F8420" s="33">
        <v>4062945.2</v>
      </c>
      <c r="G8420" s="33">
        <v>3399409.43</v>
      </c>
      <c r="H8420" s="33">
        <v>663535.77</v>
      </c>
      <c r="I8420" s="33"/>
      <c r="J8420" s="38"/>
      <c r="K8420" s="32" t="s">
        <v>1929</v>
      </c>
      <c r="L8420" s="9">
        <f>Таблица4[[#This Row],[Поступления]]/Таблица4[[#This Row],[Начисления]]</f>
        <v>0.83668601535654485</v>
      </c>
    </row>
    <row r="8421" spans="1:12" ht="15">
      <c r="A8421" s="31" t="s">
        <v>11578</v>
      </c>
      <c r="B8421" s="36" t="s">
        <v>1711</v>
      </c>
      <c r="C8421" s="36" t="s">
        <v>1712</v>
      </c>
      <c r="D8421" s="36" t="s">
        <v>1678</v>
      </c>
      <c r="E8421" s="36" t="s">
        <v>20</v>
      </c>
      <c r="F8421" s="33">
        <v>1822874.54</v>
      </c>
      <c r="G8421" s="33">
        <v>1667049.31</v>
      </c>
      <c r="H8421" s="33">
        <v>155825.22999999998</v>
      </c>
      <c r="I8421" s="33"/>
      <c r="J8421" s="38"/>
      <c r="K8421" s="32" t="s">
        <v>1929</v>
      </c>
      <c r="L8421" s="9">
        <f>Таблица4[[#This Row],[Поступления]]/Таблица4[[#This Row],[Начисления]]</f>
        <v>0.91451675549761091</v>
      </c>
    </row>
    <row r="8422" spans="1:12" ht="15">
      <c r="A8422" s="31" t="s">
        <v>11584</v>
      </c>
      <c r="B8422" s="36" t="s">
        <v>1711</v>
      </c>
      <c r="C8422" s="36" t="s">
        <v>1712</v>
      </c>
      <c r="D8422" s="36" t="s">
        <v>1678</v>
      </c>
      <c r="E8422" s="36" t="s">
        <v>21</v>
      </c>
      <c r="F8422" s="33">
        <v>1830678.46</v>
      </c>
      <c r="G8422" s="33">
        <v>1629803.73</v>
      </c>
      <c r="H8422" s="33">
        <v>200874.72999999998</v>
      </c>
      <c r="I8422" s="33"/>
      <c r="J8422" s="38"/>
      <c r="K8422" s="32" t="s">
        <v>1929</v>
      </c>
      <c r="L8422" s="9">
        <f>Таблица4[[#This Row],[Поступления]]/Таблица4[[#This Row],[Начисления]]</f>
        <v>0.89027306848849908</v>
      </c>
    </row>
    <row r="8423" spans="1:12" ht="15">
      <c r="A8423" s="31" t="s">
        <v>11585</v>
      </c>
      <c r="B8423" s="36" t="s">
        <v>1711</v>
      </c>
      <c r="C8423" s="36" t="s">
        <v>1712</v>
      </c>
      <c r="D8423" s="36" t="s">
        <v>1678</v>
      </c>
      <c r="E8423" s="36" t="s">
        <v>25</v>
      </c>
      <c r="F8423" s="33">
        <v>1798755.31</v>
      </c>
      <c r="G8423" s="33">
        <v>1679527.63</v>
      </c>
      <c r="H8423" s="33">
        <v>119227.68000000017</v>
      </c>
      <c r="I8423" s="33"/>
      <c r="J8423" s="38"/>
      <c r="K8423" s="32" t="s">
        <v>1929</v>
      </c>
      <c r="L8423" s="9">
        <f>Таблица4[[#This Row],[Поступления]]/Таблица4[[#This Row],[Начисления]]</f>
        <v>0.93371656537319681</v>
      </c>
    </row>
    <row r="8424" spans="1:12" ht="15">
      <c r="A8424" s="31" t="s">
        <v>11586</v>
      </c>
      <c r="B8424" s="36" t="s">
        <v>1711</v>
      </c>
      <c r="C8424" s="36" t="s">
        <v>1712</v>
      </c>
      <c r="D8424" s="36" t="s">
        <v>1678</v>
      </c>
      <c r="E8424" s="36" t="s">
        <v>100</v>
      </c>
      <c r="F8424" s="33">
        <v>2939116.84</v>
      </c>
      <c r="G8424" s="33">
        <v>2752439.16</v>
      </c>
      <c r="H8424" s="33">
        <v>186677.6799999997</v>
      </c>
      <c r="I8424" s="33"/>
      <c r="J8424" s="38"/>
      <c r="K8424" s="32" t="s">
        <v>1929</v>
      </c>
      <c r="L8424" s="9">
        <f>Таблица4[[#This Row],[Поступления]]/Таблица4[[#This Row],[Начисления]]</f>
        <v>0.93648511094917897</v>
      </c>
    </row>
    <row r="8425" spans="1:12" ht="15">
      <c r="A8425" s="31" t="s">
        <v>11589</v>
      </c>
      <c r="B8425" s="36" t="s">
        <v>1711</v>
      </c>
      <c r="C8425" s="36" t="s">
        <v>1712</v>
      </c>
      <c r="D8425" s="36" t="s">
        <v>1678</v>
      </c>
      <c r="E8425" s="36" t="s">
        <v>29</v>
      </c>
      <c r="F8425" s="33">
        <v>1308735.04</v>
      </c>
      <c r="G8425" s="33">
        <v>1217623.18</v>
      </c>
      <c r="H8425" s="33">
        <v>91111.860000000102</v>
      </c>
      <c r="I8425" s="33"/>
      <c r="J8425" s="38"/>
      <c r="K8425" s="32" t="s">
        <v>1929</v>
      </c>
      <c r="L8425" s="9">
        <f>Таблица4[[#This Row],[Поступления]]/Таблица4[[#This Row],[Начисления]]</f>
        <v>0.93038173716201555</v>
      </c>
    </row>
    <row r="8426" spans="1:12" ht="15">
      <c r="A8426" s="31" t="s">
        <v>11590</v>
      </c>
      <c r="B8426" s="36" t="s">
        <v>1711</v>
      </c>
      <c r="C8426" s="36" t="s">
        <v>1712</v>
      </c>
      <c r="D8426" s="36" t="s">
        <v>1678</v>
      </c>
      <c r="E8426" s="36" t="s">
        <v>34</v>
      </c>
      <c r="F8426" s="33">
        <v>1809150.15</v>
      </c>
      <c r="G8426" s="33">
        <v>1600105.45</v>
      </c>
      <c r="H8426" s="33">
        <v>209044.69999999995</v>
      </c>
      <c r="I8426" s="33"/>
      <c r="J8426" s="38"/>
      <c r="K8426" s="32" t="s">
        <v>1929</v>
      </c>
      <c r="L8426" s="9">
        <f>Таблица4[[#This Row],[Поступления]]/Таблица4[[#This Row],[Начисления]]</f>
        <v>0.88445143704628393</v>
      </c>
    </row>
    <row r="8427" spans="1:12" ht="15">
      <c r="A8427" s="31" t="s">
        <v>11591</v>
      </c>
      <c r="B8427" s="36" t="s">
        <v>1711</v>
      </c>
      <c r="C8427" s="36" t="s">
        <v>1712</v>
      </c>
      <c r="D8427" s="36" t="s">
        <v>1678</v>
      </c>
      <c r="E8427" s="36" t="s">
        <v>30</v>
      </c>
      <c r="F8427" s="33">
        <v>2307983.2799999998</v>
      </c>
      <c r="G8427" s="33">
        <v>1860378.74</v>
      </c>
      <c r="H8427" s="33">
        <v>447604.5399999998</v>
      </c>
      <c r="I8427" s="33"/>
      <c r="J8427" s="38"/>
      <c r="K8427" s="32" t="s">
        <v>1929</v>
      </c>
      <c r="L8427" s="9">
        <f>Таблица4[[#This Row],[Поступления]]/Таблица4[[#This Row],[Начисления]]</f>
        <v>0.80606248585994966</v>
      </c>
    </row>
    <row r="8428" spans="1:12" ht="15">
      <c r="A8428" s="31" t="s">
        <v>11560</v>
      </c>
      <c r="B8428" s="36" t="s">
        <v>1711</v>
      </c>
      <c r="C8428" s="36" t="s">
        <v>1712</v>
      </c>
      <c r="D8428" s="36" t="s">
        <v>1678</v>
      </c>
      <c r="E8428" s="36" t="s">
        <v>67</v>
      </c>
      <c r="F8428" s="33">
        <v>4488315.46</v>
      </c>
      <c r="G8428" s="33">
        <v>4173043.86</v>
      </c>
      <c r="H8428" s="33">
        <v>315271.60000000009</v>
      </c>
      <c r="I8428" s="33"/>
      <c r="J8428" s="38"/>
      <c r="K8428" s="32" t="s">
        <v>1929</v>
      </c>
      <c r="L8428" s="9">
        <f>Таблица4[[#This Row],[Поступления]]/Таблица4[[#This Row],[Начисления]]</f>
        <v>0.92975725462933478</v>
      </c>
    </row>
    <row r="8429" spans="1:12" ht="15">
      <c r="A8429" s="31" t="s">
        <v>11561</v>
      </c>
      <c r="B8429" s="36" t="s">
        <v>1711</v>
      </c>
      <c r="C8429" s="36" t="s">
        <v>1712</v>
      </c>
      <c r="D8429" s="36" t="s">
        <v>1678</v>
      </c>
      <c r="E8429" s="36" t="s">
        <v>26</v>
      </c>
      <c r="F8429" s="33">
        <v>1801845.02</v>
      </c>
      <c r="G8429" s="33">
        <v>1701798.56</v>
      </c>
      <c r="H8429" s="33">
        <v>100046.45999999996</v>
      </c>
      <c r="I8429" s="33"/>
      <c r="J8429" s="38"/>
      <c r="K8429" s="32" t="s">
        <v>1929</v>
      </c>
      <c r="L8429" s="9">
        <f>Таблица4[[#This Row],[Поступления]]/Таблица4[[#This Row],[Начисления]]</f>
        <v>0.9444755465150938</v>
      </c>
    </row>
    <row r="8430" spans="1:12" ht="15">
      <c r="A8430" s="31" t="s">
        <v>11562</v>
      </c>
      <c r="B8430" s="36" t="s">
        <v>1711</v>
      </c>
      <c r="C8430" s="36" t="s">
        <v>1712</v>
      </c>
      <c r="D8430" s="36" t="s">
        <v>1678</v>
      </c>
      <c r="E8430" s="36" t="s">
        <v>22</v>
      </c>
      <c r="F8430" s="33">
        <v>5410127.6699999999</v>
      </c>
      <c r="G8430" s="33">
        <v>4808938.25</v>
      </c>
      <c r="H8430" s="33">
        <v>601189.41999999993</v>
      </c>
      <c r="I8430" s="33"/>
      <c r="J8430" s="38"/>
      <c r="K8430" s="32" t="s">
        <v>1929</v>
      </c>
      <c r="L8430" s="9">
        <f>Таблица4[[#This Row],[Поступления]]/Таблица4[[#This Row],[Начисления]]</f>
        <v>0.88887703642675775</v>
      </c>
    </row>
    <row r="8431" spans="1:12" ht="15">
      <c r="A8431" s="31" t="s">
        <v>11563</v>
      </c>
      <c r="B8431" s="36" t="s">
        <v>1711</v>
      </c>
      <c r="C8431" s="36" t="s">
        <v>1712</v>
      </c>
      <c r="D8431" s="36" t="s">
        <v>1678</v>
      </c>
      <c r="E8431" s="36" t="s">
        <v>27</v>
      </c>
      <c r="F8431" s="33">
        <v>943268.78</v>
      </c>
      <c r="G8431" s="33">
        <v>907971.39</v>
      </c>
      <c r="H8431" s="33">
        <v>35297.390000000014</v>
      </c>
      <c r="I8431" s="33"/>
      <c r="J8431" s="38"/>
      <c r="K8431" s="32" t="s">
        <v>1929</v>
      </c>
      <c r="L8431" s="9">
        <f>Таблица4[[#This Row],[Поступления]]/Таблица4[[#This Row],[Начисления]]</f>
        <v>0.96257971137346454</v>
      </c>
    </row>
    <row r="8432" spans="1:12" ht="15">
      <c r="A8432" s="31" t="s">
        <v>11564</v>
      </c>
      <c r="B8432" s="36" t="s">
        <v>1711</v>
      </c>
      <c r="C8432" s="36" t="s">
        <v>1712</v>
      </c>
      <c r="D8432" s="36" t="s">
        <v>1678</v>
      </c>
      <c r="E8432" s="36" t="s">
        <v>68</v>
      </c>
      <c r="F8432" s="33">
        <v>2335953.5699999998</v>
      </c>
      <c r="G8432" s="33">
        <v>2144650.06</v>
      </c>
      <c r="H8432" s="33">
        <v>191303.50999999978</v>
      </c>
      <c r="I8432" s="33"/>
      <c r="J8432" s="38"/>
      <c r="K8432" s="32" t="s">
        <v>1929</v>
      </c>
      <c r="L8432" s="9">
        <f>Таблица4[[#This Row],[Поступления]]/Таблица4[[#This Row],[Начисления]]</f>
        <v>0.91810474640555473</v>
      </c>
    </row>
    <row r="8433" spans="1:12" ht="15">
      <c r="A8433" s="31" t="s">
        <v>11565</v>
      </c>
      <c r="B8433" s="36" t="s">
        <v>1711</v>
      </c>
      <c r="C8433" s="36" t="s">
        <v>1712</v>
      </c>
      <c r="D8433" s="36" t="s">
        <v>1678</v>
      </c>
      <c r="E8433" s="36" t="s">
        <v>28</v>
      </c>
      <c r="F8433" s="33">
        <v>2080623.43</v>
      </c>
      <c r="G8433" s="33">
        <v>1778893.58</v>
      </c>
      <c r="H8433" s="33">
        <v>301729.84999999986</v>
      </c>
      <c r="I8433" s="33"/>
      <c r="J8433" s="38"/>
      <c r="K8433" s="32" t="s">
        <v>1929</v>
      </c>
      <c r="L8433" s="9">
        <f>Таблица4[[#This Row],[Поступления]]/Таблица4[[#This Row],[Начисления]]</f>
        <v>0.85498103806319248</v>
      </c>
    </row>
    <row r="8434" spans="1:12" ht="15">
      <c r="A8434" s="31" t="s">
        <v>11566</v>
      </c>
      <c r="B8434" s="36" t="s">
        <v>1711</v>
      </c>
      <c r="C8434" s="36" t="s">
        <v>1712</v>
      </c>
      <c r="D8434" s="36" t="s">
        <v>1678</v>
      </c>
      <c r="E8434" s="36" t="s">
        <v>69</v>
      </c>
      <c r="F8434" s="33">
        <v>1793149.38</v>
      </c>
      <c r="G8434" s="33">
        <v>1675646.04</v>
      </c>
      <c r="H8434" s="33">
        <v>117503.33999999985</v>
      </c>
      <c r="I8434" s="33"/>
      <c r="J8434" s="38"/>
      <c r="K8434" s="32" t="s">
        <v>1929</v>
      </c>
      <c r="L8434" s="9">
        <f>Таблица4[[#This Row],[Поступления]]/Таблица4[[#This Row],[Начисления]]</f>
        <v>0.93447096973036359</v>
      </c>
    </row>
    <row r="8435" spans="1:12" ht="15">
      <c r="A8435" s="31" t="s">
        <v>11567</v>
      </c>
      <c r="B8435" s="36" t="s">
        <v>1711</v>
      </c>
      <c r="C8435" s="36" t="s">
        <v>1712</v>
      </c>
      <c r="D8435" s="36" t="s">
        <v>1678</v>
      </c>
      <c r="E8435" s="36" t="s">
        <v>16</v>
      </c>
      <c r="F8435" s="33">
        <v>4329676.25</v>
      </c>
      <c r="G8435" s="33">
        <v>3687134.67</v>
      </c>
      <c r="H8435" s="33">
        <v>642541.58000000007</v>
      </c>
      <c r="I8435" s="33"/>
      <c r="J8435" s="38"/>
      <c r="K8435" s="32" t="s">
        <v>1929</v>
      </c>
      <c r="L8435" s="9">
        <f>Таблица4[[#This Row],[Поступления]]/Таблица4[[#This Row],[Начисления]]</f>
        <v>0.85159592937231732</v>
      </c>
    </row>
    <row r="8436" spans="1:12" ht="15">
      <c r="A8436" s="31" t="s">
        <v>11568</v>
      </c>
      <c r="B8436" s="36" t="s">
        <v>1711</v>
      </c>
      <c r="C8436" s="36" t="s">
        <v>1712</v>
      </c>
      <c r="D8436" s="36" t="s">
        <v>1678</v>
      </c>
      <c r="E8436" s="36" t="s">
        <v>70</v>
      </c>
      <c r="F8436" s="33">
        <v>3404775.33</v>
      </c>
      <c r="G8436" s="33">
        <v>2861648.39</v>
      </c>
      <c r="H8436" s="33">
        <v>543126.93999999994</v>
      </c>
      <c r="I8436" s="33"/>
      <c r="J8436" s="38"/>
      <c r="K8436" s="32" t="s">
        <v>1929</v>
      </c>
      <c r="L8436" s="9">
        <f>Таблица4[[#This Row],[Поступления]]/Таблица4[[#This Row],[Начисления]]</f>
        <v>0.84048082843692362</v>
      </c>
    </row>
    <row r="8437" spans="1:12" ht="15">
      <c r="A8437" s="31" t="s">
        <v>11570</v>
      </c>
      <c r="B8437" s="36" t="s">
        <v>1711</v>
      </c>
      <c r="C8437" s="36" t="s">
        <v>1712</v>
      </c>
      <c r="D8437" s="36" t="s">
        <v>1678</v>
      </c>
      <c r="E8437" s="36" t="s">
        <v>9</v>
      </c>
      <c r="F8437" s="33">
        <v>3600389.98</v>
      </c>
      <c r="G8437" s="33">
        <v>3399392.37</v>
      </c>
      <c r="H8437" s="33">
        <v>200997.60999999987</v>
      </c>
      <c r="I8437" s="33"/>
      <c r="J8437" s="38"/>
      <c r="K8437" s="32" t="s">
        <v>1929</v>
      </c>
      <c r="L8437" s="9">
        <f>Таблица4[[#This Row],[Поступления]]/Таблица4[[#This Row],[Начисления]]</f>
        <v>0.94417337812944369</v>
      </c>
    </row>
    <row r="8438" spans="1:12" ht="15">
      <c r="A8438" s="31" t="s">
        <v>11571</v>
      </c>
      <c r="B8438" s="36" t="s">
        <v>1711</v>
      </c>
      <c r="C8438" s="36" t="s">
        <v>1712</v>
      </c>
      <c r="D8438" s="36" t="s">
        <v>1678</v>
      </c>
      <c r="E8438" s="36" t="s">
        <v>10</v>
      </c>
      <c r="F8438" s="33">
        <v>1325069.72</v>
      </c>
      <c r="G8438" s="33">
        <v>1169278.25</v>
      </c>
      <c r="H8438" s="33">
        <v>155791.46999999997</v>
      </c>
      <c r="I8438" s="33"/>
      <c r="J8438" s="38"/>
      <c r="K8438" s="32" t="s">
        <v>1929</v>
      </c>
      <c r="L8438" s="9">
        <f>Таблица4[[#This Row],[Поступления]]/Таблица4[[#This Row],[Начисления]]</f>
        <v>0.88242771859581848</v>
      </c>
    </row>
    <row r="8439" spans="1:12" ht="15">
      <c r="A8439" s="31" t="s">
        <v>11572</v>
      </c>
      <c r="B8439" s="36" t="s">
        <v>1711</v>
      </c>
      <c r="C8439" s="36" t="s">
        <v>1712</v>
      </c>
      <c r="D8439" s="36" t="s">
        <v>1678</v>
      </c>
      <c r="E8439" s="36" t="s">
        <v>11</v>
      </c>
      <c r="F8439" s="33">
        <v>1768134.04</v>
      </c>
      <c r="G8439" s="33">
        <v>1572863.88</v>
      </c>
      <c r="H8439" s="33">
        <v>195270.16000000015</v>
      </c>
      <c r="I8439" s="33"/>
      <c r="J8439" s="38"/>
      <c r="K8439" s="32" t="s">
        <v>1929</v>
      </c>
      <c r="L8439" s="9">
        <f>Таблица4[[#This Row],[Поступления]]/Таблица4[[#This Row],[Начисления]]</f>
        <v>0.88956144976429496</v>
      </c>
    </row>
    <row r="8440" spans="1:12" ht="15">
      <c r="A8440" s="31" t="s">
        <v>11573</v>
      </c>
      <c r="B8440" s="36" t="s">
        <v>1711</v>
      </c>
      <c r="C8440" s="36" t="s">
        <v>1712</v>
      </c>
      <c r="D8440" s="36" t="s">
        <v>1678</v>
      </c>
      <c r="E8440" s="36" t="s">
        <v>12</v>
      </c>
      <c r="F8440" s="33">
        <v>3582577.28</v>
      </c>
      <c r="G8440" s="33">
        <v>3439137.78</v>
      </c>
      <c r="H8440" s="33">
        <v>143439.5</v>
      </c>
      <c r="I8440" s="33"/>
      <c r="J8440" s="38"/>
      <c r="K8440" s="32" t="s">
        <v>1929</v>
      </c>
      <c r="L8440" s="9">
        <f>Таблица4[[#This Row],[Поступления]]/Таблица4[[#This Row],[Начисления]]</f>
        <v>0.95996192439427297</v>
      </c>
    </row>
    <row r="8441" spans="1:12" ht="15">
      <c r="A8441" s="31" t="s">
        <v>11574</v>
      </c>
      <c r="B8441" s="36" t="s">
        <v>1711</v>
      </c>
      <c r="C8441" s="36" t="s">
        <v>1712</v>
      </c>
      <c r="D8441" s="36" t="s">
        <v>1678</v>
      </c>
      <c r="E8441" s="36" t="s">
        <v>13</v>
      </c>
      <c r="F8441" s="33">
        <v>1323315.06</v>
      </c>
      <c r="G8441" s="33">
        <v>1150421.67</v>
      </c>
      <c r="H8441" s="33">
        <v>172893.39000000013</v>
      </c>
      <c r="I8441" s="33"/>
      <c r="J8441" s="38"/>
      <c r="K8441" s="32" t="s">
        <v>1929</v>
      </c>
      <c r="L8441" s="9">
        <f>Таблица4[[#This Row],[Поступления]]/Таблица4[[#This Row],[Начисления]]</f>
        <v>0.8693482790107443</v>
      </c>
    </row>
    <row r="8442" spans="1:12" ht="15">
      <c r="A8442" s="31" t="s">
        <v>11575</v>
      </c>
      <c r="B8442" s="36" t="s">
        <v>1711</v>
      </c>
      <c r="C8442" s="36" t="s">
        <v>1712</v>
      </c>
      <c r="D8442" s="36" t="s">
        <v>1678</v>
      </c>
      <c r="E8442" s="36" t="s">
        <v>73</v>
      </c>
      <c r="F8442" s="33">
        <v>1764630.07</v>
      </c>
      <c r="G8442" s="33">
        <v>1532764.35</v>
      </c>
      <c r="H8442" s="33">
        <v>231865.71999999997</v>
      </c>
      <c r="I8442" s="33"/>
      <c r="J8442" s="38"/>
      <c r="K8442" s="32" t="s">
        <v>1929</v>
      </c>
      <c r="L8442" s="9">
        <f>Таблица4[[#This Row],[Поступления]]/Таблица4[[#This Row],[Начисления]]</f>
        <v>0.86860378050794529</v>
      </c>
    </row>
    <row r="8443" spans="1:12" ht="15">
      <c r="A8443" s="31" t="s">
        <v>11576</v>
      </c>
      <c r="B8443" s="36" t="s">
        <v>1711</v>
      </c>
      <c r="C8443" s="36" t="s">
        <v>1712</v>
      </c>
      <c r="D8443" s="36" t="s">
        <v>1678</v>
      </c>
      <c r="E8443" s="36" t="s">
        <v>96</v>
      </c>
      <c r="F8443" s="33">
        <v>3600993</v>
      </c>
      <c r="G8443" s="33">
        <v>3358101.66</v>
      </c>
      <c r="H8443" s="33">
        <v>242891.33999999985</v>
      </c>
      <c r="I8443" s="33"/>
      <c r="J8443" s="38"/>
      <c r="K8443" s="32" t="s">
        <v>1929</v>
      </c>
      <c r="L8443" s="9">
        <f>Таблица4[[#This Row],[Поступления]]/Таблица4[[#This Row],[Начисления]]</f>
        <v>0.93254878862580404</v>
      </c>
    </row>
    <row r="8444" spans="1:12" ht="15">
      <c r="A8444" s="31" t="s">
        <v>11577</v>
      </c>
      <c r="B8444" s="36" t="s">
        <v>1711</v>
      </c>
      <c r="C8444" s="36" t="s">
        <v>1712</v>
      </c>
      <c r="D8444" s="36" t="s">
        <v>1678</v>
      </c>
      <c r="E8444" s="36" t="s">
        <v>74</v>
      </c>
      <c r="F8444" s="33">
        <v>1316257.79</v>
      </c>
      <c r="G8444" s="33">
        <v>1153358.97</v>
      </c>
      <c r="H8444" s="33">
        <v>162898.82000000007</v>
      </c>
      <c r="I8444" s="33"/>
      <c r="J8444" s="38"/>
      <c r="K8444" s="32" t="s">
        <v>1929</v>
      </c>
      <c r="L8444" s="9">
        <f>Таблица4[[#This Row],[Поступления]]/Таблица4[[#This Row],[Начисления]]</f>
        <v>0.87624094517229789</v>
      </c>
    </row>
    <row r="8445" spans="1:12" ht="15">
      <c r="A8445" s="31" t="s">
        <v>11579</v>
      </c>
      <c r="B8445" s="36" t="s">
        <v>1711</v>
      </c>
      <c r="C8445" s="36" t="s">
        <v>1712</v>
      </c>
      <c r="D8445" s="36" t="s">
        <v>1678</v>
      </c>
      <c r="E8445" s="36" t="s">
        <v>97</v>
      </c>
      <c r="F8445" s="33">
        <v>1750489.34</v>
      </c>
      <c r="G8445" s="33">
        <v>1675147.4</v>
      </c>
      <c r="H8445" s="33">
        <v>75341.940000000177</v>
      </c>
      <c r="I8445" s="33"/>
      <c r="J8445" s="38"/>
      <c r="K8445" s="32" t="s">
        <v>1929</v>
      </c>
      <c r="L8445" s="9">
        <f>Таблица4[[#This Row],[Поступления]]/Таблица4[[#This Row],[Начисления]]</f>
        <v>0.95695949796529456</v>
      </c>
    </row>
    <row r="8446" spans="1:12" ht="15">
      <c r="A8446" s="31" t="s">
        <v>11580</v>
      </c>
      <c r="B8446" s="36" t="s">
        <v>1711</v>
      </c>
      <c r="C8446" s="36" t="s">
        <v>1712</v>
      </c>
      <c r="D8446" s="36" t="s">
        <v>1678</v>
      </c>
      <c r="E8446" s="36" t="s">
        <v>14</v>
      </c>
      <c r="F8446" s="33">
        <v>2082118.85</v>
      </c>
      <c r="G8446" s="33">
        <v>1820912.01</v>
      </c>
      <c r="H8446" s="33">
        <v>261206.84000000008</v>
      </c>
      <c r="I8446" s="33"/>
      <c r="J8446" s="38"/>
      <c r="K8446" s="32" t="s">
        <v>1929</v>
      </c>
      <c r="L8446" s="9">
        <f>Таблица4[[#This Row],[Поступления]]/Таблица4[[#This Row],[Начисления]]</f>
        <v>0.87454758406322475</v>
      </c>
    </row>
    <row r="8447" spans="1:12" ht="15">
      <c r="A8447" s="31" t="s">
        <v>11581</v>
      </c>
      <c r="B8447" s="36" t="s">
        <v>1711</v>
      </c>
      <c r="C8447" s="36" t="s">
        <v>1712</v>
      </c>
      <c r="D8447" s="36" t="s">
        <v>1678</v>
      </c>
      <c r="E8447" s="36" t="s">
        <v>39</v>
      </c>
      <c r="F8447" s="33">
        <v>2155610.2200000002</v>
      </c>
      <c r="G8447" s="33">
        <v>1999409.03</v>
      </c>
      <c r="H8447" s="33">
        <v>156201.19000000018</v>
      </c>
      <c r="I8447" s="33"/>
      <c r="J8447" s="38"/>
      <c r="K8447" s="32" t="s">
        <v>1929</v>
      </c>
      <c r="L8447" s="9">
        <f>Таблица4[[#This Row],[Поступления]]/Таблица4[[#This Row],[Начисления]]</f>
        <v>0.9275373680497766</v>
      </c>
    </row>
    <row r="8448" spans="1:12" ht="15">
      <c r="A8448" s="31" t="s">
        <v>11582</v>
      </c>
      <c r="B8448" s="36" t="s">
        <v>1711</v>
      </c>
      <c r="C8448" s="36" t="s">
        <v>1712</v>
      </c>
      <c r="D8448" s="36" t="s">
        <v>1678</v>
      </c>
      <c r="E8448" s="36" t="s">
        <v>75</v>
      </c>
      <c r="F8448" s="33">
        <v>4236112.7</v>
      </c>
      <c r="G8448" s="33">
        <v>3745184.86</v>
      </c>
      <c r="H8448" s="33">
        <v>490927.84000000032</v>
      </c>
      <c r="I8448" s="33"/>
      <c r="J8448" s="38"/>
      <c r="K8448" s="32" t="s">
        <v>1929</v>
      </c>
      <c r="L8448" s="9">
        <f>Таблица4[[#This Row],[Поступления]]/Таблица4[[#This Row],[Начисления]]</f>
        <v>0.88410888123916054</v>
      </c>
    </row>
    <row r="8449" spans="1:12" ht="15">
      <c r="A8449" s="31" t="s">
        <v>11583</v>
      </c>
      <c r="B8449" s="36" t="s">
        <v>1711</v>
      </c>
      <c r="C8449" s="36" t="s">
        <v>1712</v>
      </c>
      <c r="D8449" s="36" t="s">
        <v>1678</v>
      </c>
      <c r="E8449" s="36" t="s">
        <v>40</v>
      </c>
      <c r="F8449" s="33">
        <v>2990368.34</v>
      </c>
      <c r="G8449" s="33">
        <v>2198482.52</v>
      </c>
      <c r="H8449" s="33">
        <v>791885.81999999983</v>
      </c>
      <c r="I8449" s="33"/>
      <c r="J8449" s="38"/>
      <c r="K8449" s="32" t="s">
        <v>1930</v>
      </c>
      <c r="L8449" s="9">
        <f>Таблица4[[#This Row],[Поступления]]/Таблица4[[#This Row],[Начисления]]</f>
        <v>0.73518786652215562</v>
      </c>
    </row>
    <row r="8450" spans="1:12" ht="15">
      <c r="A8450" s="31" t="s">
        <v>11587</v>
      </c>
      <c r="B8450" s="36" t="s">
        <v>1711</v>
      </c>
      <c r="C8450" s="36" t="s">
        <v>1712</v>
      </c>
      <c r="D8450" s="36" t="s">
        <v>1678</v>
      </c>
      <c r="E8450" s="36" t="s">
        <v>151</v>
      </c>
      <c r="F8450" s="33">
        <v>1782388.28</v>
      </c>
      <c r="G8450" s="33">
        <v>1330547.92</v>
      </c>
      <c r="H8450" s="33">
        <v>451840.3600000001</v>
      </c>
      <c r="I8450" s="33"/>
      <c r="J8450" s="38"/>
      <c r="K8450" s="32" t="s">
        <v>1930</v>
      </c>
      <c r="L8450" s="9">
        <f>Таблица4[[#This Row],[Поступления]]/Таблица4[[#This Row],[Начисления]]</f>
        <v>0.74649723347597408</v>
      </c>
    </row>
    <row r="8451" spans="1:12" ht="15">
      <c r="A8451" s="31" t="s">
        <v>11588</v>
      </c>
      <c r="B8451" s="36" t="s">
        <v>1711</v>
      </c>
      <c r="C8451" s="36" t="s">
        <v>1712</v>
      </c>
      <c r="D8451" s="36" t="s">
        <v>1678</v>
      </c>
      <c r="E8451" s="36" t="s">
        <v>66</v>
      </c>
      <c r="F8451" s="33">
        <v>1531053.69</v>
      </c>
      <c r="G8451" s="33">
        <v>1146481.6399999999</v>
      </c>
      <c r="H8451" s="33">
        <v>384572.05000000005</v>
      </c>
      <c r="I8451" s="33"/>
      <c r="J8451" s="38"/>
      <c r="K8451" s="32" t="s">
        <v>1930</v>
      </c>
      <c r="L8451" s="9">
        <f>Таблица4[[#This Row],[Поступления]]/Таблица4[[#This Row],[Начисления]]</f>
        <v>0.74881870406517226</v>
      </c>
    </row>
    <row r="8452" spans="1:12" ht="15">
      <c r="A8452" s="31" t="s">
        <v>11544</v>
      </c>
      <c r="B8452" s="36" t="s">
        <v>1711</v>
      </c>
      <c r="C8452" s="36" t="s">
        <v>1712</v>
      </c>
      <c r="D8452" s="36" t="s">
        <v>2287</v>
      </c>
      <c r="E8452" s="36" t="s">
        <v>18</v>
      </c>
      <c r="F8452" s="33">
        <v>1271181.72</v>
      </c>
      <c r="G8452" s="33">
        <v>705451.58</v>
      </c>
      <c r="H8452" s="33">
        <v>565730.14</v>
      </c>
      <c r="I8452" s="33"/>
      <c r="J8452" s="38"/>
      <c r="K8452" s="32" t="s">
        <v>1929</v>
      </c>
      <c r="L8452" s="9">
        <f>Таблица4[[#This Row],[Поступления]]/Таблица4[[#This Row],[Начисления]]</f>
        <v>0.55495730382277675</v>
      </c>
    </row>
    <row r="8453" spans="1:12" ht="15">
      <c r="A8453" s="31" t="s">
        <v>11545</v>
      </c>
      <c r="B8453" s="36" t="s">
        <v>1711</v>
      </c>
      <c r="C8453" s="36" t="s">
        <v>1712</v>
      </c>
      <c r="D8453" s="36" t="s">
        <v>2287</v>
      </c>
      <c r="E8453" s="36" t="s">
        <v>19</v>
      </c>
      <c r="F8453" s="33">
        <v>1267536.31</v>
      </c>
      <c r="G8453" s="33">
        <v>813066.74</v>
      </c>
      <c r="H8453" s="33">
        <v>454469.57000000007</v>
      </c>
      <c r="I8453" s="33"/>
      <c r="J8453" s="38"/>
      <c r="K8453" s="32" t="s">
        <v>1929</v>
      </c>
      <c r="L8453" s="9">
        <f>Таблица4[[#This Row],[Поступления]]/Таблица4[[#This Row],[Начисления]]</f>
        <v>0.64145439746810884</v>
      </c>
    </row>
    <row r="8454" spans="1:12" ht="15">
      <c r="A8454" s="31" t="s">
        <v>11550</v>
      </c>
      <c r="B8454" s="36" t="s">
        <v>1711</v>
      </c>
      <c r="C8454" s="36" t="s">
        <v>1712</v>
      </c>
      <c r="D8454" s="36" t="s">
        <v>1713</v>
      </c>
      <c r="E8454" s="36" t="s">
        <v>18</v>
      </c>
      <c r="F8454" s="33">
        <v>3619103.62</v>
      </c>
      <c r="G8454" s="33">
        <v>3067775.48</v>
      </c>
      <c r="H8454" s="33">
        <v>551328.14000000013</v>
      </c>
      <c r="I8454" s="33"/>
      <c r="J8454" s="38"/>
      <c r="K8454" s="32" t="s">
        <v>1929</v>
      </c>
      <c r="L8454" s="9">
        <f>Таблица4[[#This Row],[Поступления]]/Таблица4[[#This Row],[Начисления]]</f>
        <v>0.84766168701187949</v>
      </c>
    </row>
    <row r="8455" spans="1:12" ht="15">
      <c r="A8455" s="31" t="s">
        <v>11551</v>
      </c>
      <c r="B8455" s="36" t="s">
        <v>1711</v>
      </c>
      <c r="C8455" s="36" t="s">
        <v>1712</v>
      </c>
      <c r="D8455" s="36" t="s">
        <v>1713</v>
      </c>
      <c r="E8455" s="36" t="s">
        <v>19</v>
      </c>
      <c r="F8455" s="33">
        <v>1363061.32</v>
      </c>
      <c r="G8455" s="33">
        <v>1256862.32</v>
      </c>
      <c r="H8455" s="33">
        <v>106199</v>
      </c>
      <c r="I8455" s="33"/>
      <c r="J8455" s="38"/>
      <c r="K8455" s="32" t="s">
        <v>1929</v>
      </c>
      <c r="L8455" s="9">
        <f>Таблица4[[#This Row],[Поступления]]/Таблица4[[#This Row],[Начисления]]</f>
        <v>0.92208787789532465</v>
      </c>
    </row>
    <row r="8456" spans="1:12" ht="15">
      <c r="A8456" s="31" t="s">
        <v>11552</v>
      </c>
      <c r="B8456" s="36" t="s">
        <v>1711</v>
      </c>
      <c r="C8456" s="36" t="s">
        <v>1712</v>
      </c>
      <c r="D8456" s="36" t="s">
        <v>1713</v>
      </c>
      <c r="E8456" s="36" t="s">
        <v>20</v>
      </c>
      <c r="F8456" s="33">
        <v>3538363.95</v>
      </c>
      <c r="G8456" s="33">
        <v>2490327.37</v>
      </c>
      <c r="H8456" s="33">
        <v>1048036.5800000001</v>
      </c>
      <c r="I8456" s="33"/>
      <c r="J8456" s="38"/>
      <c r="K8456" s="32" t="s">
        <v>1930</v>
      </c>
      <c r="L8456" s="9">
        <f>Таблица4[[#This Row],[Поступления]]/Таблица4[[#This Row],[Начисления]]</f>
        <v>0.70380758033666946</v>
      </c>
    </row>
    <row r="8457" spans="1:12" ht="15">
      <c r="A8457" s="31" t="s">
        <v>11553</v>
      </c>
      <c r="B8457" s="36" t="s">
        <v>1711</v>
      </c>
      <c r="C8457" s="36" t="s">
        <v>1712</v>
      </c>
      <c r="D8457" s="36" t="s">
        <v>1713</v>
      </c>
      <c r="E8457" s="36" t="s">
        <v>21</v>
      </c>
      <c r="F8457" s="33">
        <v>2753655.22</v>
      </c>
      <c r="G8457" s="33">
        <v>2424384.4</v>
      </c>
      <c r="H8457" s="33">
        <v>329270.8200000003</v>
      </c>
      <c r="I8457" s="33"/>
      <c r="J8457" s="38"/>
      <c r="K8457" s="32" t="s">
        <v>1929</v>
      </c>
      <c r="L8457" s="9">
        <f>Таблица4[[#This Row],[Поступления]]/Таблица4[[#This Row],[Начисления]]</f>
        <v>0.88042409318040904</v>
      </c>
    </row>
    <row r="8458" spans="1:12" ht="15">
      <c r="A8458" s="31" t="s">
        <v>11554</v>
      </c>
      <c r="B8458" s="36" t="s">
        <v>1711</v>
      </c>
      <c r="C8458" s="36" t="s">
        <v>1712</v>
      </c>
      <c r="D8458" s="36" t="s">
        <v>1713</v>
      </c>
      <c r="E8458" s="36" t="s">
        <v>100</v>
      </c>
      <c r="F8458" s="33">
        <v>2765171.16</v>
      </c>
      <c r="G8458" s="33">
        <v>2558883.27</v>
      </c>
      <c r="H8458" s="33">
        <v>206287.89000000013</v>
      </c>
      <c r="I8458" s="33"/>
      <c r="J8458" s="38"/>
      <c r="K8458" s="32" t="s">
        <v>1929</v>
      </c>
      <c r="L8458" s="9">
        <f>Таблица4[[#This Row],[Поступления]]/Таблица4[[#This Row],[Начисления]]</f>
        <v>0.92539778622600699</v>
      </c>
    </row>
    <row r="8459" spans="1:12" ht="15">
      <c r="A8459" s="31" t="s">
        <v>11555</v>
      </c>
      <c r="B8459" s="36" t="s">
        <v>1711</v>
      </c>
      <c r="C8459" s="36" t="s">
        <v>1712</v>
      </c>
      <c r="D8459" s="36" t="s">
        <v>2288</v>
      </c>
      <c r="E8459" s="36" t="s">
        <v>19</v>
      </c>
      <c r="F8459" s="33">
        <v>2892301.58</v>
      </c>
      <c r="G8459" s="33">
        <v>2110206.81</v>
      </c>
      <c r="H8459" s="33">
        <v>782094.77</v>
      </c>
      <c r="I8459" s="33"/>
      <c r="J8459" s="38"/>
      <c r="K8459" s="32" t="s">
        <v>1930</v>
      </c>
      <c r="L8459" s="9">
        <f>Таблица4[[#This Row],[Поступления]]/Таблица4[[#This Row],[Начисления]]</f>
        <v>0.72959432190331963</v>
      </c>
    </row>
    <row r="8460" spans="1:12" ht="15">
      <c r="A8460" s="31" t="s">
        <v>11556</v>
      </c>
      <c r="B8460" s="36" t="s">
        <v>1711</v>
      </c>
      <c r="C8460" s="36" t="s">
        <v>1712</v>
      </c>
      <c r="D8460" s="36" t="s">
        <v>2288</v>
      </c>
      <c r="E8460" s="36" t="s">
        <v>21</v>
      </c>
      <c r="F8460" s="33">
        <v>3137232.78</v>
      </c>
      <c r="G8460" s="33">
        <v>2857834.59</v>
      </c>
      <c r="H8460" s="33">
        <v>279398.18999999994</v>
      </c>
      <c r="I8460" s="33"/>
      <c r="J8460" s="38"/>
      <c r="K8460" s="32" t="s">
        <v>1929</v>
      </c>
      <c r="L8460" s="9">
        <f>Таблица4[[#This Row],[Поступления]]/Таблица4[[#This Row],[Начисления]]</f>
        <v>0.91094119895049674</v>
      </c>
    </row>
    <row r="8461" spans="1:12" ht="15">
      <c r="A8461" s="31" t="s">
        <v>11557</v>
      </c>
      <c r="B8461" s="36" t="s">
        <v>1711</v>
      </c>
      <c r="C8461" s="36" t="s">
        <v>1712</v>
      </c>
      <c r="D8461" s="36" t="s">
        <v>2288</v>
      </c>
      <c r="E8461" s="36" t="s">
        <v>100</v>
      </c>
      <c r="F8461" s="33">
        <v>3132263.44</v>
      </c>
      <c r="G8461" s="33">
        <v>2646338.17</v>
      </c>
      <c r="H8461" s="33">
        <v>485925.27</v>
      </c>
      <c r="I8461" s="33"/>
      <c r="J8461" s="38"/>
      <c r="K8461" s="32" t="s">
        <v>1929</v>
      </c>
      <c r="L8461" s="9">
        <f>Таблица4[[#This Row],[Поступления]]/Таблица4[[#This Row],[Начисления]]</f>
        <v>0.84486449517796625</v>
      </c>
    </row>
    <row r="8462" spans="1:12" ht="15">
      <c r="A8462" s="31" t="s">
        <v>11558</v>
      </c>
      <c r="B8462" s="36" t="s">
        <v>1711</v>
      </c>
      <c r="C8462" s="36" t="s">
        <v>1712</v>
      </c>
      <c r="D8462" s="36" t="s">
        <v>2288</v>
      </c>
      <c r="E8462" s="36" t="s">
        <v>34</v>
      </c>
      <c r="F8462" s="33">
        <v>3971247.4</v>
      </c>
      <c r="G8462" s="33">
        <v>3474816.93</v>
      </c>
      <c r="H8462" s="33">
        <v>496430.46999999974</v>
      </c>
      <c r="I8462" s="33"/>
      <c r="J8462" s="38"/>
      <c r="K8462" s="32" t="s">
        <v>1929</v>
      </c>
      <c r="L8462" s="9">
        <f>Таблица4[[#This Row],[Поступления]]/Таблица4[[#This Row],[Начисления]]</f>
        <v>0.87499381932236209</v>
      </c>
    </row>
    <row r="8463" spans="1:12" ht="15">
      <c r="A8463" s="31" t="s">
        <v>11547</v>
      </c>
      <c r="B8463" s="36" t="s">
        <v>1711</v>
      </c>
      <c r="C8463" s="36" t="s">
        <v>1712</v>
      </c>
      <c r="D8463" s="36" t="s">
        <v>1714</v>
      </c>
      <c r="E8463" s="36" t="s">
        <v>19</v>
      </c>
      <c r="F8463" s="33">
        <v>3692829.01</v>
      </c>
      <c r="G8463" s="33">
        <v>3233017.49</v>
      </c>
      <c r="H8463" s="33">
        <v>459811.51999999955</v>
      </c>
      <c r="I8463" s="33"/>
      <c r="J8463" s="38"/>
      <c r="K8463" s="32" t="s">
        <v>1929</v>
      </c>
      <c r="L8463" s="9">
        <f>Таблица4[[#This Row],[Поступления]]/Таблица4[[#This Row],[Начисления]]</f>
        <v>0.87548529359067195</v>
      </c>
    </row>
    <row r="8464" spans="1:12" ht="15">
      <c r="A8464" s="31" t="s">
        <v>11548</v>
      </c>
      <c r="B8464" s="36" t="s">
        <v>1711</v>
      </c>
      <c r="C8464" s="36" t="s">
        <v>1712</v>
      </c>
      <c r="D8464" s="36" t="s">
        <v>1714</v>
      </c>
      <c r="E8464" s="36" t="s">
        <v>21</v>
      </c>
      <c r="F8464" s="33">
        <v>3572116.79</v>
      </c>
      <c r="G8464" s="33">
        <v>3304604.15</v>
      </c>
      <c r="H8464" s="33">
        <v>267512.64000000013</v>
      </c>
      <c r="I8464" s="33"/>
      <c r="J8464" s="38"/>
      <c r="K8464" s="32" t="s">
        <v>1929</v>
      </c>
      <c r="L8464" s="9">
        <f>Таблица4[[#This Row],[Поступления]]/Таблица4[[#This Row],[Начисления]]</f>
        <v>0.92511089202097441</v>
      </c>
    </row>
    <row r="8465" spans="1:12" ht="15">
      <c r="A8465" s="31" t="s">
        <v>11549</v>
      </c>
      <c r="B8465" s="36" t="s">
        <v>1711</v>
      </c>
      <c r="C8465" s="36" t="s">
        <v>1712</v>
      </c>
      <c r="D8465" s="36" t="s">
        <v>1714</v>
      </c>
      <c r="E8465" s="36" t="s">
        <v>100</v>
      </c>
      <c r="F8465" s="33">
        <v>3543699.07</v>
      </c>
      <c r="G8465" s="33">
        <v>3087571.38</v>
      </c>
      <c r="H8465" s="33">
        <v>456127.68999999994</v>
      </c>
      <c r="I8465" s="33"/>
      <c r="J8465" s="38"/>
      <c r="K8465" s="32" t="s">
        <v>1929</v>
      </c>
      <c r="L8465" s="9">
        <f>Таблица4[[#This Row],[Поступления]]/Таблица4[[#This Row],[Начисления]]</f>
        <v>0.87128486900553892</v>
      </c>
    </row>
    <row r="8466" spans="1:12" ht="15">
      <c r="A8466" s="31" t="s">
        <v>11546</v>
      </c>
      <c r="B8466" s="36" t="s">
        <v>1711</v>
      </c>
      <c r="C8466" s="36" t="s">
        <v>1712</v>
      </c>
      <c r="D8466" s="36" t="s">
        <v>1714</v>
      </c>
      <c r="E8466" s="36" t="s">
        <v>67</v>
      </c>
      <c r="F8466" s="33">
        <v>3084252.79</v>
      </c>
      <c r="G8466" s="33">
        <v>2531788.77</v>
      </c>
      <c r="H8466" s="33">
        <v>552464.02</v>
      </c>
      <c r="I8466" s="33"/>
      <c r="J8466" s="38"/>
      <c r="K8466" s="32" t="s">
        <v>1929</v>
      </c>
      <c r="L8466" s="9">
        <f>Таблица4[[#This Row],[Поступления]]/Таблица4[[#This Row],[Начисления]]</f>
        <v>0.82087589519534809</v>
      </c>
    </row>
    <row r="8467" spans="1:12" ht="15">
      <c r="A8467" s="31" t="s">
        <v>11596</v>
      </c>
      <c r="B8467" s="36" t="s">
        <v>1711</v>
      </c>
      <c r="C8467" s="36" t="s">
        <v>1712</v>
      </c>
      <c r="D8467" s="36" t="s">
        <v>1715</v>
      </c>
      <c r="E8467" s="36" t="s">
        <v>25</v>
      </c>
      <c r="F8467" s="33">
        <v>8650369.4199999999</v>
      </c>
      <c r="G8467" s="33">
        <v>7339601.6200000001</v>
      </c>
      <c r="H8467" s="33">
        <v>1310767.7999999998</v>
      </c>
      <c r="I8467" s="33"/>
      <c r="J8467" s="38"/>
      <c r="K8467" s="32" t="s">
        <v>1929</v>
      </c>
      <c r="L8467" s="9">
        <f>Таблица4[[#This Row],[Поступления]]/Таблица4[[#This Row],[Начисления]]</f>
        <v>0.84847262164671811</v>
      </c>
    </row>
    <row r="8468" spans="1:12" ht="15">
      <c r="A8468" s="31" t="s">
        <v>11603</v>
      </c>
      <c r="B8468" s="36" t="s">
        <v>1711</v>
      </c>
      <c r="C8468" s="36" t="s">
        <v>1712</v>
      </c>
      <c r="D8468" s="36" t="s">
        <v>1090</v>
      </c>
      <c r="E8468" s="36" t="s">
        <v>19</v>
      </c>
      <c r="F8468" s="33">
        <v>170963.5</v>
      </c>
      <c r="G8468" s="33">
        <v>166004.22</v>
      </c>
      <c r="H8468" s="33">
        <v>4959.2799999999988</v>
      </c>
      <c r="I8468" s="33"/>
      <c r="J8468" s="38"/>
      <c r="K8468" s="32" t="s">
        <v>1929</v>
      </c>
      <c r="L8468" s="9">
        <f>Таблица4[[#This Row],[Поступления]]/Таблица4[[#This Row],[Начисления]]</f>
        <v>0.9709921708434841</v>
      </c>
    </row>
    <row r="8469" spans="1:12" ht="15">
      <c r="A8469" s="31" t="s">
        <v>11607</v>
      </c>
      <c r="B8469" s="36" t="s">
        <v>1711</v>
      </c>
      <c r="C8469" s="36" t="s">
        <v>1712</v>
      </c>
      <c r="D8469" s="36" t="s">
        <v>1090</v>
      </c>
      <c r="E8469" s="36" t="s">
        <v>20</v>
      </c>
      <c r="F8469" s="33">
        <v>332129.68</v>
      </c>
      <c r="G8469" s="33">
        <v>264971.67</v>
      </c>
      <c r="H8469" s="33">
        <v>67158.010000000009</v>
      </c>
      <c r="I8469" s="33"/>
      <c r="J8469" s="38"/>
      <c r="K8469" s="32" t="s">
        <v>1929</v>
      </c>
      <c r="L8469" s="9">
        <f>Таблица4[[#This Row],[Поступления]]/Таблица4[[#This Row],[Начисления]]</f>
        <v>0.7977958187898172</v>
      </c>
    </row>
    <row r="8470" spans="1:12" ht="15">
      <c r="A8470" s="31" t="s">
        <v>11608</v>
      </c>
      <c r="B8470" s="36" t="s">
        <v>1711</v>
      </c>
      <c r="C8470" s="36" t="s">
        <v>1712</v>
      </c>
      <c r="D8470" s="36" t="s">
        <v>1090</v>
      </c>
      <c r="E8470" s="36" t="s">
        <v>21</v>
      </c>
      <c r="F8470" s="33">
        <v>166969.94</v>
      </c>
      <c r="G8470" s="33">
        <v>158696.41</v>
      </c>
      <c r="H8470" s="33">
        <v>8273.5299999999988</v>
      </c>
      <c r="I8470" s="33"/>
      <c r="J8470" s="38"/>
      <c r="K8470" s="32" t="s">
        <v>1929</v>
      </c>
      <c r="L8470" s="9">
        <f>Таблица4[[#This Row],[Поступления]]/Таблица4[[#This Row],[Начисления]]</f>
        <v>0.95044898500891839</v>
      </c>
    </row>
    <row r="8471" spans="1:12" ht="15">
      <c r="A8471" s="31" t="s">
        <v>11609</v>
      </c>
      <c r="B8471" s="36" t="s">
        <v>1711</v>
      </c>
      <c r="C8471" s="36" t="s">
        <v>1712</v>
      </c>
      <c r="D8471" s="36" t="s">
        <v>1090</v>
      </c>
      <c r="E8471" s="36" t="s">
        <v>25</v>
      </c>
      <c r="F8471" s="33">
        <v>340858.68</v>
      </c>
      <c r="G8471" s="33">
        <v>318777.82</v>
      </c>
      <c r="H8471" s="33">
        <v>22080.859999999986</v>
      </c>
      <c r="I8471" s="33"/>
      <c r="J8471" s="38"/>
      <c r="K8471" s="32" t="s">
        <v>1929</v>
      </c>
      <c r="L8471" s="9">
        <f>Таблица4[[#This Row],[Поступления]]/Таблица4[[#This Row],[Начисления]]</f>
        <v>0.93521989817011564</v>
      </c>
    </row>
    <row r="8472" spans="1:12" ht="15">
      <c r="A8472" s="31" t="s">
        <v>11610</v>
      </c>
      <c r="B8472" s="36" t="s">
        <v>1711</v>
      </c>
      <c r="C8472" s="36" t="s">
        <v>1712</v>
      </c>
      <c r="D8472" s="36" t="s">
        <v>1090</v>
      </c>
      <c r="E8472" s="36" t="s">
        <v>100</v>
      </c>
      <c r="F8472" s="33">
        <v>171148.35</v>
      </c>
      <c r="G8472" s="33">
        <v>141290.73000000001</v>
      </c>
      <c r="H8472" s="33">
        <v>29857.619999999995</v>
      </c>
      <c r="I8472" s="33"/>
      <c r="J8472" s="38"/>
      <c r="K8472" s="32" t="s">
        <v>1929</v>
      </c>
      <c r="L8472" s="9">
        <f>Таблица4[[#This Row],[Поступления]]/Таблица4[[#This Row],[Начисления]]</f>
        <v>0.82554538212024831</v>
      </c>
    </row>
    <row r="8473" spans="1:12" ht="15">
      <c r="A8473" s="31" t="s">
        <v>11611</v>
      </c>
      <c r="B8473" s="36" t="s">
        <v>1711</v>
      </c>
      <c r="C8473" s="36" t="s">
        <v>1712</v>
      </c>
      <c r="D8473" s="36" t="s">
        <v>1090</v>
      </c>
      <c r="E8473" s="36" t="s">
        <v>29</v>
      </c>
      <c r="F8473" s="33">
        <v>1572563.33</v>
      </c>
      <c r="G8473" s="33">
        <v>1388746.73</v>
      </c>
      <c r="H8473" s="33">
        <v>183816.60000000009</v>
      </c>
      <c r="I8473" s="33"/>
      <c r="J8473" s="38"/>
      <c r="K8473" s="32" t="s">
        <v>1929</v>
      </c>
      <c r="L8473" s="9">
        <f>Таблица4[[#This Row],[Поступления]]/Таблица4[[#This Row],[Начисления]]</f>
        <v>0.88311020835008269</v>
      </c>
    </row>
    <row r="8474" spans="1:12" ht="15">
      <c r="A8474" s="31" t="s">
        <v>11612</v>
      </c>
      <c r="B8474" s="36" t="s">
        <v>1711</v>
      </c>
      <c r="C8474" s="36" t="s">
        <v>1712</v>
      </c>
      <c r="D8474" s="36" t="s">
        <v>1090</v>
      </c>
      <c r="E8474" s="36" t="s">
        <v>34</v>
      </c>
      <c r="F8474" s="33">
        <v>166877.34</v>
      </c>
      <c r="G8474" s="33">
        <v>128227.11</v>
      </c>
      <c r="H8474" s="33">
        <v>38650.229999999996</v>
      </c>
      <c r="I8474" s="33"/>
      <c r="J8474" s="38"/>
      <c r="K8474" s="32" t="s">
        <v>1929</v>
      </c>
      <c r="L8474" s="9">
        <f>Таблица4[[#This Row],[Поступления]]/Таблица4[[#This Row],[Начисления]]</f>
        <v>0.76839138255679296</v>
      </c>
    </row>
    <row r="8475" spans="1:12" ht="15">
      <c r="A8475" s="31" t="s">
        <v>11613</v>
      </c>
      <c r="B8475" s="36" t="s">
        <v>1711</v>
      </c>
      <c r="C8475" s="36" t="s">
        <v>1712</v>
      </c>
      <c r="D8475" s="36" t="s">
        <v>1090</v>
      </c>
      <c r="E8475" s="36" t="s">
        <v>30</v>
      </c>
      <c r="F8475" s="33">
        <v>1253842.8</v>
      </c>
      <c r="G8475" s="33">
        <v>1151630.77</v>
      </c>
      <c r="H8475" s="33">
        <v>102212.03000000003</v>
      </c>
      <c r="I8475" s="33"/>
      <c r="J8475" s="38"/>
      <c r="K8475" s="32" t="s">
        <v>1929</v>
      </c>
      <c r="L8475" s="9">
        <f>Таблица4[[#This Row],[Поступления]]/Таблица4[[#This Row],[Начисления]]</f>
        <v>0.91848098501662245</v>
      </c>
    </row>
    <row r="8476" spans="1:12" ht="15">
      <c r="A8476" s="31" t="s">
        <v>11597</v>
      </c>
      <c r="B8476" s="36" t="s">
        <v>1711</v>
      </c>
      <c r="C8476" s="36" t="s">
        <v>1712</v>
      </c>
      <c r="D8476" s="36" t="s">
        <v>1090</v>
      </c>
      <c r="E8476" s="36" t="s">
        <v>67</v>
      </c>
      <c r="F8476" s="33">
        <v>1283708.97</v>
      </c>
      <c r="G8476" s="33">
        <v>1139528.8999999999</v>
      </c>
      <c r="H8476" s="33">
        <v>144180.07000000007</v>
      </c>
      <c r="I8476" s="33"/>
      <c r="J8476" s="38"/>
      <c r="K8476" s="32" t="s">
        <v>1929</v>
      </c>
      <c r="L8476" s="9">
        <f>Таблица4[[#This Row],[Поступления]]/Таблица4[[#This Row],[Начисления]]</f>
        <v>0.88768476861231249</v>
      </c>
    </row>
    <row r="8477" spans="1:12" ht="15">
      <c r="A8477" s="31" t="s">
        <v>11598</v>
      </c>
      <c r="B8477" s="36" t="s">
        <v>1711</v>
      </c>
      <c r="C8477" s="36" t="s">
        <v>1712</v>
      </c>
      <c r="D8477" s="36" t="s">
        <v>1090</v>
      </c>
      <c r="E8477" s="36" t="s">
        <v>26</v>
      </c>
      <c r="F8477" s="33">
        <v>337043.49</v>
      </c>
      <c r="G8477" s="33">
        <v>276086.14</v>
      </c>
      <c r="H8477" s="33">
        <v>60957.349999999977</v>
      </c>
      <c r="I8477" s="33"/>
      <c r="J8477" s="38"/>
      <c r="K8477" s="32" t="s">
        <v>1929</v>
      </c>
      <c r="L8477" s="9">
        <f>Таблица4[[#This Row],[Поступления]]/Таблица4[[#This Row],[Начисления]]</f>
        <v>0.81914099572135346</v>
      </c>
    </row>
    <row r="8478" spans="1:12" ht="15">
      <c r="A8478" s="31" t="s">
        <v>11599</v>
      </c>
      <c r="B8478" s="36" t="s">
        <v>1711</v>
      </c>
      <c r="C8478" s="36" t="s">
        <v>1712</v>
      </c>
      <c r="D8478" s="36" t="s">
        <v>1090</v>
      </c>
      <c r="E8478" s="36" t="s">
        <v>22</v>
      </c>
      <c r="F8478" s="33">
        <v>1274013.6200000001</v>
      </c>
      <c r="G8478" s="33">
        <v>1232877.3600000001</v>
      </c>
      <c r="H8478" s="33">
        <v>41136.260000000009</v>
      </c>
      <c r="I8478" s="33"/>
      <c r="J8478" s="38"/>
      <c r="K8478" s="32" t="s">
        <v>1929</v>
      </c>
      <c r="L8478" s="9">
        <f>Таблица4[[#This Row],[Поступления]]/Таблица4[[#This Row],[Начисления]]</f>
        <v>0.96771128710539212</v>
      </c>
    </row>
    <row r="8479" spans="1:12" ht="15">
      <c r="A8479" s="31" t="s">
        <v>11600</v>
      </c>
      <c r="B8479" s="36" t="s">
        <v>1711</v>
      </c>
      <c r="C8479" s="36" t="s">
        <v>1712</v>
      </c>
      <c r="D8479" s="36" t="s">
        <v>1090</v>
      </c>
      <c r="E8479" s="36" t="s">
        <v>27</v>
      </c>
      <c r="F8479" s="33">
        <v>259834</v>
      </c>
      <c r="G8479" s="33">
        <v>230995.38</v>
      </c>
      <c r="H8479" s="33">
        <v>28838.619999999995</v>
      </c>
      <c r="I8479" s="33"/>
      <c r="J8479" s="38"/>
      <c r="K8479" s="32" t="s">
        <v>1929</v>
      </c>
      <c r="L8479" s="9">
        <f>Таблица4[[#This Row],[Поступления]]/Таблица4[[#This Row],[Начисления]]</f>
        <v>0.88901136879700116</v>
      </c>
    </row>
    <row r="8480" spans="1:12" ht="15">
      <c r="A8480" s="31" t="s">
        <v>11601</v>
      </c>
      <c r="B8480" s="36" t="s">
        <v>1711</v>
      </c>
      <c r="C8480" s="36" t="s">
        <v>1712</v>
      </c>
      <c r="D8480" s="36" t="s">
        <v>1090</v>
      </c>
      <c r="E8480" s="36" t="s">
        <v>68</v>
      </c>
      <c r="F8480" s="33">
        <v>1310686.18</v>
      </c>
      <c r="G8480" s="33">
        <v>1067317.54</v>
      </c>
      <c r="H8480" s="33">
        <v>243368.6399999999</v>
      </c>
      <c r="I8480" s="33"/>
      <c r="J8480" s="38"/>
      <c r="K8480" s="32" t="s">
        <v>1930</v>
      </c>
      <c r="L8480" s="9">
        <f>Таблица4[[#This Row],[Поступления]]/Таблица4[[#This Row],[Начисления]]</f>
        <v>0.81431967185310528</v>
      </c>
    </row>
    <row r="8481" spans="1:12" ht="15">
      <c r="A8481" s="31" t="s">
        <v>11602</v>
      </c>
      <c r="B8481" s="36" t="s">
        <v>1711</v>
      </c>
      <c r="C8481" s="36" t="s">
        <v>1712</v>
      </c>
      <c r="D8481" s="36" t="s">
        <v>1090</v>
      </c>
      <c r="E8481" s="36" t="s">
        <v>69</v>
      </c>
      <c r="F8481" s="33">
        <v>1269197.3</v>
      </c>
      <c r="G8481" s="33">
        <v>1232250.97</v>
      </c>
      <c r="H8481" s="33">
        <v>36946.330000000075</v>
      </c>
      <c r="I8481" s="33"/>
      <c r="J8481" s="38"/>
      <c r="K8481" s="32" t="s">
        <v>1930</v>
      </c>
      <c r="L8481" s="9">
        <f>Таблица4[[#This Row],[Поступления]]/Таблица4[[#This Row],[Начисления]]</f>
        <v>0.97089000268122216</v>
      </c>
    </row>
    <row r="8482" spans="1:12" ht="15">
      <c r="A8482" s="31" t="s">
        <v>11604</v>
      </c>
      <c r="B8482" s="36" t="s">
        <v>1711</v>
      </c>
      <c r="C8482" s="36" t="s">
        <v>1712</v>
      </c>
      <c r="D8482" s="36" t="s">
        <v>1090</v>
      </c>
      <c r="E8482" s="36" t="s">
        <v>7</v>
      </c>
      <c r="F8482" s="33">
        <v>334868.40999999997</v>
      </c>
      <c r="G8482" s="33">
        <v>305602.37</v>
      </c>
      <c r="H8482" s="33">
        <v>29266.039999999979</v>
      </c>
      <c r="I8482" s="33"/>
      <c r="J8482" s="38"/>
      <c r="K8482" s="32" t="s">
        <v>1929</v>
      </c>
      <c r="L8482" s="9">
        <f>Таблица4[[#This Row],[Поступления]]/Таблица4[[#This Row],[Начисления]]</f>
        <v>0.91260435703684328</v>
      </c>
    </row>
    <row r="8483" spans="1:12" ht="15">
      <c r="A8483" s="31" t="s">
        <v>11605</v>
      </c>
      <c r="B8483" s="36" t="s">
        <v>1711</v>
      </c>
      <c r="C8483" s="36" t="s">
        <v>1712</v>
      </c>
      <c r="D8483" s="36" t="s">
        <v>1090</v>
      </c>
      <c r="E8483" s="36" t="s">
        <v>9</v>
      </c>
      <c r="F8483" s="33">
        <v>333613.76</v>
      </c>
      <c r="G8483" s="33">
        <v>292333.96000000002</v>
      </c>
      <c r="H8483" s="33">
        <v>41279.799999999988</v>
      </c>
      <c r="I8483" s="33"/>
      <c r="J8483" s="38"/>
      <c r="K8483" s="32" t="s">
        <v>1929</v>
      </c>
      <c r="L8483" s="9">
        <f>Таблица4[[#This Row],[Поступления]]/Таблица4[[#This Row],[Начисления]]</f>
        <v>0.87626469603651846</v>
      </c>
    </row>
    <row r="8484" spans="1:12" ht="15">
      <c r="A8484" s="31" t="s">
        <v>11606</v>
      </c>
      <c r="B8484" s="36" t="s">
        <v>1711</v>
      </c>
      <c r="C8484" s="36" t="s">
        <v>1712</v>
      </c>
      <c r="D8484" s="36" t="s">
        <v>1090</v>
      </c>
      <c r="E8484" s="36" t="s">
        <v>11</v>
      </c>
      <c r="F8484" s="33">
        <v>240425.94</v>
      </c>
      <c r="G8484" s="33">
        <v>190327.95</v>
      </c>
      <c r="H8484" s="33">
        <v>50097.989999999991</v>
      </c>
      <c r="I8484" s="33"/>
      <c r="J8484" s="38"/>
      <c r="K8484" s="32" t="s">
        <v>1929</v>
      </c>
      <c r="L8484" s="9">
        <f>Таблица4[[#This Row],[Поступления]]/Таблица4[[#This Row],[Начисления]]</f>
        <v>0.79162818288242942</v>
      </c>
    </row>
    <row r="8485" spans="1:12" ht="15">
      <c r="A8485" s="31" t="s">
        <v>11036</v>
      </c>
      <c r="B8485" s="36" t="s">
        <v>1124</v>
      </c>
      <c r="C8485" s="36" t="s">
        <v>1676</v>
      </c>
      <c r="D8485" s="36" t="s">
        <v>1391</v>
      </c>
      <c r="E8485" s="36" t="s">
        <v>18</v>
      </c>
      <c r="F8485" s="33">
        <v>169802.28</v>
      </c>
      <c r="G8485" s="33">
        <v>135458.56</v>
      </c>
      <c r="H8485" s="33">
        <v>34343.72</v>
      </c>
      <c r="I8485" s="33"/>
      <c r="J8485" s="38"/>
      <c r="K8485" s="32" t="s">
        <v>1929</v>
      </c>
      <c r="L8485" s="9">
        <f>Таблица4[[#This Row],[Поступления]]/Таблица4[[#This Row],[Начисления]]</f>
        <v>0.79774288071985844</v>
      </c>
    </row>
    <row r="8486" spans="1:12" ht="15">
      <c r="A8486" s="31" t="s">
        <v>11037</v>
      </c>
      <c r="B8486" s="36" t="s">
        <v>1124</v>
      </c>
      <c r="C8486" s="36" t="s">
        <v>1676</v>
      </c>
      <c r="D8486" s="36" t="s">
        <v>1391</v>
      </c>
      <c r="E8486" s="36" t="s">
        <v>19</v>
      </c>
      <c r="F8486" s="33">
        <v>167620.18</v>
      </c>
      <c r="G8486" s="33">
        <v>162015.06</v>
      </c>
      <c r="H8486" s="33">
        <v>5605.1199999999953</v>
      </c>
      <c r="I8486" s="33"/>
      <c r="J8486" s="38"/>
      <c r="K8486" s="32" t="s">
        <v>1929</v>
      </c>
      <c r="L8486" s="9">
        <f>Таблица4[[#This Row],[Поступления]]/Таблица4[[#This Row],[Начисления]]</f>
        <v>0.96656058954238089</v>
      </c>
    </row>
    <row r="8487" spans="1:12" ht="15">
      <c r="A8487" s="31" t="s">
        <v>11038</v>
      </c>
      <c r="B8487" s="36" t="s">
        <v>1124</v>
      </c>
      <c r="C8487" s="36" t="s">
        <v>1676</v>
      </c>
      <c r="D8487" s="36" t="s">
        <v>1391</v>
      </c>
      <c r="E8487" s="36" t="s">
        <v>20</v>
      </c>
      <c r="F8487" s="33">
        <v>323775.23</v>
      </c>
      <c r="G8487" s="33">
        <v>290439.78000000003</v>
      </c>
      <c r="H8487" s="33">
        <v>33335.449999999953</v>
      </c>
      <c r="I8487" s="33"/>
      <c r="J8487" s="38"/>
      <c r="K8487" s="32" t="s">
        <v>1929</v>
      </c>
      <c r="L8487" s="9">
        <f>Таблица4[[#This Row],[Поступления]]/Таблица4[[#This Row],[Начисления]]</f>
        <v>0.89704138269008427</v>
      </c>
    </row>
    <row r="8488" spans="1:12" ht="15">
      <c r="A8488" s="31" t="s">
        <v>11691</v>
      </c>
      <c r="B8488" s="36" t="s">
        <v>1642</v>
      </c>
      <c r="C8488" s="36" t="s">
        <v>1716</v>
      </c>
      <c r="D8488" s="36" t="s">
        <v>1721</v>
      </c>
      <c r="E8488" s="36" t="s">
        <v>18</v>
      </c>
      <c r="F8488" s="33">
        <v>329065.06</v>
      </c>
      <c r="G8488" s="33">
        <v>297326.51</v>
      </c>
      <c r="H8488" s="33">
        <v>31738.549999999988</v>
      </c>
      <c r="I8488" s="33"/>
      <c r="J8488" s="38"/>
      <c r="K8488" s="32" t="s">
        <v>1929</v>
      </c>
      <c r="L8488" s="9">
        <f>Таблица4[[#This Row],[Поступления]]/Таблица4[[#This Row],[Начисления]]</f>
        <v>0.90354931635707547</v>
      </c>
    </row>
    <row r="8489" spans="1:12" ht="15">
      <c r="A8489" s="31" t="s">
        <v>11692</v>
      </c>
      <c r="B8489" s="36" t="s">
        <v>1642</v>
      </c>
      <c r="C8489" s="36" t="s">
        <v>1716</v>
      </c>
      <c r="D8489" s="36" t="s">
        <v>1721</v>
      </c>
      <c r="E8489" s="36" t="s">
        <v>19</v>
      </c>
      <c r="F8489" s="33">
        <v>379024.86</v>
      </c>
      <c r="G8489" s="33">
        <v>189335.22</v>
      </c>
      <c r="H8489" s="33">
        <v>189689.63999999998</v>
      </c>
      <c r="I8489" s="33"/>
      <c r="J8489" s="38"/>
      <c r="K8489" s="32" t="s">
        <v>1929</v>
      </c>
      <c r="L8489" s="9">
        <f>Таблица4[[#This Row],[Поступления]]/Таблица4[[#This Row],[Начисления]]</f>
        <v>0.49953245810842067</v>
      </c>
    </row>
    <row r="8490" spans="1:12" ht="15">
      <c r="A8490" s="31" t="s">
        <v>11693</v>
      </c>
      <c r="B8490" s="36" t="s">
        <v>1642</v>
      </c>
      <c r="C8490" s="36" t="s">
        <v>1716</v>
      </c>
      <c r="D8490" s="36" t="s">
        <v>1721</v>
      </c>
      <c r="E8490" s="36" t="s">
        <v>20</v>
      </c>
      <c r="F8490" s="33">
        <v>327810.94</v>
      </c>
      <c r="G8490" s="33">
        <v>310351.98</v>
      </c>
      <c r="H8490" s="33">
        <v>17458.960000000021</v>
      </c>
      <c r="I8490" s="33"/>
      <c r="J8490" s="38"/>
      <c r="K8490" s="32" t="s">
        <v>1929</v>
      </c>
      <c r="L8490" s="9">
        <f>Таблица4[[#This Row],[Поступления]]/Таблица4[[#This Row],[Начисления]]</f>
        <v>0.94674076466148438</v>
      </c>
    </row>
    <row r="8491" spans="1:12" ht="15">
      <c r="A8491" s="31" t="s">
        <v>11694</v>
      </c>
      <c r="B8491" s="36" t="s">
        <v>1642</v>
      </c>
      <c r="C8491" s="36" t="s">
        <v>1716</v>
      </c>
      <c r="D8491" s="36" t="s">
        <v>1721</v>
      </c>
      <c r="E8491" s="36" t="s">
        <v>25</v>
      </c>
      <c r="F8491" s="33">
        <v>329065.42</v>
      </c>
      <c r="G8491" s="33">
        <v>258546.48</v>
      </c>
      <c r="H8491" s="33">
        <v>70518.939999999973</v>
      </c>
      <c r="I8491" s="33"/>
      <c r="J8491" s="38"/>
      <c r="K8491" s="32" t="s">
        <v>1929</v>
      </c>
      <c r="L8491" s="9">
        <f>Таблица4[[#This Row],[Поступления]]/Таблица4[[#This Row],[Начисления]]</f>
        <v>0.7856993299387095</v>
      </c>
    </row>
    <row r="8492" spans="1:12" ht="15">
      <c r="A8492" s="31" t="s">
        <v>11614</v>
      </c>
      <c r="B8492" s="36" t="s">
        <v>1642</v>
      </c>
      <c r="C8492" s="36" t="s">
        <v>1716</v>
      </c>
      <c r="D8492" s="36" t="s">
        <v>894</v>
      </c>
      <c r="E8492" s="36" t="s">
        <v>152</v>
      </c>
      <c r="F8492" s="33">
        <v>242608.1</v>
      </c>
      <c r="G8492" s="33">
        <v>165538.37</v>
      </c>
      <c r="H8492" s="33">
        <v>77069.73000000001</v>
      </c>
      <c r="I8492" s="33"/>
      <c r="J8492" s="38"/>
      <c r="K8492" s="32" t="s">
        <v>1929</v>
      </c>
      <c r="L8492" s="9">
        <f>Таблица4[[#This Row],[Поступления]]/Таблица4[[#This Row],[Начисления]]</f>
        <v>0.68232828994580141</v>
      </c>
    </row>
    <row r="8493" spans="1:12" ht="15">
      <c r="A8493" s="31" t="s">
        <v>11615</v>
      </c>
      <c r="B8493" s="36" t="s">
        <v>1642</v>
      </c>
      <c r="C8493" s="36" t="s">
        <v>1716</v>
      </c>
      <c r="D8493" s="36" t="s">
        <v>894</v>
      </c>
      <c r="E8493" s="36" t="s">
        <v>187</v>
      </c>
      <c r="F8493" s="33">
        <v>242004.1</v>
      </c>
      <c r="G8493" s="33">
        <v>146968.01</v>
      </c>
      <c r="H8493" s="33">
        <v>95036.09</v>
      </c>
      <c r="I8493" s="33"/>
      <c r="J8493" s="38"/>
      <c r="K8493" s="32" t="s">
        <v>1929</v>
      </c>
      <c r="L8493" s="9">
        <f>Таблица4[[#This Row],[Поступления]]/Таблица4[[#This Row],[Начисления]]</f>
        <v>0.60729553755494226</v>
      </c>
    </row>
    <row r="8494" spans="1:12" ht="15">
      <c r="A8494" s="31" t="s">
        <v>11616</v>
      </c>
      <c r="B8494" s="36" t="s">
        <v>1642</v>
      </c>
      <c r="C8494" s="36" t="s">
        <v>1716</v>
      </c>
      <c r="D8494" s="36" t="s">
        <v>894</v>
      </c>
      <c r="E8494" s="36" t="s">
        <v>83</v>
      </c>
      <c r="F8494" s="33">
        <v>805412.28</v>
      </c>
      <c r="G8494" s="33">
        <v>498454.84</v>
      </c>
      <c r="H8494" s="33">
        <v>306957.44</v>
      </c>
      <c r="I8494" s="33"/>
      <c r="J8494" s="38"/>
      <c r="K8494" s="32" t="s">
        <v>1929</v>
      </c>
      <c r="L8494" s="9">
        <f>Таблица4[[#This Row],[Поступления]]/Таблица4[[#This Row],[Начисления]]</f>
        <v>0.61888159937169074</v>
      </c>
    </row>
    <row r="8495" spans="1:12" ht="15">
      <c r="A8495" s="31" t="s">
        <v>11617</v>
      </c>
      <c r="B8495" s="36" t="s">
        <v>1642</v>
      </c>
      <c r="C8495" s="36" t="s">
        <v>1716</v>
      </c>
      <c r="D8495" s="36" t="s">
        <v>894</v>
      </c>
      <c r="E8495" s="36" t="s">
        <v>84</v>
      </c>
      <c r="F8495" s="33">
        <v>810426.9</v>
      </c>
      <c r="G8495" s="33">
        <v>561469.14</v>
      </c>
      <c r="H8495" s="33">
        <v>248957.76</v>
      </c>
      <c r="I8495" s="33"/>
      <c r="J8495" s="38"/>
      <c r="K8495" s="32" t="s">
        <v>1929</v>
      </c>
      <c r="L8495" s="9">
        <f>Таблица4[[#This Row],[Поступления]]/Таблица4[[#This Row],[Начисления]]</f>
        <v>0.69280664301740236</v>
      </c>
    </row>
    <row r="8496" spans="1:12" ht="15">
      <c r="A8496" s="31" t="s">
        <v>11618</v>
      </c>
      <c r="B8496" s="36" t="s">
        <v>1642</v>
      </c>
      <c r="C8496" s="36" t="s">
        <v>1716</v>
      </c>
      <c r="D8496" s="36" t="s">
        <v>894</v>
      </c>
      <c r="E8496" s="36" t="s">
        <v>85</v>
      </c>
      <c r="F8496" s="33">
        <v>1411445.42</v>
      </c>
      <c r="G8496" s="33">
        <v>820325.44</v>
      </c>
      <c r="H8496" s="33">
        <v>591119.98</v>
      </c>
      <c r="I8496" s="33"/>
      <c r="J8496" s="38"/>
      <c r="K8496" s="32" t="s">
        <v>1929</v>
      </c>
      <c r="L8496" s="9">
        <f>Таблица4[[#This Row],[Поступления]]/Таблица4[[#This Row],[Начисления]]</f>
        <v>0.58119529694602001</v>
      </c>
    </row>
    <row r="8497" spans="1:12" ht="15">
      <c r="A8497" s="31" t="s">
        <v>11619</v>
      </c>
      <c r="B8497" s="36" t="s">
        <v>1642</v>
      </c>
      <c r="C8497" s="36" t="s">
        <v>1716</v>
      </c>
      <c r="D8497" s="36" t="s">
        <v>894</v>
      </c>
      <c r="E8497" s="36" t="s">
        <v>252</v>
      </c>
      <c r="F8497" s="33">
        <v>1778861.32</v>
      </c>
      <c r="G8497" s="33">
        <v>1212623.6599999999</v>
      </c>
      <c r="H8497" s="33">
        <v>566237.66000000015</v>
      </c>
      <c r="I8497" s="33"/>
      <c r="J8497" s="38"/>
      <c r="K8497" s="32" t="s">
        <v>1929</v>
      </c>
      <c r="L8497" s="9">
        <f>Таблица4[[#This Row],[Поступления]]/Таблица4[[#This Row],[Начисления]]</f>
        <v>0.68168532665604298</v>
      </c>
    </row>
    <row r="8498" spans="1:12" ht="15">
      <c r="A8498" s="31" t="s">
        <v>11620</v>
      </c>
      <c r="B8498" s="36" t="s">
        <v>1642</v>
      </c>
      <c r="C8498" s="36" t="s">
        <v>1716</v>
      </c>
      <c r="D8498" s="36" t="s">
        <v>894</v>
      </c>
      <c r="E8498" s="36" t="s">
        <v>164</v>
      </c>
      <c r="F8498" s="33">
        <v>1781738.22</v>
      </c>
      <c r="G8498" s="33">
        <v>1166916.26</v>
      </c>
      <c r="H8498" s="33">
        <v>614821.96</v>
      </c>
      <c r="I8498" s="33"/>
      <c r="J8498" s="38"/>
      <c r="K8498" s="32" t="s">
        <v>1929</v>
      </c>
      <c r="L8498" s="9">
        <f>Таблица4[[#This Row],[Поступления]]/Таблица4[[#This Row],[Начисления]]</f>
        <v>0.65493137370090204</v>
      </c>
    </row>
    <row r="8499" spans="1:12" ht="15">
      <c r="A8499" s="31" t="s">
        <v>11621</v>
      </c>
      <c r="B8499" s="36" t="s">
        <v>1642</v>
      </c>
      <c r="C8499" s="36" t="s">
        <v>1716</v>
      </c>
      <c r="D8499" s="36" t="s">
        <v>894</v>
      </c>
      <c r="E8499" s="36" t="s">
        <v>104</v>
      </c>
      <c r="F8499" s="33">
        <v>1751746.36</v>
      </c>
      <c r="G8499" s="33">
        <v>1068395.31</v>
      </c>
      <c r="H8499" s="33">
        <v>683351.05</v>
      </c>
      <c r="I8499" s="33"/>
      <c r="J8499" s="38"/>
      <c r="K8499" s="32" t="s">
        <v>1929</v>
      </c>
      <c r="L8499" s="9">
        <f>Таблица4[[#This Row],[Поступления]]/Таблица4[[#This Row],[Начисления]]</f>
        <v>0.60990297134112492</v>
      </c>
    </row>
    <row r="8500" spans="1:12" ht="15">
      <c r="A8500" s="31" t="s">
        <v>11622</v>
      </c>
      <c r="B8500" s="36" t="s">
        <v>1642</v>
      </c>
      <c r="C8500" s="36" t="s">
        <v>1716</v>
      </c>
      <c r="D8500" s="36" t="s">
        <v>894</v>
      </c>
      <c r="E8500" s="36" t="s">
        <v>165</v>
      </c>
      <c r="F8500" s="33">
        <v>2036744.78</v>
      </c>
      <c r="G8500" s="33">
        <v>1175580.55</v>
      </c>
      <c r="H8500" s="33">
        <v>861164.23</v>
      </c>
      <c r="I8500" s="33"/>
      <c r="J8500" s="38"/>
      <c r="K8500" s="32" t="s">
        <v>1929</v>
      </c>
      <c r="L8500" s="9">
        <f>Таблица4[[#This Row],[Поступления]]/Таблица4[[#This Row],[Начисления]]</f>
        <v>0.57718598890922412</v>
      </c>
    </row>
    <row r="8501" spans="1:12" ht="15">
      <c r="A8501" s="31" t="s">
        <v>11624</v>
      </c>
      <c r="B8501" s="36" t="s">
        <v>1642</v>
      </c>
      <c r="C8501" s="36" t="s">
        <v>1716</v>
      </c>
      <c r="D8501" s="36" t="s">
        <v>1249</v>
      </c>
      <c r="E8501" s="36" t="s">
        <v>29</v>
      </c>
      <c r="F8501" s="33">
        <v>214841.14</v>
      </c>
      <c r="G8501" s="33">
        <v>133655.9</v>
      </c>
      <c r="H8501" s="33">
        <v>81185.24000000002</v>
      </c>
      <c r="I8501" s="33"/>
      <c r="J8501" s="38"/>
      <c r="K8501" s="32" t="s">
        <v>1929</v>
      </c>
      <c r="L8501" s="9">
        <f>Таблица4[[#This Row],[Поступления]]/Таблица4[[#This Row],[Начисления]]</f>
        <v>0.62211501949766224</v>
      </c>
    </row>
    <row r="8502" spans="1:12" ht="15">
      <c r="A8502" s="31" t="s">
        <v>11625</v>
      </c>
      <c r="B8502" s="36" t="s">
        <v>1642</v>
      </c>
      <c r="C8502" s="36" t="s">
        <v>1716</v>
      </c>
      <c r="D8502" s="36" t="s">
        <v>1306</v>
      </c>
      <c r="E8502" s="36" t="s">
        <v>19</v>
      </c>
      <c r="F8502" s="33">
        <v>124299.1</v>
      </c>
      <c r="G8502" s="33">
        <v>100820.49</v>
      </c>
      <c r="H8502" s="33">
        <v>23478.61</v>
      </c>
      <c r="I8502" s="33"/>
      <c r="J8502" s="38"/>
      <c r="K8502" s="32" t="s">
        <v>1929</v>
      </c>
      <c r="L8502" s="9">
        <f>Таблица4[[#This Row],[Поступления]]/Таблица4[[#This Row],[Начисления]]</f>
        <v>0.81111198713425925</v>
      </c>
    </row>
    <row r="8503" spans="1:12" ht="15">
      <c r="A8503" s="31" t="s">
        <v>11626</v>
      </c>
      <c r="B8503" s="36" t="s">
        <v>1642</v>
      </c>
      <c r="C8503" s="36" t="s">
        <v>1716</v>
      </c>
      <c r="D8503" s="36" t="s">
        <v>1306</v>
      </c>
      <c r="E8503" s="36" t="s">
        <v>95</v>
      </c>
      <c r="F8503" s="33">
        <v>167619.82</v>
      </c>
      <c r="G8503" s="33">
        <v>124262.38</v>
      </c>
      <c r="H8503" s="33">
        <v>43357.440000000002</v>
      </c>
      <c r="I8503" s="33"/>
      <c r="J8503" s="38"/>
      <c r="K8503" s="32" t="s">
        <v>1929</v>
      </c>
      <c r="L8503" s="9">
        <f>Таблица4[[#This Row],[Поступления]]/Таблица4[[#This Row],[Начисления]]</f>
        <v>0.74133464646364611</v>
      </c>
    </row>
    <row r="8504" spans="1:12" ht="15">
      <c r="A8504" s="31" t="s">
        <v>11627</v>
      </c>
      <c r="B8504" s="36" t="s">
        <v>1642</v>
      </c>
      <c r="C8504" s="36" t="s">
        <v>1716</v>
      </c>
      <c r="D8504" s="36" t="s">
        <v>969</v>
      </c>
      <c r="E8504" s="36" t="s">
        <v>18</v>
      </c>
      <c r="F8504" s="33">
        <v>183638.86</v>
      </c>
      <c r="G8504" s="33">
        <v>117256.88</v>
      </c>
      <c r="H8504" s="33">
        <v>66381.979999999981</v>
      </c>
      <c r="I8504" s="33"/>
      <c r="J8504" s="38"/>
      <c r="K8504" s="32" t="s">
        <v>1929</v>
      </c>
      <c r="L8504" s="9">
        <f>Таблица4[[#This Row],[Поступления]]/Таблица4[[#This Row],[Начисления]]</f>
        <v>0.6385188842927908</v>
      </c>
    </row>
    <row r="8505" spans="1:12" ht="15">
      <c r="A8505" s="31" t="s">
        <v>11630</v>
      </c>
      <c r="B8505" s="36" t="s">
        <v>1642</v>
      </c>
      <c r="C8505" s="36" t="s">
        <v>1716</v>
      </c>
      <c r="D8505" s="36" t="s">
        <v>969</v>
      </c>
      <c r="E8505" s="36" t="s">
        <v>19</v>
      </c>
      <c r="F8505" s="33">
        <v>93493.14</v>
      </c>
      <c r="G8505" s="33">
        <v>75063.3</v>
      </c>
      <c r="H8505" s="33">
        <v>18429.839999999997</v>
      </c>
      <c r="I8505" s="33"/>
      <c r="J8505" s="38"/>
      <c r="K8505" s="32" t="s">
        <v>1929</v>
      </c>
      <c r="L8505" s="9">
        <f>Таблица4[[#This Row],[Поступления]]/Таблица4[[#This Row],[Начисления]]</f>
        <v>0.80287494889999422</v>
      </c>
    </row>
    <row r="8506" spans="1:12" ht="15">
      <c r="A8506" s="31" t="s">
        <v>11631</v>
      </c>
      <c r="B8506" s="36" t="s">
        <v>1642</v>
      </c>
      <c r="C8506" s="36" t="s">
        <v>1716</v>
      </c>
      <c r="D8506" s="36" t="s">
        <v>969</v>
      </c>
      <c r="E8506" s="36" t="s">
        <v>20</v>
      </c>
      <c r="F8506" s="33">
        <v>176163.38</v>
      </c>
      <c r="G8506" s="33">
        <v>167717.74</v>
      </c>
      <c r="H8506" s="33">
        <v>8445.640000000014</v>
      </c>
      <c r="I8506" s="33"/>
      <c r="J8506" s="38"/>
      <c r="K8506" s="32" t="s">
        <v>1929</v>
      </c>
      <c r="L8506" s="9">
        <f>Таблица4[[#This Row],[Поступления]]/Таблица4[[#This Row],[Начисления]]</f>
        <v>0.95205791351187741</v>
      </c>
    </row>
    <row r="8507" spans="1:12" ht="15">
      <c r="A8507" s="31" t="s">
        <v>11632</v>
      </c>
      <c r="B8507" s="36" t="s">
        <v>1642</v>
      </c>
      <c r="C8507" s="36" t="s">
        <v>1716</v>
      </c>
      <c r="D8507" s="36" t="s">
        <v>969</v>
      </c>
      <c r="E8507" s="36" t="s">
        <v>21</v>
      </c>
      <c r="F8507" s="33">
        <v>171148.82</v>
      </c>
      <c r="G8507" s="33">
        <v>74197.37</v>
      </c>
      <c r="H8507" s="33">
        <v>96951.450000000012</v>
      </c>
      <c r="I8507" s="33"/>
      <c r="J8507" s="38"/>
      <c r="K8507" s="32" t="s">
        <v>1929</v>
      </c>
      <c r="L8507" s="9">
        <f>Таблица4[[#This Row],[Поступления]]/Таблица4[[#This Row],[Начисления]]</f>
        <v>0.43352545463065412</v>
      </c>
    </row>
    <row r="8508" spans="1:12" ht="15">
      <c r="A8508" s="31" t="s">
        <v>11633</v>
      </c>
      <c r="B8508" s="36" t="s">
        <v>1642</v>
      </c>
      <c r="C8508" s="36" t="s">
        <v>1716</v>
      </c>
      <c r="D8508" s="36" t="s">
        <v>969</v>
      </c>
      <c r="E8508" s="36" t="s">
        <v>25</v>
      </c>
      <c r="F8508" s="33">
        <v>181317.32</v>
      </c>
      <c r="G8508" s="33">
        <v>148597.64000000001</v>
      </c>
      <c r="H8508" s="33">
        <v>32719.679999999993</v>
      </c>
      <c r="I8508" s="33"/>
      <c r="J8508" s="38"/>
      <c r="K8508" s="32" t="s">
        <v>1929</v>
      </c>
      <c r="L8508" s="9">
        <f>Таблица4[[#This Row],[Поступления]]/Таблица4[[#This Row],[Начисления]]</f>
        <v>0.81954465243585117</v>
      </c>
    </row>
    <row r="8509" spans="1:12" ht="15">
      <c r="A8509" s="31" t="s">
        <v>11634</v>
      </c>
      <c r="B8509" s="36" t="s">
        <v>1642</v>
      </c>
      <c r="C8509" s="36" t="s">
        <v>1716</v>
      </c>
      <c r="D8509" s="36" t="s">
        <v>969</v>
      </c>
      <c r="E8509" s="36" t="s">
        <v>100</v>
      </c>
      <c r="F8509" s="33">
        <v>177045.6</v>
      </c>
      <c r="G8509" s="33">
        <v>114032.05</v>
      </c>
      <c r="H8509" s="33">
        <v>63013.55</v>
      </c>
      <c r="I8509" s="33"/>
      <c r="J8509" s="38"/>
      <c r="K8509" s="32" t="s">
        <v>1929</v>
      </c>
      <c r="L8509" s="9">
        <f>Таблица4[[#This Row],[Поступления]]/Таблица4[[#This Row],[Начисления]]</f>
        <v>0.64408293682531503</v>
      </c>
    </row>
    <row r="8510" spans="1:12" ht="15">
      <c r="A8510" s="31" t="s">
        <v>11635</v>
      </c>
      <c r="B8510" s="36" t="s">
        <v>1642</v>
      </c>
      <c r="C8510" s="36" t="s">
        <v>1716</v>
      </c>
      <c r="D8510" s="36" t="s">
        <v>969</v>
      </c>
      <c r="E8510" s="36" t="s">
        <v>30</v>
      </c>
      <c r="F8510" s="33">
        <v>321263.92</v>
      </c>
      <c r="G8510" s="33">
        <v>262589.98</v>
      </c>
      <c r="H8510" s="33">
        <v>58673.94</v>
      </c>
      <c r="I8510" s="33"/>
      <c r="J8510" s="38"/>
      <c r="K8510" s="32" t="s">
        <v>1929</v>
      </c>
      <c r="L8510" s="9">
        <f>Таблица4[[#This Row],[Поступления]]/Таблица4[[#This Row],[Начисления]]</f>
        <v>0.8173652989106277</v>
      </c>
    </row>
    <row r="8511" spans="1:12" ht="15">
      <c r="A8511" s="31" t="s">
        <v>11628</v>
      </c>
      <c r="B8511" s="36" t="s">
        <v>1642</v>
      </c>
      <c r="C8511" s="36" t="s">
        <v>1716</v>
      </c>
      <c r="D8511" s="36" t="s">
        <v>969</v>
      </c>
      <c r="E8511" s="36" t="s">
        <v>67</v>
      </c>
      <c r="F8511" s="33">
        <v>524961.86</v>
      </c>
      <c r="G8511" s="33">
        <v>362982.19</v>
      </c>
      <c r="H8511" s="33">
        <v>161979.66999999998</v>
      </c>
      <c r="I8511" s="33"/>
      <c r="J8511" s="38"/>
      <c r="K8511" s="32" t="s">
        <v>1929</v>
      </c>
      <c r="L8511" s="9">
        <f>Таблица4[[#This Row],[Поступления]]/Таблица4[[#This Row],[Начисления]]</f>
        <v>0.69144487944324184</v>
      </c>
    </row>
    <row r="8512" spans="1:12" ht="15">
      <c r="A8512" s="31" t="s">
        <v>11629</v>
      </c>
      <c r="B8512" s="36" t="s">
        <v>1642</v>
      </c>
      <c r="C8512" s="36" t="s">
        <v>1716</v>
      </c>
      <c r="D8512" s="36" t="s">
        <v>969</v>
      </c>
      <c r="E8512" s="36" t="s">
        <v>26</v>
      </c>
      <c r="F8512" s="33">
        <v>435812.67</v>
      </c>
      <c r="G8512" s="33">
        <v>335394.59999999998</v>
      </c>
      <c r="H8512" s="33">
        <v>100418.07</v>
      </c>
      <c r="I8512" s="33"/>
      <c r="J8512" s="38"/>
      <c r="K8512" s="32" t="s">
        <v>1929</v>
      </c>
      <c r="L8512" s="9">
        <f>Таблица4[[#This Row],[Поступления]]/Таблица4[[#This Row],[Начисления]]</f>
        <v>0.76958432621979533</v>
      </c>
    </row>
    <row r="8513" spans="1:12" ht="15">
      <c r="A8513" s="31" t="s">
        <v>11636</v>
      </c>
      <c r="B8513" s="36" t="s">
        <v>1642</v>
      </c>
      <c r="C8513" s="36" t="s">
        <v>1716</v>
      </c>
      <c r="D8513" s="36" t="s">
        <v>1076</v>
      </c>
      <c r="E8513" s="36" t="s">
        <v>18</v>
      </c>
      <c r="F8513" s="33">
        <v>177138.98</v>
      </c>
      <c r="G8513" s="33">
        <v>108804.44</v>
      </c>
      <c r="H8513" s="33">
        <v>68334.540000000008</v>
      </c>
      <c r="I8513" s="33"/>
      <c r="J8513" s="38"/>
      <c r="K8513" s="32" t="s">
        <v>1929</v>
      </c>
      <c r="L8513" s="9">
        <f>Таблица4[[#This Row],[Поступления]]/Таблица4[[#This Row],[Начисления]]</f>
        <v>0.61423205665969172</v>
      </c>
    </row>
    <row r="8514" spans="1:12" ht="15">
      <c r="A8514" s="31" t="s">
        <v>11637</v>
      </c>
      <c r="B8514" s="36" t="s">
        <v>1642</v>
      </c>
      <c r="C8514" s="36" t="s">
        <v>1716</v>
      </c>
      <c r="D8514" s="36" t="s">
        <v>1076</v>
      </c>
      <c r="E8514" s="36" t="s">
        <v>19</v>
      </c>
      <c r="F8514" s="33">
        <v>177973.76000000001</v>
      </c>
      <c r="G8514" s="33">
        <v>73897.820000000007</v>
      </c>
      <c r="H8514" s="33">
        <v>104075.94</v>
      </c>
      <c r="I8514" s="33"/>
      <c r="J8514" s="38"/>
      <c r="K8514" s="32" t="s">
        <v>1929</v>
      </c>
      <c r="L8514" s="9">
        <f>Таблица4[[#This Row],[Поступления]]/Таблица4[[#This Row],[Начисления]]</f>
        <v>0.41521750172609717</v>
      </c>
    </row>
    <row r="8515" spans="1:12" ht="15">
      <c r="A8515" s="31" t="s">
        <v>11638</v>
      </c>
      <c r="B8515" s="36" t="s">
        <v>1642</v>
      </c>
      <c r="C8515" s="36" t="s">
        <v>1716</v>
      </c>
      <c r="D8515" s="36" t="s">
        <v>1076</v>
      </c>
      <c r="E8515" s="36" t="s">
        <v>20</v>
      </c>
      <c r="F8515" s="33">
        <v>176627.6</v>
      </c>
      <c r="G8515" s="33">
        <v>114216.63</v>
      </c>
      <c r="H8515" s="33">
        <v>62410.97</v>
      </c>
      <c r="I8515" s="33"/>
      <c r="J8515" s="38"/>
      <c r="K8515" s="32" t="s">
        <v>1929</v>
      </c>
      <c r="L8515" s="9">
        <f>Таблица4[[#This Row],[Поступления]]/Таблица4[[#This Row],[Начисления]]</f>
        <v>0.64665222196304539</v>
      </c>
    </row>
    <row r="8516" spans="1:12" ht="15">
      <c r="A8516" s="31" t="s">
        <v>11639</v>
      </c>
      <c r="B8516" s="36" t="s">
        <v>1642</v>
      </c>
      <c r="C8516" s="36" t="s">
        <v>1716</v>
      </c>
      <c r="D8516" s="36" t="s">
        <v>1076</v>
      </c>
      <c r="E8516" s="36" t="s">
        <v>21</v>
      </c>
      <c r="F8516" s="33">
        <v>176535.04000000001</v>
      </c>
      <c r="G8516" s="33">
        <v>137578.85999999999</v>
      </c>
      <c r="H8516" s="33">
        <v>38956.180000000022</v>
      </c>
      <c r="I8516" s="33"/>
      <c r="J8516" s="38"/>
      <c r="K8516" s="32" t="s">
        <v>1929</v>
      </c>
      <c r="L8516" s="9">
        <f>Таблица4[[#This Row],[Поступления]]/Таблица4[[#This Row],[Начисления]]</f>
        <v>0.77932890830058432</v>
      </c>
    </row>
    <row r="8517" spans="1:12" ht="15">
      <c r="A8517" s="31" t="s">
        <v>11641</v>
      </c>
      <c r="B8517" s="36" t="s">
        <v>1642</v>
      </c>
      <c r="C8517" s="36" t="s">
        <v>1716</v>
      </c>
      <c r="D8517" s="36" t="s">
        <v>1717</v>
      </c>
      <c r="E8517" s="36" t="s">
        <v>225</v>
      </c>
      <c r="F8517" s="33">
        <v>220970.5</v>
      </c>
      <c r="G8517" s="33">
        <v>198825.01</v>
      </c>
      <c r="H8517" s="33">
        <v>22145.489999999991</v>
      </c>
      <c r="I8517" s="33"/>
      <c r="J8517" s="38"/>
      <c r="K8517" s="32" t="s">
        <v>1929</v>
      </c>
      <c r="L8517" s="9">
        <f>Таблица4[[#This Row],[Поступления]]/Таблица4[[#This Row],[Начисления]]</f>
        <v>0.89978078521793636</v>
      </c>
    </row>
    <row r="8518" spans="1:12" ht="15">
      <c r="A8518" s="31" t="s">
        <v>11640</v>
      </c>
      <c r="B8518" s="36" t="s">
        <v>1642</v>
      </c>
      <c r="C8518" s="36" t="s">
        <v>1716</v>
      </c>
      <c r="D8518" s="36" t="s">
        <v>1717</v>
      </c>
      <c r="E8518" s="36" t="s">
        <v>380</v>
      </c>
      <c r="F8518" s="33">
        <v>377035.88</v>
      </c>
      <c r="G8518" s="33">
        <v>322913.99</v>
      </c>
      <c r="H8518" s="33">
        <v>54121.890000000014</v>
      </c>
      <c r="I8518" s="33"/>
      <c r="J8518" s="38"/>
      <c r="K8518" s="32" t="s">
        <v>1929</v>
      </c>
      <c r="L8518" s="9">
        <f>Таблица4[[#This Row],[Поступления]]/Таблица4[[#This Row],[Начисления]]</f>
        <v>0.85645427167303012</v>
      </c>
    </row>
    <row r="8519" spans="1:12" ht="15">
      <c r="A8519" s="31" t="s">
        <v>11642</v>
      </c>
      <c r="B8519" s="36" t="s">
        <v>1642</v>
      </c>
      <c r="C8519" s="36" t="s">
        <v>1716</v>
      </c>
      <c r="D8519" s="36" t="s">
        <v>1717</v>
      </c>
      <c r="E8519" s="36" t="s">
        <v>383</v>
      </c>
      <c r="F8519" s="33">
        <v>202537.32</v>
      </c>
      <c r="G8519" s="33">
        <v>145701.48000000001</v>
      </c>
      <c r="H8519" s="33">
        <v>56835.839999999997</v>
      </c>
      <c r="I8519" s="33"/>
      <c r="J8519" s="38"/>
      <c r="K8519" s="32" t="s">
        <v>1929</v>
      </c>
      <c r="L8519" s="9">
        <f>Таблица4[[#This Row],[Поступления]]/Таблица4[[#This Row],[Начисления]]</f>
        <v>0.71938090224557139</v>
      </c>
    </row>
    <row r="8520" spans="1:12" ht="15">
      <c r="A8520" s="31" t="s">
        <v>11643</v>
      </c>
      <c r="B8520" s="36" t="s">
        <v>1642</v>
      </c>
      <c r="C8520" s="36" t="s">
        <v>1716</v>
      </c>
      <c r="D8520" s="36" t="s">
        <v>1718</v>
      </c>
      <c r="E8520" s="36" t="s">
        <v>11</v>
      </c>
      <c r="F8520" s="33">
        <v>493804.86</v>
      </c>
      <c r="G8520" s="33">
        <v>455891.24</v>
      </c>
      <c r="H8520" s="33">
        <v>37913.619999999995</v>
      </c>
      <c r="I8520" s="33"/>
      <c r="J8520" s="38"/>
      <c r="K8520" s="32" t="s">
        <v>1929</v>
      </c>
      <c r="L8520" s="9">
        <f>Таблица4[[#This Row],[Поступления]]/Таблица4[[#This Row],[Начисления]]</f>
        <v>0.92322145229595354</v>
      </c>
    </row>
    <row r="8521" spans="1:12" ht="15">
      <c r="A8521" s="31" t="s">
        <v>11644</v>
      </c>
      <c r="B8521" s="36" t="s">
        <v>1642</v>
      </c>
      <c r="C8521" s="36" t="s">
        <v>1716</v>
      </c>
      <c r="D8521" s="36" t="s">
        <v>1718</v>
      </c>
      <c r="E8521" s="36" t="s">
        <v>13</v>
      </c>
      <c r="F8521" s="33">
        <v>916105.04</v>
      </c>
      <c r="G8521" s="33">
        <v>779381.37</v>
      </c>
      <c r="H8521" s="33">
        <v>136723.67000000004</v>
      </c>
      <c r="I8521" s="33"/>
      <c r="J8521" s="38"/>
      <c r="K8521" s="32" t="s">
        <v>1929</v>
      </c>
      <c r="L8521" s="9">
        <f>Таблица4[[#This Row],[Поступления]]/Таблица4[[#This Row],[Начисления]]</f>
        <v>0.85075546577060635</v>
      </c>
    </row>
    <row r="8522" spans="1:12" ht="15">
      <c r="A8522" s="31" t="s">
        <v>11645</v>
      </c>
      <c r="B8522" s="36" t="s">
        <v>1642</v>
      </c>
      <c r="C8522" s="36" t="s">
        <v>1716</v>
      </c>
      <c r="D8522" s="36" t="s">
        <v>1719</v>
      </c>
      <c r="E8522" s="36" t="s">
        <v>18</v>
      </c>
      <c r="F8522" s="33">
        <v>329389.21999999997</v>
      </c>
      <c r="G8522" s="33">
        <v>295441.18</v>
      </c>
      <c r="H8522" s="33">
        <v>33948.039999999979</v>
      </c>
      <c r="I8522" s="33"/>
      <c r="J8522" s="38"/>
      <c r="K8522" s="32" t="s">
        <v>1929</v>
      </c>
      <c r="L8522" s="9">
        <f>Таблица4[[#This Row],[Поступления]]/Таблица4[[#This Row],[Начисления]]</f>
        <v>0.89693639640058653</v>
      </c>
    </row>
    <row r="8523" spans="1:12" ht="15">
      <c r="A8523" s="31" t="s">
        <v>11646</v>
      </c>
      <c r="B8523" s="36" t="s">
        <v>1642</v>
      </c>
      <c r="C8523" s="36" t="s">
        <v>1716</v>
      </c>
      <c r="D8523" s="36" t="s">
        <v>1719</v>
      </c>
      <c r="E8523" s="36" t="s">
        <v>19</v>
      </c>
      <c r="F8523" s="33">
        <v>172588.32</v>
      </c>
      <c r="G8523" s="33">
        <v>153480.60999999999</v>
      </c>
      <c r="H8523" s="33">
        <v>19107.710000000021</v>
      </c>
      <c r="I8523" s="33"/>
      <c r="J8523" s="38"/>
      <c r="K8523" s="32" t="s">
        <v>1929</v>
      </c>
      <c r="L8523" s="9">
        <f>Таблица4[[#This Row],[Поступления]]/Таблица4[[#This Row],[Начисления]]</f>
        <v>0.88928735154267669</v>
      </c>
    </row>
    <row r="8524" spans="1:12" ht="15">
      <c r="A8524" s="31" t="s">
        <v>11647</v>
      </c>
      <c r="B8524" s="36" t="s">
        <v>1642</v>
      </c>
      <c r="C8524" s="36" t="s">
        <v>1716</v>
      </c>
      <c r="D8524" s="36" t="s">
        <v>1719</v>
      </c>
      <c r="E8524" s="36" t="s">
        <v>20</v>
      </c>
      <c r="F8524" s="33">
        <v>330875.32</v>
      </c>
      <c r="G8524" s="33">
        <v>331642.71999999997</v>
      </c>
      <c r="H8524" s="33"/>
      <c r="I8524" s="33">
        <v>767.39999999996508</v>
      </c>
      <c r="J8524" s="38"/>
      <c r="K8524" s="32" t="s">
        <v>1929</v>
      </c>
      <c r="L8524" s="9">
        <f>Таблица4[[#This Row],[Поступления]]/Таблица4[[#This Row],[Начисления]]</f>
        <v>1.0023193026303683</v>
      </c>
    </row>
    <row r="8525" spans="1:12" ht="15">
      <c r="A8525" s="31" t="s">
        <v>11648</v>
      </c>
      <c r="B8525" s="36" t="s">
        <v>1642</v>
      </c>
      <c r="C8525" s="36" t="s">
        <v>1716</v>
      </c>
      <c r="D8525" s="36" t="s">
        <v>1719</v>
      </c>
      <c r="E8525" s="36" t="s">
        <v>21</v>
      </c>
      <c r="F8525" s="33">
        <v>176766.9</v>
      </c>
      <c r="G8525" s="33">
        <v>175635.07</v>
      </c>
      <c r="H8525" s="33">
        <v>1131.8299999999872</v>
      </c>
      <c r="I8525" s="33"/>
      <c r="J8525" s="38"/>
      <c r="K8525" s="32" t="s">
        <v>1929</v>
      </c>
      <c r="L8525" s="9">
        <f>Таблица4[[#This Row],[Поступления]]/Таблица4[[#This Row],[Начисления]]</f>
        <v>0.99359704786359893</v>
      </c>
    </row>
    <row r="8526" spans="1:12" ht="15">
      <c r="A8526" s="31" t="s">
        <v>11649</v>
      </c>
      <c r="B8526" s="36" t="s">
        <v>1642</v>
      </c>
      <c r="C8526" s="36" t="s">
        <v>1716</v>
      </c>
      <c r="D8526" s="36" t="s">
        <v>1719</v>
      </c>
      <c r="E8526" s="36" t="s">
        <v>25</v>
      </c>
      <c r="F8526" s="33">
        <v>305941.48</v>
      </c>
      <c r="G8526" s="33">
        <v>206015.26</v>
      </c>
      <c r="H8526" s="33">
        <v>99926.219999999972</v>
      </c>
      <c r="I8526" s="33"/>
      <c r="J8526" s="38"/>
      <c r="K8526" s="32" t="s">
        <v>1929</v>
      </c>
      <c r="L8526" s="9">
        <f>Таблица4[[#This Row],[Поступления]]/Таблица4[[#This Row],[Начисления]]</f>
        <v>0.67338126232506956</v>
      </c>
    </row>
    <row r="8527" spans="1:12" ht="15">
      <c r="A8527" s="31" t="s">
        <v>11650</v>
      </c>
      <c r="B8527" s="36" t="s">
        <v>1642</v>
      </c>
      <c r="C8527" s="36" t="s">
        <v>1716</v>
      </c>
      <c r="D8527" s="36" t="s">
        <v>1719</v>
      </c>
      <c r="E8527" s="36" t="s">
        <v>100</v>
      </c>
      <c r="F8527" s="33">
        <v>107257.92</v>
      </c>
      <c r="G8527" s="33">
        <v>107257.92</v>
      </c>
      <c r="H8527" s="33">
        <v>0</v>
      </c>
      <c r="I8527" s="33"/>
      <c r="J8527" s="38"/>
      <c r="K8527" s="32" t="s">
        <v>1929</v>
      </c>
      <c r="L8527" s="9">
        <f>Таблица4[[#This Row],[Поступления]]/Таблица4[[#This Row],[Начисления]]</f>
        <v>1</v>
      </c>
    </row>
    <row r="8528" spans="1:12" ht="15">
      <c r="A8528" s="31" t="s">
        <v>11651</v>
      </c>
      <c r="B8528" s="36" t="s">
        <v>1642</v>
      </c>
      <c r="C8528" s="36" t="s">
        <v>1716</v>
      </c>
      <c r="D8528" s="36" t="s">
        <v>1719</v>
      </c>
      <c r="E8528" s="36" t="s">
        <v>29</v>
      </c>
      <c r="F8528" s="33">
        <v>341369.24</v>
      </c>
      <c r="G8528" s="33">
        <v>291446.62</v>
      </c>
      <c r="H8528" s="33">
        <v>49922.619999999995</v>
      </c>
      <c r="I8528" s="33"/>
      <c r="J8528" s="38"/>
      <c r="K8528" s="32" t="s">
        <v>1929</v>
      </c>
      <c r="L8528" s="9">
        <f>Таблица4[[#This Row],[Поступления]]/Таблица4[[#This Row],[Начисления]]</f>
        <v>0.85375770822233432</v>
      </c>
    </row>
    <row r="8529" spans="1:12" ht="15">
      <c r="A8529" s="31" t="s">
        <v>11652</v>
      </c>
      <c r="B8529" s="36" t="s">
        <v>1642</v>
      </c>
      <c r="C8529" s="36" t="s">
        <v>1716</v>
      </c>
      <c r="D8529" s="36" t="s">
        <v>1026</v>
      </c>
      <c r="E8529" s="36" t="s">
        <v>18</v>
      </c>
      <c r="F8529" s="33">
        <v>141757.28</v>
      </c>
      <c r="G8529" s="33">
        <v>106535.64</v>
      </c>
      <c r="H8529" s="33">
        <v>35221.64</v>
      </c>
      <c r="I8529" s="33"/>
      <c r="J8529" s="38"/>
      <c r="K8529" s="32" t="s">
        <v>1929</v>
      </c>
      <c r="L8529" s="9">
        <f>Таблица4[[#This Row],[Поступления]]/Таблица4[[#This Row],[Начисления]]</f>
        <v>0.7515355825111768</v>
      </c>
    </row>
    <row r="8530" spans="1:12" ht="15">
      <c r="A8530" s="31" t="s">
        <v>11653</v>
      </c>
      <c r="B8530" s="36" t="s">
        <v>1642</v>
      </c>
      <c r="C8530" s="36" t="s">
        <v>1716</v>
      </c>
      <c r="D8530" s="36" t="s">
        <v>1696</v>
      </c>
      <c r="E8530" s="36" t="s">
        <v>30</v>
      </c>
      <c r="F8530" s="33">
        <v>125181.14</v>
      </c>
      <c r="G8530" s="33">
        <v>97359.86</v>
      </c>
      <c r="H8530" s="33">
        <v>27821.279999999999</v>
      </c>
      <c r="I8530" s="33"/>
      <c r="J8530" s="38"/>
      <c r="K8530" s="32" t="s">
        <v>1929</v>
      </c>
      <c r="L8530" s="9">
        <f>Таблица4[[#This Row],[Поступления]]/Таблица4[[#This Row],[Начисления]]</f>
        <v>0.77775182427640455</v>
      </c>
    </row>
    <row r="8531" spans="1:12" ht="15">
      <c r="A8531" s="31" t="s">
        <v>11658</v>
      </c>
      <c r="B8531" s="36" t="s">
        <v>1642</v>
      </c>
      <c r="C8531" s="36" t="s">
        <v>1716</v>
      </c>
      <c r="D8531" s="36" t="s">
        <v>1168</v>
      </c>
      <c r="E8531" s="36" t="s">
        <v>100</v>
      </c>
      <c r="F8531" s="33">
        <v>414220.51</v>
      </c>
      <c r="G8531" s="33">
        <v>326686.48</v>
      </c>
      <c r="H8531" s="33">
        <v>87534.030000000028</v>
      </c>
      <c r="I8531" s="33"/>
      <c r="J8531" s="38"/>
      <c r="K8531" s="32" t="s">
        <v>1929</v>
      </c>
      <c r="L8531" s="9">
        <f>Таблица4[[#This Row],[Поступления]]/Таблица4[[#This Row],[Начисления]]</f>
        <v>0.78867770212537269</v>
      </c>
    </row>
    <row r="8532" spans="1:12" ht="15">
      <c r="A8532" s="31" t="s">
        <v>11659</v>
      </c>
      <c r="B8532" s="36" t="s">
        <v>1642</v>
      </c>
      <c r="C8532" s="36" t="s">
        <v>1716</v>
      </c>
      <c r="D8532" s="36" t="s">
        <v>1168</v>
      </c>
      <c r="E8532" s="36" t="s">
        <v>34</v>
      </c>
      <c r="F8532" s="33">
        <v>324003.90000000002</v>
      </c>
      <c r="G8532" s="33">
        <v>286106.74</v>
      </c>
      <c r="H8532" s="33">
        <v>37897.160000000033</v>
      </c>
      <c r="I8532" s="33"/>
      <c r="J8532" s="38"/>
      <c r="K8532" s="32" t="s">
        <v>1929</v>
      </c>
      <c r="L8532" s="9">
        <f>Таблица4[[#This Row],[Поступления]]/Таблица4[[#This Row],[Начисления]]</f>
        <v>0.883034864703789</v>
      </c>
    </row>
    <row r="8533" spans="1:12" ht="15">
      <c r="A8533" s="31" t="s">
        <v>11660</v>
      </c>
      <c r="B8533" s="36" t="s">
        <v>1642</v>
      </c>
      <c r="C8533" s="36" t="s">
        <v>1716</v>
      </c>
      <c r="D8533" s="36" t="s">
        <v>1168</v>
      </c>
      <c r="E8533" s="36" t="s">
        <v>30</v>
      </c>
      <c r="F8533" s="33">
        <v>171334.56</v>
      </c>
      <c r="G8533" s="33">
        <v>128057.62</v>
      </c>
      <c r="H8533" s="33">
        <v>43276.94</v>
      </c>
      <c r="I8533" s="33"/>
      <c r="J8533" s="38"/>
      <c r="K8533" s="32" t="s">
        <v>1929</v>
      </c>
      <c r="L8533" s="9">
        <f>Таблица4[[#This Row],[Поступления]]/Таблица4[[#This Row],[Начисления]]</f>
        <v>0.7474126644385114</v>
      </c>
    </row>
    <row r="8534" spans="1:12" ht="15">
      <c r="A8534" s="31" t="s">
        <v>11654</v>
      </c>
      <c r="B8534" s="36" t="s">
        <v>1642</v>
      </c>
      <c r="C8534" s="36" t="s">
        <v>1716</v>
      </c>
      <c r="D8534" s="36" t="s">
        <v>1168</v>
      </c>
      <c r="E8534" s="36" t="s">
        <v>26</v>
      </c>
      <c r="F8534" s="33">
        <v>168362.66</v>
      </c>
      <c r="G8534" s="33">
        <v>144402.97</v>
      </c>
      <c r="H8534" s="33">
        <v>23959.690000000002</v>
      </c>
      <c r="I8534" s="33"/>
      <c r="J8534" s="38"/>
      <c r="K8534" s="32" t="s">
        <v>1929</v>
      </c>
      <c r="L8534" s="9">
        <f>Таблица4[[#This Row],[Поступления]]/Таблица4[[#This Row],[Начисления]]</f>
        <v>0.85769000085886027</v>
      </c>
    </row>
    <row r="8535" spans="1:12" ht="15">
      <c r="A8535" s="31" t="s">
        <v>11655</v>
      </c>
      <c r="B8535" s="36" t="s">
        <v>1642</v>
      </c>
      <c r="C8535" s="36" t="s">
        <v>1716</v>
      </c>
      <c r="D8535" s="36" t="s">
        <v>1168</v>
      </c>
      <c r="E8535" s="36" t="s">
        <v>22</v>
      </c>
      <c r="F8535" s="33">
        <v>416403.34</v>
      </c>
      <c r="G8535" s="33">
        <v>353876.4</v>
      </c>
      <c r="H8535" s="33">
        <v>62526.94</v>
      </c>
      <c r="I8535" s="33"/>
      <c r="J8535" s="38"/>
      <c r="K8535" s="32" t="s">
        <v>1929</v>
      </c>
      <c r="L8535" s="9">
        <f>Таблица4[[#This Row],[Поступления]]/Таблица4[[#This Row],[Начисления]]</f>
        <v>0.84984044556414939</v>
      </c>
    </row>
    <row r="8536" spans="1:12" ht="15">
      <c r="A8536" s="31" t="s">
        <v>11656</v>
      </c>
      <c r="B8536" s="36" t="s">
        <v>1642</v>
      </c>
      <c r="C8536" s="36" t="s">
        <v>1716</v>
      </c>
      <c r="D8536" s="36" t="s">
        <v>1168</v>
      </c>
      <c r="E8536" s="36" t="s">
        <v>68</v>
      </c>
      <c r="F8536" s="33">
        <v>220923.9</v>
      </c>
      <c r="G8536" s="33">
        <v>222836.9</v>
      </c>
      <c r="H8536" s="33"/>
      <c r="I8536" s="33">
        <v>1913</v>
      </c>
      <c r="J8536" s="38"/>
      <c r="K8536" s="32" t="s">
        <v>1929</v>
      </c>
      <c r="L8536" s="9">
        <f>Таблица4[[#This Row],[Поступления]]/Таблица4[[#This Row],[Начисления]]</f>
        <v>1.0086590903021357</v>
      </c>
    </row>
    <row r="8537" spans="1:12" ht="15">
      <c r="A8537" s="31" t="s">
        <v>11657</v>
      </c>
      <c r="B8537" s="36" t="s">
        <v>1642</v>
      </c>
      <c r="C8537" s="36" t="s">
        <v>1716</v>
      </c>
      <c r="D8537" s="36" t="s">
        <v>1168</v>
      </c>
      <c r="E8537" s="36" t="s">
        <v>145</v>
      </c>
      <c r="F8537" s="33">
        <v>770540.78</v>
      </c>
      <c r="G8537" s="33">
        <v>420806.45</v>
      </c>
      <c r="H8537" s="33">
        <v>349734.33</v>
      </c>
      <c r="I8537" s="33"/>
      <c r="J8537" s="38"/>
      <c r="K8537" s="32" t="s">
        <v>1929</v>
      </c>
      <c r="L8537" s="9">
        <f>Таблица4[[#This Row],[Поступления]]/Таблица4[[#This Row],[Начисления]]</f>
        <v>0.54611833782502728</v>
      </c>
    </row>
    <row r="8538" spans="1:12" ht="15">
      <c r="A8538" s="31" t="s">
        <v>11661</v>
      </c>
      <c r="B8538" s="36" t="s">
        <v>1642</v>
      </c>
      <c r="C8538" s="36" t="s">
        <v>1716</v>
      </c>
      <c r="D8538" s="36" t="s">
        <v>985</v>
      </c>
      <c r="E8538" s="36" t="s">
        <v>20</v>
      </c>
      <c r="F8538" s="33">
        <v>326093.15999999997</v>
      </c>
      <c r="G8538" s="33">
        <v>213566.79</v>
      </c>
      <c r="H8538" s="33">
        <v>112526.36999999997</v>
      </c>
      <c r="I8538" s="33"/>
      <c r="J8538" s="38"/>
      <c r="K8538" s="32" t="s">
        <v>1930</v>
      </c>
      <c r="L8538" s="9">
        <f>Таблица4[[#This Row],[Поступления]]/Таблица4[[#This Row],[Начисления]]</f>
        <v>0.65492569669354617</v>
      </c>
    </row>
    <row r="8539" spans="1:12" ht="15">
      <c r="A8539" s="31" t="s">
        <v>11662</v>
      </c>
      <c r="B8539" s="36" t="s">
        <v>1642</v>
      </c>
      <c r="C8539" s="36" t="s">
        <v>1716</v>
      </c>
      <c r="D8539" s="36" t="s">
        <v>985</v>
      </c>
      <c r="E8539" s="36" t="s">
        <v>43</v>
      </c>
      <c r="F8539" s="33">
        <v>490880.28</v>
      </c>
      <c r="G8539" s="33">
        <v>403543.36</v>
      </c>
      <c r="H8539" s="33">
        <v>87336.920000000042</v>
      </c>
      <c r="I8539" s="33"/>
      <c r="J8539" s="38"/>
      <c r="K8539" s="32" t="s">
        <v>1930</v>
      </c>
      <c r="L8539" s="9">
        <f>Таблица4[[#This Row],[Поступления]]/Таблица4[[#This Row],[Начисления]]</f>
        <v>0.82208101739185768</v>
      </c>
    </row>
    <row r="8540" spans="1:12" ht="15">
      <c r="A8540" s="31" t="s">
        <v>11663</v>
      </c>
      <c r="B8540" s="36" t="s">
        <v>1642</v>
      </c>
      <c r="C8540" s="36" t="s">
        <v>1716</v>
      </c>
      <c r="D8540" s="36" t="s">
        <v>1720</v>
      </c>
      <c r="E8540" s="36" t="s">
        <v>22</v>
      </c>
      <c r="F8540" s="33">
        <v>102336.14</v>
      </c>
      <c r="G8540" s="33">
        <v>99410.26</v>
      </c>
      <c r="H8540" s="33">
        <v>2925.8800000000047</v>
      </c>
      <c r="I8540" s="33"/>
      <c r="J8540" s="38"/>
      <c r="K8540" s="32" t="s">
        <v>1929</v>
      </c>
      <c r="L8540" s="9">
        <f>Таблица4[[#This Row],[Поступления]]/Таблица4[[#This Row],[Начисления]]</f>
        <v>0.97140912291591219</v>
      </c>
    </row>
    <row r="8541" spans="1:12" ht="15">
      <c r="A8541" s="31" t="s">
        <v>11664</v>
      </c>
      <c r="B8541" s="36" t="s">
        <v>1642</v>
      </c>
      <c r="C8541" s="36" t="s">
        <v>1716</v>
      </c>
      <c r="D8541" s="36" t="s">
        <v>988</v>
      </c>
      <c r="E8541" s="36" t="s">
        <v>13</v>
      </c>
      <c r="F8541" s="33">
        <v>126527.62</v>
      </c>
      <c r="G8541" s="33">
        <v>108322.88</v>
      </c>
      <c r="H8541" s="33">
        <v>18204.739999999991</v>
      </c>
      <c r="I8541" s="33"/>
      <c r="J8541" s="38"/>
      <c r="K8541" s="32" t="s">
        <v>1929</v>
      </c>
      <c r="L8541" s="9">
        <f>Таблица4[[#This Row],[Поступления]]/Таблица4[[#This Row],[Начисления]]</f>
        <v>0.85612042651240894</v>
      </c>
    </row>
    <row r="8542" spans="1:12" ht="15">
      <c r="A8542" s="31" t="s">
        <v>11666</v>
      </c>
      <c r="B8542" s="36" t="s">
        <v>1642</v>
      </c>
      <c r="C8542" s="36" t="s">
        <v>1716</v>
      </c>
      <c r="D8542" s="36" t="s">
        <v>1061</v>
      </c>
      <c r="E8542" s="36" t="s">
        <v>16</v>
      </c>
      <c r="F8542" s="33">
        <v>288948.09999999998</v>
      </c>
      <c r="G8542" s="33">
        <v>189559.32</v>
      </c>
      <c r="H8542" s="33">
        <v>99388.77999999997</v>
      </c>
      <c r="I8542" s="33"/>
      <c r="J8542" s="38"/>
      <c r="K8542" s="32" t="s">
        <v>1929</v>
      </c>
      <c r="L8542" s="9">
        <f>Таблица4[[#This Row],[Поступления]]/Таблица4[[#This Row],[Начисления]]</f>
        <v>0.65603241550991342</v>
      </c>
    </row>
    <row r="8543" spans="1:12" ht="15">
      <c r="A8543" s="31" t="s">
        <v>11667</v>
      </c>
      <c r="B8543" s="36" t="s">
        <v>1642</v>
      </c>
      <c r="C8543" s="36" t="s">
        <v>1716</v>
      </c>
      <c r="D8543" s="36" t="s">
        <v>1061</v>
      </c>
      <c r="E8543" s="36" t="s">
        <v>6</v>
      </c>
      <c r="F8543" s="33">
        <v>287090.64</v>
      </c>
      <c r="G8543" s="33">
        <v>272502.78999999998</v>
      </c>
      <c r="H8543" s="33">
        <v>14587.850000000035</v>
      </c>
      <c r="I8543" s="33"/>
      <c r="J8543" s="38"/>
      <c r="K8543" s="32" t="s">
        <v>1929</v>
      </c>
      <c r="L8543" s="9">
        <f>Таблица4[[#This Row],[Поступления]]/Таблица4[[#This Row],[Начисления]]</f>
        <v>0.94918730196149892</v>
      </c>
    </row>
    <row r="8544" spans="1:12" ht="15">
      <c r="A8544" s="31" t="s">
        <v>11668</v>
      </c>
      <c r="B8544" s="36" t="s">
        <v>1642</v>
      </c>
      <c r="C8544" s="36" t="s">
        <v>1716</v>
      </c>
      <c r="D8544" s="36" t="s">
        <v>1061</v>
      </c>
      <c r="E8544" s="36" t="s">
        <v>10</v>
      </c>
      <c r="F8544" s="33">
        <v>140874.94</v>
      </c>
      <c r="G8544" s="33">
        <v>92468.62</v>
      </c>
      <c r="H8544" s="33">
        <v>48406.320000000007</v>
      </c>
      <c r="I8544" s="33"/>
      <c r="J8544" s="38"/>
      <c r="K8544" s="32" t="s">
        <v>1929</v>
      </c>
      <c r="L8544" s="9">
        <f>Таблица4[[#This Row],[Поступления]]/Таблица4[[#This Row],[Начисления]]</f>
        <v>0.65638799917146362</v>
      </c>
    </row>
    <row r="8545" spans="1:12" ht="15">
      <c r="A8545" s="31" t="s">
        <v>11669</v>
      </c>
      <c r="B8545" s="36" t="s">
        <v>1642</v>
      </c>
      <c r="C8545" s="36" t="s">
        <v>1716</v>
      </c>
      <c r="D8545" s="36" t="s">
        <v>1061</v>
      </c>
      <c r="E8545" s="36" t="s">
        <v>12</v>
      </c>
      <c r="F8545" s="33">
        <v>316666.42</v>
      </c>
      <c r="G8545" s="33">
        <v>92174.18</v>
      </c>
      <c r="H8545" s="33">
        <v>224492.24</v>
      </c>
      <c r="I8545" s="33"/>
      <c r="J8545" s="38"/>
      <c r="K8545" s="32" t="s">
        <v>1929</v>
      </c>
      <c r="L8545" s="9">
        <f>Таблица4[[#This Row],[Поступления]]/Таблица4[[#This Row],[Начисления]]</f>
        <v>0.29107658462807645</v>
      </c>
    </row>
    <row r="8546" spans="1:12" ht="15">
      <c r="A8546" s="31" t="s">
        <v>11670</v>
      </c>
      <c r="B8546" s="36" t="s">
        <v>1642</v>
      </c>
      <c r="C8546" s="36" t="s">
        <v>1716</v>
      </c>
      <c r="D8546" s="36" t="s">
        <v>1061</v>
      </c>
      <c r="E8546" s="36" t="s">
        <v>73</v>
      </c>
      <c r="F8546" s="33">
        <v>305801.8</v>
      </c>
      <c r="G8546" s="33">
        <v>302079.83</v>
      </c>
      <c r="H8546" s="33">
        <v>3721.9699999999721</v>
      </c>
      <c r="I8546" s="33"/>
      <c r="J8546" s="38"/>
      <c r="K8546" s="32" t="s">
        <v>1929</v>
      </c>
      <c r="L8546" s="9">
        <f>Таблица4[[#This Row],[Поступления]]/Таблица4[[#This Row],[Начисления]]</f>
        <v>0.9878288159193308</v>
      </c>
    </row>
    <row r="8547" spans="1:12" ht="15">
      <c r="A8547" s="31" t="s">
        <v>11665</v>
      </c>
      <c r="B8547" s="36" t="s">
        <v>1642</v>
      </c>
      <c r="C8547" s="36" t="s">
        <v>1716</v>
      </c>
      <c r="D8547" s="36" t="s">
        <v>1061</v>
      </c>
      <c r="E8547" s="36" t="s">
        <v>102</v>
      </c>
      <c r="F8547" s="33">
        <v>75637.86</v>
      </c>
      <c r="G8547" s="33">
        <v>70575.990000000005</v>
      </c>
      <c r="H8547" s="33">
        <v>5061.8699999999953</v>
      </c>
      <c r="I8547" s="33"/>
      <c r="J8547" s="38"/>
      <c r="K8547" s="32" t="s">
        <v>1929</v>
      </c>
      <c r="L8547" s="9">
        <f>Таблица4[[#This Row],[Поступления]]/Таблица4[[#This Row],[Начисления]]</f>
        <v>0.93307756195111824</v>
      </c>
    </row>
    <row r="8548" spans="1:12" ht="15">
      <c r="A8548" s="31" t="s">
        <v>11671</v>
      </c>
      <c r="B8548" s="36" t="s">
        <v>1642</v>
      </c>
      <c r="C8548" s="36" t="s">
        <v>1716</v>
      </c>
      <c r="D8548" s="36" t="s">
        <v>1543</v>
      </c>
      <c r="E8548" s="36" t="s">
        <v>26</v>
      </c>
      <c r="F8548" s="33">
        <v>348704.98</v>
      </c>
      <c r="G8548" s="33">
        <v>293959.05</v>
      </c>
      <c r="H8548" s="33">
        <v>54745.929999999993</v>
      </c>
      <c r="I8548" s="33"/>
      <c r="J8548" s="38"/>
      <c r="K8548" s="32" t="s">
        <v>1929</v>
      </c>
      <c r="L8548" s="9">
        <f>Таблица4[[#This Row],[Поступления]]/Таблица4[[#This Row],[Начисления]]</f>
        <v>0.84300215614930418</v>
      </c>
    </row>
    <row r="8549" spans="1:12" ht="15">
      <c r="A8549" s="31" t="s">
        <v>11672</v>
      </c>
      <c r="B8549" s="36" t="s">
        <v>1642</v>
      </c>
      <c r="C8549" s="36" t="s">
        <v>1716</v>
      </c>
      <c r="D8549" s="36" t="s">
        <v>1609</v>
      </c>
      <c r="E8549" s="36" t="s">
        <v>178</v>
      </c>
      <c r="F8549" s="33">
        <v>542141.88</v>
      </c>
      <c r="G8549" s="33">
        <v>480240.45</v>
      </c>
      <c r="H8549" s="33">
        <v>61901.429999999993</v>
      </c>
      <c r="I8549" s="33"/>
      <c r="J8549" s="38"/>
      <c r="K8549" s="32" t="s">
        <v>1929</v>
      </c>
      <c r="L8549" s="9">
        <f>Таблица4[[#This Row],[Поступления]]/Таблица4[[#This Row],[Начисления]]</f>
        <v>0.88582060843556309</v>
      </c>
    </row>
    <row r="8550" spans="1:12" ht="15">
      <c r="A8550" s="31" t="s">
        <v>11673</v>
      </c>
      <c r="B8550" s="36" t="s">
        <v>1642</v>
      </c>
      <c r="C8550" s="36" t="s">
        <v>1716</v>
      </c>
      <c r="D8550" s="36" t="s">
        <v>1609</v>
      </c>
      <c r="E8550" s="36" t="s">
        <v>921</v>
      </c>
      <c r="F8550" s="33">
        <v>523615.08</v>
      </c>
      <c r="G8550" s="33">
        <v>521015.63</v>
      </c>
      <c r="H8550" s="33">
        <v>2599.4500000000116</v>
      </c>
      <c r="I8550" s="33"/>
      <c r="J8550" s="38"/>
      <c r="K8550" s="32" t="s">
        <v>1929</v>
      </c>
      <c r="L8550" s="9">
        <f>Таблица4[[#This Row],[Поступления]]/Таблица4[[#This Row],[Начисления]]</f>
        <v>0.99503557078608196</v>
      </c>
    </row>
    <row r="8551" spans="1:12" ht="15">
      <c r="A8551" s="31" t="s">
        <v>11674</v>
      </c>
      <c r="B8551" s="36" t="s">
        <v>1642</v>
      </c>
      <c r="C8551" s="36" t="s">
        <v>1716</v>
      </c>
      <c r="D8551" s="36" t="s">
        <v>995</v>
      </c>
      <c r="E8551" s="36" t="s">
        <v>18</v>
      </c>
      <c r="F8551" s="33">
        <v>427129.12</v>
      </c>
      <c r="G8551" s="33">
        <v>380529.29</v>
      </c>
      <c r="H8551" s="33">
        <v>46599.830000000016</v>
      </c>
      <c r="I8551" s="33"/>
      <c r="J8551" s="38"/>
      <c r="K8551" s="32" t="s">
        <v>1929</v>
      </c>
      <c r="L8551" s="9">
        <f>Таблица4[[#This Row],[Поступления]]/Таблица4[[#This Row],[Начисления]]</f>
        <v>0.89089989930913627</v>
      </c>
    </row>
    <row r="8552" spans="1:12" ht="15">
      <c r="A8552" s="31" t="s">
        <v>11676</v>
      </c>
      <c r="B8552" s="36" t="s">
        <v>1642</v>
      </c>
      <c r="C8552" s="36" t="s">
        <v>1716</v>
      </c>
      <c r="D8552" s="36" t="s">
        <v>995</v>
      </c>
      <c r="E8552" s="36" t="s">
        <v>19</v>
      </c>
      <c r="F8552" s="33">
        <v>303712.53999999998</v>
      </c>
      <c r="G8552" s="33">
        <v>281895.31</v>
      </c>
      <c r="H8552" s="33">
        <v>21817.229999999981</v>
      </c>
      <c r="I8552" s="33"/>
      <c r="J8552" s="38"/>
      <c r="K8552" s="32" t="s">
        <v>1929</v>
      </c>
      <c r="L8552" s="9">
        <f>Таблица4[[#This Row],[Поступления]]/Таблица4[[#This Row],[Начисления]]</f>
        <v>0.92816486932018027</v>
      </c>
    </row>
    <row r="8553" spans="1:12" ht="15">
      <c r="A8553" s="31" t="s">
        <v>11678</v>
      </c>
      <c r="B8553" s="36" t="s">
        <v>1642</v>
      </c>
      <c r="C8553" s="36" t="s">
        <v>1716</v>
      </c>
      <c r="D8553" s="36" t="s">
        <v>995</v>
      </c>
      <c r="E8553" s="36" t="s">
        <v>20</v>
      </c>
      <c r="F8553" s="33">
        <v>450669.82</v>
      </c>
      <c r="G8553" s="33">
        <v>384273.66</v>
      </c>
      <c r="H8553" s="33">
        <v>66396.160000000033</v>
      </c>
      <c r="I8553" s="33"/>
      <c r="J8553" s="38"/>
      <c r="K8553" s="32" t="s">
        <v>1930</v>
      </c>
      <c r="L8553" s="9">
        <f>Таблица4[[#This Row],[Поступления]]/Таблица4[[#This Row],[Начисления]]</f>
        <v>0.85267227346175511</v>
      </c>
    </row>
    <row r="8554" spans="1:12" ht="15">
      <c r="A8554" s="31" t="s">
        <v>11679</v>
      </c>
      <c r="B8554" s="36" t="s">
        <v>1642</v>
      </c>
      <c r="C8554" s="36" t="s">
        <v>1716</v>
      </c>
      <c r="D8554" s="36" t="s">
        <v>995</v>
      </c>
      <c r="E8554" s="36" t="s">
        <v>21</v>
      </c>
      <c r="F8554" s="33">
        <v>304114.96000000002</v>
      </c>
      <c r="G8554" s="33">
        <v>306850.08</v>
      </c>
      <c r="H8554" s="33"/>
      <c r="I8554" s="33">
        <v>2735.1199999999953</v>
      </c>
      <c r="J8554" s="38"/>
      <c r="K8554" s="32" t="s">
        <v>1929</v>
      </c>
      <c r="L8554" s="9">
        <f>Таблица4[[#This Row],[Поступления]]/Таблица4[[#This Row],[Начисления]]</f>
        <v>1.0089937042229031</v>
      </c>
    </row>
    <row r="8555" spans="1:12" ht="15">
      <c r="A8555" s="31" t="s">
        <v>11680</v>
      </c>
      <c r="B8555" s="36" t="s">
        <v>1642</v>
      </c>
      <c r="C8555" s="36" t="s">
        <v>1716</v>
      </c>
      <c r="D8555" s="36" t="s">
        <v>995</v>
      </c>
      <c r="E8555" s="36" t="s">
        <v>25</v>
      </c>
      <c r="F8555" s="33">
        <v>351862.86</v>
      </c>
      <c r="G8555" s="33">
        <v>341749.61</v>
      </c>
      <c r="H8555" s="33">
        <v>10113.25</v>
      </c>
      <c r="I8555" s="33"/>
      <c r="J8555" s="38"/>
      <c r="K8555" s="32" t="s">
        <v>1929</v>
      </c>
      <c r="L8555" s="9">
        <f>Таблица4[[#This Row],[Поступления]]/Таблица4[[#This Row],[Начисления]]</f>
        <v>0.97125797817933957</v>
      </c>
    </row>
    <row r="8556" spans="1:12" ht="15">
      <c r="A8556" s="31" t="s">
        <v>11684</v>
      </c>
      <c r="B8556" s="36" t="s">
        <v>1642</v>
      </c>
      <c r="C8556" s="36" t="s">
        <v>1716</v>
      </c>
      <c r="D8556" s="36" t="s">
        <v>995</v>
      </c>
      <c r="E8556" s="36" t="s">
        <v>100</v>
      </c>
      <c r="F8556" s="33">
        <v>313556.33</v>
      </c>
      <c r="G8556" s="33">
        <v>313222.02</v>
      </c>
      <c r="H8556" s="33">
        <v>334.30999999999767</v>
      </c>
      <c r="I8556" s="33"/>
      <c r="J8556" s="38"/>
      <c r="K8556" s="32" t="s">
        <v>1929</v>
      </c>
      <c r="L8556" s="9">
        <f>Таблица4[[#This Row],[Поступления]]/Таблица4[[#This Row],[Начисления]]</f>
        <v>0.99893381198842324</v>
      </c>
    </row>
    <row r="8557" spans="1:12" ht="15">
      <c r="A8557" s="31" t="s">
        <v>11685</v>
      </c>
      <c r="B8557" s="36" t="s">
        <v>1642</v>
      </c>
      <c r="C8557" s="36" t="s">
        <v>1716</v>
      </c>
      <c r="D8557" s="36" t="s">
        <v>995</v>
      </c>
      <c r="E8557" s="36" t="s">
        <v>29</v>
      </c>
      <c r="F8557" s="33">
        <v>483821.75</v>
      </c>
      <c r="G8557" s="33">
        <v>371064.33</v>
      </c>
      <c r="H8557" s="33">
        <v>112757.41999999998</v>
      </c>
      <c r="I8557" s="33"/>
      <c r="J8557" s="38"/>
      <c r="K8557" s="32" t="s">
        <v>1929</v>
      </c>
      <c r="L8557" s="9">
        <f>Таблица4[[#This Row],[Поступления]]/Таблица4[[#This Row],[Начисления]]</f>
        <v>0.76694429301700473</v>
      </c>
    </row>
    <row r="8558" spans="1:12" ht="15">
      <c r="A8558" s="31" t="s">
        <v>11686</v>
      </c>
      <c r="B8558" s="36" t="s">
        <v>1642</v>
      </c>
      <c r="C8558" s="36" t="s">
        <v>1716</v>
      </c>
      <c r="D8558" s="36" t="s">
        <v>995</v>
      </c>
      <c r="E8558" s="36" t="s">
        <v>30</v>
      </c>
      <c r="F8558" s="33">
        <v>457402.76</v>
      </c>
      <c r="G8558" s="33">
        <v>413411.24</v>
      </c>
      <c r="H8558" s="33">
        <v>43991.520000000019</v>
      </c>
      <c r="I8558" s="33"/>
      <c r="J8558" s="38"/>
      <c r="K8558" s="32" t="s">
        <v>1930</v>
      </c>
      <c r="L8558" s="9">
        <f>Таблица4[[#This Row],[Поступления]]/Таблица4[[#This Row],[Начисления]]</f>
        <v>0.90382323010031684</v>
      </c>
    </row>
    <row r="8559" spans="1:12" ht="15">
      <c r="A8559" s="31" t="s">
        <v>11687</v>
      </c>
      <c r="B8559" s="36" t="s">
        <v>1642</v>
      </c>
      <c r="C8559" s="36" t="s">
        <v>1716</v>
      </c>
      <c r="D8559" s="36" t="s">
        <v>995</v>
      </c>
      <c r="E8559" s="36" t="s">
        <v>116</v>
      </c>
      <c r="F8559" s="33">
        <v>583048.57999999996</v>
      </c>
      <c r="G8559" s="33">
        <v>583009.99</v>
      </c>
      <c r="H8559" s="33">
        <v>38.589999999967404</v>
      </c>
      <c r="I8559" s="33"/>
      <c r="J8559" s="38"/>
      <c r="K8559" s="32" t="s">
        <v>1929</v>
      </c>
      <c r="L8559" s="9">
        <f>Таблица4[[#This Row],[Поступления]]/Таблица4[[#This Row],[Начисления]]</f>
        <v>0.99993381340539411</v>
      </c>
    </row>
    <row r="8560" spans="1:12" ht="15">
      <c r="A8560" s="31" t="s">
        <v>11688</v>
      </c>
      <c r="B8560" s="36" t="s">
        <v>1642</v>
      </c>
      <c r="C8560" s="36" t="s">
        <v>1716</v>
      </c>
      <c r="D8560" s="36" t="s">
        <v>995</v>
      </c>
      <c r="E8560" s="36" t="s">
        <v>343</v>
      </c>
      <c r="F8560" s="33">
        <v>310026.90999999997</v>
      </c>
      <c r="G8560" s="33">
        <v>302666.82</v>
      </c>
      <c r="H8560" s="33">
        <v>7360.0899999999674</v>
      </c>
      <c r="I8560" s="33"/>
      <c r="J8560" s="38"/>
      <c r="K8560" s="32" t="s">
        <v>1929</v>
      </c>
      <c r="L8560" s="9">
        <f>Таблица4[[#This Row],[Поступления]]/Таблица4[[#This Row],[Начисления]]</f>
        <v>0.97625983499303348</v>
      </c>
    </row>
    <row r="8561" spans="1:12" ht="15">
      <c r="A8561" s="31" t="s">
        <v>11689</v>
      </c>
      <c r="B8561" s="36" t="s">
        <v>1642</v>
      </c>
      <c r="C8561" s="36" t="s">
        <v>1716</v>
      </c>
      <c r="D8561" s="36" t="s">
        <v>995</v>
      </c>
      <c r="E8561" s="36" t="s">
        <v>344</v>
      </c>
      <c r="F8561" s="33">
        <v>291858.53999999998</v>
      </c>
      <c r="G8561" s="33">
        <v>272339.28000000003</v>
      </c>
      <c r="H8561" s="33">
        <v>19519.259999999951</v>
      </c>
      <c r="I8561" s="33"/>
      <c r="J8561" s="38"/>
      <c r="K8561" s="32" t="s">
        <v>1929</v>
      </c>
      <c r="L8561" s="9">
        <f>Таблица4[[#This Row],[Поступления]]/Таблица4[[#This Row],[Начисления]]</f>
        <v>0.93312081942162817</v>
      </c>
    </row>
    <row r="8562" spans="1:12" ht="15">
      <c r="A8562" s="31" t="s">
        <v>11677</v>
      </c>
      <c r="B8562" s="36" t="s">
        <v>1642</v>
      </c>
      <c r="C8562" s="36" t="s">
        <v>1716</v>
      </c>
      <c r="D8562" s="36" t="s">
        <v>995</v>
      </c>
      <c r="E8562" s="36" t="s">
        <v>1999</v>
      </c>
      <c r="F8562" s="33">
        <v>354509.4</v>
      </c>
      <c r="G8562" s="33">
        <v>307608.09000000003</v>
      </c>
      <c r="H8562" s="33">
        <v>46901.31</v>
      </c>
      <c r="I8562" s="33"/>
      <c r="J8562" s="38"/>
      <c r="K8562" s="32" t="s">
        <v>1929</v>
      </c>
      <c r="L8562" s="9">
        <f>Таблица4[[#This Row],[Поступления]]/Таблица4[[#This Row],[Начисления]]</f>
        <v>0.86770080003520356</v>
      </c>
    </row>
    <row r="8563" spans="1:12" ht="15">
      <c r="A8563" s="31" t="s">
        <v>11675</v>
      </c>
      <c r="B8563" s="36" t="s">
        <v>1642</v>
      </c>
      <c r="C8563" s="36" t="s">
        <v>1716</v>
      </c>
      <c r="D8563" s="36" t="s">
        <v>995</v>
      </c>
      <c r="E8563" s="36" t="s">
        <v>24</v>
      </c>
      <c r="F8563" s="33">
        <v>441940.82</v>
      </c>
      <c r="G8563" s="33">
        <v>420243.96</v>
      </c>
      <c r="H8563" s="33">
        <v>21696.859999999986</v>
      </c>
      <c r="I8563" s="33"/>
      <c r="J8563" s="38"/>
      <c r="K8563" s="32" t="s">
        <v>1930</v>
      </c>
      <c r="L8563" s="9">
        <f>Таблица4[[#This Row],[Поступления]]/Таблица4[[#This Row],[Начисления]]</f>
        <v>0.95090550811758012</v>
      </c>
    </row>
    <row r="8564" spans="1:12" ht="15">
      <c r="A8564" s="31" t="s">
        <v>11681</v>
      </c>
      <c r="B8564" s="36" t="s">
        <v>1642</v>
      </c>
      <c r="C8564" s="36" t="s">
        <v>1716</v>
      </c>
      <c r="D8564" s="36" t="s">
        <v>995</v>
      </c>
      <c r="E8564" s="36" t="s">
        <v>49</v>
      </c>
      <c r="F8564" s="33">
        <v>320056.64</v>
      </c>
      <c r="G8564" s="33">
        <v>290922.21000000002</v>
      </c>
      <c r="H8564" s="33">
        <v>29134.429999999993</v>
      </c>
      <c r="I8564" s="33"/>
      <c r="J8564" s="38"/>
      <c r="K8564" s="32" t="s">
        <v>1929</v>
      </c>
      <c r="L8564" s="9">
        <f>Таблица4[[#This Row],[Поступления]]/Таблица4[[#This Row],[Начисления]]</f>
        <v>0.90897101837974681</v>
      </c>
    </row>
    <row r="8565" spans="1:12" ht="15">
      <c r="A8565" s="31" t="s">
        <v>11682</v>
      </c>
      <c r="B8565" s="36" t="s">
        <v>1642</v>
      </c>
      <c r="C8565" s="36" t="s">
        <v>1716</v>
      </c>
      <c r="D8565" s="36" t="s">
        <v>995</v>
      </c>
      <c r="E8565" s="36" t="s">
        <v>50</v>
      </c>
      <c r="F8565" s="33">
        <v>457263.74</v>
      </c>
      <c r="G8565" s="33">
        <v>398617.26</v>
      </c>
      <c r="H8565" s="33">
        <v>58646.479999999981</v>
      </c>
      <c r="I8565" s="33"/>
      <c r="J8565" s="38"/>
      <c r="K8565" s="32" t="s">
        <v>1929</v>
      </c>
      <c r="L8565" s="9">
        <f>Таблица4[[#This Row],[Поступления]]/Таблица4[[#This Row],[Начисления]]</f>
        <v>0.87174473969880051</v>
      </c>
    </row>
    <row r="8566" spans="1:12" ht="15">
      <c r="A8566" s="31" t="s">
        <v>11683</v>
      </c>
      <c r="B8566" s="36" t="s">
        <v>1642</v>
      </c>
      <c r="C8566" s="36" t="s">
        <v>1716</v>
      </c>
      <c r="D8566" s="36" t="s">
        <v>995</v>
      </c>
      <c r="E8566" s="36" t="s">
        <v>832</v>
      </c>
      <c r="F8566" s="33">
        <v>913412.32</v>
      </c>
      <c r="G8566" s="33">
        <v>691714.47</v>
      </c>
      <c r="H8566" s="33">
        <v>221697.84999999998</v>
      </c>
      <c r="I8566" s="33"/>
      <c r="J8566" s="38"/>
      <c r="K8566" s="32" t="s">
        <v>1930</v>
      </c>
      <c r="L8566" s="9">
        <f>Таблица4[[#This Row],[Поступления]]/Таблица4[[#This Row],[Начисления]]</f>
        <v>0.75728611805892876</v>
      </c>
    </row>
    <row r="8567" spans="1:12" ht="15">
      <c r="A8567" s="31" t="s">
        <v>11690</v>
      </c>
      <c r="B8567" s="36" t="s">
        <v>1642</v>
      </c>
      <c r="C8567" s="36" t="s">
        <v>1716</v>
      </c>
      <c r="D8567" s="36" t="s">
        <v>1556</v>
      </c>
      <c r="E8567" s="36" t="s">
        <v>100</v>
      </c>
      <c r="F8567" s="33">
        <v>202954.32</v>
      </c>
      <c r="G8567" s="33">
        <v>116064.89</v>
      </c>
      <c r="H8567" s="33">
        <v>86889.430000000008</v>
      </c>
      <c r="I8567" s="33"/>
      <c r="J8567" s="38"/>
      <c r="K8567" s="32" t="s">
        <v>1929</v>
      </c>
      <c r="L8567" s="9">
        <f>Таблица4[[#This Row],[Поступления]]/Таблица4[[#This Row],[Начисления]]</f>
        <v>0.57187691299204668</v>
      </c>
    </row>
    <row r="8568" spans="1:12" ht="15">
      <c r="A8568" s="31" t="s">
        <v>11695</v>
      </c>
      <c r="B8568" s="36" t="s">
        <v>1672</v>
      </c>
      <c r="C8568" s="36" t="s">
        <v>1722</v>
      </c>
      <c r="D8568" s="36" t="s">
        <v>1162</v>
      </c>
      <c r="E8568" s="36" t="s">
        <v>18</v>
      </c>
      <c r="F8568" s="33">
        <v>331758.02</v>
      </c>
      <c r="G8568" s="33">
        <v>330404.52</v>
      </c>
      <c r="H8568" s="33">
        <v>1353.5</v>
      </c>
      <c r="I8568" s="33"/>
      <c r="J8568" s="38"/>
      <c r="K8568" s="32" t="s">
        <v>1930</v>
      </c>
      <c r="L8568" s="9">
        <f>Таблица4[[#This Row],[Поступления]]/Таблица4[[#This Row],[Начисления]]</f>
        <v>0.99592021920072948</v>
      </c>
    </row>
    <row r="8569" spans="1:12" ht="15">
      <c r="A8569" s="31" t="s">
        <v>11696</v>
      </c>
      <c r="B8569" s="36" t="s">
        <v>1672</v>
      </c>
      <c r="C8569" s="36" t="s">
        <v>1722</v>
      </c>
      <c r="D8569" s="36" t="s">
        <v>2289</v>
      </c>
      <c r="E8569" s="36" t="s">
        <v>10</v>
      </c>
      <c r="F8569" s="33">
        <v>478443.81</v>
      </c>
      <c r="G8569" s="33">
        <v>457329.83</v>
      </c>
      <c r="H8569" s="33">
        <v>21113.979999999981</v>
      </c>
      <c r="I8569" s="33"/>
      <c r="J8569" s="38"/>
      <c r="K8569" s="32" t="s">
        <v>1929</v>
      </c>
      <c r="L8569" s="9">
        <f>Таблица4[[#This Row],[Поступления]]/Таблица4[[#This Row],[Начисления]]</f>
        <v>0.95586946772286596</v>
      </c>
    </row>
    <row r="8570" spans="1:12" ht="15">
      <c r="A8570" s="31" t="s">
        <v>11697</v>
      </c>
      <c r="B8570" s="36" t="s">
        <v>1672</v>
      </c>
      <c r="C8570" s="36" t="s">
        <v>1722</v>
      </c>
      <c r="D8570" s="36" t="s">
        <v>2289</v>
      </c>
      <c r="E8570" s="36" t="s">
        <v>12</v>
      </c>
      <c r="F8570" s="33">
        <v>261599.8</v>
      </c>
      <c r="G8570" s="33">
        <v>205416.55</v>
      </c>
      <c r="H8570" s="33">
        <v>56183.25</v>
      </c>
      <c r="I8570" s="33"/>
      <c r="J8570" s="38"/>
      <c r="K8570" s="32" t="s">
        <v>1929</v>
      </c>
      <c r="L8570" s="9">
        <f>Таблица4[[#This Row],[Поступления]]/Таблица4[[#This Row],[Начисления]]</f>
        <v>0.78523206057496986</v>
      </c>
    </row>
    <row r="8571" spans="1:12" ht="15">
      <c r="A8571" s="31" t="s">
        <v>11698</v>
      </c>
      <c r="B8571" s="36" t="s">
        <v>1672</v>
      </c>
      <c r="C8571" s="36" t="s">
        <v>1722</v>
      </c>
      <c r="D8571" s="36" t="s">
        <v>972</v>
      </c>
      <c r="E8571" s="36" t="s">
        <v>9</v>
      </c>
      <c r="F8571" s="33">
        <v>368438.76</v>
      </c>
      <c r="G8571" s="33">
        <v>277601</v>
      </c>
      <c r="H8571" s="33">
        <v>90837.760000000009</v>
      </c>
      <c r="I8571" s="33"/>
      <c r="J8571" s="38"/>
      <c r="K8571" s="32" t="s">
        <v>1929</v>
      </c>
      <c r="L8571" s="9">
        <f>Таблица4[[#This Row],[Поступления]]/Таблица4[[#This Row],[Начисления]]</f>
        <v>0.75345221550523078</v>
      </c>
    </row>
    <row r="8572" spans="1:12" ht="15">
      <c r="A8572" s="31" t="s">
        <v>11699</v>
      </c>
      <c r="B8572" s="36" t="s">
        <v>1672</v>
      </c>
      <c r="C8572" s="36" t="s">
        <v>1722</v>
      </c>
      <c r="D8572" s="36" t="s">
        <v>972</v>
      </c>
      <c r="E8572" s="36" t="s">
        <v>11</v>
      </c>
      <c r="F8572" s="33">
        <v>263223.62</v>
      </c>
      <c r="G8572" s="33">
        <v>143145.35</v>
      </c>
      <c r="H8572" s="33">
        <v>120078.26999999999</v>
      </c>
      <c r="I8572" s="33"/>
      <c r="J8572" s="38"/>
      <c r="K8572" s="32" t="s">
        <v>1930</v>
      </c>
      <c r="L8572" s="9">
        <f>Таблица4[[#This Row],[Поступления]]/Таблица4[[#This Row],[Начисления]]</f>
        <v>0.54381650856408714</v>
      </c>
    </row>
    <row r="8573" spans="1:12" ht="15">
      <c r="A8573" s="31" t="s">
        <v>11700</v>
      </c>
      <c r="B8573" s="36" t="s">
        <v>1672</v>
      </c>
      <c r="C8573" s="36" t="s">
        <v>1722</v>
      </c>
      <c r="D8573" s="36" t="s">
        <v>972</v>
      </c>
      <c r="E8573" s="36" t="s">
        <v>13</v>
      </c>
      <c r="F8573" s="33">
        <v>167108.84</v>
      </c>
      <c r="G8573" s="33">
        <v>147817.81</v>
      </c>
      <c r="H8573" s="33">
        <v>19291.03</v>
      </c>
      <c r="I8573" s="33"/>
      <c r="J8573" s="38"/>
      <c r="K8573" s="32" t="s">
        <v>1929</v>
      </c>
      <c r="L8573" s="9">
        <f>Таблица4[[#This Row],[Поступления]]/Таблица4[[#This Row],[Начисления]]</f>
        <v>0.88456008670756137</v>
      </c>
    </row>
    <row r="8574" spans="1:12" ht="15">
      <c r="A8574" s="31" t="s">
        <v>11701</v>
      </c>
      <c r="B8574" s="36" t="s">
        <v>1672</v>
      </c>
      <c r="C8574" s="36" t="s">
        <v>1722</v>
      </c>
      <c r="D8574" s="36" t="s">
        <v>972</v>
      </c>
      <c r="E8574" s="36" t="s">
        <v>96</v>
      </c>
      <c r="F8574" s="33">
        <v>166969.94</v>
      </c>
      <c r="G8574" s="33">
        <v>119838.48</v>
      </c>
      <c r="H8574" s="33">
        <v>47131.460000000006</v>
      </c>
      <c r="I8574" s="33"/>
      <c r="J8574" s="38"/>
      <c r="K8574" s="32" t="s">
        <v>1929</v>
      </c>
      <c r="L8574" s="9">
        <f>Таблица4[[#This Row],[Поступления]]/Таблица4[[#This Row],[Начисления]]</f>
        <v>0.71772487910099259</v>
      </c>
    </row>
    <row r="8575" spans="1:12" ht="15">
      <c r="A8575" s="31" t="s">
        <v>11702</v>
      </c>
      <c r="B8575" s="36" t="s">
        <v>1672</v>
      </c>
      <c r="C8575" s="36" t="s">
        <v>1722</v>
      </c>
      <c r="D8575" s="36" t="s">
        <v>972</v>
      </c>
      <c r="E8575" s="36" t="s">
        <v>97</v>
      </c>
      <c r="F8575" s="33">
        <v>181363.86</v>
      </c>
      <c r="G8575" s="33">
        <v>107768.53</v>
      </c>
      <c r="H8575" s="33">
        <v>73595.329999999987</v>
      </c>
      <c r="I8575" s="33"/>
      <c r="J8575" s="38"/>
      <c r="K8575" s="32" t="s">
        <v>1929</v>
      </c>
      <c r="L8575" s="9">
        <f>Таблица4[[#This Row],[Поступления]]/Таблица4[[#This Row],[Начисления]]</f>
        <v>0.59421171340310031</v>
      </c>
    </row>
    <row r="8576" spans="1:12" ht="15">
      <c r="A8576" s="31" t="s">
        <v>11703</v>
      </c>
      <c r="B8576" s="36" t="s">
        <v>1672</v>
      </c>
      <c r="C8576" s="36" t="s">
        <v>1722</v>
      </c>
      <c r="D8576" s="36" t="s">
        <v>972</v>
      </c>
      <c r="E8576" s="36" t="s">
        <v>133</v>
      </c>
      <c r="F8576" s="33">
        <v>324470.75</v>
      </c>
      <c r="G8576" s="33">
        <v>321150.46999999997</v>
      </c>
      <c r="H8576" s="33">
        <v>3320.2800000000279</v>
      </c>
      <c r="I8576" s="33"/>
      <c r="J8576" s="38"/>
      <c r="K8576" s="32" t="s">
        <v>1929</v>
      </c>
      <c r="L8576" s="9">
        <f>Таблица4[[#This Row],[Поступления]]/Таблица4[[#This Row],[Начисления]]</f>
        <v>0.98976708994570384</v>
      </c>
    </row>
    <row r="8577" spans="1:12" ht="15">
      <c r="A8577" s="31" t="s">
        <v>11704</v>
      </c>
      <c r="B8577" s="36" t="s">
        <v>1672</v>
      </c>
      <c r="C8577" s="36" t="s">
        <v>1722</v>
      </c>
      <c r="D8577" s="36" t="s">
        <v>972</v>
      </c>
      <c r="E8577" s="36" t="s">
        <v>45</v>
      </c>
      <c r="F8577" s="33">
        <v>154620.43</v>
      </c>
      <c r="G8577" s="33">
        <v>106504.99</v>
      </c>
      <c r="H8577" s="33">
        <v>48115.439999999988</v>
      </c>
      <c r="I8577" s="33"/>
      <c r="J8577" s="38"/>
      <c r="K8577" s="32" t="s">
        <v>1929</v>
      </c>
      <c r="L8577" s="9">
        <f>Таблица4[[#This Row],[Поступления]]/Таблица4[[#This Row],[Начисления]]</f>
        <v>0.6888157664546658</v>
      </c>
    </row>
    <row r="8578" spans="1:12" ht="15">
      <c r="A8578" s="31" t="s">
        <v>11705</v>
      </c>
      <c r="B8578" s="36" t="s">
        <v>1672</v>
      </c>
      <c r="C8578" s="36" t="s">
        <v>1722</v>
      </c>
      <c r="D8578" s="36" t="s">
        <v>972</v>
      </c>
      <c r="E8578" s="36" t="s">
        <v>172</v>
      </c>
      <c r="F8578" s="33">
        <v>179785.16</v>
      </c>
      <c r="G8578" s="33">
        <v>179571.72</v>
      </c>
      <c r="H8578" s="33">
        <v>213.44000000000233</v>
      </c>
      <c r="I8578" s="33"/>
      <c r="J8578" s="38"/>
      <c r="K8578" s="32" t="s">
        <v>1929</v>
      </c>
      <c r="L8578" s="9">
        <f>Таблица4[[#This Row],[Поступления]]/Таблица4[[#This Row],[Начисления]]</f>
        <v>0.99881280523932003</v>
      </c>
    </row>
    <row r="8579" spans="1:12" ht="15">
      <c r="A8579" s="31" t="s">
        <v>11707</v>
      </c>
      <c r="B8579" s="36" t="s">
        <v>1672</v>
      </c>
      <c r="C8579" s="36" t="s">
        <v>1722</v>
      </c>
      <c r="D8579" s="36" t="s">
        <v>972</v>
      </c>
      <c r="E8579" s="36" t="s">
        <v>134</v>
      </c>
      <c r="F8579" s="33">
        <v>168966.36</v>
      </c>
      <c r="G8579" s="33">
        <v>153529.94</v>
      </c>
      <c r="H8579" s="33">
        <v>15436.419999999984</v>
      </c>
      <c r="I8579" s="33"/>
      <c r="J8579" s="38"/>
      <c r="K8579" s="32" t="s">
        <v>1929</v>
      </c>
      <c r="L8579" s="9">
        <f>Таблица4[[#This Row],[Поступления]]/Таблица4[[#This Row],[Начисления]]</f>
        <v>0.90864205158944078</v>
      </c>
    </row>
    <row r="8580" spans="1:12" ht="15">
      <c r="A8580" s="31" t="s">
        <v>11708</v>
      </c>
      <c r="B8580" s="36" t="s">
        <v>1672</v>
      </c>
      <c r="C8580" s="36" t="s">
        <v>1722</v>
      </c>
      <c r="D8580" s="36" t="s">
        <v>972</v>
      </c>
      <c r="E8580" s="36" t="s">
        <v>119</v>
      </c>
      <c r="F8580" s="33">
        <v>500120.2</v>
      </c>
      <c r="G8580" s="33">
        <v>496821.63</v>
      </c>
      <c r="H8580" s="33">
        <v>3298.570000000007</v>
      </c>
      <c r="I8580" s="33"/>
      <c r="J8580" s="38"/>
      <c r="K8580" s="32" t="s">
        <v>1929</v>
      </c>
      <c r="L8580" s="9">
        <f>Таблица4[[#This Row],[Поступления]]/Таблица4[[#This Row],[Начисления]]</f>
        <v>0.9934044455712846</v>
      </c>
    </row>
    <row r="8581" spans="1:12" ht="15">
      <c r="A8581" s="31" t="s">
        <v>11709</v>
      </c>
      <c r="B8581" s="36" t="s">
        <v>1672</v>
      </c>
      <c r="C8581" s="36" t="s">
        <v>1722</v>
      </c>
      <c r="D8581" s="36" t="s">
        <v>972</v>
      </c>
      <c r="E8581" s="36" t="s">
        <v>130</v>
      </c>
      <c r="F8581" s="33">
        <v>570723.47</v>
      </c>
      <c r="G8581" s="33">
        <v>548052.43000000005</v>
      </c>
      <c r="H8581" s="33">
        <v>22671.039999999921</v>
      </c>
      <c r="I8581" s="33"/>
      <c r="J8581" s="38"/>
      <c r="K8581" s="32" t="s">
        <v>1929</v>
      </c>
      <c r="L8581" s="9">
        <f>Таблица4[[#This Row],[Поступления]]/Таблица4[[#This Row],[Начисления]]</f>
        <v>0.96027666428366798</v>
      </c>
    </row>
    <row r="8582" spans="1:12" ht="15">
      <c r="A8582" s="31" t="s">
        <v>11710</v>
      </c>
      <c r="B8582" s="36" t="s">
        <v>1672</v>
      </c>
      <c r="C8582" s="36" t="s">
        <v>1722</v>
      </c>
      <c r="D8582" s="36" t="s">
        <v>972</v>
      </c>
      <c r="E8582" s="36" t="s">
        <v>180</v>
      </c>
      <c r="F8582" s="33">
        <v>289829.96000000002</v>
      </c>
      <c r="G8582" s="33">
        <v>267043.06</v>
      </c>
      <c r="H8582" s="33">
        <v>22786.900000000023</v>
      </c>
      <c r="I8582" s="33"/>
      <c r="J8582" s="38"/>
      <c r="K8582" s="32" t="s">
        <v>1929</v>
      </c>
      <c r="L8582" s="9">
        <f>Таблица4[[#This Row],[Поступления]]/Таблица4[[#This Row],[Начисления]]</f>
        <v>0.92137838338037925</v>
      </c>
    </row>
    <row r="8583" spans="1:12" ht="15">
      <c r="A8583" s="31" t="s">
        <v>11711</v>
      </c>
      <c r="B8583" s="36" t="s">
        <v>1672</v>
      </c>
      <c r="C8583" s="36" t="s">
        <v>1722</v>
      </c>
      <c r="D8583" s="36" t="s">
        <v>972</v>
      </c>
      <c r="E8583" s="36" t="s">
        <v>138</v>
      </c>
      <c r="F8583" s="33">
        <v>393697.66</v>
      </c>
      <c r="G8583" s="33">
        <v>377145.09</v>
      </c>
      <c r="H8583" s="33">
        <v>16552.569999999949</v>
      </c>
      <c r="I8583" s="33"/>
      <c r="J8583" s="38"/>
      <c r="K8583" s="32" t="s">
        <v>1929</v>
      </c>
      <c r="L8583" s="9">
        <f>Таблица4[[#This Row],[Поступления]]/Таблица4[[#This Row],[Начисления]]</f>
        <v>0.95795613822037973</v>
      </c>
    </row>
    <row r="8584" spans="1:12" ht="15">
      <c r="A8584" s="31" t="s">
        <v>11712</v>
      </c>
      <c r="B8584" s="36" t="s">
        <v>1672</v>
      </c>
      <c r="C8584" s="36" t="s">
        <v>1722</v>
      </c>
      <c r="D8584" s="36" t="s">
        <v>972</v>
      </c>
      <c r="E8584" s="36" t="s">
        <v>181</v>
      </c>
      <c r="F8584" s="33">
        <v>573993.74</v>
      </c>
      <c r="G8584" s="33">
        <v>560394.48</v>
      </c>
      <c r="H8584" s="33">
        <v>13599.260000000009</v>
      </c>
      <c r="I8584" s="33"/>
      <c r="J8584" s="38"/>
      <c r="K8584" s="32" t="s">
        <v>1929</v>
      </c>
      <c r="L8584" s="9">
        <f>Таблица4[[#This Row],[Поступления]]/Таблица4[[#This Row],[Начисления]]</f>
        <v>0.9763076510207237</v>
      </c>
    </row>
    <row r="8585" spans="1:12" ht="15">
      <c r="A8585" s="31" t="s">
        <v>11713</v>
      </c>
      <c r="B8585" s="36" t="s">
        <v>1672</v>
      </c>
      <c r="C8585" s="36" t="s">
        <v>1722</v>
      </c>
      <c r="D8585" s="36" t="s">
        <v>972</v>
      </c>
      <c r="E8585" s="36" t="s">
        <v>207</v>
      </c>
      <c r="F8585" s="33">
        <v>164648.04</v>
      </c>
      <c r="G8585" s="33">
        <v>120732.16</v>
      </c>
      <c r="H8585" s="33">
        <v>43915.880000000005</v>
      </c>
      <c r="I8585" s="33"/>
      <c r="J8585" s="38"/>
      <c r="K8585" s="32" t="s">
        <v>1929</v>
      </c>
      <c r="L8585" s="9">
        <f>Таблица4[[#This Row],[Поступления]]/Таблица4[[#This Row],[Начисления]]</f>
        <v>0.73327420113837982</v>
      </c>
    </row>
    <row r="8586" spans="1:12" ht="15">
      <c r="A8586" s="31" t="s">
        <v>11716</v>
      </c>
      <c r="B8586" s="36" t="s">
        <v>1672</v>
      </c>
      <c r="C8586" s="36" t="s">
        <v>1722</v>
      </c>
      <c r="D8586" s="36" t="s">
        <v>972</v>
      </c>
      <c r="E8586" s="36" t="s">
        <v>175</v>
      </c>
      <c r="F8586" s="33">
        <v>146169.57999999999</v>
      </c>
      <c r="G8586" s="33">
        <v>88319.57</v>
      </c>
      <c r="H8586" s="33">
        <v>57850.00999999998</v>
      </c>
      <c r="I8586" s="33"/>
      <c r="J8586" s="38"/>
      <c r="K8586" s="32" t="s">
        <v>1929</v>
      </c>
      <c r="L8586" s="9">
        <f>Таблица4[[#This Row],[Поступления]]/Таблица4[[#This Row],[Начисления]]</f>
        <v>0.60422674813733479</v>
      </c>
    </row>
    <row r="8587" spans="1:12" ht="15">
      <c r="A8587" s="31" t="s">
        <v>11706</v>
      </c>
      <c r="B8587" s="36" t="s">
        <v>1672</v>
      </c>
      <c r="C8587" s="36" t="s">
        <v>1722</v>
      </c>
      <c r="D8587" s="36" t="s">
        <v>972</v>
      </c>
      <c r="E8587" s="36" t="s">
        <v>244</v>
      </c>
      <c r="F8587" s="33">
        <v>482062.33</v>
      </c>
      <c r="G8587" s="33">
        <v>337635.97</v>
      </c>
      <c r="H8587" s="33">
        <v>144426.36000000004</v>
      </c>
      <c r="I8587" s="33"/>
      <c r="J8587" s="38"/>
      <c r="K8587" s="32" t="s">
        <v>1929</v>
      </c>
      <c r="L8587" s="9">
        <f>Таблица4[[#This Row],[Поступления]]/Таблица4[[#This Row],[Начисления]]</f>
        <v>0.70039899197267697</v>
      </c>
    </row>
    <row r="8588" spans="1:12" ht="15">
      <c r="A8588" s="31" t="s">
        <v>11714</v>
      </c>
      <c r="B8588" s="36" t="s">
        <v>1672</v>
      </c>
      <c r="C8588" s="36" t="s">
        <v>1722</v>
      </c>
      <c r="D8588" s="36" t="s">
        <v>972</v>
      </c>
      <c r="E8588" s="36" t="s">
        <v>922</v>
      </c>
      <c r="F8588" s="33">
        <v>574423.78</v>
      </c>
      <c r="G8588" s="33">
        <v>575581.75</v>
      </c>
      <c r="H8588" s="33"/>
      <c r="I8588" s="33">
        <v>1157.9699999999721</v>
      </c>
      <c r="J8588" s="38"/>
      <c r="K8588" s="32" t="s">
        <v>1929</v>
      </c>
      <c r="L8588" s="9">
        <f>Таблица4[[#This Row],[Поступления]]/Таблица4[[#This Row],[Начисления]]</f>
        <v>1.0020158810277666</v>
      </c>
    </row>
    <row r="8589" spans="1:12" ht="15">
      <c r="A8589" s="31" t="s">
        <v>11715</v>
      </c>
      <c r="B8589" s="36" t="s">
        <v>1672</v>
      </c>
      <c r="C8589" s="36" t="s">
        <v>1722</v>
      </c>
      <c r="D8589" s="36" t="s">
        <v>972</v>
      </c>
      <c r="E8589" s="36" t="s">
        <v>2001</v>
      </c>
      <c r="F8589" s="33">
        <v>173795.72</v>
      </c>
      <c r="G8589" s="33">
        <v>164002.38</v>
      </c>
      <c r="H8589" s="33">
        <v>9793.3399999999965</v>
      </c>
      <c r="I8589" s="33"/>
      <c r="J8589" s="38"/>
      <c r="K8589" s="32" t="s">
        <v>1929</v>
      </c>
      <c r="L8589" s="9">
        <f>Таблица4[[#This Row],[Поступления]]/Таблица4[[#This Row],[Начисления]]</f>
        <v>0.94365028091600878</v>
      </c>
    </row>
    <row r="8590" spans="1:12" ht="15">
      <c r="A8590" s="31" t="s">
        <v>11717</v>
      </c>
      <c r="B8590" s="36" t="s">
        <v>1672</v>
      </c>
      <c r="C8590" s="36" t="s">
        <v>1722</v>
      </c>
      <c r="D8590" s="36" t="s">
        <v>972</v>
      </c>
      <c r="E8590" s="36" t="s">
        <v>836</v>
      </c>
      <c r="F8590" s="33">
        <v>588156.4</v>
      </c>
      <c r="G8590" s="33">
        <v>465420.75</v>
      </c>
      <c r="H8590" s="33">
        <v>122735.65000000002</v>
      </c>
      <c r="I8590" s="33"/>
      <c r="J8590" s="38"/>
      <c r="K8590" s="32" t="s">
        <v>1929</v>
      </c>
      <c r="L8590" s="9">
        <f>Таблица4[[#This Row],[Поступления]]/Таблица4[[#This Row],[Начисления]]</f>
        <v>0.7913214070271104</v>
      </c>
    </row>
    <row r="8591" spans="1:12" ht="15">
      <c r="A8591" s="31" t="s">
        <v>11728</v>
      </c>
      <c r="B8591" s="36" t="s">
        <v>1672</v>
      </c>
      <c r="C8591" s="36" t="s">
        <v>1722</v>
      </c>
      <c r="D8591" s="36" t="s">
        <v>979</v>
      </c>
      <c r="E8591" s="36" t="s">
        <v>21</v>
      </c>
      <c r="F8591" s="33">
        <v>339140.12</v>
      </c>
      <c r="G8591" s="33">
        <v>332937.53999999998</v>
      </c>
      <c r="H8591" s="33">
        <v>6202.5800000000163</v>
      </c>
      <c r="I8591" s="33"/>
      <c r="J8591" s="38"/>
      <c r="K8591" s="32" t="s">
        <v>1929</v>
      </c>
      <c r="L8591" s="9">
        <f>Таблица4[[#This Row],[Поступления]]/Таблица4[[#This Row],[Начисления]]</f>
        <v>0.98171086334462576</v>
      </c>
    </row>
    <row r="8592" spans="1:12" ht="15">
      <c r="A8592" s="31" t="s">
        <v>11732</v>
      </c>
      <c r="B8592" s="36" t="s">
        <v>1672</v>
      </c>
      <c r="C8592" s="36" t="s">
        <v>1722</v>
      </c>
      <c r="D8592" s="36" t="s">
        <v>979</v>
      </c>
      <c r="E8592" s="36" t="s">
        <v>34</v>
      </c>
      <c r="F8592" s="33">
        <v>145889.98000000001</v>
      </c>
      <c r="G8592" s="33">
        <v>126486.39</v>
      </c>
      <c r="H8592" s="33">
        <v>19403.590000000011</v>
      </c>
      <c r="I8592" s="33"/>
      <c r="J8592" s="38"/>
      <c r="K8592" s="32" t="s">
        <v>1929</v>
      </c>
      <c r="L8592" s="9">
        <f>Таблица4[[#This Row],[Поступления]]/Таблица4[[#This Row],[Начисления]]</f>
        <v>0.86699847378140704</v>
      </c>
    </row>
    <row r="8593" spans="1:12" ht="15">
      <c r="A8593" s="31" t="s">
        <v>11733</v>
      </c>
      <c r="B8593" s="36" t="s">
        <v>1672</v>
      </c>
      <c r="C8593" s="36" t="s">
        <v>1722</v>
      </c>
      <c r="D8593" s="36" t="s">
        <v>979</v>
      </c>
      <c r="E8593" s="36" t="s">
        <v>30</v>
      </c>
      <c r="F8593" s="33">
        <v>588528.06000000006</v>
      </c>
      <c r="G8593" s="33">
        <v>532848.29</v>
      </c>
      <c r="H8593" s="33">
        <v>55679.770000000019</v>
      </c>
      <c r="I8593" s="33"/>
      <c r="J8593" s="38"/>
      <c r="K8593" s="32" t="s">
        <v>1929</v>
      </c>
      <c r="L8593" s="9">
        <f>Таблица4[[#This Row],[Поступления]]/Таблица4[[#This Row],[Начисления]]</f>
        <v>0.90539147785069074</v>
      </c>
    </row>
    <row r="8594" spans="1:12" ht="15">
      <c r="A8594" s="31" t="s">
        <v>11718</v>
      </c>
      <c r="B8594" s="36" t="s">
        <v>1672</v>
      </c>
      <c r="C8594" s="36" t="s">
        <v>1722</v>
      </c>
      <c r="D8594" s="36" t="s">
        <v>979</v>
      </c>
      <c r="E8594" s="36" t="s">
        <v>67</v>
      </c>
      <c r="F8594" s="33">
        <v>242468.72</v>
      </c>
      <c r="G8594" s="33">
        <v>213571.25</v>
      </c>
      <c r="H8594" s="33">
        <v>28897.47</v>
      </c>
      <c r="I8594" s="33"/>
      <c r="J8594" s="38"/>
      <c r="K8594" s="32" t="s">
        <v>1929</v>
      </c>
      <c r="L8594" s="9">
        <f>Таблица4[[#This Row],[Поступления]]/Таблица4[[#This Row],[Начисления]]</f>
        <v>0.88081980224088285</v>
      </c>
    </row>
    <row r="8595" spans="1:12" ht="15">
      <c r="A8595" s="31" t="s">
        <v>11719</v>
      </c>
      <c r="B8595" s="36" t="s">
        <v>1672</v>
      </c>
      <c r="C8595" s="36" t="s">
        <v>1722</v>
      </c>
      <c r="D8595" s="36" t="s">
        <v>979</v>
      </c>
      <c r="E8595" s="36" t="s">
        <v>27</v>
      </c>
      <c r="F8595" s="33">
        <v>128941.7</v>
      </c>
      <c r="G8595" s="33">
        <v>122709.79</v>
      </c>
      <c r="H8595" s="33">
        <v>6231.9100000000035</v>
      </c>
      <c r="I8595" s="33"/>
      <c r="J8595" s="38"/>
      <c r="K8595" s="32" t="s">
        <v>1929</v>
      </c>
      <c r="L8595" s="9">
        <f>Таблица4[[#This Row],[Поступления]]/Таблица4[[#This Row],[Начисления]]</f>
        <v>0.95166877743972655</v>
      </c>
    </row>
    <row r="8596" spans="1:12" ht="15">
      <c r="A8596" s="31" t="s">
        <v>11720</v>
      </c>
      <c r="B8596" s="36" t="s">
        <v>1672</v>
      </c>
      <c r="C8596" s="36" t="s">
        <v>1722</v>
      </c>
      <c r="D8596" s="36" t="s">
        <v>979</v>
      </c>
      <c r="E8596" s="36" t="s">
        <v>28</v>
      </c>
      <c r="F8596" s="33">
        <v>491020.02</v>
      </c>
      <c r="G8596" s="33">
        <v>486876.95</v>
      </c>
      <c r="H8596" s="33">
        <v>4143.070000000007</v>
      </c>
      <c r="I8596" s="33"/>
      <c r="J8596" s="38"/>
      <c r="K8596" s="32" t="s">
        <v>1929</v>
      </c>
      <c r="L8596" s="9">
        <f>Таблица4[[#This Row],[Поступления]]/Таблица4[[#This Row],[Начисления]]</f>
        <v>0.99156231959747787</v>
      </c>
    </row>
    <row r="8597" spans="1:12" ht="15">
      <c r="A8597" s="31" t="s">
        <v>11721</v>
      </c>
      <c r="B8597" s="36" t="s">
        <v>1672</v>
      </c>
      <c r="C8597" s="36" t="s">
        <v>1722</v>
      </c>
      <c r="D8597" s="36" t="s">
        <v>979</v>
      </c>
      <c r="E8597" s="36" t="s">
        <v>70</v>
      </c>
      <c r="F8597" s="33">
        <v>696481.38</v>
      </c>
      <c r="G8597" s="33">
        <v>660834.54</v>
      </c>
      <c r="H8597" s="33">
        <v>35646.839999999967</v>
      </c>
      <c r="I8597" s="33"/>
      <c r="J8597" s="38"/>
      <c r="K8597" s="32" t="s">
        <v>1930</v>
      </c>
      <c r="L8597" s="9">
        <f>Таблица4[[#This Row],[Поступления]]/Таблица4[[#This Row],[Начисления]]</f>
        <v>0.94881867480793247</v>
      </c>
    </row>
    <row r="8598" spans="1:12" ht="15">
      <c r="A8598" s="31" t="s">
        <v>11722</v>
      </c>
      <c r="B8598" s="36" t="s">
        <v>1672</v>
      </c>
      <c r="C8598" s="36" t="s">
        <v>1722</v>
      </c>
      <c r="D8598" s="36" t="s">
        <v>979</v>
      </c>
      <c r="E8598" s="36" t="s">
        <v>6</v>
      </c>
      <c r="F8598" s="33">
        <v>327764.34000000003</v>
      </c>
      <c r="G8598" s="33">
        <v>324924.18</v>
      </c>
      <c r="H8598" s="33">
        <v>2840.1600000000326</v>
      </c>
      <c r="I8598" s="33"/>
      <c r="J8598" s="38"/>
      <c r="K8598" s="32" t="s">
        <v>1930</v>
      </c>
      <c r="L8598" s="9">
        <f>Таблица4[[#This Row],[Поступления]]/Таблица4[[#This Row],[Начисления]]</f>
        <v>0.99133474983886283</v>
      </c>
    </row>
    <row r="8599" spans="1:12" ht="15">
      <c r="A8599" s="31" t="s">
        <v>11723</v>
      </c>
      <c r="B8599" s="36" t="s">
        <v>1672</v>
      </c>
      <c r="C8599" s="36" t="s">
        <v>1722</v>
      </c>
      <c r="D8599" s="36" t="s">
        <v>979</v>
      </c>
      <c r="E8599" s="36" t="s">
        <v>7</v>
      </c>
      <c r="F8599" s="33">
        <v>240843.6</v>
      </c>
      <c r="G8599" s="33">
        <v>219034.8</v>
      </c>
      <c r="H8599" s="33">
        <v>21808.800000000017</v>
      </c>
      <c r="I8599" s="33"/>
      <c r="J8599" s="38"/>
      <c r="K8599" s="32" t="s">
        <v>1929</v>
      </c>
      <c r="L8599" s="9">
        <f>Таблица4[[#This Row],[Поступления]]/Таблица4[[#This Row],[Начисления]]</f>
        <v>0.90944828926323962</v>
      </c>
    </row>
    <row r="8600" spans="1:12" ht="15">
      <c r="A8600" s="31" t="s">
        <v>11724</v>
      </c>
      <c r="B8600" s="36" t="s">
        <v>1672</v>
      </c>
      <c r="C8600" s="36" t="s">
        <v>1722</v>
      </c>
      <c r="D8600" s="36" t="s">
        <v>979</v>
      </c>
      <c r="E8600" s="36" t="s">
        <v>9</v>
      </c>
      <c r="F8600" s="33">
        <v>701032.46</v>
      </c>
      <c r="G8600" s="33">
        <v>668166.15</v>
      </c>
      <c r="H8600" s="33">
        <v>32866.309999999939</v>
      </c>
      <c r="I8600" s="33"/>
      <c r="J8600" s="38"/>
      <c r="K8600" s="32" t="s">
        <v>1929</v>
      </c>
      <c r="L8600" s="9">
        <f>Таблица4[[#This Row],[Поступления]]/Таблица4[[#This Row],[Начисления]]</f>
        <v>0.95311727790750245</v>
      </c>
    </row>
    <row r="8601" spans="1:12" ht="15">
      <c r="A8601" s="31" t="s">
        <v>11725</v>
      </c>
      <c r="B8601" s="36" t="s">
        <v>1672</v>
      </c>
      <c r="C8601" s="36" t="s">
        <v>1722</v>
      </c>
      <c r="D8601" s="36" t="s">
        <v>979</v>
      </c>
      <c r="E8601" s="36" t="s">
        <v>11</v>
      </c>
      <c r="F8601" s="33">
        <v>127641.64</v>
      </c>
      <c r="G8601" s="33">
        <v>107724.64</v>
      </c>
      <c r="H8601" s="33">
        <v>19917</v>
      </c>
      <c r="I8601" s="33"/>
      <c r="J8601" s="38"/>
      <c r="K8601" s="32" t="s">
        <v>1929</v>
      </c>
      <c r="L8601" s="9">
        <f>Таблица4[[#This Row],[Поступления]]/Таблица4[[#This Row],[Начисления]]</f>
        <v>0.84396157868231714</v>
      </c>
    </row>
    <row r="8602" spans="1:12" ht="15">
      <c r="A8602" s="31" t="s">
        <v>11726</v>
      </c>
      <c r="B8602" s="36" t="s">
        <v>1672</v>
      </c>
      <c r="C8602" s="36" t="s">
        <v>1722</v>
      </c>
      <c r="D8602" s="36" t="s">
        <v>979</v>
      </c>
      <c r="E8602" s="36" t="s">
        <v>39</v>
      </c>
      <c r="F8602" s="33">
        <v>158101.38</v>
      </c>
      <c r="G8602" s="33">
        <v>160315.10999999999</v>
      </c>
      <c r="H8602" s="33"/>
      <c r="I8602" s="33">
        <v>2213.7299999999814</v>
      </c>
      <c r="J8602" s="38"/>
      <c r="K8602" s="32" t="s">
        <v>1929</v>
      </c>
      <c r="L8602" s="9">
        <f>Таблица4[[#This Row],[Поступления]]/Таблица4[[#This Row],[Начисления]]</f>
        <v>1.0140019650682366</v>
      </c>
    </row>
    <row r="8603" spans="1:12" ht="15">
      <c r="A8603" s="31" t="s">
        <v>11727</v>
      </c>
      <c r="B8603" s="36" t="s">
        <v>1672</v>
      </c>
      <c r="C8603" s="36" t="s">
        <v>1722</v>
      </c>
      <c r="D8603" s="36" t="s">
        <v>979</v>
      </c>
      <c r="E8603" s="36" t="s">
        <v>77</v>
      </c>
      <c r="F8603" s="33">
        <v>221249.62</v>
      </c>
      <c r="G8603" s="33">
        <v>210323.58</v>
      </c>
      <c r="H8603" s="33">
        <v>10926.040000000008</v>
      </c>
      <c r="I8603" s="33"/>
      <c r="J8603" s="38"/>
      <c r="K8603" s="32" t="s">
        <v>1929</v>
      </c>
      <c r="L8603" s="9">
        <f>Таблица4[[#This Row],[Поступления]]/Таблица4[[#This Row],[Начисления]]</f>
        <v>0.95061668354503837</v>
      </c>
    </row>
    <row r="8604" spans="1:12" ht="15">
      <c r="A8604" s="31" t="s">
        <v>11729</v>
      </c>
      <c r="B8604" s="36" t="s">
        <v>1672</v>
      </c>
      <c r="C8604" s="36" t="s">
        <v>1722</v>
      </c>
      <c r="D8604" s="36" t="s">
        <v>979</v>
      </c>
      <c r="E8604" s="36" t="s">
        <v>44</v>
      </c>
      <c r="F8604" s="33">
        <v>437939.4</v>
      </c>
      <c r="G8604" s="33">
        <v>410526.04</v>
      </c>
      <c r="H8604" s="33">
        <v>27413.360000000044</v>
      </c>
      <c r="I8604" s="33"/>
      <c r="J8604" s="38"/>
      <c r="K8604" s="32" t="s">
        <v>1929</v>
      </c>
      <c r="L8604" s="9">
        <f>Таблица4[[#This Row],[Поступления]]/Таблица4[[#This Row],[Начисления]]</f>
        <v>0.93740375951558585</v>
      </c>
    </row>
    <row r="8605" spans="1:12" ht="15">
      <c r="A8605" s="31" t="s">
        <v>11730</v>
      </c>
      <c r="B8605" s="36" t="s">
        <v>1672</v>
      </c>
      <c r="C8605" s="36" t="s">
        <v>1722</v>
      </c>
      <c r="D8605" s="36" t="s">
        <v>979</v>
      </c>
      <c r="E8605" s="36" t="s">
        <v>172</v>
      </c>
      <c r="F8605" s="33">
        <v>493759.7</v>
      </c>
      <c r="G8605" s="33">
        <v>457354.48</v>
      </c>
      <c r="H8605" s="33">
        <v>36405.22000000003</v>
      </c>
      <c r="I8605" s="33"/>
      <c r="J8605" s="38"/>
      <c r="K8605" s="32" t="s">
        <v>1929</v>
      </c>
      <c r="L8605" s="9">
        <f>Таблица4[[#This Row],[Поступления]]/Таблица4[[#This Row],[Начисления]]</f>
        <v>0.92626935734123295</v>
      </c>
    </row>
    <row r="8606" spans="1:12" ht="15">
      <c r="A8606" s="31" t="s">
        <v>11731</v>
      </c>
      <c r="B8606" s="36" t="s">
        <v>1672</v>
      </c>
      <c r="C8606" s="36" t="s">
        <v>1722</v>
      </c>
      <c r="D8606" s="36" t="s">
        <v>979</v>
      </c>
      <c r="E8606" s="36" t="s">
        <v>246</v>
      </c>
      <c r="F8606" s="33">
        <v>131495.51999999999</v>
      </c>
      <c r="G8606" s="33">
        <v>132591.35999999999</v>
      </c>
      <c r="H8606" s="33"/>
      <c r="I8606" s="33">
        <v>1095.8399999999965</v>
      </c>
      <c r="J8606" s="38"/>
      <c r="K8606" s="32" t="s">
        <v>1929</v>
      </c>
      <c r="L8606" s="9">
        <f>Таблица4[[#This Row],[Поступления]]/Таблица4[[#This Row],[Начисления]]</f>
        <v>1.0083336679454935</v>
      </c>
    </row>
    <row r="8607" spans="1:12" ht="15">
      <c r="A8607" s="31" t="s">
        <v>11734</v>
      </c>
      <c r="B8607" s="36" t="s">
        <v>1672</v>
      </c>
      <c r="C8607" s="36" t="s">
        <v>1722</v>
      </c>
      <c r="D8607" s="36" t="s">
        <v>1026</v>
      </c>
      <c r="E8607" s="36" t="s">
        <v>115</v>
      </c>
      <c r="F8607" s="33">
        <v>321483.56</v>
      </c>
      <c r="G8607" s="33">
        <v>271694.69</v>
      </c>
      <c r="H8607" s="33">
        <v>49788.869999999995</v>
      </c>
      <c r="I8607" s="33"/>
      <c r="J8607" s="38"/>
      <c r="K8607" s="32" t="s">
        <v>1929</v>
      </c>
      <c r="L8607" s="9">
        <f>Таблица4[[#This Row],[Поступления]]/Таблица4[[#This Row],[Начисления]]</f>
        <v>0.84512778818301004</v>
      </c>
    </row>
    <row r="8608" spans="1:12" ht="15">
      <c r="A8608" s="31" t="s">
        <v>11737</v>
      </c>
      <c r="B8608" s="36" t="s">
        <v>1672</v>
      </c>
      <c r="C8608" s="36" t="s">
        <v>1722</v>
      </c>
      <c r="D8608" s="36" t="s">
        <v>1026</v>
      </c>
      <c r="E8608" s="36" t="s">
        <v>142</v>
      </c>
      <c r="F8608" s="33">
        <v>375868.3</v>
      </c>
      <c r="G8608" s="33">
        <v>338568.56</v>
      </c>
      <c r="H8608" s="33">
        <v>37299.739999999991</v>
      </c>
      <c r="I8608" s="33"/>
      <c r="J8608" s="38"/>
      <c r="K8608" s="32" t="s">
        <v>1929</v>
      </c>
      <c r="L8608" s="9">
        <f>Таблица4[[#This Row],[Поступления]]/Таблица4[[#This Row],[Начисления]]</f>
        <v>0.90076380476885121</v>
      </c>
    </row>
    <row r="8609" spans="1:12" ht="15">
      <c r="A8609" s="31" t="s">
        <v>11735</v>
      </c>
      <c r="B8609" s="36" t="s">
        <v>1672</v>
      </c>
      <c r="C8609" s="36" t="s">
        <v>1722</v>
      </c>
      <c r="D8609" s="36" t="s">
        <v>1026</v>
      </c>
      <c r="E8609" s="36" t="s">
        <v>224</v>
      </c>
      <c r="F8609" s="33">
        <v>325068.2</v>
      </c>
      <c r="G8609" s="33">
        <v>250457.55</v>
      </c>
      <c r="H8609" s="33">
        <v>74610.650000000023</v>
      </c>
      <c r="I8609" s="33"/>
      <c r="J8609" s="38"/>
      <c r="K8609" s="32" t="s">
        <v>1929</v>
      </c>
      <c r="L8609" s="9">
        <f>Таблица4[[#This Row],[Поступления]]/Таблица4[[#This Row],[Начисления]]</f>
        <v>0.77047693376343784</v>
      </c>
    </row>
    <row r="8610" spans="1:12" ht="15">
      <c r="A8610" s="31" t="s">
        <v>11738</v>
      </c>
      <c r="B8610" s="36" t="s">
        <v>1672</v>
      </c>
      <c r="C8610" s="36" t="s">
        <v>1722</v>
      </c>
      <c r="D8610" s="36" t="s">
        <v>1429</v>
      </c>
      <c r="E8610" s="36" t="s">
        <v>13</v>
      </c>
      <c r="F8610" s="33">
        <v>466363.98</v>
      </c>
      <c r="G8610" s="33">
        <v>461883.66</v>
      </c>
      <c r="H8610" s="33">
        <v>4480.320000000007</v>
      </c>
      <c r="I8610" s="33"/>
      <c r="J8610" s="38"/>
      <c r="K8610" s="32" t="s">
        <v>1929</v>
      </c>
      <c r="L8610" s="9">
        <f>Таблица4[[#This Row],[Поступления]]/Таблица4[[#This Row],[Начисления]]</f>
        <v>0.99039308310217267</v>
      </c>
    </row>
    <row r="8611" spans="1:12" ht="15">
      <c r="A8611" s="31" t="s">
        <v>11739</v>
      </c>
      <c r="B8611" s="36" t="s">
        <v>1672</v>
      </c>
      <c r="C8611" s="36" t="s">
        <v>1722</v>
      </c>
      <c r="D8611" s="36" t="s">
        <v>1429</v>
      </c>
      <c r="E8611" s="36" t="s">
        <v>96</v>
      </c>
      <c r="F8611" s="33">
        <v>713800.36</v>
      </c>
      <c r="G8611" s="33">
        <v>682822.69</v>
      </c>
      <c r="H8611" s="33">
        <v>30977.670000000042</v>
      </c>
      <c r="I8611" s="33"/>
      <c r="J8611" s="38"/>
      <c r="K8611" s="32" t="s">
        <v>1929</v>
      </c>
      <c r="L8611" s="9">
        <f>Таблица4[[#This Row],[Поступления]]/Таблица4[[#This Row],[Начисления]]</f>
        <v>0.95660177307839966</v>
      </c>
    </row>
    <row r="8612" spans="1:12" ht="15">
      <c r="A8612" s="31" t="s">
        <v>11740</v>
      </c>
      <c r="B8612" s="36" t="s">
        <v>1672</v>
      </c>
      <c r="C8612" s="36" t="s">
        <v>1722</v>
      </c>
      <c r="D8612" s="36" t="s">
        <v>1168</v>
      </c>
      <c r="E8612" s="36" t="s">
        <v>67</v>
      </c>
      <c r="F8612" s="33">
        <v>470683.36</v>
      </c>
      <c r="G8612" s="33">
        <v>353617.42</v>
      </c>
      <c r="H8612" s="33">
        <v>117065.94</v>
      </c>
      <c r="I8612" s="33"/>
      <c r="J8612" s="38"/>
      <c r="K8612" s="32" t="s">
        <v>1929</v>
      </c>
      <c r="L8612" s="9">
        <f>Таблица4[[#This Row],[Поступления]]/Таблица4[[#This Row],[Начисления]]</f>
        <v>0.75128515271922935</v>
      </c>
    </row>
    <row r="8613" spans="1:12" ht="15">
      <c r="A8613" s="31" t="s">
        <v>11741</v>
      </c>
      <c r="B8613" s="36" t="s">
        <v>1672</v>
      </c>
      <c r="C8613" s="36" t="s">
        <v>1722</v>
      </c>
      <c r="D8613" s="36" t="s">
        <v>1168</v>
      </c>
      <c r="E8613" s="36" t="s">
        <v>13</v>
      </c>
      <c r="F8613" s="33">
        <v>587087.9</v>
      </c>
      <c r="G8613" s="33">
        <v>486639.55</v>
      </c>
      <c r="H8613" s="33">
        <v>100448.35000000003</v>
      </c>
      <c r="I8613" s="33"/>
      <c r="J8613" s="38"/>
      <c r="K8613" s="32" t="s">
        <v>1929</v>
      </c>
      <c r="L8613" s="9">
        <f>Таблица4[[#This Row],[Поступления]]/Таблица4[[#This Row],[Начисления]]</f>
        <v>0.8289040704126247</v>
      </c>
    </row>
    <row r="8614" spans="1:12" ht="15">
      <c r="A8614" s="31" t="s">
        <v>11742</v>
      </c>
      <c r="B8614" s="36" t="s">
        <v>1672</v>
      </c>
      <c r="C8614" s="36" t="s">
        <v>1722</v>
      </c>
      <c r="D8614" s="36" t="s">
        <v>1168</v>
      </c>
      <c r="E8614" s="36" t="s">
        <v>96</v>
      </c>
      <c r="F8614" s="33">
        <v>117937.76</v>
      </c>
      <c r="G8614" s="33">
        <v>109444.55</v>
      </c>
      <c r="H8614" s="33">
        <v>8493.2099999999919</v>
      </c>
      <c r="I8614" s="33"/>
      <c r="J8614" s="38"/>
      <c r="K8614" s="32" t="s">
        <v>1929</v>
      </c>
      <c r="L8614" s="9">
        <f>Таблица4[[#This Row],[Поступления]]/Таблица4[[#This Row],[Начисления]]</f>
        <v>0.92798565955466683</v>
      </c>
    </row>
    <row r="8615" spans="1:12" ht="15">
      <c r="A8615" s="31" t="s">
        <v>11745</v>
      </c>
      <c r="B8615" s="36" t="s">
        <v>1672</v>
      </c>
      <c r="C8615" s="36" t="s">
        <v>1722</v>
      </c>
      <c r="D8615" s="36" t="s">
        <v>1168</v>
      </c>
      <c r="E8615" s="36" t="s">
        <v>39</v>
      </c>
      <c r="F8615" s="33">
        <v>312487.90000000002</v>
      </c>
      <c r="G8615" s="33">
        <v>290777.14</v>
      </c>
      <c r="H8615" s="33">
        <v>21710.760000000009</v>
      </c>
      <c r="I8615" s="33"/>
      <c r="J8615" s="38"/>
      <c r="K8615" s="32" t="s">
        <v>1929</v>
      </c>
      <c r="L8615" s="9">
        <f>Таблица4[[#This Row],[Поступления]]/Таблица4[[#This Row],[Начисления]]</f>
        <v>0.93052287784583021</v>
      </c>
    </row>
    <row r="8616" spans="1:12" ht="15">
      <c r="A8616" s="31" t="s">
        <v>11746</v>
      </c>
      <c r="B8616" s="36" t="s">
        <v>1672</v>
      </c>
      <c r="C8616" s="36" t="s">
        <v>1722</v>
      </c>
      <c r="D8616" s="36" t="s">
        <v>1168</v>
      </c>
      <c r="E8616" s="36" t="s">
        <v>40</v>
      </c>
      <c r="F8616" s="33">
        <v>249247.9</v>
      </c>
      <c r="G8616" s="33">
        <v>244465.73</v>
      </c>
      <c r="H8616" s="33">
        <v>4782.1699999999837</v>
      </c>
      <c r="I8616" s="33"/>
      <c r="J8616" s="38"/>
      <c r="K8616" s="32" t="s">
        <v>1929</v>
      </c>
      <c r="L8616" s="9">
        <f>Таблица4[[#This Row],[Поступления]]/Таблица4[[#This Row],[Начисления]]</f>
        <v>0.98081359963313641</v>
      </c>
    </row>
    <row r="8617" spans="1:12" ht="15">
      <c r="A8617" s="31" t="s">
        <v>11743</v>
      </c>
      <c r="B8617" s="36" t="s">
        <v>1672</v>
      </c>
      <c r="C8617" s="36" t="s">
        <v>1722</v>
      </c>
      <c r="D8617" s="36" t="s">
        <v>1168</v>
      </c>
      <c r="E8617" s="36" t="s">
        <v>222</v>
      </c>
      <c r="F8617" s="33">
        <v>19525.73</v>
      </c>
      <c r="G8617" s="33">
        <v>35955.14</v>
      </c>
      <c r="H8617" s="33"/>
      <c r="I8617" s="33">
        <v>16429.41</v>
      </c>
      <c r="J8617" s="38"/>
      <c r="K8617" s="32" t="s">
        <v>1929</v>
      </c>
      <c r="L8617" s="9">
        <f>Таблица4[[#This Row],[Поступления]]/Таблица4[[#This Row],[Начисления]]</f>
        <v>1.8414235985031033</v>
      </c>
    </row>
    <row r="8618" spans="1:12" ht="15">
      <c r="A8618" s="31" t="s">
        <v>11747</v>
      </c>
      <c r="B8618" s="36" t="s">
        <v>1672</v>
      </c>
      <c r="C8618" s="36" t="s">
        <v>1722</v>
      </c>
      <c r="D8618" s="36" t="s">
        <v>1456</v>
      </c>
      <c r="E8618" s="36" t="s">
        <v>98</v>
      </c>
      <c r="F8618" s="33">
        <v>376429.26</v>
      </c>
      <c r="G8618" s="33">
        <v>330540.57</v>
      </c>
      <c r="H8618" s="33">
        <v>45888.69</v>
      </c>
      <c r="I8618" s="33"/>
      <c r="J8618" s="38"/>
      <c r="K8618" s="32" t="s">
        <v>1929</v>
      </c>
      <c r="L8618" s="9">
        <f>Таблица4[[#This Row],[Поступления]]/Таблица4[[#This Row],[Начисления]]</f>
        <v>0.87809478466153246</v>
      </c>
    </row>
    <row r="8619" spans="1:12" ht="15">
      <c r="A8619" s="31" t="s">
        <v>11749</v>
      </c>
      <c r="B8619" s="36" t="s">
        <v>1672</v>
      </c>
      <c r="C8619" s="36" t="s">
        <v>1722</v>
      </c>
      <c r="D8619" s="36" t="s">
        <v>988</v>
      </c>
      <c r="E8619" s="36" t="s">
        <v>26</v>
      </c>
      <c r="F8619" s="33">
        <v>297073.09999999998</v>
      </c>
      <c r="G8619" s="33">
        <v>265553.03000000003</v>
      </c>
      <c r="H8619" s="33">
        <v>31520.069999999949</v>
      </c>
      <c r="I8619" s="33"/>
      <c r="J8619" s="38"/>
      <c r="K8619" s="32" t="s">
        <v>1929</v>
      </c>
      <c r="L8619" s="9">
        <f>Таблица4[[#This Row],[Поступления]]/Таблица4[[#This Row],[Начисления]]</f>
        <v>0.89389793286568209</v>
      </c>
    </row>
    <row r="8620" spans="1:12" ht="15">
      <c r="A8620" s="31" t="s">
        <v>11751</v>
      </c>
      <c r="B8620" s="36" t="s">
        <v>1672</v>
      </c>
      <c r="C8620" s="36" t="s">
        <v>1722</v>
      </c>
      <c r="D8620" s="36" t="s">
        <v>988</v>
      </c>
      <c r="E8620" s="36" t="s">
        <v>11</v>
      </c>
      <c r="F8620" s="33">
        <v>317363.08</v>
      </c>
      <c r="G8620" s="33">
        <v>216513.24</v>
      </c>
      <c r="H8620" s="33">
        <v>100849.84000000003</v>
      </c>
      <c r="I8620" s="33"/>
      <c r="J8620" s="38"/>
      <c r="K8620" s="32" t="s">
        <v>1930</v>
      </c>
      <c r="L8620" s="9">
        <f>Таблица4[[#This Row],[Поступления]]/Таблица4[[#This Row],[Начисления]]</f>
        <v>0.68222567035837933</v>
      </c>
    </row>
    <row r="8621" spans="1:12" ht="15">
      <c r="A8621" s="31" t="s">
        <v>11753</v>
      </c>
      <c r="B8621" s="36" t="s">
        <v>1672</v>
      </c>
      <c r="C8621" s="36" t="s">
        <v>1722</v>
      </c>
      <c r="D8621" s="36" t="s">
        <v>988</v>
      </c>
      <c r="E8621" s="36" t="s">
        <v>44</v>
      </c>
      <c r="F8621" s="33">
        <v>160005.38</v>
      </c>
      <c r="G8621" s="33">
        <v>160673.99</v>
      </c>
      <c r="H8621" s="33"/>
      <c r="I8621" s="33">
        <v>668.60999999998603</v>
      </c>
      <c r="J8621" s="38"/>
      <c r="K8621" s="32" t="s">
        <v>1929</v>
      </c>
      <c r="L8621" s="9">
        <f>Таблица4[[#This Row],[Поступления]]/Таблица4[[#This Row],[Начисления]]</f>
        <v>1.0041786719921542</v>
      </c>
    </row>
    <row r="8622" spans="1:12" ht="15">
      <c r="A8622" s="31" t="s">
        <v>11750</v>
      </c>
      <c r="B8622" s="36" t="s">
        <v>1672</v>
      </c>
      <c r="C8622" s="36" t="s">
        <v>1722</v>
      </c>
      <c r="D8622" s="36" t="s">
        <v>988</v>
      </c>
      <c r="E8622" s="36" t="s">
        <v>219</v>
      </c>
      <c r="F8622" s="33">
        <v>131449.4</v>
      </c>
      <c r="G8622" s="33">
        <v>130364.42</v>
      </c>
      <c r="H8622" s="33">
        <v>1084.9799999999959</v>
      </c>
      <c r="I8622" s="33"/>
      <c r="J8622" s="38"/>
      <c r="K8622" s="32" t="s">
        <v>1929</v>
      </c>
      <c r="L8622" s="9">
        <f>Таблица4[[#This Row],[Поступления]]/Таблица4[[#This Row],[Начисления]]</f>
        <v>0.99174602546683366</v>
      </c>
    </row>
    <row r="8623" spans="1:12" ht="15">
      <c r="A8623" s="31" t="s">
        <v>11756</v>
      </c>
      <c r="B8623" s="36" t="s">
        <v>1672</v>
      </c>
      <c r="C8623" s="36" t="s">
        <v>1722</v>
      </c>
      <c r="D8623" s="36" t="s">
        <v>1723</v>
      </c>
      <c r="E8623" s="36" t="s">
        <v>25</v>
      </c>
      <c r="F8623" s="33">
        <v>294007.88</v>
      </c>
      <c r="G8623" s="33">
        <v>206505.01</v>
      </c>
      <c r="H8623" s="33">
        <v>87502.87</v>
      </c>
      <c r="I8623" s="33"/>
      <c r="J8623" s="38"/>
      <c r="K8623" s="32" t="s">
        <v>1929</v>
      </c>
      <c r="L8623" s="9">
        <f>Таблица4[[#This Row],[Поступления]]/Таблица4[[#This Row],[Начисления]]</f>
        <v>0.70237916752435348</v>
      </c>
    </row>
    <row r="8624" spans="1:12" ht="15">
      <c r="A8624" s="31" t="s">
        <v>11758</v>
      </c>
      <c r="B8624" s="36" t="s">
        <v>1672</v>
      </c>
      <c r="C8624" s="36" t="s">
        <v>1722</v>
      </c>
      <c r="D8624" s="36" t="s">
        <v>1723</v>
      </c>
      <c r="E8624" s="36" t="s">
        <v>29</v>
      </c>
      <c r="F8624" s="33">
        <v>328512.37</v>
      </c>
      <c r="G8624" s="33">
        <v>281592.19</v>
      </c>
      <c r="H8624" s="33">
        <v>46920.179999999993</v>
      </c>
      <c r="I8624" s="33"/>
      <c r="J8624" s="38"/>
      <c r="K8624" s="32" t="s">
        <v>1929</v>
      </c>
      <c r="L8624" s="9">
        <f>Таблица4[[#This Row],[Поступления]]/Таблица4[[#This Row],[Начисления]]</f>
        <v>0.85717378009236</v>
      </c>
    </row>
    <row r="8625" spans="1:12" ht="15">
      <c r="A8625" s="31" t="s">
        <v>11759</v>
      </c>
      <c r="B8625" s="36" t="s">
        <v>1672</v>
      </c>
      <c r="C8625" s="36" t="s">
        <v>1722</v>
      </c>
      <c r="D8625" s="36" t="s">
        <v>1723</v>
      </c>
      <c r="E8625" s="36" t="s">
        <v>30</v>
      </c>
      <c r="F8625" s="33">
        <v>343458.44</v>
      </c>
      <c r="G8625" s="33">
        <v>260189.1</v>
      </c>
      <c r="H8625" s="33">
        <v>83269.34</v>
      </c>
      <c r="I8625" s="33"/>
      <c r="J8625" s="38"/>
      <c r="K8625" s="32" t="s">
        <v>1930</v>
      </c>
      <c r="L8625" s="9">
        <f>Таблица4[[#This Row],[Поступления]]/Таблица4[[#This Row],[Начисления]]</f>
        <v>0.75755628541258146</v>
      </c>
    </row>
    <row r="8626" spans="1:12" ht="15">
      <c r="A8626" s="31" t="s">
        <v>11754</v>
      </c>
      <c r="B8626" s="36" t="s">
        <v>1672</v>
      </c>
      <c r="C8626" s="36" t="s">
        <v>1722</v>
      </c>
      <c r="D8626" s="36" t="s">
        <v>1723</v>
      </c>
      <c r="E8626" s="36" t="s">
        <v>26</v>
      </c>
      <c r="F8626" s="33">
        <v>582722.86</v>
      </c>
      <c r="G8626" s="33">
        <v>584280.48</v>
      </c>
      <c r="H8626" s="33"/>
      <c r="I8626" s="33">
        <v>1557.6199999999953</v>
      </c>
      <c r="J8626" s="38"/>
      <c r="K8626" s="32" t="s">
        <v>1929</v>
      </c>
      <c r="L8626" s="9">
        <f>Таблица4[[#This Row],[Поступления]]/Таблица4[[#This Row],[Начисления]]</f>
        <v>1.002673003080744</v>
      </c>
    </row>
    <row r="8627" spans="1:12" ht="15">
      <c r="A8627" s="31" t="s">
        <v>11757</v>
      </c>
      <c r="B8627" s="36" t="s">
        <v>1672</v>
      </c>
      <c r="C8627" s="36" t="s">
        <v>1722</v>
      </c>
      <c r="D8627" s="36" t="s">
        <v>1723</v>
      </c>
      <c r="E8627" s="36" t="s">
        <v>23</v>
      </c>
      <c r="F8627" s="33">
        <v>263457.34000000003</v>
      </c>
      <c r="G8627" s="33">
        <v>190322.82</v>
      </c>
      <c r="H8627" s="33">
        <v>73134.520000000019</v>
      </c>
      <c r="I8627" s="33"/>
      <c r="J8627" s="38"/>
      <c r="K8627" s="32" t="s">
        <v>1929</v>
      </c>
      <c r="L8627" s="9">
        <f>Таблица4[[#This Row],[Поступления]]/Таблица4[[#This Row],[Начисления]]</f>
        <v>0.72240469747398184</v>
      </c>
    </row>
    <row r="8628" spans="1:12" ht="15">
      <c r="A8628" s="31" t="s">
        <v>11761</v>
      </c>
      <c r="B8628" s="36" t="s">
        <v>1672</v>
      </c>
      <c r="C8628" s="36" t="s">
        <v>1722</v>
      </c>
      <c r="D8628" s="36" t="s">
        <v>1543</v>
      </c>
      <c r="E8628" s="36" t="s">
        <v>100</v>
      </c>
      <c r="F8628" s="33">
        <v>111622.78</v>
      </c>
      <c r="G8628" s="33">
        <v>111158.71</v>
      </c>
      <c r="H8628" s="33">
        <v>464.06999999999243</v>
      </c>
      <c r="I8628" s="33"/>
      <c r="J8628" s="38"/>
      <c r="K8628" s="32" t="s">
        <v>1929</v>
      </c>
      <c r="L8628" s="9">
        <f>Таблица4[[#This Row],[Поступления]]/Таблица4[[#This Row],[Начисления]]</f>
        <v>0.99584251530019241</v>
      </c>
    </row>
    <row r="8629" spans="1:12" ht="15">
      <c r="A8629" s="31" t="s">
        <v>11760</v>
      </c>
      <c r="B8629" s="36" t="s">
        <v>1672</v>
      </c>
      <c r="C8629" s="36" t="s">
        <v>1722</v>
      </c>
      <c r="D8629" s="36" t="s">
        <v>1543</v>
      </c>
      <c r="E8629" s="36" t="s">
        <v>67</v>
      </c>
      <c r="F8629" s="33">
        <v>102800.24</v>
      </c>
      <c r="G8629" s="33">
        <v>3215.5</v>
      </c>
      <c r="H8629" s="33">
        <v>99584.74</v>
      </c>
      <c r="I8629" s="33"/>
      <c r="J8629" s="38"/>
      <c r="K8629" s="32" t="s">
        <v>1929</v>
      </c>
      <c r="L8629" s="9">
        <f>Таблица4[[#This Row],[Поступления]]/Таблица4[[#This Row],[Начисления]]</f>
        <v>3.1279109854218237E-2</v>
      </c>
    </row>
    <row r="8630" spans="1:12" ht="15">
      <c r="A8630" s="31" t="s">
        <v>11790</v>
      </c>
      <c r="B8630" s="36" t="s">
        <v>1651</v>
      </c>
      <c r="C8630" s="36" t="s">
        <v>1724</v>
      </c>
      <c r="D8630" s="36" t="s">
        <v>1678</v>
      </c>
      <c r="E8630" s="36" t="s">
        <v>18</v>
      </c>
      <c r="F8630" s="33">
        <v>5679562.8899999997</v>
      </c>
      <c r="G8630" s="33">
        <v>4703234.6399999997</v>
      </c>
      <c r="H8630" s="33">
        <v>976328.25</v>
      </c>
      <c r="I8630" s="33"/>
      <c r="J8630" s="38"/>
      <c r="K8630" s="32" t="s">
        <v>1930</v>
      </c>
      <c r="L8630" s="9">
        <f>Таблица4[[#This Row],[Поступления]]/Таблица4[[#This Row],[Начисления]]</f>
        <v>0.82809799470325085</v>
      </c>
    </row>
    <row r="8631" spans="1:12" ht="15">
      <c r="A8631" s="31" t="s">
        <v>11800</v>
      </c>
      <c r="B8631" s="36" t="s">
        <v>1651</v>
      </c>
      <c r="C8631" s="36" t="s">
        <v>1724</v>
      </c>
      <c r="D8631" s="36" t="s">
        <v>1678</v>
      </c>
      <c r="E8631" s="36" t="s">
        <v>19</v>
      </c>
      <c r="F8631" s="33">
        <v>5743777.8799999999</v>
      </c>
      <c r="G8631" s="33">
        <v>4651620.9000000004</v>
      </c>
      <c r="H8631" s="33">
        <v>1092156.9799999995</v>
      </c>
      <c r="I8631" s="33"/>
      <c r="J8631" s="38"/>
      <c r="K8631" s="32" t="s">
        <v>1930</v>
      </c>
      <c r="L8631" s="9">
        <f>Таблица4[[#This Row],[Поступления]]/Таблица4[[#This Row],[Начисления]]</f>
        <v>0.80985389706608923</v>
      </c>
    </row>
    <row r="8632" spans="1:12" ht="15">
      <c r="A8632" s="31" t="s">
        <v>11819</v>
      </c>
      <c r="B8632" s="36" t="s">
        <v>1651</v>
      </c>
      <c r="C8632" s="36" t="s">
        <v>1724</v>
      </c>
      <c r="D8632" s="36" t="s">
        <v>1678</v>
      </c>
      <c r="E8632" s="36" t="s">
        <v>20</v>
      </c>
      <c r="F8632" s="33">
        <v>5708386.71</v>
      </c>
      <c r="G8632" s="33">
        <v>4943244.99</v>
      </c>
      <c r="H8632" s="33">
        <v>765141.71999999974</v>
      </c>
      <c r="I8632" s="33"/>
      <c r="J8632" s="38"/>
      <c r="K8632" s="32" t="s">
        <v>1930</v>
      </c>
      <c r="L8632" s="9">
        <f>Таблица4[[#This Row],[Поступления]]/Таблица4[[#This Row],[Начисления]]</f>
        <v>0.86596182794350318</v>
      </c>
    </row>
    <row r="8633" spans="1:12" ht="15">
      <c r="A8633" s="31" t="s">
        <v>11835</v>
      </c>
      <c r="B8633" s="36" t="s">
        <v>1651</v>
      </c>
      <c r="C8633" s="36" t="s">
        <v>1724</v>
      </c>
      <c r="D8633" s="36" t="s">
        <v>1678</v>
      </c>
      <c r="E8633" s="36" t="s">
        <v>25</v>
      </c>
      <c r="F8633" s="33">
        <v>5756481.3700000001</v>
      </c>
      <c r="G8633" s="33">
        <v>5117832</v>
      </c>
      <c r="H8633" s="33">
        <v>638649.37000000011</v>
      </c>
      <c r="I8633" s="33"/>
      <c r="J8633" s="38"/>
      <c r="K8633" s="32" t="s">
        <v>1930</v>
      </c>
      <c r="L8633" s="9">
        <f>Таблица4[[#This Row],[Поступления]]/Таблица4[[#This Row],[Начисления]]</f>
        <v>0.88905560029633168</v>
      </c>
    </row>
    <row r="8634" spans="1:12" ht="15">
      <c r="A8634" s="31" t="s">
        <v>11842</v>
      </c>
      <c r="B8634" s="36" t="s">
        <v>1651</v>
      </c>
      <c r="C8634" s="36" t="s">
        <v>1724</v>
      </c>
      <c r="D8634" s="36" t="s">
        <v>1678</v>
      </c>
      <c r="E8634" s="36" t="s">
        <v>100</v>
      </c>
      <c r="F8634" s="33">
        <v>5682762.6600000001</v>
      </c>
      <c r="G8634" s="33">
        <v>5194320.75</v>
      </c>
      <c r="H8634" s="33">
        <v>488441.91000000015</v>
      </c>
      <c r="I8634" s="33"/>
      <c r="J8634" s="38"/>
      <c r="K8634" s="32" t="s">
        <v>1929</v>
      </c>
      <c r="L8634" s="9">
        <f>Таблица4[[#This Row],[Поступления]]/Таблица4[[#This Row],[Начисления]]</f>
        <v>0.91404851139779963</v>
      </c>
    </row>
    <row r="8635" spans="1:12" ht="15">
      <c r="A8635" s="31" t="s">
        <v>11843</v>
      </c>
      <c r="B8635" s="36" t="s">
        <v>1651</v>
      </c>
      <c r="C8635" s="36" t="s">
        <v>1724</v>
      </c>
      <c r="D8635" s="36" t="s">
        <v>1678</v>
      </c>
      <c r="E8635" s="36" t="s">
        <v>29</v>
      </c>
      <c r="F8635" s="33">
        <v>5685742.4299999997</v>
      </c>
      <c r="G8635" s="33">
        <v>4904661.76</v>
      </c>
      <c r="H8635" s="33">
        <v>781080.66999999993</v>
      </c>
      <c r="I8635" s="33"/>
      <c r="J8635" s="38"/>
      <c r="K8635" s="32" t="s">
        <v>1930</v>
      </c>
      <c r="L8635" s="9">
        <f>Таблица4[[#This Row],[Поступления]]/Таблица4[[#This Row],[Начисления]]</f>
        <v>0.8626246827716394</v>
      </c>
    </row>
    <row r="8636" spans="1:12" ht="15">
      <c r="A8636" s="31" t="s">
        <v>11845</v>
      </c>
      <c r="B8636" s="36" t="s">
        <v>1651</v>
      </c>
      <c r="C8636" s="36" t="s">
        <v>1724</v>
      </c>
      <c r="D8636" s="36" t="s">
        <v>1678</v>
      </c>
      <c r="E8636" s="36" t="s">
        <v>34</v>
      </c>
      <c r="F8636" s="33">
        <v>5715656.3700000001</v>
      </c>
      <c r="G8636" s="33">
        <v>5075655.8899999997</v>
      </c>
      <c r="H8636" s="33">
        <v>640000.48000000045</v>
      </c>
      <c r="I8636" s="33"/>
      <c r="J8636" s="38"/>
      <c r="K8636" s="32" t="s">
        <v>1929</v>
      </c>
      <c r="L8636" s="9">
        <f>Таблица4[[#This Row],[Поступления]]/Таблица4[[#This Row],[Начисления]]</f>
        <v>0.88802677442975797</v>
      </c>
    </row>
    <row r="8637" spans="1:12" ht="15">
      <c r="A8637" s="31" t="s">
        <v>11846</v>
      </c>
      <c r="B8637" s="36" t="s">
        <v>1651</v>
      </c>
      <c r="C8637" s="36" t="s">
        <v>1724</v>
      </c>
      <c r="D8637" s="36" t="s">
        <v>1678</v>
      </c>
      <c r="E8637" s="36" t="s">
        <v>30</v>
      </c>
      <c r="F8637" s="33">
        <v>5788939.2699999996</v>
      </c>
      <c r="G8637" s="33">
        <v>4871971.97</v>
      </c>
      <c r="H8637" s="33">
        <v>916967.29999999981</v>
      </c>
      <c r="I8637" s="33"/>
      <c r="J8637" s="38"/>
      <c r="K8637" s="32" t="s">
        <v>1930</v>
      </c>
      <c r="L8637" s="9">
        <f>Таблица4[[#This Row],[Поступления]]/Таблица4[[#This Row],[Начисления]]</f>
        <v>0.84160011752895791</v>
      </c>
    </row>
    <row r="8638" spans="1:12" ht="15">
      <c r="A8638" s="31" t="s">
        <v>11791</v>
      </c>
      <c r="B8638" s="36" t="s">
        <v>1651</v>
      </c>
      <c r="C8638" s="36" t="s">
        <v>1724</v>
      </c>
      <c r="D8638" s="36" t="s">
        <v>1678</v>
      </c>
      <c r="E8638" s="36" t="s">
        <v>67</v>
      </c>
      <c r="F8638" s="33">
        <v>644942.16</v>
      </c>
      <c r="G8638" s="33">
        <v>626301.68000000005</v>
      </c>
      <c r="H8638" s="33">
        <v>18640.479999999981</v>
      </c>
      <c r="I8638" s="33"/>
      <c r="J8638" s="38"/>
      <c r="K8638" s="32" t="s">
        <v>1930</v>
      </c>
      <c r="L8638" s="9">
        <f>Таблица4[[#This Row],[Поступления]]/Таблица4[[#This Row],[Начисления]]</f>
        <v>0.97109743918741487</v>
      </c>
    </row>
    <row r="8639" spans="1:12" ht="15">
      <c r="A8639" s="31" t="s">
        <v>11792</v>
      </c>
      <c r="B8639" s="36" t="s">
        <v>1651</v>
      </c>
      <c r="C8639" s="36" t="s">
        <v>1724</v>
      </c>
      <c r="D8639" s="36" t="s">
        <v>1678</v>
      </c>
      <c r="E8639" s="36" t="s">
        <v>26</v>
      </c>
      <c r="F8639" s="33">
        <v>639045.43999999994</v>
      </c>
      <c r="G8639" s="33">
        <v>549960.1</v>
      </c>
      <c r="H8639" s="33">
        <v>89085.339999999967</v>
      </c>
      <c r="I8639" s="33"/>
      <c r="J8639" s="38"/>
      <c r="K8639" s="32" t="s">
        <v>1929</v>
      </c>
      <c r="L8639" s="9">
        <f>Таблица4[[#This Row],[Поступления]]/Таблица4[[#This Row],[Начисления]]</f>
        <v>0.86059623553530096</v>
      </c>
    </row>
    <row r="8640" spans="1:12" ht="15">
      <c r="A8640" s="31" t="s">
        <v>11795</v>
      </c>
      <c r="B8640" s="36" t="s">
        <v>1651</v>
      </c>
      <c r="C8640" s="36" t="s">
        <v>1724</v>
      </c>
      <c r="D8640" s="36" t="s">
        <v>1678</v>
      </c>
      <c r="E8640" s="36" t="s">
        <v>68</v>
      </c>
      <c r="F8640" s="33">
        <v>641460.06000000006</v>
      </c>
      <c r="G8640" s="33">
        <v>595630.94999999995</v>
      </c>
      <c r="H8640" s="33">
        <v>45829.110000000102</v>
      </c>
      <c r="I8640" s="33"/>
      <c r="J8640" s="38"/>
      <c r="K8640" s="32" t="s">
        <v>1929</v>
      </c>
      <c r="L8640" s="9">
        <f>Таблица4[[#This Row],[Поступления]]/Таблица4[[#This Row],[Начисления]]</f>
        <v>0.92855500621503995</v>
      </c>
    </row>
    <row r="8641" spans="1:12" ht="15">
      <c r="A8641" s="31" t="s">
        <v>11796</v>
      </c>
      <c r="B8641" s="36" t="s">
        <v>1651</v>
      </c>
      <c r="C8641" s="36" t="s">
        <v>1724</v>
      </c>
      <c r="D8641" s="36" t="s">
        <v>1678</v>
      </c>
      <c r="E8641" s="36" t="s">
        <v>28</v>
      </c>
      <c r="F8641" s="33">
        <v>645406.78</v>
      </c>
      <c r="G8641" s="33">
        <v>527893.62</v>
      </c>
      <c r="H8641" s="33">
        <v>117513.16000000003</v>
      </c>
      <c r="I8641" s="33"/>
      <c r="J8641" s="38"/>
      <c r="K8641" s="32" t="s">
        <v>1929</v>
      </c>
      <c r="L8641" s="9">
        <f>Таблица4[[#This Row],[Поступления]]/Таблица4[[#This Row],[Начисления]]</f>
        <v>0.81792388360097479</v>
      </c>
    </row>
    <row r="8642" spans="1:12" ht="15">
      <c r="A8642" s="31" t="s">
        <v>11797</v>
      </c>
      <c r="B8642" s="36" t="s">
        <v>1651</v>
      </c>
      <c r="C8642" s="36" t="s">
        <v>1724</v>
      </c>
      <c r="D8642" s="36" t="s">
        <v>1678</v>
      </c>
      <c r="E8642" s="36" t="s">
        <v>69</v>
      </c>
      <c r="F8642" s="33">
        <v>644152.6</v>
      </c>
      <c r="G8642" s="33">
        <v>587713.26</v>
      </c>
      <c r="H8642" s="33">
        <v>56439.339999999967</v>
      </c>
      <c r="I8642" s="33"/>
      <c r="J8642" s="38"/>
      <c r="K8642" s="32" t="s">
        <v>1929</v>
      </c>
      <c r="L8642" s="9">
        <f>Таблица4[[#This Row],[Поступления]]/Таблица4[[#This Row],[Начисления]]</f>
        <v>0.9123820349401679</v>
      </c>
    </row>
    <row r="8643" spans="1:12" ht="15">
      <c r="A8643" s="31" t="s">
        <v>11798</v>
      </c>
      <c r="B8643" s="36" t="s">
        <v>1651</v>
      </c>
      <c r="C8643" s="36" t="s">
        <v>1724</v>
      </c>
      <c r="D8643" s="36" t="s">
        <v>1678</v>
      </c>
      <c r="E8643" s="36" t="s">
        <v>16</v>
      </c>
      <c r="F8643" s="33">
        <v>643409.64</v>
      </c>
      <c r="G8643" s="33">
        <v>591698.15</v>
      </c>
      <c r="H8643" s="33">
        <v>51711.489999999991</v>
      </c>
      <c r="I8643" s="33"/>
      <c r="J8643" s="38"/>
      <c r="K8643" s="32" t="s">
        <v>1929</v>
      </c>
      <c r="L8643" s="9">
        <f>Таблица4[[#This Row],[Поступления]]/Таблица4[[#This Row],[Начисления]]</f>
        <v>0.91962897851514935</v>
      </c>
    </row>
    <row r="8644" spans="1:12" ht="15">
      <c r="A8644" s="31" t="s">
        <v>11799</v>
      </c>
      <c r="B8644" s="36" t="s">
        <v>1651</v>
      </c>
      <c r="C8644" s="36" t="s">
        <v>1724</v>
      </c>
      <c r="D8644" s="36" t="s">
        <v>1678</v>
      </c>
      <c r="E8644" s="36" t="s">
        <v>70</v>
      </c>
      <c r="F8644" s="33">
        <v>640346.04</v>
      </c>
      <c r="G8644" s="33">
        <v>610275.28</v>
      </c>
      <c r="H8644" s="33">
        <v>30070.760000000009</v>
      </c>
      <c r="I8644" s="33"/>
      <c r="J8644" s="38"/>
      <c r="K8644" s="32" t="s">
        <v>1930</v>
      </c>
      <c r="L8644" s="9">
        <f>Таблица4[[#This Row],[Поступления]]/Таблица4[[#This Row],[Начисления]]</f>
        <v>0.95303982827784806</v>
      </c>
    </row>
    <row r="8645" spans="1:12" ht="15">
      <c r="A8645" s="31" t="s">
        <v>11801</v>
      </c>
      <c r="B8645" s="36" t="s">
        <v>1651</v>
      </c>
      <c r="C8645" s="36" t="s">
        <v>1724</v>
      </c>
      <c r="D8645" s="36" t="s">
        <v>1678</v>
      </c>
      <c r="E8645" s="36" t="s">
        <v>7</v>
      </c>
      <c r="F8645" s="33">
        <v>1297081.1599999999</v>
      </c>
      <c r="G8645" s="33">
        <v>1080884.3899999999</v>
      </c>
      <c r="H8645" s="33">
        <v>216196.77000000002</v>
      </c>
      <c r="I8645" s="33"/>
      <c r="J8645" s="38"/>
      <c r="K8645" s="32" t="s">
        <v>1930</v>
      </c>
      <c r="L8645" s="9">
        <f>Таблица4[[#This Row],[Поступления]]/Таблица4[[#This Row],[Начисления]]</f>
        <v>0.83332055335689248</v>
      </c>
    </row>
    <row r="8646" spans="1:12" ht="15">
      <c r="A8646" s="31" t="s">
        <v>11805</v>
      </c>
      <c r="B8646" s="36" t="s">
        <v>1651</v>
      </c>
      <c r="C8646" s="36" t="s">
        <v>1724</v>
      </c>
      <c r="D8646" s="36" t="s">
        <v>1678</v>
      </c>
      <c r="E8646" s="36" t="s">
        <v>8</v>
      </c>
      <c r="F8646" s="33">
        <v>639648.9</v>
      </c>
      <c r="G8646" s="33">
        <v>519041.2</v>
      </c>
      <c r="H8646" s="33">
        <v>120607.70000000001</v>
      </c>
      <c r="I8646" s="33"/>
      <c r="J8646" s="38"/>
      <c r="K8646" s="32" t="s">
        <v>1929</v>
      </c>
      <c r="L8646" s="9">
        <f>Таблица4[[#This Row],[Поступления]]/Таблица4[[#This Row],[Начисления]]</f>
        <v>0.8114470297689873</v>
      </c>
    </row>
    <row r="8647" spans="1:12" ht="15">
      <c r="A8647" s="31" t="s">
        <v>11810</v>
      </c>
      <c r="B8647" s="36" t="s">
        <v>1651</v>
      </c>
      <c r="C8647" s="36" t="s">
        <v>1724</v>
      </c>
      <c r="D8647" s="36" t="s">
        <v>1678</v>
      </c>
      <c r="E8647" s="36" t="s">
        <v>9</v>
      </c>
      <c r="F8647" s="33">
        <v>1281944.1000000001</v>
      </c>
      <c r="G8647" s="33">
        <v>1259264.8899999999</v>
      </c>
      <c r="H8647" s="33">
        <v>22679.210000000196</v>
      </c>
      <c r="I8647" s="33"/>
      <c r="J8647" s="38"/>
      <c r="K8647" s="32" t="s">
        <v>1930</v>
      </c>
      <c r="L8647" s="9">
        <f>Таблица4[[#This Row],[Поступления]]/Таблица4[[#This Row],[Начисления]]</f>
        <v>0.98230873717504519</v>
      </c>
    </row>
    <row r="8648" spans="1:12" ht="15">
      <c r="A8648" s="31" t="s">
        <v>11812</v>
      </c>
      <c r="B8648" s="36" t="s">
        <v>1651</v>
      </c>
      <c r="C8648" s="36" t="s">
        <v>1724</v>
      </c>
      <c r="D8648" s="36" t="s">
        <v>1678</v>
      </c>
      <c r="E8648" s="36" t="s">
        <v>10</v>
      </c>
      <c r="F8648" s="33">
        <v>639324.14</v>
      </c>
      <c r="G8648" s="33">
        <v>591017.06000000006</v>
      </c>
      <c r="H8648" s="33">
        <v>48307.079999999958</v>
      </c>
      <c r="I8648" s="33"/>
      <c r="J8648" s="38"/>
      <c r="K8648" s="32" t="s">
        <v>1929</v>
      </c>
      <c r="L8648" s="9">
        <f>Таблица4[[#This Row],[Поступления]]/Таблица4[[#This Row],[Начисления]]</f>
        <v>0.92444039419503232</v>
      </c>
    </row>
    <row r="8649" spans="1:12" ht="15">
      <c r="A8649" s="31" t="s">
        <v>11815</v>
      </c>
      <c r="B8649" s="36" t="s">
        <v>1651</v>
      </c>
      <c r="C8649" s="36" t="s">
        <v>1724</v>
      </c>
      <c r="D8649" s="36" t="s">
        <v>1678</v>
      </c>
      <c r="E8649" s="36" t="s">
        <v>13</v>
      </c>
      <c r="F8649" s="33">
        <v>1936080.54</v>
      </c>
      <c r="G8649" s="33">
        <v>1735513.13</v>
      </c>
      <c r="H8649" s="33">
        <v>200567.41000000015</v>
      </c>
      <c r="I8649" s="33"/>
      <c r="J8649" s="38"/>
      <c r="K8649" s="32" t="s">
        <v>1930</v>
      </c>
      <c r="L8649" s="9">
        <f>Таблица4[[#This Row],[Поступления]]/Таблица4[[#This Row],[Начисления]]</f>
        <v>0.89640544086043028</v>
      </c>
    </row>
    <row r="8650" spans="1:12" ht="15">
      <c r="A8650" s="31" t="s">
        <v>11816</v>
      </c>
      <c r="B8650" s="36" t="s">
        <v>1651</v>
      </c>
      <c r="C8650" s="36" t="s">
        <v>1724</v>
      </c>
      <c r="D8650" s="36" t="s">
        <v>1678</v>
      </c>
      <c r="E8650" s="36" t="s">
        <v>73</v>
      </c>
      <c r="F8650" s="33">
        <v>635052.06000000006</v>
      </c>
      <c r="G8650" s="33">
        <v>549372.6</v>
      </c>
      <c r="H8650" s="33">
        <v>85679.460000000079</v>
      </c>
      <c r="I8650" s="33"/>
      <c r="J8650" s="38"/>
      <c r="K8650" s="32" t="s">
        <v>1929</v>
      </c>
      <c r="L8650" s="9">
        <f>Таблица4[[#This Row],[Поступления]]/Таблица4[[#This Row],[Начисления]]</f>
        <v>0.86508277762298724</v>
      </c>
    </row>
    <row r="8651" spans="1:12" ht="15">
      <c r="A8651" s="31" t="s">
        <v>11817</v>
      </c>
      <c r="B8651" s="36" t="s">
        <v>1651</v>
      </c>
      <c r="C8651" s="36" t="s">
        <v>1724</v>
      </c>
      <c r="D8651" s="36" t="s">
        <v>1678</v>
      </c>
      <c r="E8651" s="36" t="s">
        <v>96</v>
      </c>
      <c r="F8651" s="33">
        <v>636492.04</v>
      </c>
      <c r="G8651" s="33">
        <v>597070.39</v>
      </c>
      <c r="H8651" s="33">
        <v>39421.650000000023</v>
      </c>
      <c r="I8651" s="33"/>
      <c r="J8651" s="38"/>
      <c r="K8651" s="32" t="s">
        <v>1929</v>
      </c>
      <c r="L8651" s="9">
        <f>Таблица4[[#This Row],[Поступления]]/Таблица4[[#This Row],[Начисления]]</f>
        <v>0.93806419008790742</v>
      </c>
    </row>
    <row r="8652" spans="1:12" ht="15">
      <c r="A8652" s="31" t="s">
        <v>11818</v>
      </c>
      <c r="B8652" s="36" t="s">
        <v>1651</v>
      </c>
      <c r="C8652" s="36" t="s">
        <v>1724</v>
      </c>
      <c r="D8652" s="36" t="s">
        <v>1678</v>
      </c>
      <c r="E8652" s="36" t="s">
        <v>74</v>
      </c>
      <c r="F8652" s="33">
        <v>641088.93999999994</v>
      </c>
      <c r="G8652" s="33">
        <v>619179.87</v>
      </c>
      <c r="H8652" s="33">
        <v>21909.069999999949</v>
      </c>
      <c r="I8652" s="33"/>
      <c r="J8652" s="38"/>
      <c r="K8652" s="32" t="s">
        <v>1930</v>
      </c>
      <c r="L8652" s="9">
        <f>Таблица4[[#This Row],[Поступления]]/Таблица4[[#This Row],[Начисления]]</f>
        <v>0.96582522543595906</v>
      </c>
    </row>
    <row r="8653" spans="1:12" ht="15">
      <c r="A8653" s="31" t="s">
        <v>11820</v>
      </c>
      <c r="B8653" s="36" t="s">
        <v>1651</v>
      </c>
      <c r="C8653" s="36" t="s">
        <v>1724</v>
      </c>
      <c r="D8653" s="36" t="s">
        <v>1678</v>
      </c>
      <c r="E8653" s="36" t="s">
        <v>97</v>
      </c>
      <c r="F8653" s="33">
        <v>641969.72</v>
      </c>
      <c r="G8653" s="33">
        <v>534331.98</v>
      </c>
      <c r="H8653" s="33">
        <v>107637.73999999999</v>
      </c>
      <c r="I8653" s="33"/>
      <c r="J8653" s="38"/>
      <c r="K8653" s="32" t="s">
        <v>1929</v>
      </c>
      <c r="L8653" s="9">
        <f>Таблица4[[#This Row],[Поступления]]/Таблица4[[#This Row],[Начисления]]</f>
        <v>0.83233206077071675</v>
      </c>
    </row>
    <row r="8654" spans="1:12" ht="15">
      <c r="A8654" s="31" t="s">
        <v>11821</v>
      </c>
      <c r="B8654" s="36" t="s">
        <v>1651</v>
      </c>
      <c r="C8654" s="36" t="s">
        <v>1724</v>
      </c>
      <c r="D8654" s="36" t="s">
        <v>1678</v>
      </c>
      <c r="E8654" s="36" t="s">
        <v>14</v>
      </c>
      <c r="F8654" s="33">
        <v>634773.72</v>
      </c>
      <c r="G8654" s="33">
        <v>591132.43999999994</v>
      </c>
      <c r="H8654" s="33">
        <v>43641.280000000028</v>
      </c>
      <c r="I8654" s="33"/>
      <c r="J8654" s="38"/>
      <c r="K8654" s="32" t="s">
        <v>1929</v>
      </c>
      <c r="L8654" s="9">
        <f>Таблица4[[#This Row],[Поступления]]/Таблица4[[#This Row],[Начисления]]</f>
        <v>0.93124907565486481</v>
      </c>
    </row>
    <row r="8655" spans="1:12" ht="15">
      <c r="A8655" s="31" t="s">
        <v>11822</v>
      </c>
      <c r="B8655" s="36" t="s">
        <v>1651</v>
      </c>
      <c r="C8655" s="36" t="s">
        <v>1724</v>
      </c>
      <c r="D8655" s="36" t="s">
        <v>1678</v>
      </c>
      <c r="E8655" s="36" t="s">
        <v>15</v>
      </c>
      <c r="F8655" s="33">
        <v>630570.88</v>
      </c>
      <c r="G8655" s="33">
        <v>543184.84</v>
      </c>
      <c r="H8655" s="33">
        <v>87386.040000000037</v>
      </c>
      <c r="I8655" s="33"/>
      <c r="J8655" s="38"/>
      <c r="K8655" s="32" t="s">
        <v>1930</v>
      </c>
      <c r="L8655" s="9">
        <f>Таблица4[[#This Row],[Поступления]]/Таблица4[[#This Row],[Начисления]]</f>
        <v>0.86141757767183913</v>
      </c>
    </row>
    <row r="8656" spans="1:12" ht="15">
      <c r="A8656" s="31" t="s">
        <v>11823</v>
      </c>
      <c r="B8656" s="36" t="s">
        <v>1651</v>
      </c>
      <c r="C8656" s="36" t="s">
        <v>1724</v>
      </c>
      <c r="D8656" s="36" t="s">
        <v>1678</v>
      </c>
      <c r="E8656" s="36" t="s">
        <v>17</v>
      </c>
      <c r="F8656" s="33">
        <v>1259895.54</v>
      </c>
      <c r="G8656" s="33">
        <v>1152546.24</v>
      </c>
      <c r="H8656" s="33">
        <v>107349.30000000005</v>
      </c>
      <c r="I8656" s="33"/>
      <c r="J8656" s="38"/>
      <c r="K8656" s="32" t="s">
        <v>1929</v>
      </c>
      <c r="L8656" s="9">
        <f>Таблица4[[#This Row],[Поступления]]/Таблица4[[#This Row],[Начисления]]</f>
        <v>0.91479507896345114</v>
      </c>
    </row>
    <row r="8657" spans="1:12" ht="15">
      <c r="A8657" s="31" t="s">
        <v>11824</v>
      </c>
      <c r="B8657" s="36" t="s">
        <v>1651</v>
      </c>
      <c r="C8657" s="36" t="s">
        <v>1724</v>
      </c>
      <c r="D8657" s="36" t="s">
        <v>1678</v>
      </c>
      <c r="E8657" s="36" t="s">
        <v>39</v>
      </c>
      <c r="F8657" s="33">
        <v>626787.5</v>
      </c>
      <c r="G8657" s="33">
        <v>593178.79</v>
      </c>
      <c r="H8657" s="33">
        <v>33608.709999999963</v>
      </c>
      <c r="I8657" s="33"/>
      <c r="J8657" s="38"/>
      <c r="K8657" s="32" t="s">
        <v>1929</v>
      </c>
      <c r="L8657" s="9">
        <f>Таблица4[[#This Row],[Поступления]]/Таблица4[[#This Row],[Начисления]]</f>
        <v>0.94637941886205457</v>
      </c>
    </row>
    <row r="8658" spans="1:12" ht="15">
      <c r="A8658" s="31" t="s">
        <v>11825</v>
      </c>
      <c r="B8658" s="36" t="s">
        <v>1651</v>
      </c>
      <c r="C8658" s="36" t="s">
        <v>1724</v>
      </c>
      <c r="D8658" s="36" t="s">
        <v>1678</v>
      </c>
      <c r="E8658" s="36" t="s">
        <v>75</v>
      </c>
      <c r="F8658" s="33">
        <v>1271775.96</v>
      </c>
      <c r="G8658" s="33">
        <v>1121796.97</v>
      </c>
      <c r="H8658" s="33">
        <v>149978.99</v>
      </c>
      <c r="I8658" s="33"/>
      <c r="J8658" s="38"/>
      <c r="K8658" s="32" t="s">
        <v>1929</v>
      </c>
      <c r="L8658" s="9">
        <f>Таблица4[[#This Row],[Поступления]]/Таблица4[[#This Row],[Начисления]]</f>
        <v>0.88207121795257082</v>
      </c>
    </row>
    <row r="8659" spans="1:12" ht="15">
      <c r="A8659" s="31" t="s">
        <v>11826</v>
      </c>
      <c r="B8659" s="36" t="s">
        <v>1651</v>
      </c>
      <c r="C8659" s="36" t="s">
        <v>1724</v>
      </c>
      <c r="D8659" s="36" t="s">
        <v>1678</v>
      </c>
      <c r="E8659" s="36" t="s">
        <v>40</v>
      </c>
      <c r="F8659" s="33">
        <v>644941.56000000006</v>
      </c>
      <c r="G8659" s="33">
        <v>537975.29</v>
      </c>
      <c r="H8659" s="33">
        <v>106966.27000000002</v>
      </c>
      <c r="I8659" s="33"/>
      <c r="J8659" s="38"/>
      <c r="K8659" s="32" t="s">
        <v>1929</v>
      </c>
      <c r="L8659" s="9">
        <f>Таблица4[[#This Row],[Поступления]]/Таблица4[[#This Row],[Начисления]]</f>
        <v>0.83414579454299698</v>
      </c>
    </row>
    <row r="8660" spans="1:12" ht="15">
      <c r="A8660" s="31" t="s">
        <v>11827</v>
      </c>
      <c r="B8660" s="36" t="s">
        <v>1651</v>
      </c>
      <c r="C8660" s="36" t="s">
        <v>1724</v>
      </c>
      <c r="D8660" s="36" t="s">
        <v>1678</v>
      </c>
      <c r="E8660" s="36" t="s">
        <v>76</v>
      </c>
      <c r="F8660" s="33">
        <v>630642.05000000005</v>
      </c>
      <c r="G8660" s="33">
        <v>549324.96</v>
      </c>
      <c r="H8660" s="33">
        <v>81317.090000000084</v>
      </c>
      <c r="I8660" s="33"/>
      <c r="J8660" s="38"/>
      <c r="K8660" s="32" t="s">
        <v>1929</v>
      </c>
      <c r="L8660" s="9">
        <f>Таблица4[[#This Row],[Поступления]]/Таблица4[[#This Row],[Начисления]]</f>
        <v>0.87105666360180056</v>
      </c>
    </row>
    <row r="8661" spans="1:12" ht="15">
      <c r="A8661" s="31" t="s">
        <v>11828</v>
      </c>
      <c r="B8661" s="36" t="s">
        <v>1651</v>
      </c>
      <c r="C8661" s="36" t="s">
        <v>1724</v>
      </c>
      <c r="D8661" s="36" t="s">
        <v>1678</v>
      </c>
      <c r="E8661" s="36" t="s">
        <v>77</v>
      </c>
      <c r="F8661" s="33">
        <v>629573.18000000005</v>
      </c>
      <c r="G8661" s="33">
        <v>523872.08</v>
      </c>
      <c r="H8661" s="33">
        <v>105701.10000000003</v>
      </c>
      <c r="I8661" s="33"/>
      <c r="J8661" s="38"/>
      <c r="K8661" s="32" t="s">
        <v>1929</v>
      </c>
      <c r="L8661" s="9">
        <f>Таблица4[[#This Row],[Поступления]]/Таблица4[[#This Row],[Начисления]]</f>
        <v>0.83210672983242384</v>
      </c>
    </row>
    <row r="8662" spans="1:12" ht="15">
      <c r="A8662" s="31" t="s">
        <v>11829</v>
      </c>
      <c r="B8662" s="36" t="s">
        <v>1651</v>
      </c>
      <c r="C8662" s="36" t="s">
        <v>1724</v>
      </c>
      <c r="D8662" s="36" t="s">
        <v>1678</v>
      </c>
      <c r="E8662" s="36" t="s">
        <v>44</v>
      </c>
      <c r="F8662" s="33">
        <v>629898.48</v>
      </c>
      <c r="G8662" s="33">
        <v>524025.7</v>
      </c>
      <c r="H8662" s="33">
        <v>105872.77999999997</v>
      </c>
      <c r="I8662" s="33"/>
      <c r="J8662" s="38"/>
      <c r="K8662" s="32" t="s">
        <v>1929</v>
      </c>
      <c r="L8662" s="9">
        <f>Таблица4[[#This Row],[Поступления]]/Таблица4[[#This Row],[Начисления]]</f>
        <v>0.83192088350491022</v>
      </c>
    </row>
    <row r="8663" spans="1:12" ht="15">
      <c r="A8663" s="31" t="s">
        <v>13748</v>
      </c>
      <c r="B8663" s="36" t="s">
        <v>1651</v>
      </c>
      <c r="C8663" s="36" t="s">
        <v>1724</v>
      </c>
      <c r="D8663" s="36" t="s">
        <v>1678</v>
      </c>
      <c r="E8663" s="36" t="s">
        <v>133</v>
      </c>
      <c r="F8663" s="33">
        <v>2061676.46</v>
      </c>
      <c r="G8663" s="33">
        <v>1938.71</v>
      </c>
      <c r="H8663" s="33">
        <v>2059737.75</v>
      </c>
      <c r="I8663" s="33"/>
      <c r="J8663" s="38"/>
      <c r="K8663" s="32" t="s">
        <v>1930</v>
      </c>
      <c r="L8663" s="9">
        <f>Таблица4[[#This Row],[Поступления]]/Таблица4[[#This Row],[Начисления]]</f>
        <v>9.4035608283561624E-4</v>
      </c>
    </row>
    <row r="8664" spans="1:12" ht="15">
      <c r="A8664" s="31" t="s">
        <v>11830</v>
      </c>
      <c r="B8664" s="36" t="s">
        <v>1651</v>
      </c>
      <c r="C8664" s="36" t="s">
        <v>1724</v>
      </c>
      <c r="D8664" s="36" t="s">
        <v>1678</v>
      </c>
      <c r="E8664" s="36" t="s">
        <v>45</v>
      </c>
      <c r="F8664" s="33">
        <v>1568707.4</v>
      </c>
      <c r="G8664" s="33">
        <v>1336854.6299999999</v>
      </c>
      <c r="H8664" s="33">
        <v>231852.77000000002</v>
      </c>
      <c r="I8664" s="33"/>
      <c r="J8664" s="38"/>
      <c r="K8664" s="32" t="s">
        <v>1929</v>
      </c>
      <c r="L8664" s="9">
        <f>Таблица4[[#This Row],[Поступления]]/Таблица4[[#This Row],[Начисления]]</f>
        <v>0.85220139205055068</v>
      </c>
    </row>
    <row r="8665" spans="1:12" ht="15">
      <c r="A8665" s="31" t="s">
        <v>11831</v>
      </c>
      <c r="B8665" s="36" t="s">
        <v>1651</v>
      </c>
      <c r="C8665" s="36" t="s">
        <v>1724</v>
      </c>
      <c r="D8665" s="36" t="s">
        <v>1678</v>
      </c>
      <c r="E8665" s="36" t="s">
        <v>115</v>
      </c>
      <c r="F8665" s="33">
        <v>623165.48</v>
      </c>
      <c r="G8665" s="33">
        <v>563976.65</v>
      </c>
      <c r="H8665" s="33">
        <v>59188.829999999958</v>
      </c>
      <c r="I8665" s="33"/>
      <c r="J8665" s="38"/>
      <c r="K8665" s="32" t="s">
        <v>1930</v>
      </c>
      <c r="L8665" s="9">
        <f>Таблица4[[#This Row],[Поступления]]/Таблица4[[#This Row],[Начисления]]</f>
        <v>0.90501908096706518</v>
      </c>
    </row>
    <row r="8666" spans="1:12" ht="15">
      <c r="A8666" s="31" t="s">
        <v>11832</v>
      </c>
      <c r="B8666" s="36" t="s">
        <v>1651</v>
      </c>
      <c r="C8666" s="36" t="s">
        <v>1724</v>
      </c>
      <c r="D8666" s="36" t="s">
        <v>1678</v>
      </c>
      <c r="E8666" s="36" t="s">
        <v>47</v>
      </c>
      <c r="F8666" s="33">
        <v>635144.66</v>
      </c>
      <c r="G8666" s="33">
        <v>612605.47</v>
      </c>
      <c r="H8666" s="33">
        <v>22539.190000000061</v>
      </c>
      <c r="I8666" s="33"/>
      <c r="J8666" s="38"/>
      <c r="K8666" s="32" t="s">
        <v>1929</v>
      </c>
      <c r="L8666" s="9">
        <f>Таблица4[[#This Row],[Поступления]]/Таблица4[[#This Row],[Начисления]]</f>
        <v>0.96451329686059228</v>
      </c>
    </row>
    <row r="8667" spans="1:12" ht="15">
      <c r="A8667" s="31" t="s">
        <v>11833</v>
      </c>
      <c r="B8667" s="36" t="s">
        <v>1651</v>
      </c>
      <c r="C8667" s="36" t="s">
        <v>1724</v>
      </c>
      <c r="D8667" s="36" t="s">
        <v>1678</v>
      </c>
      <c r="E8667" s="36" t="s">
        <v>134</v>
      </c>
      <c r="F8667" s="33">
        <v>643363.81000000006</v>
      </c>
      <c r="G8667" s="33">
        <v>572280.68999999994</v>
      </c>
      <c r="H8667" s="33">
        <v>71083.120000000112</v>
      </c>
      <c r="I8667" s="33"/>
      <c r="J8667" s="38"/>
      <c r="K8667" s="32" t="s">
        <v>1929</v>
      </c>
      <c r="L8667" s="9">
        <f>Таблица4[[#This Row],[Поступления]]/Таблица4[[#This Row],[Начисления]]</f>
        <v>0.88951333771789232</v>
      </c>
    </row>
    <row r="8668" spans="1:12" ht="15">
      <c r="A8668" s="31" t="s">
        <v>11834</v>
      </c>
      <c r="B8668" s="36" t="s">
        <v>1651</v>
      </c>
      <c r="C8668" s="36" t="s">
        <v>1724</v>
      </c>
      <c r="D8668" s="36" t="s">
        <v>1678</v>
      </c>
      <c r="E8668" s="36" t="s">
        <v>48</v>
      </c>
      <c r="F8668" s="33">
        <v>634262.5</v>
      </c>
      <c r="G8668" s="33">
        <v>567585.68999999994</v>
      </c>
      <c r="H8668" s="33">
        <v>66676.810000000056</v>
      </c>
      <c r="I8668" s="33"/>
      <c r="J8668" s="38"/>
      <c r="K8668" s="32" t="s">
        <v>1929</v>
      </c>
      <c r="L8668" s="9">
        <f>Таблица4[[#This Row],[Поступления]]/Таблица4[[#This Row],[Начисления]]</f>
        <v>0.89487505567489789</v>
      </c>
    </row>
    <row r="8669" spans="1:12" ht="15">
      <c r="A8669" s="31" t="s">
        <v>13749</v>
      </c>
      <c r="B8669" s="36" t="s">
        <v>1651</v>
      </c>
      <c r="C8669" s="36" t="s">
        <v>1724</v>
      </c>
      <c r="D8669" s="36" t="s">
        <v>1678</v>
      </c>
      <c r="E8669" s="36" t="s">
        <v>135</v>
      </c>
      <c r="F8669" s="33">
        <v>1773891.68</v>
      </c>
      <c r="G8669" s="33">
        <v>1175</v>
      </c>
      <c r="H8669" s="33">
        <v>1772716.68</v>
      </c>
      <c r="I8669" s="33"/>
      <c r="J8669" s="38"/>
      <c r="K8669" s="32" t="s">
        <v>1930</v>
      </c>
      <c r="L8669" s="9">
        <f>Таблица4[[#This Row],[Поступления]]/Таблица4[[#This Row],[Начисления]]</f>
        <v>6.623854281790194E-4</v>
      </c>
    </row>
    <row r="8670" spans="1:12" ht="15">
      <c r="A8670" s="31" t="s">
        <v>11836</v>
      </c>
      <c r="B8670" s="36" t="s">
        <v>1651</v>
      </c>
      <c r="C8670" s="36" t="s">
        <v>1724</v>
      </c>
      <c r="D8670" s="36" t="s">
        <v>1678</v>
      </c>
      <c r="E8670" s="36" t="s">
        <v>98</v>
      </c>
      <c r="F8670" s="33">
        <v>1320250.3799999999</v>
      </c>
      <c r="G8670" s="33">
        <v>954596.6</v>
      </c>
      <c r="H8670" s="33">
        <v>365653.77999999991</v>
      </c>
      <c r="I8670" s="33"/>
      <c r="J8670" s="38"/>
      <c r="K8670" s="32" t="s">
        <v>1930</v>
      </c>
      <c r="L8670" s="9">
        <f>Таблица4[[#This Row],[Поступления]]/Таблица4[[#This Row],[Начисления]]</f>
        <v>0.72304209448513856</v>
      </c>
    </row>
    <row r="8671" spans="1:12" ht="15">
      <c r="A8671" s="31" t="s">
        <v>11837</v>
      </c>
      <c r="B8671" s="36" t="s">
        <v>1651</v>
      </c>
      <c r="C8671" s="36" t="s">
        <v>1724</v>
      </c>
      <c r="D8671" s="36" t="s">
        <v>1678</v>
      </c>
      <c r="E8671" s="36" t="s">
        <v>118</v>
      </c>
      <c r="F8671" s="33">
        <v>645360</v>
      </c>
      <c r="G8671" s="33">
        <v>566467.87</v>
      </c>
      <c r="H8671" s="33">
        <v>78892.13</v>
      </c>
      <c r="I8671" s="33"/>
      <c r="J8671" s="38"/>
      <c r="K8671" s="32" t="s">
        <v>1929</v>
      </c>
      <c r="L8671" s="9">
        <f>Таблица4[[#This Row],[Поступления]]/Таблица4[[#This Row],[Начисления]]</f>
        <v>0.87775485000619813</v>
      </c>
    </row>
    <row r="8672" spans="1:12" ht="15">
      <c r="A8672" s="31" t="s">
        <v>11838</v>
      </c>
      <c r="B8672" s="36" t="s">
        <v>1651</v>
      </c>
      <c r="C8672" s="36" t="s">
        <v>1724</v>
      </c>
      <c r="D8672" s="36" t="s">
        <v>1678</v>
      </c>
      <c r="E8672" s="36" t="s">
        <v>99</v>
      </c>
      <c r="F8672" s="33">
        <v>643921.4</v>
      </c>
      <c r="G8672" s="33">
        <v>597238.9</v>
      </c>
      <c r="H8672" s="33">
        <v>46682.5</v>
      </c>
      <c r="I8672" s="33"/>
      <c r="J8672" s="38"/>
      <c r="K8672" s="32" t="s">
        <v>1929</v>
      </c>
      <c r="L8672" s="9">
        <f>Таблица4[[#This Row],[Поступления]]/Таблица4[[#This Row],[Начисления]]</f>
        <v>0.92750279770170707</v>
      </c>
    </row>
    <row r="8673" spans="1:12" ht="15">
      <c r="A8673" s="31" t="s">
        <v>11839</v>
      </c>
      <c r="B8673" s="36" t="s">
        <v>1651</v>
      </c>
      <c r="C8673" s="36" t="s">
        <v>1724</v>
      </c>
      <c r="D8673" s="36" t="s">
        <v>1678</v>
      </c>
      <c r="E8673" s="36" t="s">
        <v>119</v>
      </c>
      <c r="F8673" s="33">
        <v>641553.07999999996</v>
      </c>
      <c r="G8673" s="33">
        <v>575322.39</v>
      </c>
      <c r="H8673" s="33">
        <v>66230.689999999944</v>
      </c>
      <c r="I8673" s="33"/>
      <c r="J8673" s="38"/>
      <c r="K8673" s="32" t="s">
        <v>1929</v>
      </c>
      <c r="L8673" s="9">
        <f>Таблица4[[#This Row],[Поступления]]/Таблица4[[#This Row],[Начисления]]</f>
        <v>0.89676506579938808</v>
      </c>
    </row>
    <row r="8674" spans="1:12" ht="15">
      <c r="A8674" s="31" t="s">
        <v>11840</v>
      </c>
      <c r="B8674" s="36" t="s">
        <v>1651</v>
      </c>
      <c r="C8674" s="36" t="s">
        <v>1724</v>
      </c>
      <c r="D8674" s="36" t="s">
        <v>1678</v>
      </c>
      <c r="E8674" s="36" t="s">
        <v>130</v>
      </c>
      <c r="F8674" s="33">
        <v>643734.88</v>
      </c>
      <c r="G8674" s="33">
        <v>599516.84</v>
      </c>
      <c r="H8674" s="33">
        <v>44218.040000000037</v>
      </c>
      <c r="I8674" s="33"/>
      <c r="J8674" s="38"/>
      <c r="K8674" s="32" t="s">
        <v>1929</v>
      </c>
      <c r="L8674" s="9">
        <f>Таблица4[[#This Row],[Поступления]]/Таблица4[[#This Row],[Начисления]]</f>
        <v>0.93131016918020659</v>
      </c>
    </row>
    <row r="8675" spans="1:12" ht="15">
      <c r="A8675" s="31" t="s">
        <v>11841</v>
      </c>
      <c r="B8675" s="36" t="s">
        <v>1651</v>
      </c>
      <c r="C8675" s="36" t="s">
        <v>1724</v>
      </c>
      <c r="D8675" s="36" t="s">
        <v>1678</v>
      </c>
      <c r="E8675" s="36" t="s">
        <v>180</v>
      </c>
      <c r="F8675" s="33">
        <v>1286308.24</v>
      </c>
      <c r="G8675" s="33">
        <v>1173001.55</v>
      </c>
      <c r="H8675" s="33">
        <v>113306.68999999994</v>
      </c>
      <c r="I8675" s="33"/>
      <c r="J8675" s="38"/>
      <c r="K8675" s="32" t="s">
        <v>1929</v>
      </c>
      <c r="L8675" s="9">
        <f>Таблица4[[#This Row],[Поступления]]/Таблица4[[#This Row],[Начисления]]</f>
        <v>0.91191326738294087</v>
      </c>
    </row>
    <row r="8676" spans="1:12" ht="15">
      <c r="A8676" s="31" t="s">
        <v>11802</v>
      </c>
      <c r="B8676" s="36" t="s">
        <v>1651</v>
      </c>
      <c r="C8676" s="36" t="s">
        <v>1724</v>
      </c>
      <c r="D8676" s="36" t="s">
        <v>1678</v>
      </c>
      <c r="E8676" s="36" t="s">
        <v>236</v>
      </c>
      <c r="F8676" s="33">
        <v>5650056.1900000004</v>
      </c>
      <c r="G8676" s="33">
        <v>5044742.97</v>
      </c>
      <c r="H8676" s="33">
        <v>605313.22000000067</v>
      </c>
      <c r="I8676" s="33"/>
      <c r="J8676" s="38"/>
      <c r="K8676" s="32" t="s">
        <v>1930</v>
      </c>
      <c r="L8676" s="9">
        <f>Таблица4[[#This Row],[Поступления]]/Таблица4[[#This Row],[Начисления]]</f>
        <v>0.89286598227618674</v>
      </c>
    </row>
    <row r="8677" spans="1:12" ht="15">
      <c r="A8677" s="31" t="s">
        <v>11803</v>
      </c>
      <c r="B8677" s="36" t="s">
        <v>1651</v>
      </c>
      <c r="C8677" s="36" t="s">
        <v>1724</v>
      </c>
      <c r="D8677" s="36" t="s">
        <v>1678</v>
      </c>
      <c r="E8677" s="36" t="s">
        <v>446</v>
      </c>
      <c r="F8677" s="33">
        <v>9652179.3300000001</v>
      </c>
      <c r="G8677" s="33">
        <v>8351178.6100000003</v>
      </c>
      <c r="H8677" s="33">
        <v>1301000.7199999997</v>
      </c>
      <c r="I8677" s="33"/>
      <c r="J8677" s="38"/>
      <c r="K8677" s="32" t="s">
        <v>1930</v>
      </c>
      <c r="L8677" s="9">
        <f>Таблица4[[#This Row],[Поступления]]/Таблица4[[#This Row],[Начисления]]</f>
        <v>0.86521171276248965</v>
      </c>
    </row>
    <row r="8678" spans="1:12" ht="15">
      <c r="A8678" s="31" t="s">
        <v>11804</v>
      </c>
      <c r="B8678" s="36" t="s">
        <v>1651</v>
      </c>
      <c r="C8678" s="36" t="s">
        <v>1724</v>
      </c>
      <c r="D8678" s="36" t="s">
        <v>1678</v>
      </c>
      <c r="E8678" s="36" t="s">
        <v>449</v>
      </c>
      <c r="F8678" s="33">
        <v>5672891.3200000003</v>
      </c>
      <c r="G8678" s="33">
        <v>5179744.75</v>
      </c>
      <c r="H8678" s="33">
        <v>493146.5700000003</v>
      </c>
      <c r="I8678" s="33"/>
      <c r="J8678" s="38"/>
      <c r="K8678" s="32" t="s">
        <v>1930</v>
      </c>
      <c r="L8678" s="9">
        <f>Таблица4[[#This Row],[Поступления]]/Таблица4[[#This Row],[Начисления]]</f>
        <v>0.9130696249615442</v>
      </c>
    </row>
    <row r="8679" spans="1:12" ht="15">
      <c r="A8679" s="31" t="s">
        <v>11806</v>
      </c>
      <c r="B8679" s="36" t="s">
        <v>1651</v>
      </c>
      <c r="C8679" s="36" t="s">
        <v>1724</v>
      </c>
      <c r="D8679" s="36" t="s">
        <v>1678</v>
      </c>
      <c r="E8679" s="36" t="s">
        <v>458</v>
      </c>
      <c r="F8679" s="33">
        <v>8247179.7400000002</v>
      </c>
      <c r="G8679" s="33">
        <v>7462397.0099999998</v>
      </c>
      <c r="H8679" s="33">
        <v>784782.73000000045</v>
      </c>
      <c r="I8679" s="33"/>
      <c r="J8679" s="38"/>
      <c r="K8679" s="32" t="s">
        <v>1929</v>
      </c>
      <c r="L8679" s="9">
        <f>Таблица4[[#This Row],[Поступления]]/Таблица4[[#This Row],[Начисления]]</f>
        <v>0.90484229097206503</v>
      </c>
    </row>
    <row r="8680" spans="1:12" ht="15">
      <c r="A8680" s="31" t="s">
        <v>11809</v>
      </c>
      <c r="B8680" s="36" t="s">
        <v>1651</v>
      </c>
      <c r="C8680" s="36" t="s">
        <v>1724</v>
      </c>
      <c r="D8680" s="36" t="s">
        <v>1678</v>
      </c>
      <c r="E8680" s="36" t="s">
        <v>209</v>
      </c>
      <c r="F8680" s="33">
        <v>3536685.68</v>
      </c>
      <c r="G8680" s="33">
        <v>2957276.94</v>
      </c>
      <c r="H8680" s="33">
        <v>579408.74000000022</v>
      </c>
      <c r="I8680" s="33"/>
      <c r="J8680" s="38"/>
      <c r="K8680" s="32" t="s">
        <v>1930</v>
      </c>
      <c r="L8680" s="9">
        <f>Таблица4[[#This Row],[Поступления]]/Таблица4[[#This Row],[Начисления]]</f>
        <v>0.83617183079724511</v>
      </c>
    </row>
    <row r="8681" spans="1:12" ht="15">
      <c r="A8681" s="31" t="s">
        <v>11811</v>
      </c>
      <c r="B8681" s="36" t="s">
        <v>1651</v>
      </c>
      <c r="C8681" s="36" t="s">
        <v>1724</v>
      </c>
      <c r="D8681" s="36" t="s">
        <v>1678</v>
      </c>
      <c r="E8681" s="36" t="s">
        <v>825</v>
      </c>
      <c r="F8681" s="33">
        <v>8309864.5700000003</v>
      </c>
      <c r="G8681" s="33">
        <v>7601598.8300000001</v>
      </c>
      <c r="H8681" s="33">
        <v>708265.74000000022</v>
      </c>
      <c r="I8681" s="33"/>
      <c r="J8681" s="38"/>
      <c r="K8681" s="32" t="s">
        <v>1929</v>
      </c>
      <c r="L8681" s="9">
        <f>Таблица4[[#This Row],[Поступления]]/Таблица4[[#This Row],[Начисления]]</f>
        <v>0.91476807665952131</v>
      </c>
    </row>
    <row r="8682" spans="1:12" ht="15">
      <c r="A8682" s="31" t="s">
        <v>11813</v>
      </c>
      <c r="B8682" s="36" t="s">
        <v>1651</v>
      </c>
      <c r="C8682" s="36" t="s">
        <v>1724</v>
      </c>
      <c r="D8682" s="36" t="s">
        <v>1678</v>
      </c>
      <c r="E8682" s="36" t="s">
        <v>863</v>
      </c>
      <c r="F8682" s="33">
        <v>1897249.09</v>
      </c>
      <c r="G8682" s="33">
        <v>1541097.57</v>
      </c>
      <c r="H8682" s="33">
        <v>356151.52</v>
      </c>
      <c r="I8682" s="33"/>
      <c r="J8682" s="38"/>
      <c r="K8682" s="32" t="s">
        <v>1930</v>
      </c>
      <c r="L8682" s="9">
        <f>Таблица4[[#This Row],[Поступления]]/Таблица4[[#This Row],[Начисления]]</f>
        <v>0.81228004173136803</v>
      </c>
    </row>
    <row r="8683" spans="1:12" ht="15">
      <c r="A8683" s="31" t="s">
        <v>11814</v>
      </c>
      <c r="B8683" s="36" t="s">
        <v>1651</v>
      </c>
      <c r="C8683" s="36" t="s">
        <v>1724</v>
      </c>
      <c r="D8683" s="36" t="s">
        <v>1678</v>
      </c>
      <c r="E8683" s="36" t="s">
        <v>292</v>
      </c>
      <c r="F8683" s="33">
        <v>1937043.35</v>
      </c>
      <c r="G8683" s="33">
        <v>1347011.77</v>
      </c>
      <c r="H8683" s="33">
        <v>590031.58000000007</v>
      </c>
      <c r="I8683" s="33"/>
      <c r="J8683" s="38"/>
      <c r="K8683" s="32" t="s">
        <v>1930</v>
      </c>
      <c r="L8683" s="9">
        <f>Таблица4[[#This Row],[Поступления]]/Таблица4[[#This Row],[Начисления]]</f>
        <v>0.69539577934587782</v>
      </c>
    </row>
    <row r="8684" spans="1:12" ht="15">
      <c r="A8684" s="31" t="s">
        <v>11844</v>
      </c>
      <c r="B8684" s="36" t="s">
        <v>1651</v>
      </c>
      <c r="C8684" s="36" t="s">
        <v>1724</v>
      </c>
      <c r="D8684" s="36" t="s">
        <v>1678</v>
      </c>
      <c r="E8684" s="36" t="s">
        <v>52</v>
      </c>
      <c r="F8684" s="33">
        <v>5635470.8600000003</v>
      </c>
      <c r="G8684" s="33">
        <v>5211383.7699999996</v>
      </c>
      <c r="H8684" s="33">
        <v>424087.09000000078</v>
      </c>
      <c r="I8684" s="33"/>
      <c r="J8684" s="38"/>
      <c r="K8684" s="32" t="s">
        <v>1930</v>
      </c>
      <c r="L8684" s="9">
        <f>Таблица4[[#This Row],[Поступления]]/Таблица4[[#This Row],[Начисления]]</f>
        <v>0.92474682230900562</v>
      </c>
    </row>
    <row r="8685" spans="1:12" ht="15">
      <c r="A8685" s="31" t="s">
        <v>11050</v>
      </c>
      <c r="B8685" s="36" t="s">
        <v>1651</v>
      </c>
      <c r="C8685" s="36" t="s">
        <v>1677</v>
      </c>
      <c r="D8685" s="36" t="s">
        <v>1678</v>
      </c>
      <c r="E8685" s="36" t="s">
        <v>19</v>
      </c>
      <c r="F8685" s="33">
        <v>293710.01</v>
      </c>
      <c r="G8685" s="33">
        <v>230614.41</v>
      </c>
      <c r="H8685" s="33">
        <v>63095.600000000006</v>
      </c>
      <c r="I8685" s="33"/>
      <c r="J8685" s="38"/>
      <c r="K8685" s="32" t="s">
        <v>1929</v>
      </c>
      <c r="L8685" s="9">
        <f>Таблица4[[#This Row],[Поступления]]/Таблица4[[#This Row],[Начисления]]</f>
        <v>0.78517722293496228</v>
      </c>
    </row>
    <row r="8686" spans="1:12" ht="15">
      <c r="A8686" s="31" t="s">
        <v>11055</v>
      </c>
      <c r="B8686" s="36" t="s">
        <v>1651</v>
      </c>
      <c r="C8686" s="36" t="s">
        <v>1677</v>
      </c>
      <c r="D8686" s="36" t="s">
        <v>1678</v>
      </c>
      <c r="E8686" s="36" t="s">
        <v>20</v>
      </c>
      <c r="F8686" s="33">
        <v>295215.21000000002</v>
      </c>
      <c r="G8686" s="33">
        <v>258889.43</v>
      </c>
      <c r="H8686" s="33">
        <v>36325.780000000028</v>
      </c>
      <c r="I8686" s="33"/>
      <c r="J8686" s="38"/>
      <c r="K8686" s="32" t="s">
        <v>1929</v>
      </c>
      <c r="L8686" s="9">
        <f>Таблица4[[#This Row],[Поступления]]/Таблица4[[#This Row],[Начисления]]</f>
        <v>0.87695152969929957</v>
      </c>
    </row>
    <row r="8687" spans="1:12" ht="15">
      <c r="A8687" s="31" t="s">
        <v>11063</v>
      </c>
      <c r="B8687" s="36" t="s">
        <v>1651</v>
      </c>
      <c r="C8687" s="36" t="s">
        <v>1677</v>
      </c>
      <c r="D8687" s="36" t="s">
        <v>1678</v>
      </c>
      <c r="E8687" s="36" t="s">
        <v>21</v>
      </c>
      <c r="F8687" s="33">
        <v>300137.42</v>
      </c>
      <c r="G8687" s="33">
        <v>265459.46000000002</v>
      </c>
      <c r="H8687" s="33">
        <v>34677.959999999963</v>
      </c>
      <c r="I8687" s="33"/>
      <c r="J8687" s="38"/>
      <c r="K8687" s="32" t="s">
        <v>1929</v>
      </c>
      <c r="L8687" s="9">
        <f>Таблица4[[#This Row],[Поступления]]/Таблица4[[#This Row],[Начисления]]</f>
        <v>0.88445972514856708</v>
      </c>
    </row>
    <row r="8688" spans="1:12" ht="15">
      <c r="A8688" s="31" t="s">
        <v>11065</v>
      </c>
      <c r="B8688" s="36" t="s">
        <v>1651</v>
      </c>
      <c r="C8688" s="36" t="s">
        <v>1677</v>
      </c>
      <c r="D8688" s="36" t="s">
        <v>1678</v>
      </c>
      <c r="E8688" s="36" t="s">
        <v>25</v>
      </c>
      <c r="F8688" s="33">
        <v>295772.92</v>
      </c>
      <c r="G8688" s="33">
        <v>201466.76</v>
      </c>
      <c r="H8688" s="33">
        <v>94306.159999999974</v>
      </c>
      <c r="I8688" s="33"/>
      <c r="J8688" s="38"/>
      <c r="K8688" s="32" t="s">
        <v>1929</v>
      </c>
      <c r="L8688" s="9">
        <f>Таблица4[[#This Row],[Поступления]]/Таблица4[[#This Row],[Начисления]]</f>
        <v>0.68115350113864381</v>
      </c>
    </row>
    <row r="8689" spans="1:12" ht="15">
      <c r="A8689" s="31" t="s">
        <v>11066</v>
      </c>
      <c r="B8689" s="36" t="s">
        <v>1651</v>
      </c>
      <c r="C8689" s="36" t="s">
        <v>1677</v>
      </c>
      <c r="D8689" s="36" t="s">
        <v>1678</v>
      </c>
      <c r="E8689" s="36" t="s">
        <v>100</v>
      </c>
      <c r="F8689" s="33">
        <v>294750.84000000003</v>
      </c>
      <c r="G8689" s="33">
        <v>253665.34</v>
      </c>
      <c r="H8689" s="33">
        <v>41085.500000000029</v>
      </c>
      <c r="I8689" s="33"/>
      <c r="J8689" s="38"/>
      <c r="K8689" s="32" t="s">
        <v>1929</v>
      </c>
      <c r="L8689" s="9">
        <f>Таблица4[[#This Row],[Поступления]]/Таблица4[[#This Row],[Начисления]]</f>
        <v>0.86060938791556951</v>
      </c>
    </row>
    <row r="8690" spans="1:12" ht="15">
      <c r="A8690" s="31" t="s">
        <v>11067</v>
      </c>
      <c r="B8690" s="36" t="s">
        <v>1651</v>
      </c>
      <c r="C8690" s="36" t="s">
        <v>1677</v>
      </c>
      <c r="D8690" s="36" t="s">
        <v>1678</v>
      </c>
      <c r="E8690" s="36" t="s">
        <v>29</v>
      </c>
      <c r="F8690" s="33">
        <v>299115.88</v>
      </c>
      <c r="G8690" s="33">
        <v>256753.11</v>
      </c>
      <c r="H8690" s="33">
        <v>42362.770000000019</v>
      </c>
      <c r="I8690" s="33"/>
      <c r="J8690" s="38"/>
      <c r="K8690" s="32" t="s">
        <v>1929</v>
      </c>
      <c r="L8690" s="9">
        <f>Таблица4[[#This Row],[Поступления]]/Таблица4[[#This Row],[Начисления]]</f>
        <v>0.85837338358632109</v>
      </c>
    </row>
    <row r="8691" spans="1:12" ht="15">
      <c r="A8691" s="31" t="s">
        <v>11068</v>
      </c>
      <c r="B8691" s="36" t="s">
        <v>1651</v>
      </c>
      <c r="C8691" s="36" t="s">
        <v>1677</v>
      </c>
      <c r="D8691" s="36" t="s">
        <v>1678</v>
      </c>
      <c r="E8691" s="36" t="s">
        <v>34</v>
      </c>
      <c r="F8691" s="33">
        <v>292662.06</v>
      </c>
      <c r="G8691" s="33">
        <v>153530.85999999999</v>
      </c>
      <c r="H8691" s="33">
        <v>139131.20000000001</v>
      </c>
      <c r="I8691" s="33"/>
      <c r="J8691" s="38"/>
      <c r="K8691" s="32" t="s">
        <v>1929</v>
      </c>
      <c r="L8691" s="9">
        <f>Таблица4[[#This Row],[Поступления]]/Таблица4[[#This Row],[Начисления]]</f>
        <v>0.52460117310730325</v>
      </c>
    </row>
    <row r="8692" spans="1:12" ht="15">
      <c r="A8692" s="31" t="s">
        <v>11069</v>
      </c>
      <c r="B8692" s="36" t="s">
        <v>1651</v>
      </c>
      <c r="C8692" s="36" t="s">
        <v>1677</v>
      </c>
      <c r="D8692" s="36" t="s">
        <v>1678</v>
      </c>
      <c r="E8692" s="36" t="s">
        <v>30</v>
      </c>
      <c r="F8692" s="33">
        <v>289225.59999999998</v>
      </c>
      <c r="G8692" s="33">
        <v>252019.97</v>
      </c>
      <c r="H8692" s="33">
        <v>37205.629999999976</v>
      </c>
      <c r="I8692" s="33"/>
      <c r="J8692" s="38"/>
      <c r="K8692" s="32" t="s">
        <v>1929</v>
      </c>
      <c r="L8692" s="9">
        <f>Таблица4[[#This Row],[Поступления]]/Таблица4[[#This Row],[Начисления]]</f>
        <v>0.8713612142217011</v>
      </c>
    </row>
    <row r="8693" spans="1:12" ht="15">
      <c r="A8693" s="31" t="s">
        <v>11041</v>
      </c>
      <c r="B8693" s="36" t="s">
        <v>1651</v>
      </c>
      <c r="C8693" s="36" t="s">
        <v>1677</v>
      </c>
      <c r="D8693" s="36" t="s">
        <v>1678</v>
      </c>
      <c r="E8693" s="36" t="s">
        <v>67</v>
      </c>
      <c r="F8693" s="33">
        <v>235829.04</v>
      </c>
      <c r="G8693" s="33">
        <v>101920.88</v>
      </c>
      <c r="H8693" s="33">
        <v>133908.16</v>
      </c>
      <c r="I8693" s="33"/>
      <c r="J8693" s="38"/>
      <c r="K8693" s="32" t="s">
        <v>1929</v>
      </c>
      <c r="L8693" s="9">
        <f>Таблица4[[#This Row],[Поступления]]/Таблица4[[#This Row],[Начисления]]</f>
        <v>0.43218121059221543</v>
      </c>
    </row>
    <row r="8694" spans="1:12" ht="15">
      <c r="A8694" s="31" t="s">
        <v>11042</v>
      </c>
      <c r="B8694" s="36" t="s">
        <v>1651</v>
      </c>
      <c r="C8694" s="36" t="s">
        <v>1677</v>
      </c>
      <c r="D8694" s="36" t="s">
        <v>1678</v>
      </c>
      <c r="E8694" s="36" t="s">
        <v>26</v>
      </c>
      <c r="F8694" s="33">
        <v>292058.23999999999</v>
      </c>
      <c r="G8694" s="33">
        <v>202664.15</v>
      </c>
      <c r="H8694" s="33">
        <v>89394.09</v>
      </c>
      <c r="I8694" s="33"/>
      <c r="J8694" s="38"/>
      <c r="K8694" s="32" t="s">
        <v>1929</v>
      </c>
      <c r="L8694" s="9">
        <f>Таблица4[[#This Row],[Поступления]]/Таблица4[[#This Row],[Начисления]]</f>
        <v>0.69391690506660586</v>
      </c>
    </row>
    <row r="8695" spans="1:12" ht="15">
      <c r="A8695" s="31" t="s">
        <v>11043</v>
      </c>
      <c r="B8695" s="36" t="s">
        <v>1651</v>
      </c>
      <c r="C8695" s="36" t="s">
        <v>1677</v>
      </c>
      <c r="D8695" s="36" t="s">
        <v>1678</v>
      </c>
      <c r="E8695" s="36" t="s">
        <v>22</v>
      </c>
      <c r="F8695" s="33">
        <v>294797.38</v>
      </c>
      <c r="G8695" s="33">
        <v>267040.56</v>
      </c>
      <c r="H8695" s="33">
        <v>27756.820000000007</v>
      </c>
      <c r="I8695" s="33"/>
      <c r="J8695" s="38"/>
      <c r="K8695" s="32" t="s">
        <v>1929</v>
      </c>
      <c r="L8695" s="9">
        <f>Таблица4[[#This Row],[Поступления]]/Таблица4[[#This Row],[Начисления]]</f>
        <v>0.905844414221049</v>
      </c>
    </row>
    <row r="8696" spans="1:12" ht="15">
      <c r="A8696" s="31" t="s">
        <v>11044</v>
      </c>
      <c r="B8696" s="36" t="s">
        <v>1651</v>
      </c>
      <c r="C8696" s="36" t="s">
        <v>1677</v>
      </c>
      <c r="D8696" s="36" t="s">
        <v>1678</v>
      </c>
      <c r="E8696" s="36" t="s">
        <v>27</v>
      </c>
      <c r="F8696" s="33">
        <v>288204.48</v>
      </c>
      <c r="G8696" s="33">
        <v>231878.73</v>
      </c>
      <c r="H8696" s="33">
        <v>56325.749999999971</v>
      </c>
      <c r="I8696" s="33"/>
      <c r="J8696" s="38"/>
      <c r="K8696" s="32" t="s">
        <v>1929</v>
      </c>
      <c r="L8696" s="9">
        <f>Таблица4[[#This Row],[Поступления]]/Таблица4[[#This Row],[Начисления]]</f>
        <v>0.8045632392667873</v>
      </c>
    </row>
    <row r="8697" spans="1:12" ht="15">
      <c r="A8697" s="31" t="s">
        <v>11045</v>
      </c>
      <c r="B8697" s="36" t="s">
        <v>1651</v>
      </c>
      <c r="C8697" s="36" t="s">
        <v>1677</v>
      </c>
      <c r="D8697" s="36" t="s">
        <v>1678</v>
      </c>
      <c r="E8697" s="36" t="s">
        <v>68</v>
      </c>
      <c r="F8697" s="33">
        <v>292661.94</v>
      </c>
      <c r="G8697" s="33">
        <v>218143.01</v>
      </c>
      <c r="H8697" s="33">
        <v>74518.929999999993</v>
      </c>
      <c r="I8697" s="33"/>
      <c r="J8697" s="38"/>
      <c r="K8697" s="32" t="s">
        <v>1929</v>
      </c>
      <c r="L8697" s="9">
        <f>Таблица4[[#This Row],[Поступления]]/Таблица4[[#This Row],[Начисления]]</f>
        <v>0.74537539797624519</v>
      </c>
    </row>
    <row r="8698" spans="1:12" ht="15">
      <c r="A8698" s="31" t="s">
        <v>11046</v>
      </c>
      <c r="B8698" s="36" t="s">
        <v>1651</v>
      </c>
      <c r="C8698" s="36" t="s">
        <v>1677</v>
      </c>
      <c r="D8698" s="36" t="s">
        <v>1678</v>
      </c>
      <c r="E8698" s="36" t="s">
        <v>28</v>
      </c>
      <c r="F8698" s="33">
        <v>290523.44</v>
      </c>
      <c r="G8698" s="33">
        <v>193114.65</v>
      </c>
      <c r="H8698" s="33">
        <v>97408.790000000008</v>
      </c>
      <c r="I8698" s="33"/>
      <c r="J8698" s="38"/>
      <c r="K8698" s="32" t="s">
        <v>1929</v>
      </c>
      <c r="L8698" s="9">
        <f>Таблица4[[#This Row],[Поступления]]/Таблица4[[#This Row],[Начисления]]</f>
        <v>0.66471280251947995</v>
      </c>
    </row>
    <row r="8699" spans="1:12" ht="15">
      <c r="A8699" s="31" t="s">
        <v>11047</v>
      </c>
      <c r="B8699" s="36" t="s">
        <v>1651</v>
      </c>
      <c r="C8699" s="36" t="s">
        <v>1677</v>
      </c>
      <c r="D8699" s="36" t="s">
        <v>1678</v>
      </c>
      <c r="E8699" s="36" t="s">
        <v>69</v>
      </c>
      <c r="F8699" s="33">
        <v>290618.62</v>
      </c>
      <c r="G8699" s="33">
        <v>273266.93</v>
      </c>
      <c r="H8699" s="33">
        <v>17351.690000000002</v>
      </c>
      <c r="I8699" s="33"/>
      <c r="J8699" s="38"/>
      <c r="K8699" s="32" t="s">
        <v>1929</v>
      </c>
      <c r="L8699" s="9">
        <f>Таблица4[[#This Row],[Поступления]]/Таблица4[[#This Row],[Начисления]]</f>
        <v>0.94029394950674527</v>
      </c>
    </row>
    <row r="8700" spans="1:12" ht="15">
      <c r="A8700" s="31" t="s">
        <v>11048</v>
      </c>
      <c r="B8700" s="36" t="s">
        <v>1651</v>
      </c>
      <c r="C8700" s="36" t="s">
        <v>1677</v>
      </c>
      <c r="D8700" s="36" t="s">
        <v>1678</v>
      </c>
      <c r="E8700" s="36" t="s">
        <v>16</v>
      </c>
      <c r="F8700" s="33">
        <v>299580.56</v>
      </c>
      <c r="G8700" s="33">
        <v>176894.11</v>
      </c>
      <c r="H8700" s="33">
        <v>122686.45000000001</v>
      </c>
      <c r="I8700" s="33"/>
      <c r="J8700" s="38"/>
      <c r="K8700" s="32" t="s">
        <v>1929</v>
      </c>
      <c r="L8700" s="9">
        <f>Таблица4[[#This Row],[Поступления]]/Таблица4[[#This Row],[Начисления]]</f>
        <v>0.59047259274767361</v>
      </c>
    </row>
    <row r="8701" spans="1:12" ht="15">
      <c r="A8701" s="31" t="s">
        <v>11049</v>
      </c>
      <c r="B8701" s="36" t="s">
        <v>1651</v>
      </c>
      <c r="C8701" s="36" t="s">
        <v>1677</v>
      </c>
      <c r="D8701" s="36" t="s">
        <v>1678</v>
      </c>
      <c r="E8701" s="36" t="s">
        <v>70</v>
      </c>
      <c r="F8701" s="33">
        <v>294192.89</v>
      </c>
      <c r="G8701" s="33">
        <v>275484.74</v>
      </c>
      <c r="H8701" s="33">
        <v>18708.150000000023</v>
      </c>
      <c r="I8701" s="33"/>
      <c r="J8701" s="38"/>
      <c r="K8701" s="32" t="s">
        <v>1929</v>
      </c>
      <c r="L8701" s="9">
        <f>Таблица4[[#This Row],[Поступления]]/Таблица4[[#This Row],[Начисления]]</f>
        <v>0.93640855834415293</v>
      </c>
    </row>
    <row r="8702" spans="1:12" ht="15">
      <c r="A8702" s="31" t="s">
        <v>11051</v>
      </c>
      <c r="B8702" s="36" t="s">
        <v>1651</v>
      </c>
      <c r="C8702" s="36" t="s">
        <v>1677</v>
      </c>
      <c r="D8702" s="36" t="s">
        <v>1678</v>
      </c>
      <c r="E8702" s="36" t="s">
        <v>10</v>
      </c>
      <c r="F8702" s="33">
        <v>294379.3</v>
      </c>
      <c r="G8702" s="33">
        <v>270562.34000000003</v>
      </c>
      <c r="H8702" s="33">
        <v>23816.959999999963</v>
      </c>
      <c r="I8702" s="33"/>
      <c r="J8702" s="38"/>
      <c r="K8702" s="32" t="s">
        <v>1929</v>
      </c>
      <c r="L8702" s="9">
        <f>Таблица4[[#This Row],[Поступления]]/Таблица4[[#This Row],[Начисления]]</f>
        <v>0.91909431131876473</v>
      </c>
    </row>
    <row r="8703" spans="1:12" ht="15">
      <c r="A8703" s="31" t="s">
        <v>11052</v>
      </c>
      <c r="B8703" s="36" t="s">
        <v>1651</v>
      </c>
      <c r="C8703" s="36" t="s">
        <v>1677</v>
      </c>
      <c r="D8703" s="36" t="s">
        <v>1678</v>
      </c>
      <c r="E8703" s="36" t="s">
        <v>11</v>
      </c>
      <c r="F8703" s="33">
        <v>295633.65999999997</v>
      </c>
      <c r="G8703" s="33">
        <v>247118.32</v>
      </c>
      <c r="H8703" s="33">
        <v>48515.339999999967</v>
      </c>
      <c r="I8703" s="33"/>
      <c r="J8703" s="38"/>
      <c r="K8703" s="32" t="s">
        <v>1929</v>
      </c>
      <c r="L8703" s="9">
        <f>Таблица4[[#This Row],[Поступления]]/Таблица4[[#This Row],[Начисления]]</f>
        <v>0.83589372062707623</v>
      </c>
    </row>
    <row r="8704" spans="1:12" ht="15">
      <c r="A8704" s="31" t="s">
        <v>11053</v>
      </c>
      <c r="B8704" s="36" t="s">
        <v>1651</v>
      </c>
      <c r="C8704" s="36" t="s">
        <v>1677</v>
      </c>
      <c r="D8704" s="36" t="s">
        <v>1678</v>
      </c>
      <c r="E8704" s="36" t="s">
        <v>96</v>
      </c>
      <c r="F8704" s="33">
        <v>2066938.02</v>
      </c>
      <c r="G8704" s="33">
        <v>1896303.47</v>
      </c>
      <c r="H8704" s="33">
        <v>170634.55000000005</v>
      </c>
      <c r="I8704" s="33"/>
      <c r="J8704" s="38"/>
      <c r="K8704" s="32" t="s">
        <v>1930</v>
      </c>
      <c r="L8704" s="9">
        <f>Таблица4[[#This Row],[Поступления]]/Таблица4[[#This Row],[Начисления]]</f>
        <v>0.9174457345363457</v>
      </c>
    </row>
    <row r="8705" spans="1:12" ht="15">
      <c r="A8705" s="31" t="s">
        <v>11054</v>
      </c>
      <c r="B8705" s="36" t="s">
        <v>1651</v>
      </c>
      <c r="C8705" s="36" t="s">
        <v>1677</v>
      </c>
      <c r="D8705" s="36" t="s">
        <v>1678</v>
      </c>
      <c r="E8705" s="36" t="s">
        <v>74</v>
      </c>
      <c r="F8705" s="33">
        <v>2432392.2599999998</v>
      </c>
      <c r="G8705" s="33">
        <v>1853874.83</v>
      </c>
      <c r="H8705" s="33">
        <v>578517.4299999997</v>
      </c>
      <c r="I8705" s="33"/>
      <c r="J8705" s="38"/>
      <c r="K8705" s="32" t="s">
        <v>1930</v>
      </c>
      <c r="L8705" s="9">
        <f>Таблица4[[#This Row],[Поступления]]/Таблица4[[#This Row],[Начисления]]</f>
        <v>0.76216112856731433</v>
      </c>
    </row>
    <row r="8706" spans="1:12" ht="15">
      <c r="A8706" s="31" t="s">
        <v>11056</v>
      </c>
      <c r="B8706" s="36" t="s">
        <v>1651</v>
      </c>
      <c r="C8706" s="36" t="s">
        <v>1677</v>
      </c>
      <c r="D8706" s="36" t="s">
        <v>1678</v>
      </c>
      <c r="E8706" s="36" t="s">
        <v>97</v>
      </c>
      <c r="F8706" s="33">
        <v>2399239.98</v>
      </c>
      <c r="G8706" s="33">
        <v>2013541.45</v>
      </c>
      <c r="H8706" s="33">
        <v>385698.53</v>
      </c>
      <c r="I8706" s="33"/>
      <c r="J8706" s="38"/>
      <c r="K8706" s="32" t="s">
        <v>1930</v>
      </c>
      <c r="L8706" s="9">
        <f>Таблица4[[#This Row],[Поступления]]/Таблица4[[#This Row],[Начисления]]</f>
        <v>0.83924137092780526</v>
      </c>
    </row>
    <row r="8707" spans="1:12" ht="15">
      <c r="A8707" s="31" t="s">
        <v>11057</v>
      </c>
      <c r="B8707" s="36" t="s">
        <v>1651</v>
      </c>
      <c r="C8707" s="36" t="s">
        <v>1677</v>
      </c>
      <c r="D8707" s="36" t="s">
        <v>1678</v>
      </c>
      <c r="E8707" s="36" t="s">
        <v>14</v>
      </c>
      <c r="F8707" s="33">
        <v>349912.68</v>
      </c>
      <c r="G8707" s="33">
        <v>229577.86</v>
      </c>
      <c r="H8707" s="33">
        <v>120334.82</v>
      </c>
      <c r="I8707" s="33"/>
      <c r="J8707" s="38"/>
      <c r="K8707" s="32" t="s">
        <v>1929</v>
      </c>
      <c r="L8707" s="9">
        <f>Таблица4[[#This Row],[Поступления]]/Таблица4[[#This Row],[Начисления]]</f>
        <v>0.65610043054169964</v>
      </c>
    </row>
    <row r="8708" spans="1:12" ht="15">
      <c r="A8708" s="31" t="s">
        <v>11058</v>
      </c>
      <c r="B8708" s="36" t="s">
        <v>1651</v>
      </c>
      <c r="C8708" s="36" t="s">
        <v>1677</v>
      </c>
      <c r="D8708" s="36" t="s">
        <v>1678</v>
      </c>
      <c r="E8708" s="36" t="s">
        <v>15</v>
      </c>
      <c r="F8708" s="33">
        <v>1576230.86</v>
      </c>
      <c r="G8708" s="33">
        <v>1319823.05</v>
      </c>
      <c r="H8708" s="33">
        <v>256407.81000000006</v>
      </c>
      <c r="I8708" s="33"/>
      <c r="J8708" s="38"/>
      <c r="K8708" s="32" t="s">
        <v>1930</v>
      </c>
      <c r="L8708" s="9">
        <f>Таблица4[[#This Row],[Поступления]]/Таблица4[[#This Row],[Начисления]]</f>
        <v>0.83732851798117947</v>
      </c>
    </row>
    <row r="8709" spans="1:12" ht="15">
      <c r="A8709" s="31" t="s">
        <v>11059</v>
      </c>
      <c r="B8709" s="36" t="s">
        <v>1651</v>
      </c>
      <c r="C8709" s="36" t="s">
        <v>1677</v>
      </c>
      <c r="D8709" s="36" t="s">
        <v>1678</v>
      </c>
      <c r="E8709" s="36" t="s">
        <v>17</v>
      </c>
      <c r="F8709" s="33">
        <v>1803469.49</v>
      </c>
      <c r="G8709" s="33">
        <v>1619488.19</v>
      </c>
      <c r="H8709" s="33">
        <v>183981.30000000005</v>
      </c>
      <c r="I8709" s="33"/>
      <c r="J8709" s="38"/>
      <c r="K8709" s="32" t="s">
        <v>1929</v>
      </c>
      <c r="L8709" s="9">
        <f>Таблица4[[#This Row],[Поступления]]/Таблица4[[#This Row],[Начисления]]</f>
        <v>0.89798480039715001</v>
      </c>
    </row>
    <row r="8710" spans="1:12" ht="15">
      <c r="A8710" s="31" t="s">
        <v>11060</v>
      </c>
      <c r="B8710" s="36" t="s">
        <v>1651</v>
      </c>
      <c r="C8710" s="36" t="s">
        <v>1677</v>
      </c>
      <c r="D8710" s="36" t="s">
        <v>1678</v>
      </c>
      <c r="E8710" s="36" t="s">
        <v>39</v>
      </c>
      <c r="F8710" s="33">
        <v>347312.08</v>
      </c>
      <c r="G8710" s="33">
        <v>285021.8</v>
      </c>
      <c r="H8710" s="33">
        <v>62290.280000000028</v>
      </c>
      <c r="I8710" s="33"/>
      <c r="J8710" s="38"/>
      <c r="K8710" s="32" t="s">
        <v>1929</v>
      </c>
      <c r="L8710" s="9">
        <f>Таблица4[[#This Row],[Поступления]]/Таблица4[[#This Row],[Начисления]]</f>
        <v>0.82065040755276919</v>
      </c>
    </row>
    <row r="8711" spans="1:12" ht="15">
      <c r="A8711" s="31" t="s">
        <v>11061</v>
      </c>
      <c r="B8711" s="36" t="s">
        <v>1651</v>
      </c>
      <c r="C8711" s="36" t="s">
        <v>1677</v>
      </c>
      <c r="D8711" s="36" t="s">
        <v>1678</v>
      </c>
      <c r="E8711" s="36" t="s">
        <v>75</v>
      </c>
      <c r="F8711" s="33">
        <v>346569.36</v>
      </c>
      <c r="G8711" s="33">
        <v>319733.40999999997</v>
      </c>
      <c r="H8711" s="33">
        <v>26835.950000000012</v>
      </c>
      <c r="I8711" s="33"/>
      <c r="J8711" s="38"/>
      <c r="K8711" s="32" t="s">
        <v>1929</v>
      </c>
      <c r="L8711" s="9">
        <f>Таблица4[[#This Row],[Поступления]]/Таблица4[[#This Row],[Начисления]]</f>
        <v>0.9225668708855278</v>
      </c>
    </row>
    <row r="8712" spans="1:12" ht="15">
      <c r="A8712" s="31" t="s">
        <v>11062</v>
      </c>
      <c r="B8712" s="36" t="s">
        <v>1651</v>
      </c>
      <c r="C8712" s="36" t="s">
        <v>1677</v>
      </c>
      <c r="D8712" s="36" t="s">
        <v>1678</v>
      </c>
      <c r="E8712" s="36" t="s">
        <v>40</v>
      </c>
      <c r="F8712" s="33">
        <v>350609.04</v>
      </c>
      <c r="G8712" s="33">
        <v>296269.52</v>
      </c>
      <c r="H8712" s="33">
        <v>54339.51999999996</v>
      </c>
      <c r="I8712" s="33"/>
      <c r="J8712" s="38"/>
      <c r="K8712" s="32" t="s">
        <v>1929</v>
      </c>
      <c r="L8712" s="9">
        <f>Таблица4[[#This Row],[Поступления]]/Таблица4[[#This Row],[Начисления]]</f>
        <v>0.84501392205973935</v>
      </c>
    </row>
    <row r="8713" spans="1:12" ht="15">
      <c r="A8713" s="31" t="s">
        <v>11867</v>
      </c>
      <c r="B8713" s="36" t="s">
        <v>1674</v>
      </c>
      <c r="C8713" s="36" t="s">
        <v>1725</v>
      </c>
      <c r="D8713" s="36" t="s">
        <v>1732</v>
      </c>
      <c r="E8713" s="36" t="s">
        <v>100</v>
      </c>
      <c r="F8713" s="33">
        <v>2706552.29</v>
      </c>
      <c r="G8713" s="33">
        <v>2456046.2000000002</v>
      </c>
      <c r="H8713" s="33">
        <v>250506.08999999985</v>
      </c>
      <c r="I8713" s="33"/>
      <c r="J8713" s="38"/>
      <c r="K8713" s="32" t="s">
        <v>1929</v>
      </c>
      <c r="L8713" s="9">
        <f>Таблица4[[#This Row],[Поступления]]/Таблица4[[#This Row],[Начисления]]</f>
        <v>0.90744457776575971</v>
      </c>
    </row>
    <row r="8714" spans="1:12" ht="15">
      <c r="A8714" s="31" t="s">
        <v>11868</v>
      </c>
      <c r="B8714" s="36" t="s">
        <v>1674</v>
      </c>
      <c r="C8714" s="36" t="s">
        <v>1725</v>
      </c>
      <c r="D8714" s="36" t="s">
        <v>1732</v>
      </c>
      <c r="E8714" s="36" t="s">
        <v>29</v>
      </c>
      <c r="F8714" s="33">
        <v>1781884.37</v>
      </c>
      <c r="G8714" s="33">
        <v>1626973.31</v>
      </c>
      <c r="H8714" s="33">
        <v>154911.06000000006</v>
      </c>
      <c r="I8714" s="33"/>
      <c r="J8714" s="38"/>
      <c r="K8714" s="32" t="s">
        <v>1929</v>
      </c>
      <c r="L8714" s="9">
        <f>Таблица4[[#This Row],[Поступления]]/Таблица4[[#This Row],[Начисления]]</f>
        <v>0.91306334877386008</v>
      </c>
    </row>
    <row r="8715" spans="1:12" ht="15">
      <c r="A8715" s="31" t="s">
        <v>11869</v>
      </c>
      <c r="B8715" s="36" t="s">
        <v>1674</v>
      </c>
      <c r="C8715" s="36" t="s">
        <v>1725</v>
      </c>
      <c r="D8715" s="36" t="s">
        <v>1732</v>
      </c>
      <c r="E8715" s="36" t="s">
        <v>34</v>
      </c>
      <c r="F8715" s="33">
        <v>1830817.96</v>
      </c>
      <c r="G8715" s="33">
        <v>1629756.34</v>
      </c>
      <c r="H8715" s="33">
        <v>201061.61999999988</v>
      </c>
      <c r="I8715" s="33"/>
      <c r="J8715" s="38"/>
      <c r="K8715" s="32" t="s">
        <v>1929</v>
      </c>
      <c r="L8715" s="9">
        <f>Таблица4[[#This Row],[Поступления]]/Таблица4[[#This Row],[Начисления]]</f>
        <v>0.89017934912545871</v>
      </c>
    </row>
    <row r="8716" spans="1:12" ht="15">
      <c r="A8716" s="31" t="s">
        <v>11870</v>
      </c>
      <c r="B8716" s="36" t="s">
        <v>1674</v>
      </c>
      <c r="C8716" s="36" t="s">
        <v>1725</v>
      </c>
      <c r="D8716" s="36" t="s">
        <v>1732</v>
      </c>
      <c r="E8716" s="36" t="s">
        <v>30</v>
      </c>
      <c r="F8716" s="33">
        <v>2707684.09</v>
      </c>
      <c r="G8716" s="33">
        <v>2431106.92</v>
      </c>
      <c r="H8716" s="33">
        <v>276577.16999999993</v>
      </c>
      <c r="I8716" s="33"/>
      <c r="J8716" s="38"/>
      <c r="K8716" s="32" t="s">
        <v>1929</v>
      </c>
      <c r="L8716" s="9">
        <f>Таблица4[[#This Row],[Поступления]]/Таблица4[[#This Row],[Начисления]]</f>
        <v>0.89785471243803783</v>
      </c>
    </row>
    <row r="8717" spans="1:12" ht="15">
      <c r="A8717" s="31" t="s">
        <v>11861</v>
      </c>
      <c r="B8717" s="36" t="s">
        <v>1674</v>
      </c>
      <c r="C8717" s="36" t="s">
        <v>1725</v>
      </c>
      <c r="D8717" s="36" t="s">
        <v>1732</v>
      </c>
      <c r="E8717" s="36" t="s">
        <v>67</v>
      </c>
      <c r="F8717" s="33">
        <v>3569424.14</v>
      </c>
      <c r="G8717" s="33">
        <v>3288498.96</v>
      </c>
      <c r="H8717" s="33">
        <v>280925.18000000017</v>
      </c>
      <c r="I8717" s="33"/>
      <c r="J8717" s="38"/>
      <c r="K8717" s="32" t="s">
        <v>1929</v>
      </c>
      <c r="L8717" s="9">
        <f>Таблица4[[#This Row],[Поступления]]/Таблица4[[#This Row],[Начисления]]</f>
        <v>0.92129677814080113</v>
      </c>
    </row>
    <row r="8718" spans="1:12" ht="15">
      <c r="A8718" s="31" t="s">
        <v>11862</v>
      </c>
      <c r="B8718" s="36" t="s">
        <v>1674</v>
      </c>
      <c r="C8718" s="36" t="s">
        <v>1725</v>
      </c>
      <c r="D8718" s="36" t="s">
        <v>1732</v>
      </c>
      <c r="E8718" s="36" t="s">
        <v>26</v>
      </c>
      <c r="F8718" s="33">
        <v>2716186.18</v>
      </c>
      <c r="G8718" s="33">
        <v>2402822.87</v>
      </c>
      <c r="H8718" s="33">
        <v>313363.31000000006</v>
      </c>
      <c r="I8718" s="33"/>
      <c r="J8718" s="38"/>
      <c r="K8718" s="32" t="s">
        <v>1929</v>
      </c>
      <c r="L8718" s="9">
        <f>Таблица4[[#This Row],[Поступления]]/Таблица4[[#This Row],[Начисления]]</f>
        <v>0.88463113747232158</v>
      </c>
    </row>
    <row r="8719" spans="1:12" ht="15">
      <c r="A8719" s="31" t="s">
        <v>11863</v>
      </c>
      <c r="B8719" s="36" t="s">
        <v>1674</v>
      </c>
      <c r="C8719" s="36" t="s">
        <v>1725</v>
      </c>
      <c r="D8719" s="36" t="s">
        <v>1732</v>
      </c>
      <c r="E8719" s="36" t="s">
        <v>22</v>
      </c>
      <c r="F8719" s="33">
        <v>3607775.46</v>
      </c>
      <c r="G8719" s="33">
        <v>3338104.16</v>
      </c>
      <c r="H8719" s="33">
        <v>269671.29999999981</v>
      </c>
      <c r="I8719" s="33"/>
      <c r="J8719" s="38"/>
      <c r="K8719" s="32" t="s">
        <v>1929</v>
      </c>
      <c r="L8719" s="9">
        <f>Таблица4[[#This Row],[Поступления]]/Таблица4[[#This Row],[Начисления]]</f>
        <v>0.92525274840690896</v>
      </c>
    </row>
    <row r="8720" spans="1:12" ht="15">
      <c r="A8720" s="31" t="s">
        <v>11864</v>
      </c>
      <c r="B8720" s="36" t="s">
        <v>1674</v>
      </c>
      <c r="C8720" s="36" t="s">
        <v>1725</v>
      </c>
      <c r="D8720" s="36" t="s">
        <v>1732</v>
      </c>
      <c r="E8720" s="36" t="s">
        <v>27</v>
      </c>
      <c r="F8720" s="33">
        <v>1798640.8</v>
      </c>
      <c r="G8720" s="33">
        <v>1632052.32</v>
      </c>
      <c r="H8720" s="33">
        <v>166588.47999999998</v>
      </c>
      <c r="I8720" s="33"/>
      <c r="J8720" s="38"/>
      <c r="K8720" s="32" t="s">
        <v>1929</v>
      </c>
      <c r="L8720" s="9">
        <f>Таблица4[[#This Row],[Поступления]]/Таблица4[[#This Row],[Начисления]]</f>
        <v>0.9073809067380213</v>
      </c>
    </row>
    <row r="8721" spans="1:12" ht="15">
      <c r="A8721" s="31" t="s">
        <v>11865</v>
      </c>
      <c r="B8721" s="36" t="s">
        <v>1674</v>
      </c>
      <c r="C8721" s="36" t="s">
        <v>1725</v>
      </c>
      <c r="D8721" s="36" t="s">
        <v>1732</v>
      </c>
      <c r="E8721" s="36" t="s">
        <v>68</v>
      </c>
      <c r="F8721" s="33">
        <v>1786891.68</v>
      </c>
      <c r="G8721" s="33">
        <v>1733544.69</v>
      </c>
      <c r="H8721" s="33">
        <v>53346.989999999991</v>
      </c>
      <c r="I8721" s="33"/>
      <c r="J8721" s="38"/>
      <c r="K8721" s="32" t="s">
        <v>1929</v>
      </c>
      <c r="L8721" s="9">
        <f>Таблица4[[#This Row],[Поступления]]/Таблица4[[#This Row],[Начисления]]</f>
        <v>0.97014536997564393</v>
      </c>
    </row>
    <row r="8722" spans="1:12" ht="15">
      <c r="A8722" s="31" t="s">
        <v>11866</v>
      </c>
      <c r="B8722" s="36" t="s">
        <v>1674</v>
      </c>
      <c r="C8722" s="36" t="s">
        <v>1725</v>
      </c>
      <c r="D8722" s="36" t="s">
        <v>1732</v>
      </c>
      <c r="E8722" s="36" t="s">
        <v>49</v>
      </c>
      <c r="F8722" s="33">
        <v>2694455.15</v>
      </c>
      <c r="G8722" s="33">
        <v>2511029.89</v>
      </c>
      <c r="H8722" s="33">
        <v>183425.25999999978</v>
      </c>
      <c r="I8722" s="33"/>
      <c r="J8722" s="38"/>
      <c r="K8722" s="32" t="s">
        <v>1929</v>
      </c>
      <c r="L8722" s="9">
        <f>Таблица4[[#This Row],[Поступления]]/Таблица4[[#This Row],[Начисления]]</f>
        <v>0.931924916248838</v>
      </c>
    </row>
    <row r="8723" spans="1:12" ht="15">
      <c r="A8723" s="31" t="s">
        <v>11860</v>
      </c>
      <c r="B8723" s="36" t="s">
        <v>1674</v>
      </c>
      <c r="C8723" s="36" t="s">
        <v>1725</v>
      </c>
      <c r="D8723" s="36" t="s">
        <v>1726</v>
      </c>
      <c r="E8723" s="36" t="s">
        <v>29</v>
      </c>
      <c r="F8723" s="33">
        <v>1796970.1</v>
      </c>
      <c r="G8723" s="33">
        <v>1681440.41</v>
      </c>
      <c r="H8723" s="33">
        <v>115529.69000000018</v>
      </c>
      <c r="I8723" s="33"/>
      <c r="J8723" s="38"/>
      <c r="K8723" s="32" t="s">
        <v>1929</v>
      </c>
      <c r="L8723" s="9">
        <f>Таблица4[[#This Row],[Поступления]]/Таблица4[[#This Row],[Начисления]]</f>
        <v>0.93570861863533505</v>
      </c>
    </row>
    <row r="8724" spans="1:12" ht="15">
      <c r="A8724" s="31" t="s">
        <v>11847</v>
      </c>
      <c r="B8724" s="36" t="s">
        <v>1674</v>
      </c>
      <c r="C8724" s="36" t="s">
        <v>1725</v>
      </c>
      <c r="D8724" s="36" t="s">
        <v>1726</v>
      </c>
      <c r="E8724" s="36" t="s">
        <v>22</v>
      </c>
      <c r="F8724" s="33">
        <v>1815312.06</v>
      </c>
      <c r="G8724" s="33">
        <v>1750892.18</v>
      </c>
      <c r="H8724" s="33">
        <v>64419.880000000121</v>
      </c>
      <c r="I8724" s="33"/>
      <c r="J8724" s="38"/>
      <c r="K8724" s="32" t="s">
        <v>1929</v>
      </c>
      <c r="L8724" s="9">
        <f>Таблица4[[#This Row],[Поступления]]/Таблица4[[#This Row],[Начисления]]</f>
        <v>0.96451305457641257</v>
      </c>
    </row>
    <row r="8725" spans="1:12" ht="15">
      <c r="A8725" s="31" t="s">
        <v>11854</v>
      </c>
      <c r="B8725" s="36" t="s">
        <v>1674</v>
      </c>
      <c r="C8725" s="36" t="s">
        <v>1725</v>
      </c>
      <c r="D8725" s="36" t="s">
        <v>1726</v>
      </c>
      <c r="E8725" s="36" t="s">
        <v>7</v>
      </c>
      <c r="F8725" s="33">
        <v>1792604.88</v>
      </c>
      <c r="G8725" s="33">
        <v>1621504.05</v>
      </c>
      <c r="H8725" s="33">
        <v>171100.82999999984</v>
      </c>
      <c r="I8725" s="33"/>
      <c r="J8725" s="38"/>
      <c r="K8725" s="32" t="s">
        <v>1929</v>
      </c>
      <c r="L8725" s="9">
        <f>Таблица4[[#This Row],[Поступления]]/Таблица4[[#This Row],[Начисления]]</f>
        <v>0.90455184412975609</v>
      </c>
    </row>
    <row r="8726" spans="1:12" ht="15">
      <c r="A8726" s="31" t="s">
        <v>11857</v>
      </c>
      <c r="B8726" s="36" t="s">
        <v>1674</v>
      </c>
      <c r="C8726" s="36" t="s">
        <v>1725</v>
      </c>
      <c r="D8726" s="36" t="s">
        <v>1726</v>
      </c>
      <c r="E8726" s="36" t="s">
        <v>13</v>
      </c>
      <c r="F8726" s="33">
        <v>1779280.92</v>
      </c>
      <c r="G8726" s="33">
        <v>1584652.94</v>
      </c>
      <c r="H8726" s="33">
        <v>194627.97999999998</v>
      </c>
      <c r="I8726" s="33"/>
      <c r="J8726" s="38"/>
      <c r="K8726" s="32" t="s">
        <v>1929</v>
      </c>
      <c r="L8726" s="9">
        <f>Таблица4[[#This Row],[Поступления]]/Таблица4[[#This Row],[Начисления]]</f>
        <v>0.89061424881687601</v>
      </c>
    </row>
    <row r="8727" spans="1:12" ht="15">
      <c r="A8727" s="31" t="s">
        <v>11859</v>
      </c>
      <c r="B8727" s="36" t="s">
        <v>1674</v>
      </c>
      <c r="C8727" s="36" t="s">
        <v>1725</v>
      </c>
      <c r="D8727" s="36" t="s">
        <v>1726</v>
      </c>
      <c r="E8727" s="36" t="s">
        <v>97</v>
      </c>
      <c r="F8727" s="33">
        <v>1791723.11</v>
      </c>
      <c r="G8727" s="33">
        <v>1611875.33</v>
      </c>
      <c r="H8727" s="33">
        <v>179847.78000000003</v>
      </c>
      <c r="I8727" s="33"/>
      <c r="J8727" s="38"/>
      <c r="K8727" s="32" t="s">
        <v>1929</v>
      </c>
      <c r="L8727" s="9">
        <f>Таблица4[[#This Row],[Поступления]]/Таблица4[[#This Row],[Начисления]]</f>
        <v>0.89962300592305244</v>
      </c>
    </row>
    <row r="8728" spans="1:12" ht="15">
      <c r="A8728" s="31" t="s">
        <v>11923</v>
      </c>
      <c r="B8728" s="36" t="s">
        <v>1674</v>
      </c>
      <c r="C8728" s="36" t="s">
        <v>1725</v>
      </c>
      <c r="D8728" s="36" t="s">
        <v>1221</v>
      </c>
      <c r="E8728" s="36" t="s">
        <v>19</v>
      </c>
      <c r="F8728" s="33">
        <v>275019.28000000003</v>
      </c>
      <c r="G8728" s="33">
        <v>239966.4</v>
      </c>
      <c r="H8728" s="33">
        <v>35052.880000000034</v>
      </c>
      <c r="I8728" s="33"/>
      <c r="J8728" s="38"/>
      <c r="K8728" s="32" t="s">
        <v>1929</v>
      </c>
      <c r="L8728" s="9">
        <f>Таблица4[[#This Row],[Поступления]]/Таблица4[[#This Row],[Начисления]]</f>
        <v>0.87254391764824624</v>
      </c>
    </row>
    <row r="8729" spans="1:12" ht="15">
      <c r="A8729" s="31" t="s">
        <v>11925</v>
      </c>
      <c r="B8729" s="36" t="s">
        <v>1674</v>
      </c>
      <c r="C8729" s="36" t="s">
        <v>1725</v>
      </c>
      <c r="D8729" s="36" t="s">
        <v>1221</v>
      </c>
      <c r="E8729" s="36" t="s">
        <v>34</v>
      </c>
      <c r="F8729" s="33">
        <v>1013195.83</v>
      </c>
      <c r="G8729" s="33">
        <v>860317.75</v>
      </c>
      <c r="H8729" s="33">
        <v>152878.07999999996</v>
      </c>
      <c r="I8729" s="33"/>
      <c r="J8729" s="38"/>
      <c r="K8729" s="32" t="s">
        <v>1929</v>
      </c>
      <c r="L8729" s="9">
        <f>Таблица4[[#This Row],[Поступления]]/Таблица4[[#This Row],[Начисления]]</f>
        <v>0.84911299921161343</v>
      </c>
    </row>
    <row r="8730" spans="1:12" ht="15">
      <c r="A8730" s="31" t="s">
        <v>11848</v>
      </c>
      <c r="B8730" s="36" t="s">
        <v>1674</v>
      </c>
      <c r="C8730" s="36" t="s">
        <v>1725</v>
      </c>
      <c r="D8730" s="36" t="s">
        <v>1726</v>
      </c>
      <c r="E8730" s="36" t="s">
        <v>27</v>
      </c>
      <c r="F8730" s="33">
        <v>1223347.78</v>
      </c>
      <c r="G8730" s="33">
        <v>1019638.57</v>
      </c>
      <c r="H8730" s="33">
        <v>203709.21000000008</v>
      </c>
      <c r="I8730" s="33"/>
      <c r="J8730" s="38"/>
      <c r="K8730" s="32" t="s">
        <v>1929</v>
      </c>
      <c r="L8730" s="9">
        <f>Таблица4[[#This Row],[Поступления]]/Таблица4[[#This Row],[Начисления]]</f>
        <v>0.83348217626225629</v>
      </c>
    </row>
    <row r="8731" spans="1:12" ht="15">
      <c r="A8731" s="31" t="s">
        <v>11849</v>
      </c>
      <c r="B8731" s="36" t="s">
        <v>1674</v>
      </c>
      <c r="C8731" s="36" t="s">
        <v>1725</v>
      </c>
      <c r="D8731" s="36" t="s">
        <v>1726</v>
      </c>
      <c r="E8731" s="36" t="s">
        <v>28</v>
      </c>
      <c r="F8731" s="33">
        <v>1190846.04</v>
      </c>
      <c r="G8731" s="33">
        <v>1120088.6399999999</v>
      </c>
      <c r="H8731" s="33">
        <v>70757.40000000014</v>
      </c>
      <c r="I8731" s="33"/>
      <c r="J8731" s="38"/>
      <c r="K8731" s="32" t="s">
        <v>1929</v>
      </c>
      <c r="L8731" s="9">
        <f>Таблица4[[#This Row],[Поступления]]/Таблица4[[#This Row],[Начисления]]</f>
        <v>0.94058224352830688</v>
      </c>
    </row>
    <row r="8732" spans="1:12" ht="15">
      <c r="A8732" s="31" t="s">
        <v>11850</v>
      </c>
      <c r="B8732" s="36" t="s">
        <v>1674</v>
      </c>
      <c r="C8732" s="36" t="s">
        <v>1725</v>
      </c>
      <c r="D8732" s="36" t="s">
        <v>1726</v>
      </c>
      <c r="E8732" s="36" t="s">
        <v>69</v>
      </c>
      <c r="F8732" s="33">
        <v>1206308.6399999999</v>
      </c>
      <c r="G8732" s="33">
        <v>993355.07</v>
      </c>
      <c r="H8732" s="33">
        <v>212953.56999999995</v>
      </c>
      <c r="I8732" s="33"/>
      <c r="J8732" s="38"/>
      <c r="K8732" s="32" t="s">
        <v>1929</v>
      </c>
      <c r="L8732" s="9">
        <f>Таблица4[[#This Row],[Поступления]]/Таблица4[[#This Row],[Начисления]]</f>
        <v>0.82346676220440573</v>
      </c>
    </row>
    <row r="8733" spans="1:12" ht="15">
      <c r="A8733" s="31" t="s">
        <v>11851</v>
      </c>
      <c r="B8733" s="36" t="s">
        <v>1674</v>
      </c>
      <c r="C8733" s="36" t="s">
        <v>1725</v>
      </c>
      <c r="D8733" s="36" t="s">
        <v>1726</v>
      </c>
      <c r="E8733" s="36" t="s">
        <v>16</v>
      </c>
      <c r="F8733" s="33">
        <v>1227246.6399999999</v>
      </c>
      <c r="G8733" s="33">
        <v>1106340.92</v>
      </c>
      <c r="H8733" s="33">
        <v>120905.71999999997</v>
      </c>
      <c r="I8733" s="33"/>
      <c r="J8733" s="38"/>
      <c r="K8733" s="32" t="s">
        <v>1929</v>
      </c>
      <c r="L8733" s="9">
        <f>Таблица4[[#This Row],[Поступления]]/Таблица4[[#This Row],[Начисления]]</f>
        <v>0.90148213402319843</v>
      </c>
    </row>
    <row r="8734" spans="1:12" ht="15">
      <c r="A8734" s="31" t="s">
        <v>11852</v>
      </c>
      <c r="B8734" s="36" t="s">
        <v>1674</v>
      </c>
      <c r="C8734" s="36" t="s">
        <v>1725</v>
      </c>
      <c r="D8734" s="36" t="s">
        <v>1726</v>
      </c>
      <c r="E8734" s="36" t="s">
        <v>70</v>
      </c>
      <c r="F8734" s="33">
        <v>1808995.04</v>
      </c>
      <c r="G8734" s="33">
        <v>1679751.16</v>
      </c>
      <c r="H8734" s="33">
        <v>129243.88000000012</v>
      </c>
      <c r="I8734" s="33"/>
      <c r="J8734" s="38"/>
      <c r="K8734" s="32" t="s">
        <v>1929</v>
      </c>
      <c r="L8734" s="9">
        <f>Таблица4[[#This Row],[Поступления]]/Таблица4[[#This Row],[Начисления]]</f>
        <v>0.92855487320739138</v>
      </c>
    </row>
    <row r="8735" spans="1:12" ht="15">
      <c r="A8735" s="31" t="s">
        <v>11853</v>
      </c>
      <c r="B8735" s="36" t="s">
        <v>1674</v>
      </c>
      <c r="C8735" s="36" t="s">
        <v>1725</v>
      </c>
      <c r="D8735" s="36" t="s">
        <v>1726</v>
      </c>
      <c r="E8735" s="36" t="s">
        <v>6</v>
      </c>
      <c r="F8735" s="33">
        <v>1211275.28</v>
      </c>
      <c r="G8735" s="33">
        <v>1086175.04</v>
      </c>
      <c r="H8735" s="33">
        <v>125100.23999999999</v>
      </c>
      <c r="I8735" s="33"/>
      <c r="J8735" s="38"/>
      <c r="K8735" s="32" t="s">
        <v>1929</v>
      </c>
      <c r="L8735" s="9">
        <f>Таблица4[[#This Row],[Поступления]]/Таблица4[[#This Row],[Начисления]]</f>
        <v>0.89672022366377357</v>
      </c>
    </row>
    <row r="8736" spans="1:12" ht="15">
      <c r="A8736" s="31" t="s">
        <v>11855</v>
      </c>
      <c r="B8736" s="36" t="s">
        <v>1674</v>
      </c>
      <c r="C8736" s="36" t="s">
        <v>1725</v>
      </c>
      <c r="D8736" s="36" t="s">
        <v>1726</v>
      </c>
      <c r="E8736" s="36" t="s">
        <v>9</v>
      </c>
      <c r="F8736" s="33">
        <v>1814814.12</v>
      </c>
      <c r="G8736" s="33">
        <v>1652992.4</v>
      </c>
      <c r="H8736" s="33">
        <v>161821.7200000002</v>
      </c>
      <c r="I8736" s="33"/>
      <c r="J8736" s="38"/>
      <c r="K8736" s="32" t="s">
        <v>1929</v>
      </c>
      <c r="L8736" s="9">
        <f>Таблица4[[#This Row],[Поступления]]/Таблица4[[#This Row],[Начисления]]</f>
        <v>0.91083289565765546</v>
      </c>
    </row>
    <row r="8737" spans="1:12" ht="15">
      <c r="A8737" s="31" t="s">
        <v>11856</v>
      </c>
      <c r="B8737" s="36" t="s">
        <v>1674</v>
      </c>
      <c r="C8737" s="36" t="s">
        <v>1725</v>
      </c>
      <c r="D8737" s="36" t="s">
        <v>1726</v>
      </c>
      <c r="E8737" s="36" t="s">
        <v>12</v>
      </c>
      <c r="F8737" s="33">
        <v>1210624.8600000001</v>
      </c>
      <c r="G8737" s="33">
        <v>1108578.8400000001</v>
      </c>
      <c r="H8737" s="33">
        <v>102046.02000000002</v>
      </c>
      <c r="I8737" s="33"/>
      <c r="J8737" s="38"/>
      <c r="K8737" s="32" t="s">
        <v>1929</v>
      </c>
      <c r="L8737" s="9">
        <f>Таблица4[[#This Row],[Поступления]]/Таблица4[[#This Row],[Начисления]]</f>
        <v>0.91570797579689545</v>
      </c>
    </row>
    <row r="8738" spans="1:12" ht="15">
      <c r="A8738" s="31" t="s">
        <v>11858</v>
      </c>
      <c r="B8738" s="36" t="s">
        <v>1674</v>
      </c>
      <c r="C8738" s="36" t="s">
        <v>1725</v>
      </c>
      <c r="D8738" s="36" t="s">
        <v>1726</v>
      </c>
      <c r="E8738" s="36" t="s">
        <v>96</v>
      </c>
      <c r="F8738" s="33">
        <v>1780346.94</v>
      </c>
      <c r="G8738" s="33">
        <v>1679421.93</v>
      </c>
      <c r="H8738" s="33">
        <v>100925.01000000001</v>
      </c>
      <c r="I8738" s="33"/>
      <c r="J8738" s="38"/>
      <c r="K8738" s="32" t="s">
        <v>1929</v>
      </c>
      <c r="L8738" s="9">
        <f>Таблица4[[#This Row],[Поступления]]/Таблица4[[#This Row],[Начисления]]</f>
        <v>0.94331160532115166</v>
      </c>
    </row>
    <row r="8739" spans="1:12" ht="15">
      <c r="A8739" s="31" t="s">
        <v>11926</v>
      </c>
      <c r="B8739" s="36" t="s">
        <v>1674</v>
      </c>
      <c r="C8739" s="36" t="s">
        <v>1725</v>
      </c>
      <c r="D8739" s="36" t="s">
        <v>1004</v>
      </c>
      <c r="E8739" s="36" t="s">
        <v>28</v>
      </c>
      <c r="F8739" s="33">
        <v>134188.66</v>
      </c>
      <c r="G8739" s="33">
        <v>131129.69</v>
      </c>
      <c r="H8739" s="33">
        <v>3058.9700000000012</v>
      </c>
      <c r="I8739" s="33"/>
      <c r="J8739" s="38"/>
      <c r="K8739" s="32" t="s">
        <v>1929</v>
      </c>
      <c r="L8739" s="9">
        <f>Таблица4[[#This Row],[Поступления]]/Таблица4[[#This Row],[Начисления]]</f>
        <v>0.97720396045388636</v>
      </c>
    </row>
    <row r="8740" spans="1:12" ht="15">
      <c r="A8740" s="31" t="s">
        <v>11927</v>
      </c>
      <c r="B8740" s="36" t="s">
        <v>1674</v>
      </c>
      <c r="C8740" s="36" t="s">
        <v>1725</v>
      </c>
      <c r="D8740" s="36" t="s">
        <v>1727</v>
      </c>
      <c r="E8740" s="36" t="s">
        <v>18</v>
      </c>
      <c r="F8740" s="33">
        <v>314438.68</v>
      </c>
      <c r="G8740" s="33">
        <v>280552.46000000002</v>
      </c>
      <c r="H8740" s="33">
        <v>33886.219999999972</v>
      </c>
      <c r="I8740" s="33"/>
      <c r="J8740" s="38"/>
      <c r="K8740" s="32" t="s">
        <v>1929</v>
      </c>
      <c r="L8740" s="9">
        <f>Таблица4[[#This Row],[Поступления]]/Таблица4[[#This Row],[Начисления]]</f>
        <v>0.89223266043477867</v>
      </c>
    </row>
    <row r="8741" spans="1:12" ht="15">
      <c r="A8741" s="31" t="s">
        <v>11928</v>
      </c>
      <c r="B8741" s="36" t="s">
        <v>1674</v>
      </c>
      <c r="C8741" s="36" t="s">
        <v>1725</v>
      </c>
      <c r="D8741" s="36" t="s">
        <v>1727</v>
      </c>
      <c r="E8741" s="36" t="s">
        <v>19</v>
      </c>
      <c r="F8741" s="33">
        <v>342669.12</v>
      </c>
      <c r="G8741" s="33">
        <v>310326.15000000002</v>
      </c>
      <c r="H8741" s="33">
        <v>32342.969999999972</v>
      </c>
      <c r="I8741" s="33"/>
      <c r="J8741" s="38"/>
      <c r="K8741" s="32" t="s">
        <v>1929</v>
      </c>
      <c r="L8741" s="9">
        <f>Таблица4[[#This Row],[Поступления]]/Таблица4[[#This Row],[Начисления]]</f>
        <v>0.9056145765337712</v>
      </c>
    </row>
    <row r="8742" spans="1:12" ht="15">
      <c r="A8742" s="31" t="s">
        <v>11929</v>
      </c>
      <c r="B8742" s="36" t="s">
        <v>1674</v>
      </c>
      <c r="C8742" s="36" t="s">
        <v>1725</v>
      </c>
      <c r="D8742" s="36" t="s">
        <v>1727</v>
      </c>
      <c r="E8742" s="36" t="s">
        <v>20</v>
      </c>
      <c r="F8742" s="33">
        <v>337097.04</v>
      </c>
      <c r="G8742" s="33">
        <v>305914.46999999997</v>
      </c>
      <c r="H8742" s="33">
        <v>31182.570000000007</v>
      </c>
      <c r="I8742" s="33"/>
      <c r="J8742" s="38"/>
      <c r="K8742" s="32" t="s">
        <v>1929</v>
      </c>
      <c r="L8742" s="9">
        <f>Таблица4[[#This Row],[Поступления]]/Таблица4[[#This Row],[Начисления]]</f>
        <v>0.90749675523700823</v>
      </c>
    </row>
    <row r="8743" spans="1:12" ht="15">
      <c r="A8743" s="31" t="s">
        <v>11876</v>
      </c>
      <c r="B8743" s="36" t="s">
        <v>1674</v>
      </c>
      <c r="C8743" s="36" t="s">
        <v>1725</v>
      </c>
      <c r="D8743" s="36" t="s">
        <v>1728</v>
      </c>
      <c r="E8743" s="36" t="s">
        <v>21</v>
      </c>
      <c r="F8743" s="33">
        <v>1810018.08</v>
      </c>
      <c r="G8743" s="33">
        <v>1685839.27</v>
      </c>
      <c r="H8743" s="33">
        <v>124178.81000000006</v>
      </c>
      <c r="I8743" s="33"/>
      <c r="J8743" s="38"/>
      <c r="K8743" s="32" t="s">
        <v>1929</v>
      </c>
      <c r="L8743" s="9">
        <f>Таблица4[[#This Row],[Поступления]]/Таблица4[[#This Row],[Начисления]]</f>
        <v>0.93139360795777237</v>
      </c>
    </row>
    <row r="8744" spans="1:12" ht="15">
      <c r="A8744" s="31" t="s">
        <v>11890</v>
      </c>
      <c r="B8744" s="36" t="s">
        <v>1674</v>
      </c>
      <c r="C8744" s="36" t="s">
        <v>1725</v>
      </c>
      <c r="D8744" s="36" t="s">
        <v>1728</v>
      </c>
      <c r="E8744" s="36" t="s">
        <v>29</v>
      </c>
      <c r="F8744" s="33">
        <v>1036537.9</v>
      </c>
      <c r="G8744" s="33">
        <v>964016.87</v>
      </c>
      <c r="H8744" s="33">
        <v>72521.030000000028</v>
      </c>
      <c r="I8744" s="33"/>
      <c r="J8744" s="38"/>
      <c r="K8744" s="32" t="s">
        <v>1929</v>
      </c>
      <c r="L8744" s="9">
        <f>Таблица4[[#This Row],[Поступления]]/Таблица4[[#This Row],[Начисления]]</f>
        <v>0.93003533204140432</v>
      </c>
    </row>
    <row r="8745" spans="1:12" ht="15">
      <c r="A8745" s="31" t="s">
        <v>11891</v>
      </c>
      <c r="B8745" s="36" t="s">
        <v>1674</v>
      </c>
      <c r="C8745" s="36" t="s">
        <v>1725</v>
      </c>
      <c r="D8745" s="36" t="s">
        <v>1728</v>
      </c>
      <c r="E8745" s="36" t="s">
        <v>34</v>
      </c>
      <c r="F8745" s="33">
        <v>1208165.8600000001</v>
      </c>
      <c r="G8745" s="33">
        <v>1095146.83</v>
      </c>
      <c r="H8745" s="33">
        <v>113019.03000000003</v>
      </c>
      <c r="I8745" s="33"/>
      <c r="J8745" s="38"/>
      <c r="K8745" s="32" t="s">
        <v>1929</v>
      </c>
      <c r="L8745" s="9">
        <f>Таблица4[[#This Row],[Поступления]]/Таблица4[[#This Row],[Начисления]]</f>
        <v>0.9064540443147433</v>
      </c>
    </row>
    <row r="8746" spans="1:12" ht="15">
      <c r="A8746" s="31" t="s">
        <v>11871</v>
      </c>
      <c r="B8746" s="36" t="s">
        <v>1674</v>
      </c>
      <c r="C8746" s="36" t="s">
        <v>1725</v>
      </c>
      <c r="D8746" s="36" t="s">
        <v>1728</v>
      </c>
      <c r="E8746" s="36" t="s">
        <v>67</v>
      </c>
      <c r="F8746" s="33">
        <v>1171296.8600000001</v>
      </c>
      <c r="G8746" s="33">
        <v>1078092.71</v>
      </c>
      <c r="H8746" s="33">
        <v>93204.15000000014</v>
      </c>
      <c r="I8746" s="33"/>
      <c r="J8746" s="38"/>
      <c r="K8746" s="32" t="s">
        <v>1929</v>
      </c>
      <c r="L8746" s="9">
        <f>Таблица4[[#This Row],[Поступления]]/Таблица4[[#This Row],[Начисления]]</f>
        <v>0.92042653473859726</v>
      </c>
    </row>
    <row r="8747" spans="1:12" ht="15">
      <c r="A8747" s="31" t="s">
        <v>11872</v>
      </c>
      <c r="B8747" s="36" t="s">
        <v>1674</v>
      </c>
      <c r="C8747" s="36" t="s">
        <v>1725</v>
      </c>
      <c r="D8747" s="36" t="s">
        <v>1728</v>
      </c>
      <c r="E8747" s="36" t="s">
        <v>22</v>
      </c>
      <c r="F8747" s="33">
        <v>1202545.8600000001</v>
      </c>
      <c r="G8747" s="33">
        <v>1156787.45</v>
      </c>
      <c r="H8747" s="33">
        <v>45758.410000000149</v>
      </c>
      <c r="I8747" s="33"/>
      <c r="J8747" s="38"/>
      <c r="K8747" s="32" t="s">
        <v>1929</v>
      </c>
      <c r="L8747" s="9">
        <f>Таблица4[[#This Row],[Поступления]]/Таблица4[[#This Row],[Начисления]]</f>
        <v>0.96194871936110604</v>
      </c>
    </row>
    <row r="8748" spans="1:12" ht="15">
      <c r="A8748" s="31" t="s">
        <v>11873</v>
      </c>
      <c r="B8748" s="36" t="s">
        <v>1674</v>
      </c>
      <c r="C8748" s="36" t="s">
        <v>1725</v>
      </c>
      <c r="D8748" s="36" t="s">
        <v>1728</v>
      </c>
      <c r="E8748" s="36" t="s">
        <v>27</v>
      </c>
      <c r="F8748" s="33">
        <v>1046201.3</v>
      </c>
      <c r="G8748" s="33">
        <v>905249.02</v>
      </c>
      <c r="H8748" s="33">
        <v>140952.28000000003</v>
      </c>
      <c r="I8748" s="33"/>
      <c r="J8748" s="38"/>
      <c r="K8748" s="32" t="s">
        <v>1929</v>
      </c>
      <c r="L8748" s="9">
        <f>Таблица4[[#This Row],[Поступления]]/Таблица4[[#This Row],[Начисления]]</f>
        <v>0.86527231422862882</v>
      </c>
    </row>
    <row r="8749" spans="1:12" ht="15">
      <c r="A8749" s="31" t="s">
        <v>11875</v>
      </c>
      <c r="B8749" s="36" t="s">
        <v>1674</v>
      </c>
      <c r="C8749" s="36" t="s">
        <v>1725</v>
      </c>
      <c r="D8749" s="36" t="s">
        <v>1728</v>
      </c>
      <c r="E8749" s="36" t="s">
        <v>6</v>
      </c>
      <c r="F8749" s="33">
        <v>1032830.56</v>
      </c>
      <c r="G8749" s="33">
        <v>885180.77</v>
      </c>
      <c r="H8749" s="33">
        <v>147649.79000000004</v>
      </c>
      <c r="I8749" s="33"/>
      <c r="J8749" s="38"/>
      <c r="K8749" s="32" t="s">
        <v>1929</v>
      </c>
      <c r="L8749" s="9">
        <f>Таблица4[[#This Row],[Поступления]]/Таблица4[[#This Row],[Начисления]]</f>
        <v>0.85704355029928625</v>
      </c>
    </row>
    <row r="8750" spans="1:12" ht="15">
      <c r="A8750" s="31" t="s">
        <v>11886</v>
      </c>
      <c r="B8750" s="36" t="s">
        <v>1674</v>
      </c>
      <c r="C8750" s="36" t="s">
        <v>1725</v>
      </c>
      <c r="D8750" s="36" t="s">
        <v>1728</v>
      </c>
      <c r="E8750" s="36" t="s">
        <v>927</v>
      </c>
      <c r="F8750" s="33">
        <v>895860.7</v>
      </c>
      <c r="G8750" s="33">
        <v>895537.67</v>
      </c>
      <c r="H8750" s="33">
        <v>323.02999999991152</v>
      </c>
      <c r="I8750" s="33"/>
      <c r="J8750" s="38"/>
      <c r="K8750" s="32" t="s">
        <v>1929</v>
      </c>
      <c r="L8750" s="9">
        <f>Таблица4[[#This Row],[Поступления]]/Таблица4[[#This Row],[Начисления]]</f>
        <v>0.99963941938741152</v>
      </c>
    </row>
    <row r="8751" spans="1:12" ht="15">
      <c r="A8751" s="31" t="s">
        <v>11887</v>
      </c>
      <c r="B8751" s="36" t="s">
        <v>1674</v>
      </c>
      <c r="C8751" s="36" t="s">
        <v>1725</v>
      </c>
      <c r="D8751" s="36" t="s">
        <v>1728</v>
      </c>
      <c r="E8751" s="36" t="s">
        <v>928</v>
      </c>
      <c r="F8751" s="33">
        <v>893772.4</v>
      </c>
      <c r="G8751" s="33">
        <v>872793.91</v>
      </c>
      <c r="H8751" s="33">
        <v>20978.489999999991</v>
      </c>
      <c r="I8751" s="33"/>
      <c r="J8751" s="38"/>
      <c r="K8751" s="32" t="s">
        <v>1929</v>
      </c>
      <c r="L8751" s="9">
        <f>Таблица4[[#This Row],[Поступления]]/Таблица4[[#This Row],[Начисления]]</f>
        <v>0.97652815190981512</v>
      </c>
    </row>
    <row r="8752" spans="1:12" ht="15">
      <c r="A8752" s="31" t="s">
        <v>11888</v>
      </c>
      <c r="B8752" s="36" t="s">
        <v>1674</v>
      </c>
      <c r="C8752" s="36" t="s">
        <v>1725</v>
      </c>
      <c r="D8752" s="36" t="s">
        <v>1728</v>
      </c>
      <c r="E8752" s="36" t="s">
        <v>929</v>
      </c>
      <c r="F8752" s="33">
        <v>893218.22</v>
      </c>
      <c r="G8752" s="33">
        <v>800940.98</v>
      </c>
      <c r="H8752" s="33">
        <v>92277.239999999991</v>
      </c>
      <c r="I8752" s="33"/>
      <c r="J8752" s="38"/>
      <c r="K8752" s="32" t="s">
        <v>1929</v>
      </c>
      <c r="L8752" s="9">
        <f>Таблица4[[#This Row],[Поступления]]/Таблица4[[#This Row],[Начисления]]</f>
        <v>0.89669126991162362</v>
      </c>
    </row>
    <row r="8753" spans="1:12" ht="15">
      <c r="A8753" s="31" t="s">
        <v>11889</v>
      </c>
      <c r="B8753" s="36" t="s">
        <v>1674</v>
      </c>
      <c r="C8753" s="36" t="s">
        <v>1725</v>
      </c>
      <c r="D8753" s="36" t="s">
        <v>1728</v>
      </c>
      <c r="E8753" s="36" t="s">
        <v>930</v>
      </c>
      <c r="F8753" s="33">
        <v>908491.38</v>
      </c>
      <c r="G8753" s="33">
        <v>760350.92</v>
      </c>
      <c r="H8753" s="33">
        <v>148140.45999999996</v>
      </c>
      <c r="I8753" s="33"/>
      <c r="J8753" s="38"/>
      <c r="K8753" s="32" t="s">
        <v>1929</v>
      </c>
      <c r="L8753" s="9">
        <f>Таблица4[[#This Row],[Поступления]]/Таблица4[[#This Row],[Начисления]]</f>
        <v>0.83693795751809996</v>
      </c>
    </row>
    <row r="8754" spans="1:12" ht="15">
      <c r="A8754" s="31" t="s">
        <v>11953</v>
      </c>
      <c r="B8754" s="36" t="s">
        <v>1674</v>
      </c>
      <c r="C8754" s="36" t="s">
        <v>1725</v>
      </c>
      <c r="D8754" s="36" t="s">
        <v>1729</v>
      </c>
      <c r="E8754" s="36" t="s">
        <v>29</v>
      </c>
      <c r="F8754" s="33">
        <v>1019774.17</v>
      </c>
      <c r="G8754" s="33">
        <v>898821.41</v>
      </c>
      <c r="H8754" s="33">
        <v>120952.76000000001</v>
      </c>
      <c r="I8754" s="33"/>
      <c r="J8754" s="38"/>
      <c r="K8754" s="32" t="s">
        <v>1929</v>
      </c>
      <c r="L8754" s="9">
        <f>Таблица4[[#This Row],[Поступления]]/Таблица4[[#This Row],[Начисления]]</f>
        <v>0.88139260283480214</v>
      </c>
    </row>
    <row r="8755" spans="1:12" ht="15">
      <c r="A8755" s="31" t="s">
        <v>11954</v>
      </c>
      <c r="B8755" s="36" t="s">
        <v>1674</v>
      </c>
      <c r="C8755" s="36" t="s">
        <v>1725</v>
      </c>
      <c r="D8755" s="36" t="s">
        <v>1729</v>
      </c>
      <c r="E8755" s="36" t="s">
        <v>30</v>
      </c>
      <c r="F8755" s="33">
        <v>1302600.17</v>
      </c>
      <c r="G8755" s="33">
        <v>1206596.3799999999</v>
      </c>
      <c r="H8755" s="33">
        <v>96003.790000000037</v>
      </c>
      <c r="I8755" s="33"/>
      <c r="J8755" s="38"/>
      <c r="K8755" s="32" t="s">
        <v>1929</v>
      </c>
      <c r="L8755" s="9">
        <f>Таблица4[[#This Row],[Поступления]]/Таблица4[[#This Row],[Начисления]]</f>
        <v>0.92629834371970021</v>
      </c>
    </row>
    <row r="8756" spans="1:12" ht="15">
      <c r="A8756" s="31" t="s">
        <v>11935</v>
      </c>
      <c r="B8756" s="36" t="s">
        <v>1674</v>
      </c>
      <c r="C8756" s="36" t="s">
        <v>1725</v>
      </c>
      <c r="D8756" s="36" t="s">
        <v>1729</v>
      </c>
      <c r="E8756" s="36" t="s">
        <v>26</v>
      </c>
      <c r="F8756" s="33">
        <v>2444421.4500000002</v>
      </c>
      <c r="G8756" s="33">
        <v>2192313.14</v>
      </c>
      <c r="H8756" s="33">
        <v>252108.31000000006</v>
      </c>
      <c r="I8756" s="33"/>
      <c r="J8756" s="38"/>
      <c r="K8756" s="32" t="s">
        <v>1929</v>
      </c>
      <c r="L8756" s="9">
        <f>Таблица4[[#This Row],[Поступления]]/Таблица4[[#This Row],[Начисления]]</f>
        <v>0.89686381208935961</v>
      </c>
    </row>
    <row r="8757" spans="1:12" ht="15">
      <c r="A8757" s="31" t="s">
        <v>11936</v>
      </c>
      <c r="B8757" s="36" t="s">
        <v>1674</v>
      </c>
      <c r="C8757" s="36" t="s">
        <v>1725</v>
      </c>
      <c r="D8757" s="36" t="s">
        <v>1729</v>
      </c>
      <c r="E8757" s="36" t="s">
        <v>27</v>
      </c>
      <c r="F8757" s="33">
        <v>1019855.84</v>
      </c>
      <c r="G8757" s="33">
        <v>935513.54</v>
      </c>
      <c r="H8757" s="33">
        <v>84342.29999999993</v>
      </c>
      <c r="I8757" s="33"/>
      <c r="J8757" s="38"/>
      <c r="K8757" s="32" t="s">
        <v>1929</v>
      </c>
      <c r="L8757" s="9">
        <f>Таблица4[[#This Row],[Поступления]]/Таблица4[[#This Row],[Начисления]]</f>
        <v>0.91729978229079912</v>
      </c>
    </row>
    <row r="8758" spans="1:12" ht="15">
      <c r="A8758" s="31" t="s">
        <v>11937</v>
      </c>
      <c r="B8758" s="36" t="s">
        <v>1674</v>
      </c>
      <c r="C8758" s="36" t="s">
        <v>1725</v>
      </c>
      <c r="D8758" s="36" t="s">
        <v>1729</v>
      </c>
      <c r="E8758" s="36" t="s">
        <v>28</v>
      </c>
      <c r="F8758" s="33">
        <v>1308423.47</v>
      </c>
      <c r="G8758" s="33">
        <v>1189093.07</v>
      </c>
      <c r="H8758" s="33">
        <v>119330.39999999991</v>
      </c>
      <c r="I8758" s="33"/>
      <c r="J8758" s="38"/>
      <c r="K8758" s="32" t="s">
        <v>1929</v>
      </c>
      <c r="L8758" s="9">
        <f>Таблица4[[#This Row],[Поступления]]/Таблица4[[#This Row],[Начисления]]</f>
        <v>0.90879833422737377</v>
      </c>
    </row>
    <row r="8759" spans="1:12" ht="15">
      <c r="A8759" s="31" t="s">
        <v>11938</v>
      </c>
      <c r="B8759" s="36" t="s">
        <v>1674</v>
      </c>
      <c r="C8759" s="36" t="s">
        <v>1725</v>
      </c>
      <c r="D8759" s="36" t="s">
        <v>1729</v>
      </c>
      <c r="E8759" s="36" t="s">
        <v>16</v>
      </c>
      <c r="F8759" s="33">
        <v>1339845.8899999999</v>
      </c>
      <c r="G8759" s="33">
        <v>925171.88</v>
      </c>
      <c r="H8759" s="33">
        <v>414674.00999999989</v>
      </c>
      <c r="I8759" s="33"/>
      <c r="J8759" s="38"/>
      <c r="K8759" s="32" t="s">
        <v>1929</v>
      </c>
      <c r="L8759" s="9">
        <f>Таблица4[[#This Row],[Поступления]]/Таблица4[[#This Row],[Начисления]]</f>
        <v>0.69050618948422504</v>
      </c>
    </row>
    <row r="8760" spans="1:12" ht="15">
      <c r="A8760" s="31" t="s">
        <v>11939</v>
      </c>
      <c r="B8760" s="36" t="s">
        <v>1674</v>
      </c>
      <c r="C8760" s="36" t="s">
        <v>1725</v>
      </c>
      <c r="D8760" s="36" t="s">
        <v>1729</v>
      </c>
      <c r="E8760" s="36" t="s">
        <v>6</v>
      </c>
      <c r="F8760" s="33">
        <v>1811548.44</v>
      </c>
      <c r="G8760" s="33">
        <v>1700074.68</v>
      </c>
      <c r="H8760" s="33">
        <v>111473.76000000001</v>
      </c>
      <c r="I8760" s="33"/>
      <c r="J8760" s="38"/>
      <c r="K8760" s="32" t="s">
        <v>1929</v>
      </c>
      <c r="L8760" s="9">
        <f>Таблица4[[#This Row],[Поступления]]/Таблица4[[#This Row],[Начисления]]</f>
        <v>0.93846493003521336</v>
      </c>
    </row>
    <row r="8761" spans="1:12" ht="15">
      <c r="A8761" s="31" t="s">
        <v>11940</v>
      </c>
      <c r="B8761" s="36" t="s">
        <v>1674</v>
      </c>
      <c r="C8761" s="36" t="s">
        <v>1725</v>
      </c>
      <c r="D8761" s="36" t="s">
        <v>1729</v>
      </c>
      <c r="E8761" s="36" t="s">
        <v>8</v>
      </c>
      <c r="F8761" s="33">
        <v>1214059.58</v>
      </c>
      <c r="G8761" s="33">
        <v>1131990.58</v>
      </c>
      <c r="H8761" s="33">
        <v>82069</v>
      </c>
      <c r="I8761" s="33"/>
      <c r="J8761" s="38"/>
      <c r="K8761" s="32" t="s">
        <v>1929</v>
      </c>
      <c r="L8761" s="9">
        <f>Таблица4[[#This Row],[Поступления]]/Таблица4[[#This Row],[Начисления]]</f>
        <v>0.93240117589616156</v>
      </c>
    </row>
    <row r="8762" spans="1:12" ht="15">
      <c r="A8762" s="31" t="s">
        <v>11941</v>
      </c>
      <c r="B8762" s="36" t="s">
        <v>1674</v>
      </c>
      <c r="C8762" s="36" t="s">
        <v>1725</v>
      </c>
      <c r="D8762" s="36" t="s">
        <v>1729</v>
      </c>
      <c r="E8762" s="36" t="s">
        <v>10</v>
      </c>
      <c r="F8762" s="33">
        <v>1815412.32</v>
      </c>
      <c r="G8762" s="33">
        <v>1640968.31</v>
      </c>
      <c r="H8762" s="33">
        <v>174444.01</v>
      </c>
      <c r="I8762" s="33"/>
      <c r="J8762" s="38"/>
      <c r="K8762" s="32" t="s">
        <v>1929</v>
      </c>
      <c r="L8762" s="9">
        <f>Таблица4[[#This Row],[Поступления]]/Таблица4[[#This Row],[Начисления]]</f>
        <v>0.90390942703308308</v>
      </c>
    </row>
    <row r="8763" spans="1:12" ht="15">
      <c r="A8763" s="31" t="s">
        <v>11943</v>
      </c>
      <c r="B8763" s="36" t="s">
        <v>1674</v>
      </c>
      <c r="C8763" s="36" t="s">
        <v>1725</v>
      </c>
      <c r="D8763" s="36" t="s">
        <v>1729</v>
      </c>
      <c r="E8763" s="36" t="s">
        <v>12</v>
      </c>
      <c r="F8763" s="33">
        <v>1221351.6000000001</v>
      </c>
      <c r="G8763" s="33">
        <v>1113156.07</v>
      </c>
      <c r="H8763" s="33">
        <v>108195.53000000003</v>
      </c>
      <c r="I8763" s="33"/>
      <c r="J8763" s="38"/>
      <c r="K8763" s="32" t="s">
        <v>1929</v>
      </c>
      <c r="L8763" s="9">
        <f>Таблица4[[#This Row],[Поступления]]/Таблица4[[#This Row],[Начисления]]</f>
        <v>0.91141328181008641</v>
      </c>
    </row>
    <row r="8764" spans="1:12" ht="15">
      <c r="A8764" s="31" t="s">
        <v>11944</v>
      </c>
      <c r="B8764" s="36" t="s">
        <v>1674</v>
      </c>
      <c r="C8764" s="36" t="s">
        <v>1725</v>
      </c>
      <c r="D8764" s="36" t="s">
        <v>1729</v>
      </c>
      <c r="E8764" s="36" t="s">
        <v>73</v>
      </c>
      <c r="F8764" s="33">
        <v>1193996.31</v>
      </c>
      <c r="G8764" s="33">
        <v>1079848.3999999999</v>
      </c>
      <c r="H8764" s="33">
        <v>114147.91000000015</v>
      </c>
      <c r="I8764" s="33"/>
      <c r="J8764" s="38"/>
      <c r="K8764" s="32" t="s">
        <v>1929</v>
      </c>
      <c r="L8764" s="9">
        <f>Таблица4[[#This Row],[Поступления]]/Таблица4[[#This Row],[Начисления]]</f>
        <v>0.90439843989132584</v>
      </c>
    </row>
    <row r="8765" spans="1:12" ht="15">
      <c r="A8765" s="31" t="s">
        <v>11945</v>
      </c>
      <c r="B8765" s="36" t="s">
        <v>1674</v>
      </c>
      <c r="C8765" s="36" t="s">
        <v>1725</v>
      </c>
      <c r="D8765" s="36" t="s">
        <v>1729</v>
      </c>
      <c r="E8765" s="36" t="s">
        <v>74</v>
      </c>
      <c r="F8765" s="33">
        <v>1811982.71</v>
      </c>
      <c r="G8765" s="33">
        <v>1674879.42</v>
      </c>
      <c r="H8765" s="33">
        <v>137103.29000000004</v>
      </c>
      <c r="I8765" s="33"/>
      <c r="J8765" s="38"/>
      <c r="K8765" s="32" t="s">
        <v>1929</v>
      </c>
      <c r="L8765" s="9">
        <f>Таблица4[[#This Row],[Поступления]]/Таблица4[[#This Row],[Начисления]]</f>
        <v>0.92433521068200475</v>
      </c>
    </row>
    <row r="8766" spans="1:12" ht="15">
      <c r="A8766" s="31" t="s">
        <v>11946</v>
      </c>
      <c r="B8766" s="36" t="s">
        <v>1674</v>
      </c>
      <c r="C8766" s="36" t="s">
        <v>1725</v>
      </c>
      <c r="D8766" s="36" t="s">
        <v>1729</v>
      </c>
      <c r="E8766" s="36" t="s">
        <v>14</v>
      </c>
      <c r="F8766" s="33">
        <v>1786819.68</v>
      </c>
      <c r="G8766" s="33">
        <v>1659715.01</v>
      </c>
      <c r="H8766" s="33">
        <v>127104.66999999993</v>
      </c>
      <c r="I8766" s="33"/>
      <c r="J8766" s="38"/>
      <c r="K8766" s="32" t="s">
        <v>1929</v>
      </c>
      <c r="L8766" s="9">
        <f>Таблица4[[#This Row],[Поступления]]/Таблица4[[#This Row],[Начисления]]</f>
        <v>0.92886541858549487</v>
      </c>
    </row>
    <row r="8767" spans="1:12" ht="15">
      <c r="A8767" s="31" t="s">
        <v>11947</v>
      </c>
      <c r="B8767" s="36" t="s">
        <v>1674</v>
      </c>
      <c r="C8767" s="36" t="s">
        <v>1725</v>
      </c>
      <c r="D8767" s="36" t="s">
        <v>1729</v>
      </c>
      <c r="E8767" s="36" t="s">
        <v>17</v>
      </c>
      <c r="F8767" s="33">
        <v>1951211.52</v>
      </c>
      <c r="G8767" s="33">
        <v>1617650.31</v>
      </c>
      <c r="H8767" s="33">
        <v>333561.20999999996</v>
      </c>
      <c r="I8767" s="33"/>
      <c r="J8767" s="38"/>
      <c r="K8767" s="32" t="s">
        <v>1929</v>
      </c>
      <c r="L8767" s="9">
        <f>Таблица4[[#This Row],[Поступления]]/Таблица4[[#This Row],[Начисления]]</f>
        <v>0.82904917966043989</v>
      </c>
    </row>
    <row r="8768" spans="1:12" ht="15">
      <c r="A8768" s="31" t="s">
        <v>11948</v>
      </c>
      <c r="B8768" s="36" t="s">
        <v>1674</v>
      </c>
      <c r="C8768" s="36" t="s">
        <v>1725</v>
      </c>
      <c r="D8768" s="36" t="s">
        <v>1729</v>
      </c>
      <c r="E8768" s="36" t="s">
        <v>75</v>
      </c>
      <c r="F8768" s="33">
        <v>1776217.4</v>
      </c>
      <c r="G8768" s="33">
        <v>1466861.61</v>
      </c>
      <c r="H8768" s="33">
        <v>309355.7899999998</v>
      </c>
      <c r="I8768" s="33"/>
      <c r="J8768" s="38"/>
      <c r="K8768" s="32" t="s">
        <v>1929</v>
      </c>
      <c r="L8768" s="9">
        <f>Таблица4[[#This Row],[Поступления]]/Таблица4[[#This Row],[Начисления]]</f>
        <v>0.82583450088936194</v>
      </c>
    </row>
    <row r="8769" spans="1:12" ht="15">
      <c r="A8769" s="31" t="s">
        <v>11949</v>
      </c>
      <c r="B8769" s="36" t="s">
        <v>1674</v>
      </c>
      <c r="C8769" s="36" t="s">
        <v>1725</v>
      </c>
      <c r="D8769" s="36" t="s">
        <v>1729</v>
      </c>
      <c r="E8769" s="36" t="s">
        <v>76</v>
      </c>
      <c r="F8769" s="33">
        <v>1782296.58</v>
      </c>
      <c r="G8769" s="33">
        <v>1624015.36</v>
      </c>
      <c r="H8769" s="33">
        <v>158281.21999999997</v>
      </c>
      <c r="I8769" s="33"/>
      <c r="J8769" s="38"/>
      <c r="K8769" s="32" t="s">
        <v>1929</v>
      </c>
      <c r="L8769" s="9">
        <f>Таблица4[[#This Row],[Поступления]]/Таблица4[[#This Row],[Начисления]]</f>
        <v>0.91119254686557272</v>
      </c>
    </row>
    <row r="8770" spans="1:12" ht="15">
      <c r="A8770" s="31" t="s">
        <v>11950</v>
      </c>
      <c r="B8770" s="36" t="s">
        <v>1674</v>
      </c>
      <c r="C8770" s="36" t="s">
        <v>1725</v>
      </c>
      <c r="D8770" s="36" t="s">
        <v>1729</v>
      </c>
      <c r="E8770" s="36" t="s">
        <v>77</v>
      </c>
      <c r="F8770" s="33">
        <v>1782856.2</v>
      </c>
      <c r="G8770" s="33">
        <v>1639631.15</v>
      </c>
      <c r="H8770" s="33">
        <v>143225.05000000005</v>
      </c>
      <c r="I8770" s="33"/>
      <c r="J8770" s="38"/>
      <c r="K8770" s="32" t="s">
        <v>1929</v>
      </c>
      <c r="L8770" s="9">
        <f>Таблица4[[#This Row],[Поступления]]/Таблица4[[#This Row],[Начисления]]</f>
        <v>0.91966539421407068</v>
      </c>
    </row>
    <row r="8771" spans="1:12" ht="15">
      <c r="A8771" s="31" t="s">
        <v>11951</v>
      </c>
      <c r="B8771" s="36" t="s">
        <v>1674</v>
      </c>
      <c r="C8771" s="36" t="s">
        <v>1725</v>
      </c>
      <c r="D8771" s="36" t="s">
        <v>1729</v>
      </c>
      <c r="E8771" s="36" t="s">
        <v>133</v>
      </c>
      <c r="F8771" s="33">
        <v>1110850.58</v>
      </c>
      <c r="G8771" s="33">
        <v>963977.12</v>
      </c>
      <c r="H8771" s="33">
        <v>146873.46000000008</v>
      </c>
      <c r="I8771" s="33"/>
      <c r="J8771" s="38"/>
      <c r="K8771" s="32" t="s">
        <v>1929</v>
      </c>
      <c r="L8771" s="9">
        <f>Таблица4[[#This Row],[Поступления]]/Таблица4[[#This Row],[Начисления]]</f>
        <v>0.86778288399507331</v>
      </c>
    </row>
    <row r="8772" spans="1:12" ht="15">
      <c r="A8772" s="31" t="s">
        <v>11942</v>
      </c>
      <c r="B8772" s="36" t="s">
        <v>1674</v>
      </c>
      <c r="C8772" s="36" t="s">
        <v>1725</v>
      </c>
      <c r="D8772" s="36" t="s">
        <v>1729</v>
      </c>
      <c r="E8772" s="36" t="s">
        <v>71</v>
      </c>
      <c r="F8772" s="33">
        <v>1983914.5</v>
      </c>
      <c r="G8772" s="33">
        <v>1761627.78</v>
      </c>
      <c r="H8772" s="33">
        <v>222286.71999999997</v>
      </c>
      <c r="I8772" s="33"/>
      <c r="J8772" s="38"/>
      <c r="K8772" s="32" t="s">
        <v>1929</v>
      </c>
      <c r="L8772" s="9">
        <f>Таблица4[[#This Row],[Поступления]]/Таблица4[[#This Row],[Начисления]]</f>
        <v>0.88795549404976881</v>
      </c>
    </row>
    <row r="8773" spans="1:12" ht="15">
      <c r="A8773" s="31" t="s">
        <v>11896</v>
      </c>
      <c r="B8773" s="36" t="s">
        <v>1674</v>
      </c>
      <c r="C8773" s="36" t="s">
        <v>1725</v>
      </c>
      <c r="D8773" s="36" t="s">
        <v>1730</v>
      </c>
      <c r="E8773" s="36" t="s">
        <v>19</v>
      </c>
      <c r="F8773" s="33">
        <v>2059981.92</v>
      </c>
      <c r="G8773" s="33">
        <v>1948281.41</v>
      </c>
      <c r="H8773" s="33">
        <v>111700.51000000001</v>
      </c>
      <c r="I8773" s="33"/>
      <c r="J8773" s="38"/>
      <c r="K8773" s="32" t="s">
        <v>1929</v>
      </c>
      <c r="L8773" s="9">
        <f>Таблица4[[#This Row],[Поступления]]/Таблица4[[#This Row],[Начисления]]</f>
        <v>0.9457759755483679</v>
      </c>
    </row>
    <row r="8774" spans="1:12" ht="15">
      <c r="A8774" s="31" t="s">
        <v>11915</v>
      </c>
      <c r="B8774" s="36" t="s">
        <v>1674</v>
      </c>
      <c r="C8774" s="36" t="s">
        <v>1725</v>
      </c>
      <c r="D8774" s="36" t="s">
        <v>1730</v>
      </c>
      <c r="E8774" s="36" t="s">
        <v>100</v>
      </c>
      <c r="F8774" s="33">
        <v>1847069.7</v>
      </c>
      <c r="G8774" s="33">
        <v>1597908.49</v>
      </c>
      <c r="H8774" s="33">
        <v>249161.20999999996</v>
      </c>
      <c r="I8774" s="33"/>
      <c r="J8774" s="38"/>
      <c r="K8774" s="32" t="s">
        <v>1929</v>
      </c>
      <c r="L8774" s="9">
        <f>Таблица4[[#This Row],[Поступления]]/Таблица4[[#This Row],[Начисления]]</f>
        <v>0.86510459783948601</v>
      </c>
    </row>
    <row r="8775" spans="1:12" ht="15">
      <c r="A8775" s="31" t="s">
        <v>11918</v>
      </c>
      <c r="B8775" s="36" t="s">
        <v>1674</v>
      </c>
      <c r="C8775" s="36" t="s">
        <v>1725</v>
      </c>
      <c r="D8775" s="36" t="s">
        <v>1730</v>
      </c>
      <c r="E8775" s="36" t="s">
        <v>34</v>
      </c>
      <c r="F8775" s="33">
        <v>1036341.53</v>
      </c>
      <c r="G8775" s="33">
        <v>974508.68</v>
      </c>
      <c r="H8775" s="33">
        <v>61832.849999999977</v>
      </c>
      <c r="I8775" s="33"/>
      <c r="J8775" s="38"/>
      <c r="K8775" s="32" t="s">
        <v>1929</v>
      </c>
      <c r="L8775" s="9">
        <f>Таблица4[[#This Row],[Поступления]]/Таблица4[[#This Row],[Начисления]]</f>
        <v>0.94033545099751048</v>
      </c>
    </row>
    <row r="8776" spans="1:12" ht="15">
      <c r="A8776" s="31" t="s">
        <v>11892</v>
      </c>
      <c r="B8776" s="36" t="s">
        <v>1674</v>
      </c>
      <c r="C8776" s="36" t="s">
        <v>1725</v>
      </c>
      <c r="D8776" s="36" t="s">
        <v>1730</v>
      </c>
      <c r="E8776" s="36" t="s">
        <v>67</v>
      </c>
      <c r="F8776" s="33">
        <v>1221071.8799999999</v>
      </c>
      <c r="G8776" s="33">
        <v>1151672.1000000001</v>
      </c>
      <c r="H8776" s="33">
        <v>69399.779999999795</v>
      </c>
      <c r="I8776" s="33"/>
      <c r="J8776" s="38"/>
      <c r="K8776" s="32" t="s">
        <v>1929</v>
      </c>
      <c r="L8776" s="9">
        <f>Таблица4[[#This Row],[Поступления]]/Таблица4[[#This Row],[Начисления]]</f>
        <v>0.94316486921310494</v>
      </c>
    </row>
    <row r="8777" spans="1:12" ht="15">
      <c r="A8777" s="31" t="s">
        <v>11893</v>
      </c>
      <c r="B8777" s="36" t="s">
        <v>1674</v>
      </c>
      <c r="C8777" s="36" t="s">
        <v>1725</v>
      </c>
      <c r="D8777" s="36" t="s">
        <v>1730</v>
      </c>
      <c r="E8777" s="36" t="s">
        <v>22</v>
      </c>
      <c r="F8777" s="33">
        <v>1039456.5</v>
      </c>
      <c r="G8777" s="33">
        <v>916245.62</v>
      </c>
      <c r="H8777" s="33">
        <v>123210.88</v>
      </c>
      <c r="I8777" s="33"/>
      <c r="J8777" s="38"/>
      <c r="K8777" s="32" t="s">
        <v>1929</v>
      </c>
      <c r="L8777" s="9">
        <f>Таблица4[[#This Row],[Поступления]]/Таблица4[[#This Row],[Начисления]]</f>
        <v>0.88146605461604211</v>
      </c>
    </row>
    <row r="8778" spans="1:12" ht="15">
      <c r="A8778" s="31" t="s">
        <v>11895</v>
      </c>
      <c r="B8778" s="36" t="s">
        <v>1674</v>
      </c>
      <c r="C8778" s="36" t="s">
        <v>1725</v>
      </c>
      <c r="D8778" s="36" t="s">
        <v>1730</v>
      </c>
      <c r="E8778" s="36" t="s">
        <v>70</v>
      </c>
      <c r="F8778" s="33">
        <v>1045058.16</v>
      </c>
      <c r="G8778" s="33">
        <v>975226</v>
      </c>
      <c r="H8778" s="33">
        <v>69832.160000000033</v>
      </c>
      <c r="I8778" s="33"/>
      <c r="J8778" s="38"/>
      <c r="K8778" s="32" t="s">
        <v>1929</v>
      </c>
      <c r="L8778" s="9">
        <f>Таблица4[[#This Row],[Поступления]]/Таблица4[[#This Row],[Начисления]]</f>
        <v>0.93317868548100713</v>
      </c>
    </row>
    <row r="8779" spans="1:12" ht="15">
      <c r="A8779" s="31" t="s">
        <v>11898</v>
      </c>
      <c r="B8779" s="36" t="s">
        <v>1674</v>
      </c>
      <c r="C8779" s="36" t="s">
        <v>1725</v>
      </c>
      <c r="D8779" s="36" t="s">
        <v>1730</v>
      </c>
      <c r="E8779" s="36" t="s">
        <v>13</v>
      </c>
      <c r="F8779" s="33">
        <v>1213875.17</v>
      </c>
      <c r="G8779" s="33">
        <v>1110513.2</v>
      </c>
      <c r="H8779" s="33">
        <v>103361.96999999997</v>
      </c>
      <c r="I8779" s="33"/>
      <c r="J8779" s="38"/>
      <c r="K8779" s="32" t="s">
        <v>1929</v>
      </c>
      <c r="L8779" s="9">
        <f>Таблица4[[#This Row],[Поступления]]/Таблица4[[#This Row],[Начисления]]</f>
        <v>0.91484958869370403</v>
      </c>
    </row>
    <row r="8780" spans="1:12" ht="15">
      <c r="A8780" s="31" t="s">
        <v>11899</v>
      </c>
      <c r="B8780" s="36" t="s">
        <v>1674</v>
      </c>
      <c r="C8780" s="36" t="s">
        <v>1725</v>
      </c>
      <c r="D8780" s="36" t="s">
        <v>1730</v>
      </c>
      <c r="E8780" s="36" t="s">
        <v>96</v>
      </c>
      <c r="F8780" s="33">
        <v>1813508.22</v>
      </c>
      <c r="G8780" s="33">
        <v>1732252.73</v>
      </c>
      <c r="H8780" s="33">
        <v>81255.489999999991</v>
      </c>
      <c r="I8780" s="33"/>
      <c r="J8780" s="38"/>
      <c r="K8780" s="32" t="s">
        <v>1929</v>
      </c>
      <c r="L8780" s="9">
        <f>Таблица4[[#This Row],[Поступления]]/Таблица4[[#This Row],[Начисления]]</f>
        <v>0.9551943084106892</v>
      </c>
    </row>
    <row r="8781" spans="1:12" ht="15">
      <c r="A8781" s="31" t="s">
        <v>11900</v>
      </c>
      <c r="B8781" s="36" t="s">
        <v>1674</v>
      </c>
      <c r="C8781" s="36" t="s">
        <v>1725</v>
      </c>
      <c r="D8781" s="36" t="s">
        <v>1730</v>
      </c>
      <c r="E8781" s="36" t="s">
        <v>97</v>
      </c>
      <c r="F8781" s="33">
        <v>1200365.6200000001</v>
      </c>
      <c r="G8781" s="33">
        <v>1106753.32</v>
      </c>
      <c r="H8781" s="33">
        <v>93612.300000000047</v>
      </c>
      <c r="I8781" s="33"/>
      <c r="J8781" s="38"/>
      <c r="K8781" s="32" t="s">
        <v>1929</v>
      </c>
      <c r="L8781" s="9">
        <f>Таблица4[[#This Row],[Поступления]]/Таблица4[[#This Row],[Начисления]]</f>
        <v>0.92201351118336761</v>
      </c>
    </row>
    <row r="8782" spans="1:12" ht="15">
      <c r="A8782" s="31" t="s">
        <v>11902</v>
      </c>
      <c r="B8782" s="36" t="s">
        <v>1674</v>
      </c>
      <c r="C8782" s="36" t="s">
        <v>1725</v>
      </c>
      <c r="D8782" s="36" t="s">
        <v>1730</v>
      </c>
      <c r="E8782" s="36" t="s">
        <v>39</v>
      </c>
      <c r="F8782" s="33">
        <v>1206445.26</v>
      </c>
      <c r="G8782" s="33">
        <v>1098399.02</v>
      </c>
      <c r="H8782" s="33">
        <v>108046.23999999999</v>
      </c>
      <c r="I8782" s="33"/>
      <c r="J8782" s="38"/>
      <c r="K8782" s="32" t="s">
        <v>1929</v>
      </c>
      <c r="L8782" s="9">
        <f>Таблица4[[#This Row],[Поступления]]/Таблица4[[#This Row],[Начисления]]</f>
        <v>0.91044248455997079</v>
      </c>
    </row>
    <row r="8783" spans="1:12" ht="15">
      <c r="A8783" s="31" t="s">
        <v>11903</v>
      </c>
      <c r="B8783" s="36" t="s">
        <v>1674</v>
      </c>
      <c r="C8783" s="36" t="s">
        <v>1725</v>
      </c>
      <c r="D8783" s="36" t="s">
        <v>1730</v>
      </c>
      <c r="E8783" s="36" t="s">
        <v>40</v>
      </c>
      <c r="F8783" s="33">
        <v>1773939.12</v>
      </c>
      <c r="G8783" s="33">
        <v>1544569.12</v>
      </c>
      <c r="H8783" s="33">
        <v>229370</v>
      </c>
      <c r="I8783" s="33"/>
      <c r="J8783" s="38"/>
      <c r="K8783" s="32" t="s">
        <v>1929</v>
      </c>
      <c r="L8783" s="9">
        <f>Таблица4[[#This Row],[Поступления]]/Таблица4[[#This Row],[Начисления]]</f>
        <v>0.87070018502100566</v>
      </c>
    </row>
    <row r="8784" spans="1:12" ht="15">
      <c r="A8784" s="31" t="s">
        <v>11904</v>
      </c>
      <c r="B8784" s="36" t="s">
        <v>1674</v>
      </c>
      <c r="C8784" s="36" t="s">
        <v>1725</v>
      </c>
      <c r="D8784" s="36" t="s">
        <v>1730</v>
      </c>
      <c r="E8784" s="36" t="s">
        <v>41</v>
      </c>
      <c r="F8784" s="33">
        <v>1801288.3</v>
      </c>
      <c r="G8784" s="33">
        <v>1652293.48</v>
      </c>
      <c r="H8784" s="33">
        <v>148994.82000000007</v>
      </c>
      <c r="I8784" s="33"/>
      <c r="J8784" s="38"/>
      <c r="K8784" s="32" t="s">
        <v>1929</v>
      </c>
      <c r="L8784" s="9">
        <f>Таблица4[[#This Row],[Поступления]]/Таблица4[[#This Row],[Начисления]]</f>
        <v>0.9172843014635691</v>
      </c>
    </row>
    <row r="8785" spans="1:12" ht="15">
      <c r="A8785" s="31" t="s">
        <v>11905</v>
      </c>
      <c r="B8785" s="36" t="s">
        <v>1674</v>
      </c>
      <c r="C8785" s="36" t="s">
        <v>1725</v>
      </c>
      <c r="D8785" s="36" t="s">
        <v>1730</v>
      </c>
      <c r="E8785" s="36" t="s">
        <v>44</v>
      </c>
      <c r="F8785" s="33">
        <v>1197907.83</v>
      </c>
      <c r="G8785" s="33">
        <v>1131190.45</v>
      </c>
      <c r="H8785" s="33">
        <v>66717.380000000121</v>
      </c>
      <c r="I8785" s="33"/>
      <c r="J8785" s="38"/>
      <c r="K8785" s="32" t="s">
        <v>1929</v>
      </c>
      <c r="L8785" s="9">
        <f>Таблица4[[#This Row],[Поступления]]/Таблица4[[#This Row],[Начисления]]</f>
        <v>0.94430508063379126</v>
      </c>
    </row>
    <row r="8786" spans="1:12" ht="15">
      <c r="A8786" s="31" t="s">
        <v>11908</v>
      </c>
      <c r="B8786" s="36" t="s">
        <v>1674</v>
      </c>
      <c r="C8786" s="36" t="s">
        <v>1725</v>
      </c>
      <c r="D8786" s="36" t="s">
        <v>1730</v>
      </c>
      <c r="E8786" s="36" t="s">
        <v>46</v>
      </c>
      <c r="F8786" s="33">
        <v>1196602.54</v>
      </c>
      <c r="G8786" s="33">
        <v>1137582.04</v>
      </c>
      <c r="H8786" s="33">
        <v>59020.5</v>
      </c>
      <c r="I8786" s="33"/>
      <c r="J8786" s="38"/>
      <c r="K8786" s="32" t="s">
        <v>1930</v>
      </c>
      <c r="L8786" s="9">
        <f>Таблица4[[#This Row],[Поступления]]/Таблица4[[#This Row],[Начисления]]</f>
        <v>0.95067660478140048</v>
      </c>
    </row>
    <row r="8787" spans="1:12" ht="15">
      <c r="A8787" s="31" t="s">
        <v>11909</v>
      </c>
      <c r="B8787" s="36" t="s">
        <v>1674</v>
      </c>
      <c r="C8787" s="36" t="s">
        <v>1725</v>
      </c>
      <c r="D8787" s="36" t="s">
        <v>1730</v>
      </c>
      <c r="E8787" s="36" t="s">
        <v>47</v>
      </c>
      <c r="F8787" s="33">
        <v>1815638.13</v>
      </c>
      <c r="G8787" s="33">
        <v>1572220.56</v>
      </c>
      <c r="H8787" s="33">
        <v>243417.56999999983</v>
      </c>
      <c r="I8787" s="33"/>
      <c r="J8787" s="38"/>
      <c r="K8787" s="32" t="s">
        <v>1929</v>
      </c>
      <c r="L8787" s="9">
        <f>Таблица4[[#This Row],[Поступления]]/Таблица4[[#This Row],[Начисления]]</f>
        <v>0.86593277262799062</v>
      </c>
    </row>
    <row r="8788" spans="1:12" ht="15">
      <c r="A8788" s="31" t="s">
        <v>11910</v>
      </c>
      <c r="B8788" s="36" t="s">
        <v>1674</v>
      </c>
      <c r="C8788" s="36" t="s">
        <v>1725</v>
      </c>
      <c r="D8788" s="36" t="s">
        <v>1730</v>
      </c>
      <c r="E8788" s="36" t="s">
        <v>48</v>
      </c>
      <c r="F8788" s="33">
        <v>1193955.8600000001</v>
      </c>
      <c r="G8788" s="33">
        <v>1117194.8799999999</v>
      </c>
      <c r="H8788" s="33">
        <v>76760.980000000214</v>
      </c>
      <c r="I8788" s="33"/>
      <c r="J8788" s="38"/>
      <c r="K8788" s="32" t="s">
        <v>1929</v>
      </c>
      <c r="L8788" s="9">
        <f>Таблица4[[#This Row],[Поступления]]/Таблица4[[#This Row],[Начисления]]</f>
        <v>0.93570869529464828</v>
      </c>
    </row>
    <row r="8789" spans="1:12" ht="15">
      <c r="A8789" s="31" t="s">
        <v>11912</v>
      </c>
      <c r="B8789" s="36" t="s">
        <v>1674</v>
      </c>
      <c r="C8789" s="36" t="s">
        <v>1725</v>
      </c>
      <c r="D8789" s="36" t="s">
        <v>1730</v>
      </c>
      <c r="E8789" s="36" t="s">
        <v>99</v>
      </c>
      <c r="F8789" s="33">
        <v>1128116.1299999999</v>
      </c>
      <c r="G8789" s="33">
        <v>1007620.78</v>
      </c>
      <c r="H8789" s="33">
        <v>120495.34999999986</v>
      </c>
      <c r="I8789" s="33"/>
      <c r="J8789" s="38"/>
      <c r="K8789" s="32" t="s">
        <v>1929</v>
      </c>
      <c r="L8789" s="9">
        <f>Таблица4[[#This Row],[Поступления]]/Таблица4[[#This Row],[Начисления]]</f>
        <v>0.89318887763797872</v>
      </c>
    </row>
    <row r="8790" spans="1:12" ht="15">
      <c r="A8790" s="31" t="s">
        <v>11913</v>
      </c>
      <c r="B8790" s="36" t="s">
        <v>1674</v>
      </c>
      <c r="C8790" s="36" t="s">
        <v>1725</v>
      </c>
      <c r="D8790" s="36" t="s">
        <v>1730</v>
      </c>
      <c r="E8790" s="36" t="s">
        <v>138</v>
      </c>
      <c r="F8790" s="33">
        <v>1221955.1200000001</v>
      </c>
      <c r="G8790" s="33">
        <v>1099573.52</v>
      </c>
      <c r="H8790" s="33">
        <v>122381.60000000009</v>
      </c>
      <c r="I8790" s="33"/>
      <c r="J8790" s="38"/>
      <c r="K8790" s="32" t="s">
        <v>1929</v>
      </c>
      <c r="L8790" s="9">
        <f>Таблица4[[#This Row],[Поступления]]/Таблица4[[#This Row],[Начисления]]</f>
        <v>0.89984771290127241</v>
      </c>
    </row>
    <row r="8791" spans="1:12" ht="15">
      <c r="A8791" s="31" t="s">
        <v>11914</v>
      </c>
      <c r="B8791" s="36" t="s">
        <v>1674</v>
      </c>
      <c r="C8791" s="36" t="s">
        <v>1725</v>
      </c>
      <c r="D8791" s="36" t="s">
        <v>1730</v>
      </c>
      <c r="E8791" s="36" t="s">
        <v>139</v>
      </c>
      <c r="F8791" s="33">
        <v>1211275.76</v>
      </c>
      <c r="G8791" s="33">
        <v>975320.41</v>
      </c>
      <c r="H8791" s="33">
        <v>235955.34999999998</v>
      </c>
      <c r="I8791" s="33"/>
      <c r="J8791" s="38"/>
      <c r="K8791" s="32" t="s">
        <v>1929</v>
      </c>
      <c r="L8791" s="9">
        <f>Таблица4[[#This Row],[Поступления]]/Таблица4[[#This Row],[Начисления]]</f>
        <v>0.80520096431220589</v>
      </c>
    </row>
    <row r="8792" spans="1:12" ht="15">
      <c r="A8792" s="31" t="s">
        <v>11916</v>
      </c>
      <c r="B8792" s="36" t="s">
        <v>1674</v>
      </c>
      <c r="C8792" s="36" t="s">
        <v>1725</v>
      </c>
      <c r="D8792" s="36" t="s">
        <v>1730</v>
      </c>
      <c r="E8792" s="36" t="s">
        <v>78</v>
      </c>
      <c r="F8792" s="33">
        <v>1821532.77</v>
      </c>
      <c r="G8792" s="33">
        <v>1723685.25</v>
      </c>
      <c r="H8792" s="33">
        <v>97847.520000000019</v>
      </c>
      <c r="I8792" s="33"/>
      <c r="J8792" s="38"/>
      <c r="K8792" s="32" t="s">
        <v>1929</v>
      </c>
      <c r="L8792" s="9">
        <f>Таблица4[[#This Row],[Поступления]]/Таблица4[[#This Row],[Начисления]]</f>
        <v>0.94628286594042443</v>
      </c>
    </row>
    <row r="8793" spans="1:12" ht="15">
      <c r="A8793" s="31" t="s">
        <v>11917</v>
      </c>
      <c r="B8793" s="36" t="s">
        <v>1674</v>
      </c>
      <c r="C8793" s="36" t="s">
        <v>1725</v>
      </c>
      <c r="D8793" s="36" t="s">
        <v>1730</v>
      </c>
      <c r="E8793" s="36" t="s">
        <v>381</v>
      </c>
      <c r="F8793" s="33">
        <v>2701837.38</v>
      </c>
      <c r="G8793" s="33">
        <v>2472925.94</v>
      </c>
      <c r="H8793" s="33">
        <v>228911.43999999994</v>
      </c>
      <c r="I8793" s="33"/>
      <c r="J8793" s="38"/>
      <c r="K8793" s="32" t="s">
        <v>1929</v>
      </c>
      <c r="L8793" s="9">
        <f>Таблица4[[#This Row],[Поступления]]/Таблица4[[#This Row],[Начисления]]</f>
        <v>0.91527564105283055</v>
      </c>
    </row>
    <row r="8794" spans="1:12" ht="15">
      <c r="A8794" s="31" t="s">
        <v>11959</v>
      </c>
      <c r="B8794" s="36" t="s">
        <v>1674</v>
      </c>
      <c r="C8794" s="36" t="s">
        <v>1725</v>
      </c>
      <c r="D8794" s="36" t="s">
        <v>1731</v>
      </c>
      <c r="E8794" s="36" t="s">
        <v>20</v>
      </c>
      <c r="F8794" s="33">
        <v>327021.62</v>
      </c>
      <c r="G8794" s="33">
        <v>248446.46</v>
      </c>
      <c r="H8794" s="33">
        <v>78575.16</v>
      </c>
      <c r="I8794" s="33"/>
      <c r="J8794" s="38"/>
      <c r="K8794" s="32" t="s">
        <v>1929</v>
      </c>
      <c r="L8794" s="9">
        <f>Таблица4[[#This Row],[Поступления]]/Таблица4[[#This Row],[Начисления]]</f>
        <v>0.75972487690569201</v>
      </c>
    </row>
    <row r="8795" spans="1:12" ht="15">
      <c r="A8795" s="31" t="s">
        <v>11960</v>
      </c>
      <c r="B8795" s="36" t="s">
        <v>1674</v>
      </c>
      <c r="C8795" s="36" t="s">
        <v>1725</v>
      </c>
      <c r="D8795" s="36" t="s">
        <v>1731</v>
      </c>
      <c r="E8795" s="36" t="s">
        <v>25</v>
      </c>
      <c r="F8795" s="33">
        <v>322889.46000000002</v>
      </c>
      <c r="G8795" s="33">
        <v>245360.49</v>
      </c>
      <c r="H8795" s="33">
        <v>77528.97000000003</v>
      </c>
      <c r="I8795" s="33"/>
      <c r="J8795" s="38"/>
      <c r="K8795" s="32" t="s">
        <v>1929</v>
      </c>
      <c r="L8795" s="9">
        <f>Таблица4[[#This Row],[Поступления]]/Таблица4[[#This Row],[Начисления]]</f>
        <v>0.75989005649177888</v>
      </c>
    </row>
    <row r="8796" spans="1:12" ht="15">
      <c r="A8796" s="31" t="s">
        <v>11961</v>
      </c>
      <c r="B8796" s="36" t="s">
        <v>1674</v>
      </c>
      <c r="C8796" s="36" t="s">
        <v>1725</v>
      </c>
      <c r="D8796" s="36" t="s">
        <v>1731</v>
      </c>
      <c r="E8796" s="36" t="s">
        <v>29</v>
      </c>
      <c r="F8796" s="33">
        <v>344805.01</v>
      </c>
      <c r="G8796" s="33">
        <v>280563.94</v>
      </c>
      <c r="H8796" s="33">
        <v>64241.070000000007</v>
      </c>
      <c r="I8796" s="33"/>
      <c r="J8796" s="38"/>
      <c r="K8796" s="32" t="s">
        <v>1929</v>
      </c>
      <c r="L8796" s="9">
        <f>Таблица4[[#This Row],[Поступления]]/Таблица4[[#This Row],[Начисления]]</f>
        <v>0.81368869901281304</v>
      </c>
    </row>
    <row r="8797" spans="1:12" ht="15">
      <c r="A8797" s="31" t="s">
        <v>11962</v>
      </c>
      <c r="B8797" s="36" t="s">
        <v>1674</v>
      </c>
      <c r="C8797" s="36" t="s">
        <v>1725</v>
      </c>
      <c r="D8797" s="36" t="s">
        <v>1731</v>
      </c>
      <c r="E8797" s="36" t="s">
        <v>34</v>
      </c>
      <c r="F8797" s="33">
        <v>3054490.5</v>
      </c>
      <c r="G8797" s="33">
        <v>2740051.75</v>
      </c>
      <c r="H8797" s="33">
        <v>314438.75</v>
      </c>
      <c r="I8797" s="33"/>
      <c r="J8797" s="38"/>
      <c r="K8797" s="32" t="s">
        <v>1929</v>
      </c>
      <c r="L8797" s="9">
        <f>Таблица4[[#This Row],[Поступления]]/Таблица4[[#This Row],[Начисления]]</f>
        <v>0.89705689050268778</v>
      </c>
    </row>
    <row r="8798" spans="1:12" ht="15">
      <c r="A8798" s="31" t="s">
        <v>11901</v>
      </c>
      <c r="B8798" s="36" t="s">
        <v>1674</v>
      </c>
      <c r="C8798" s="36" t="s">
        <v>1725</v>
      </c>
      <c r="D8798" s="36" t="s">
        <v>1730</v>
      </c>
      <c r="E8798" s="36" t="s">
        <v>15</v>
      </c>
      <c r="F8798" s="33">
        <v>7006297.71</v>
      </c>
      <c r="G8798" s="33">
        <v>6423903.4299999997</v>
      </c>
      <c r="H8798" s="33">
        <v>582394.28000000026</v>
      </c>
      <c r="I8798" s="33"/>
      <c r="J8798" s="38"/>
      <c r="K8798" s="32" t="s">
        <v>1929</v>
      </c>
      <c r="L8798" s="9">
        <f>Таблица4[[#This Row],[Поступления]]/Таблица4[[#This Row],[Начисления]]</f>
        <v>0.91687560190758721</v>
      </c>
    </row>
    <row r="8799" spans="1:12" ht="15">
      <c r="A8799" s="31" t="s">
        <v>11906</v>
      </c>
      <c r="B8799" s="36" t="s">
        <v>1674</v>
      </c>
      <c r="C8799" s="36" t="s">
        <v>1725</v>
      </c>
      <c r="D8799" s="36" t="s">
        <v>1730</v>
      </c>
      <c r="E8799" s="36" t="s">
        <v>525</v>
      </c>
      <c r="F8799" s="33">
        <v>2579861.96</v>
      </c>
      <c r="G8799" s="33">
        <v>2324468.12</v>
      </c>
      <c r="H8799" s="33">
        <v>255393.83999999985</v>
      </c>
      <c r="I8799" s="33"/>
      <c r="J8799" s="38"/>
      <c r="K8799" s="32" t="s">
        <v>1929</v>
      </c>
      <c r="L8799" s="9">
        <f>Таблица4[[#This Row],[Поступления]]/Таблица4[[#This Row],[Начисления]]</f>
        <v>0.90100484291027727</v>
      </c>
    </row>
    <row r="8800" spans="1:12" ht="15">
      <c r="A8800" s="31" t="s">
        <v>11907</v>
      </c>
      <c r="B8800" s="36" t="s">
        <v>1674</v>
      </c>
      <c r="C8800" s="36" t="s">
        <v>1725</v>
      </c>
      <c r="D8800" s="36" t="s">
        <v>1730</v>
      </c>
      <c r="E8800" s="36" t="s">
        <v>931</v>
      </c>
      <c r="F8800" s="33">
        <v>2658150.92</v>
      </c>
      <c r="G8800" s="33">
        <v>2253635.35</v>
      </c>
      <c r="H8800" s="33">
        <v>404515.56999999983</v>
      </c>
      <c r="I8800" s="33"/>
      <c r="J8800" s="38"/>
      <c r="K8800" s="32" t="s">
        <v>1929</v>
      </c>
      <c r="L8800" s="9">
        <f>Таблица4[[#This Row],[Поступления]]/Таблица4[[#This Row],[Начисления]]</f>
        <v>0.84782069108401115</v>
      </c>
    </row>
    <row r="8801" spans="1:12" ht="15">
      <c r="A8801" s="31" t="s">
        <v>11877</v>
      </c>
      <c r="B8801" s="36" t="s">
        <v>1674</v>
      </c>
      <c r="C8801" s="36" t="s">
        <v>1725</v>
      </c>
      <c r="D8801" s="36" t="s">
        <v>1728</v>
      </c>
      <c r="E8801" s="36" t="s">
        <v>51</v>
      </c>
      <c r="F8801" s="33">
        <v>878913.8</v>
      </c>
      <c r="G8801" s="33">
        <v>842881.69</v>
      </c>
      <c r="H8801" s="33">
        <v>36032.110000000102</v>
      </c>
      <c r="I8801" s="33"/>
      <c r="J8801" s="38"/>
      <c r="K8801" s="32" t="s">
        <v>1929</v>
      </c>
      <c r="L8801" s="9">
        <f>Таблица4[[#This Row],[Поступления]]/Таблица4[[#This Row],[Начисления]]</f>
        <v>0.95900381812186808</v>
      </c>
    </row>
    <row r="8802" spans="1:12" ht="15">
      <c r="A8802" s="31" t="s">
        <v>11874</v>
      </c>
      <c r="B8802" s="36" t="s">
        <v>1674</v>
      </c>
      <c r="C8802" s="36" t="s">
        <v>1725</v>
      </c>
      <c r="D8802" s="36" t="s">
        <v>1728</v>
      </c>
      <c r="E8802" s="36" t="s">
        <v>68</v>
      </c>
      <c r="F8802" s="33">
        <v>2643657.3199999998</v>
      </c>
      <c r="G8802" s="33">
        <v>2591973.2599999998</v>
      </c>
      <c r="H8802" s="33">
        <v>51684.060000000056</v>
      </c>
      <c r="I8802" s="33"/>
      <c r="J8802" s="38"/>
      <c r="K8802" s="32" t="s">
        <v>1929</v>
      </c>
      <c r="L8802" s="9">
        <f>Таблица4[[#This Row],[Поступления]]/Таблица4[[#This Row],[Начисления]]</f>
        <v>0.98044978840147101</v>
      </c>
    </row>
    <row r="8803" spans="1:12" ht="15">
      <c r="A8803" s="31" t="s">
        <v>11883</v>
      </c>
      <c r="B8803" s="36" t="s">
        <v>1674</v>
      </c>
      <c r="C8803" s="36" t="s">
        <v>1725</v>
      </c>
      <c r="D8803" s="36" t="s">
        <v>1728</v>
      </c>
      <c r="E8803" s="36" t="s">
        <v>382</v>
      </c>
      <c r="F8803" s="33">
        <v>890381.52</v>
      </c>
      <c r="G8803" s="33">
        <v>813123.6</v>
      </c>
      <c r="H8803" s="33">
        <v>77257.920000000042</v>
      </c>
      <c r="I8803" s="33"/>
      <c r="J8803" s="38"/>
      <c r="K8803" s="32" t="s">
        <v>1929</v>
      </c>
      <c r="L8803" s="9">
        <f>Таблица4[[#This Row],[Поступления]]/Таблица4[[#This Row],[Начисления]]</f>
        <v>0.913230544137978</v>
      </c>
    </row>
    <row r="8804" spans="1:12" ht="15">
      <c r="A8804" s="31" t="s">
        <v>11878</v>
      </c>
      <c r="B8804" s="36" t="s">
        <v>1674</v>
      </c>
      <c r="C8804" s="36" t="s">
        <v>1725</v>
      </c>
      <c r="D8804" s="36" t="s">
        <v>1728</v>
      </c>
      <c r="E8804" s="36" t="s">
        <v>360</v>
      </c>
      <c r="F8804" s="33">
        <v>883602.34</v>
      </c>
      <c r="G8804" s="33">
        <v>822859.58</v>
      </c>
      <c r="H8804" s="33">
        <v>60742.760000000009</v>
      </c>
      <c r="I8804" s="33"/>
      <c r="J8804" s="38"/>
      <c r="K8804" s="32" t="s">
        <v>1929</v>
      </c>
      <c r="L8804" s="9">
        <f>Таблица4[[#This Row],[Поступления]]/Таблица4[[#This Row],[Начисления]]</f>
        <v>0.93125554647127795</v>
      </c>
    </row>
    <row r="8805" spans="1:12" ht="15">
      <c r="A8805" s="31" t="s">
        <v>11884</v>
      </c>
      <c r="B8805" s="36" t="s">
        <v>1674</v>
      </c>
      <c r="C8805" s="36" t="s">
        <v>1725</v>
      </c>
      <c r="D8805" s="36" t="s">
        <v>1728</v>
      </c>
      <c r="E8805" s="36" t="s">
        <v>497</v>
      </c>
      <c r="F8805" s="33">
        <v>898785.82</v>
      </c>
      <c r="G8805" s="33">
        <v>735959.24</v>
      </c>
      <c r="H8805" s="33">
        <v>162826.57999999996</v>
      </c>
      <c r="I8805" s="33"/>
      <c r="J8805" s="38"/>
      <c r="K8805" s="32" t="s">
        <v>1929</v>
      </c>
      <c r="L8805" s="9">
        <f>Таблица4[[#This Row],[Поступления]]/Таблица4[[#This Row],[Начисления]]</f>
        <v>0.81883717302082049</v>
      </c>
    </row>
    <row r="8806" spans="1:12" ht="15">
      <c r="A8806" s="31" t="s">
        <v>11879</v>
      </c>
      <c r="B8806" s="36" t="s">
        <v>1674</v>
      </c>
      <c r="C8806" s="36" t="s">
        <v>1725</v>
      </c>
      <c r="D8806" s="36" t="s">
        <v>1728</v>
      </c>
      <c r="E8806" s="36" t="s">
        <v>697</v>
      </c>
      <c r="F8806" s="33">
        <v>1776353.86</v>
      </c>
      <c r="G8806" s="33">
        <v>1571165.32</v>
      </c>
      <c r="H8806" s="33">
        <v>205188.54000000004</v>
      </c>
      <c r="I8806" s="33"/>
      <c r="J8806" s="38"/>
      <c r="K8806" s="32" t="s">
        <v>1929</v>
      </c>
      <c r="L8806" s="9">
        <f>Таблица4[[#This Row],[Поступления]]/Таблица4[[#This Row],[Начисления]]</f>
        <v>0.8844889272230928</v>
      </c>
    </row>
    <row r="8807" spans="1:12" ht="15">
      <c r="A8807" s="31" t="s">
        <v>11885</v>
      </c>
      <c r="B8807" s="36" t="s">
        <v>1674</v>
      </c>
      <c r="C8807" s="36" t="s">
        <v>1725</v>
      </c>
      <c r="D8807" s="36" t="s">
        <v>1728</v>
      </c>
      <c r="E8807" s="36" t="s">
        <v>926</v>
      </c>
      <c r="F8807" s="33">
        <v>2652154.46</v>
      </c>
      <c r="G8807" s="33">
        <v>2352810.44</v>
      </c>
      <c r="H8807" s="33">
        <v>299344.02</v>
      </c>
      <c r="I8807" s="33"/>
      <c r="J8807" s="38"/>
      <c r="K8807" s="32" t="s">
        <v>1930</v>
      </c>
      <c r="L8807" s="9">
        <f>Таблица4[[#This Row],[Поступления]]/Таблица4[[#This Row],[Начисления]]</f>
        <v>0.88713175476212647</v>
      </c>
    </row>
    <row r="8808" spans="1:12" ht="15">
      <c r="A8808" s="31" t="s">
        <v>11880</v>
      </c>
      <c r="B8808" s="36" t="s">
        <v>1674</v>
      </c>
      <c r="C8808" s="36" t="s">
        <v>1725</v>
      </c>
      <c r="D8808" s="36" t="s">
        <v>1728</v>
      </c>
      <c r="E8808" s="36" t="s">
        <v>923</v>
      </c>
      <c r="F8808" s="33">
        <v>1783967.94</v>
      </c>
      <c r="G8808" s="33">
        <v>1656887.53</v>
      </c>
      <c r="H8808" s="33">
        <v>127080.40999999992</v>
      </c>
      <c r="I8808" s="33"/>
      <c r="J8808" s="38"/>
      <c r="K8808" s="32" t="s">
        <v>1929</v>
      </c>
      <c r="L8808" s="9">
        <f>Таблица4[[#This Row],[Поступления]]/Таблица4[[#This Row],[Начисления]]</f>
        <v>0.92876530617472874</v>
      </c>
    </row>
    <row r="8809" spans="1:12" ht="15">
      <c r="A8809" s="31" t="s">
        <v>11881</v>
      </c>
      <c r="B8809" s="36" t="s">
        <v>1674</v>
      </c>
      <c r="C8809" s="36" t="s">
        <v>1725</v>
      </c>
      <c r="D8809" s="36" t="s">
        <v>1728</v>
      </c>
      <c r="E8809" s="36" t="s">
        <v>924</v>
      </c>
      <c r="F8809" s="33">
        <v>1782248.61</v>
      </c>
      <c r="G8809" s="33">
        <v>1696591.99</v>
      </c>
      <c r="H8809" s="33">
        <v>85656.620000000112</v>
      </c>
      <c r="I8809" s="33"/>
      <c r="J8809" s="38"/>
      <c r="K8809" s="32" t="s">
        <v>1929</v>
      </c>
      <c r="L8809" s="9">
        <f>Таблица4[[#This Row],[Поступления]]/Таблица4[[#This Row],[Начисления]]</f>
        <v>0.95193901708247086</v>
      </c>
    </row>
    <row r="8810" spans="1:12" ht="15">
      <c r="A8810" s="31" t="s">
        <v>11882</v>
      </c>
      <c r="B8810" s="36" t="s">
        <v>1674</v>
      </c>
      <c r="C8810" s="36" t="s">
        <v>1725</v>
      </c>
      <c r="D8810" s="36" t="s">
        <v>1728</v>
      </c>
      <c r="E8810" s="36" t="s">
        <v>925</v>
      </c>
      <c r="F8810" s="33">
        <v>1778395.32</v>
      </c>
      <c r="G8810" s="33">
        <v>1641458.47</v>
      </c>
      <c r="H8810" s="33">
        <v>136936.85000000009</v>
      </c>
      <c r="I8810" s="33"/>
      <c r="J8810" s="38"/>
      <c r="K8810" s="32" t="s">
        <v>1929</v>
      </c>
      <c r="L8810" s="9">
        <f>Таблица4[[#This Row],[Поступления]]/Таблица4[[#This Row],[Начисления]]</f>
        <v>0.92299976925265403</v>
      </c>
    </row>
    <row r="8811" spans="1:12" ht="15">
      <c r="A8811" s="31" t="s">
        <v>11894</v>
      </c>
      <c r="B8811" s="36" t="s">
        <v>1674</v>
      </c>
      <c r="C8811" s="36" t="s">
        <v>1725</v>
      </c>
      <c r="D8811" s="36" t="s">
        <v>1730</v>
      </c>
      <c r="E8811" s="36" t="s">
        <v>69</v>
      </c>
      <c r="F8811" s="33">
        <v>2939619.46</v>
      </c>
      <c r="G8811" s="33">
        <v>2295833.42</v>
      </c>
      <c r="H8811" s="33">
        <v>643786.04</v>
      </c>
      <c r="I8811" s="33"/>
      <c r="J8811" s="38"/>
      <c r="K8811" s="32" t="s">
        <v>1929</v>
      </c>
      <c r="L8811" s="9">
        <f>Таблица4[[#This Row],[Поступления]]/Таблица4[[#This Row],[Начисления]]</f>
        <v>0.78099680970270891</v>
      </c>
    </row>
    <row r="8812" spans="1:12" ht="15">
      <c r="A8812" s="31" t="s">
        <v>11897</v>
      </c>
      <c r="B8812" s="36" t="s">
        <v>1674</v>
      </c>
      <c r="C8812" s="36" t="s">
        <v>1725</v>
      </c>
      <c r="D8812" s="36" t="s">
        <v>1730</v>
      </c>
      <c r="E8812" s="36" t="s">
        <v>11</v>
      </c>
      <c r="F8812" s="33">
        <v>1798736.22</v>
      </c>
      <c r="G8812" s="33">
        <v>1607825.71</v>
      </c>
      <c r="H8812" s="33">
        <v>190910.51</v>
      </c>
      <c r="I8812" s="33"/>
      <c r="J8812" s="38"/>
      <c r="K8812" s="32" t="s">
        <v>1929</v>
      </c>
      <c r="L8812" s="9">
        <f>Таблица4[[#This Row],[Поступления]]/Таблица4[[#This Row],[Начисления]]</f>
        <v>0.89386408753141133</v>
      </c>
    </row>
    <row r="8813" spans="1:12" ht="15">
      <c r="A8813" s="31" t="s">
        <v>11911</v>
      </c>
      <c r="B8813" s="36" t="s">
        <v>1674</v>
      </c>
      <c r="C8813" s="36" t="s">
        <v>1725</v>
      </c>
      <c r="D8813" s="36" t="s">
        <v>1730</v>
      </c>
      <c r="E8813" s="36" t="s">
        <v>118</v>
      </c>
      <c r="F8813" s="33">
        <v>605382.9</v>
      </c>
      <c r="G8813" s="33">
        <v>496292.52</v>
      </c>
      <c r="H8813" s="33">
        <v>109090.38</v>
      </c>
      <c r="I8813" s="33"/>
      <c r="J8813" s="38"/>
      <c r="K8813" s="32" t="s">
        <v>1929</v>
      </c>
      <c r="L8813" s="9">
        <f>Таблица4[[#This Row],[Поступления]]/Таблица4[[#This Row],[Начисления]]</f>
        <v>0.81979936995247138</v>
      </c>
    </row>
    <row r="8814" spans="1:12" ht="15">
      <c r="A8814" s="31" t="s">
        <v>11919</v>
      </c>
      <c r="B8814" s="36" t="s">
        <v>1674</v>
      </c>
      <c r="C8814" s="36" t="s">
        <v>1725</v>
      </c>
      <c r="D8814" s="36" t="s">
        <v>1096</v>
      </c>
      <c r="E8814" s="36" t="s">
        <v>20</v>
      </c>
      <c r="F8814" s="33">
        <v>3598721.41</v>
      </c>
      <c r="G8814" s="33">
        <v>3221845.79</v>
      </c>
      <c r="H8814" s="33">
        <v>376875.62000000011</v>
      </c>
      <c r="I8814" s="33"/>
      <c r="J8814" s="38"/>
      <c r="K8814" s="32" t="s">
        <v>1929</v>
      </c>
      <c r="L8814" s="9">
        <f>Таблица4[[#This Row],[Поступления]]/Таблица4[[#This Row],[Начисления]]</f>
        <v>0.89527513328685249</v>
      </c>
    </row>
    <row r="8815" spans="1:12" ht="15">
      <c r="A8815" s="31" t="s">
        <v>11921</v>
      </c>
      <c r="B8815" s="36" t="s">
        <v>1674</v>
      </c>
      <c r="C8815" s="36" t="s">
        <v>1725</v>
      </c>
      <c r="D8815" s="36" t="s">
        <v>1096</v>
      </c>
      <c r="E8815" s="36" t="s">
        <v>29</v>
      </c>
      <c r="F8815" s="33">
        <v>3608468.68</v>
      </c>
      <c r="G8815" s="33">
        <v>3248890.2</v>
      </c>
      <c r="H8815" s="33">
        <v>359578.48</v>
      </c>
      <c r="I8815" s="33"/>
      <c r="J8815" s="38"/>
      <c r="K8815" s="32" t="s">
        <v>1929</v>
      </c>
      <c r="L8815" s="9">
        <f>Таблица4[[#This Row],[Поступления]]/Таблица4[[#This Row],[Начисления]]</f>
        <v>0.90035150312015455</v>
      </c>
    </row>
    <row r="8816" spans="1:12" ht="15">
      <c r="A8816" s="31" t="s">
        <v>11922</v>
      </c>
      <c r="B8816" s="36" t="s">
        <v>1674</v>
      </c>
      <c r="C8816" s="36" t="s">
        <v>1725</v>
      </c>
      <c r="D8816" s="36" t="s">
        <v>1096</v>
      </c>
      <c r="E8816" s="36" t="s">
        <v>52</v>
      </c>
      <c r="F8816" s="33">
        <v>3658201.8</v>
      </c>
      <c r="G8816" s="33">
        <v>3376863.77</v>
      </c>
      <c r="H8816" s="33">
        <v>281338.0299999998</v>
      </c>
      <c r="I8816" s="33"/>
      <c r="J8816" s="38"/>
      <c r="K8816" s="32" t="s">
        <v>1929</v>
      </c>
      <c r="L8816" s="9">
        <f>Таблица4[[#This Row],[Поступления]]/Таблица4[[#This Row],[Начисления]]</f>
        <v>0.9230939009433542</v>
      </c>
    </row>
    <row r="8817" spans="1:12" ht="15">
      <c r="A8817" s="31" t="s">
        <v>11955</v>
      </c>
      <c r="B8817" s="36" t="s">
        <v>1674</v>
      </c>
      <c r="C8817" s="36" t="s">
        <v>1725</v>
      </c>
      <c r="D8817" s="36" t="s">
        <v>1736</v>
      </c>
      <c r="E8817" s="36" t="s">
        <v>20</v>
      </c>
      <c r="F8817" s="33">
        <v>1050388.19</v>
      </c>
      <c r="G8817" s="33">
        <v>742566.52</v>
      </c>
      <c r="H8817" s="33">
        <v>307821.66999999993</v>
      </c>
      <c r="I8817" s="33"/>
      <c r="J8817" s="38"/>
      <c r="K8817" s="32" t="s">
        <v>1929</v>
      </c>
      <c r="L8817" s="9">
        <f>Таблица4[[#This Row],[Поступления]]/Таблица4[[#This Row],[Начисления]]</f>
        <v>0.7069448486468608</v>
      </c>
    </row>
    <row r="8818" spans="1:12" ht="15">
      <c r="A8818" s="31" t="s">
        <v>11924</v>
      </c>
      <c r="B8818" s="36" t="s">
        <v>1674</v>
      </c>
      <c r="C8818" s="36" t="s">
        <v>1725</v>
      </c>
      <c r="D8818" s="36" t="s">
        <v>1221</v>
      </c>
      <c r="E8818" s="36" t="s">
        <v>25</v>
      </c>
      <c r="F8818" s="33">
        <v>1728912.15</v>
      </c>
      <c r="G8818" s="33">
        <v>1138873.28</v>
      </c>
      <c r="H8818" s="33">
        <v>590038.86999999988</v>
      </c>
      <c r="I8818" s="33"/>
      <c r="J8818" s="38"/>
      <c r="K8818" s="32" t="s">
        <v>1929</v>
      </c>
      <c r="L8818" s="9">
        <f>Таблица4[[#This Row],[Поступления]]/Таблица4[[#This Row],[Начисления]]</f>
        <v>0.65872246892359454</v>
      </c>
    </row>
    <row r="8819" spans="1:12" ht="15">
      <c r="A8819" s="31" t="s">
        <v>11930</v>
      </c>
      <c r="B8819" s="36" t="s">
        <v>1674</v>
      </c>
      <c r="C8819" s="36" t="s">
        <v>1725</v>
      </c>
      <c r="D8819" s="36" t="s">
        <v>1727</v>
      </c>
      <c r="E8819" s="36" t="s">
        <v>25</v>
      </c>
      <c r="F8819" s="33">
        <v>338675.98</v>
      </c>
      <c r="G8819" s="33">
        <v>313438.84999999998</v>
      </c>
      <c r="H8819" s="33">
        <v>25237.130000000005</v>
      </c>
      <c r="I8819" s="33"/>
      <c r="J8819" s="38"/>
      <c r="K8819" s="32" t="s">
        <v>1929</v>
      </c>
      <c r="L8819" s="9">
        <f>Таблица4[[#This Row],[Поступления]]/Таблица4[[#This Row],[Начисления]]</f>
        <v>0.92548296457280499</v>
      </c>
    </row>
    <row r="8820" spans="1:12" ht="15">
      <c r="A8820" s="31" t="s">
        <v>11931</v>
      </c>
      <c r="B8820" s="36" t="s">
        <v>1674</v>
      </c>
      <c r="C8820" s="36" t="s">
        <v>1725</v>
      </c>
      <c r="D8820" s="36" t="s">
        <v>1727</v>
      </c>
      <c r="E8820" s="36" t="s">
        <v>100</v>
      </c>
      <c r="F8820" s="33">
        <v>340162.38</v>
      </c>
      <c r="G8820" s="33">
        <v>302663.61</v>
      </c>
      <c r="H8820" s="33">
        <v>37498.770000000019</v>
      </c>
      <c r="I8820" s="33"/>
      <c r="J8820" s="38"/>
      <c r="K8820" s="32" t="s">
        <v>1929</v>
      </c>
      <c r="L8820" s="9">
        <f>Таблица4[[#This Row],[Поступления]]/Таблица4[[#This Row],[Начисления]]</f>
        <v>0.88976214830105549</v>
      </c>
    </row>
    <row r="8821" spans="1:12" ht="15">
      <c r="A8821" s="31" t="s">
        <v>11932</v>
      </c>
      <c r="B8821" s="36" t="s">
        <v>1674</v>
      </c>
      <c r="C8821" s="36" t="s">
        <v>1725</v>
      </c>
      <c r="D8821" s="36" t="s">
        <v>1727</v>
      </c>
      <c r="E8821" s="36" t="s">
        <v>29</v>
      </c>
      <c r="F8821" s="33">
        <v>345223.24</v>
      </c>
      <c r="G8821" s="33">
        <v>261712.59</v>
      </c>
      <c r="H8821" s="33">
        <v>83510.649999999994</v>
      </c>
      <c r="I8821" s="33"/>
      <c r="J8821" s="38"/>
      <c r="K8821" s="32" t="s">
        <v>1929</v>
      </c>
      <c r="L8821" s="9">
        <f>Таблица4[[#This Row],[Поступления]]/Таблица4[[#This Row],[Начисления]]</f>
        <v>0.7580966739087438</v>
      </c>
    </row>
    <row r="8822" spans="1:12" ht="15">
      <c r="A8822" s="31" t="s">
        <v>11933</v>
      </c>
      <c r="B8822" s="36" t="s">
        <v>1674</v>
      </c>
      <c r="C8822" s="36" t="s">
        <v>1725</v>
      </c>
      <c r="D8822" s="36" t="s">
        <v>1727</v>
      </c>
      <c r="E8822" s="36" t="s">
        <v>34</v>
      </c>
      <c r="F8822" s="33">
        <v>344851.46</v>
      </c>
      <c r="G8822" s="33">
        <v>315301.64</v>
      </c>
      <c r="H8822" s="33">
        <v>29549.820000000007</v>
      </c>
      <c r="I8822" s="33"/>
      <c r="J8822" s="38"/>
      <c r="K8822" s="32" t="s">
        <v>1929</v>
      </c>
      <c r="L8822" s="9">
        <f>Таблица4[[#This Row],[Поступления]]/Таблица4[[#This Row],[Начисления]]</f>
        <v>0.91431145456075491</v>
      </c>
    </row>
    <row r="8823" spans="1:12" ht="15">
      <c r="A8823" s="31" t="s">
        <v>11934</v>
      </c>
      <c r="B8823" s="36" t="s">
        <v>1674</v>
      </c>
      <c r="C8823" s="36" t="s">
        <v>1725</v>
      </c>
      <c r="D8823" s="36" t="s">
        <v>1727</v>
      </c>
      <c r="E8823" s="36" t="s">
        <v>30</v>
      </c>
      <c r="F8823" s="33">
        <v>322145.96000000002</v>
      </c>
      <c r="G8823" s="33">
        <v>274703.09000000003</v>
      </c>
      <c r="H8823" s="33">
        <v>47442.869999999995</v>
      </c>
      <c r="I8823" s="33"/>
      <c r="J8823" s="38"/>
      <c r="K8823" s="32" t="s">
        <v>1929</v>
      </c>
      <c r="L8823" s="9">
        <f>Таблица4[[#This Row],[Поступления]]/Таблица4[[#This Row],[Начисления]]</f>
        <v>0.85272865132314557</v>
      </c>
    </row>
    <row r="8824" spans="1:12" ht="15">
      <c r="A8824" s="31" t="s">
        <v>11952</v>
      </c>
      <c r="B8824" s="36" t="s">
        <v>1674</v>
      </c>
      <c r="C8824" s="36" t="s">
        <v>1725</v>
      </c>
      <c r="D8824" s="36" t="s">
        <v>1729</v>
      </c>
      <c r="E8824" s="36" t="s">
        <v>172</v>
      </c>
      <c r="F8824" s="33">
        <v>1796411.5</v>
      </c>
      <c r="G8824" s="33">
        <v>1641571.38</v>
      </c>
      <c r="H8824" s="33">
        <v>154840.12000000011</v>
      </c>
      <c r="I8824" s="33"/>
      <c r="J8824" s="38"/>
      <c r="K8824" s="32" t="s">
        <v>1929</v>
      </c>
      <c r="L8824" s="9">
        <f>Таблица4[[#This Row],[Поступления]]/Таблица4[[#This Row],[Начисления]]</f>
        <v>0.91380587354289367</v>
      </c>
    </row>
    <row r="8825" spans="1:12" ht="15">
      <c r="A8825" s="31" t="s">
        <v>11956</v>
      </c>
      <c r="B8825" s="36" t="s">
        <v>1674</v>
      </c>
      <c r="C8825" s="36" t="s">
        <v>1725</v>
      </c>
      <c r="D8825" s="36" t="s">
        <v>1736</v>
      </c>
      <c r="E8825" s="36" t="s">
        <v>25</v>
      </c>
      <c r="F8825" s="33">
        <v>1033770.19</v>
      </c>
      <c r="G8825" s="33">
        <v>716562.17</v>
      </c>
      <c r="H8825" s="33">
        <v>317208.0199999999</v>
      </c>
      <c r="I8825" s="33"/>
      <c r="J8825" s="38"/>
      <c r="K8825" s="32" t="s">
        <v>1929</v>
      </c>
      <c r="L8825" s="9">
        <f>Таблица4[[#This Row],[Поступления]]/Таблица4[[#This Row],[Начисления]]</f>
        <v>0.69315422028178242</v>
      </c>
    </row>
    <row r="8826" spans="1:12" ht="15">
      <c r="A8826" s="31" t="s">
        <v>11963</v>
      </c>
      <c r="B8826" s="36" t="s">
        <v>1674</v>
      </c>
      <c r="C8826" s="36" t="s">
        <v>1725</v>
      </c>
      <c r="D8826" s="36" t="s">
        <v>1731</v>
      </c>
      <c r="E8826" s="36" t="s">
        <v>30</v>
      </c>
      <c r="F8826" s="33">
        <v>327392.87</v>
      </c>
      <c r="G8826" s="33">
        <v>261864.53</v>
      </c>
      <c r="H8826" s="33">
        <v>65528.34</v>
      </c>
      <c r="I8826" s="33"/>
      <c r="J8826" s="38"/>
      <c r="K8826" s="32" t="s">
        <v>1929</v>
      </c>
      <c r="L8826" s="9">
        <f>Таблица4[[#This Row],[Поступления]]/Таблица4[[#This Row],[Начисления]]</f>
        <v>0.79984799302440523</v>
      </c>
    </row>
    <row r="8827" spans="1:12" ht="15">
      <c r="A8827" s="31" t="s">
        <v>11957</v>
      </c>
      <c r="B8827" s="36" t="s">
        <v>1674</v>
      </c>
      <c r="C8827" s="36" t="s">
        <v>1725</v>
      </c>
      <c r="D8827" s="36" t="s">
        <v>1731</v>
      </c>
      <c r="E8827" s="36" t="s">
        <v>26</v>
      </c>
      <c r="F8827" s="33">
        <v>335518.82</v>
      </c>
      <c r="G8827" s="33">
        <v>309507.62</v>
      </c>
      <c r="H8827" s="33">
        <v>26011.200000000012</v>
      </c>
      <c r="I8827" s="33"/>
      <c r="J8827" s="38"/>
      <c r="K8827" s="32" t="s">
        <v>1929</v>
      </c>
      <c r="L8827" s="9">
        <f>Таблица4[[#This Row],[Поступления]]/Таблица4[[#This Row],[Начисления]]</f>
        <v>0.92247469158361961</v>
      </c>
    </row>
    <row r="8828" spans="1:12" ht="15">
      <c r="A8828" s="31" t="s">
        <v>11958</v>
      </c>
      <c r="B8828" s="36" t="s">
        <v>1674</v>
      </c>
      <c r="C8828" s="36" t="s">
        <v>1725</v>
      </c>
      <c r="D8828" s="36" t="s">
        <v>1731</v>
      </c>
      <c r="E8828" s="36" t="s">
        <v>27</v>
      </c>
      <c r="F8828" s="33">
        <v>327253.90000000002</v>
      </c>
      <c r="G8828" s="33">
        <v>257357.65</v>
      </c>
      <c r="H8828" s="33">
        <v>69896.250000000029</v>
      </c>
      <c r="I8828" s="33"/>
      <c r="J8828" s="38"/>
      <c r="K8828" s="32" t="s">
        <v>1929</v>
      </c>
      <c r="L8828" s="9">
        <f>Таблица4[[#This Row],[Поступления]]/Таблица4[[#This Row],[Начисления]]</f>
        <v>0.78641583797779024</v>
      </c>
    </row>
    <row r="8829" spans="1:12" ht="15">
      <c r="A8829" s="31" t="s">
        <v>11920</v>
      </c>
      <c r="B8829" s="36" t="s">
        <v>1674</v>
      </c>
      <c r="C8829" s="36" t="s">
        <v>1725</v>
      </c>
      <c r="D8829" s="36" t="s">
        <v>1096</v>
      </c>
      <c r="E8829" s="36" t="s">
        <v>25</v>
      </c>
      <c r="F8829" s="33">
        <v>1193911.02</v>
      </c>
      <c r="G8829" s="33">
        <v>1091751.8500000001</v>
      </c>
      <c r="H8829" s="33">
        <v>102159.16999999993</v>
      </c>
      <c r="I8829" s="33"/>
      <c r="J8829" s="38"/>
      <c r="K8829" s="32" t="s">
        <v>1929</v>
      </c>
      <c r="L8829" s="9">
        <f>Таблица4[[#This Row],[Поступления]]/Таблица4[[#This Row],[Начисления]]</f>
        <v>0.9144331794508439</v>
      </c>
    </row>
    <row r="8830" spans="1:12" ht="15">
      <c r="A8830" s="31" t="s">
        <v>11099</v>
      </c>
      <c r="B8830" s="36" t="s">
        <v>1610</v>
      </c>
      <c r="C8830" s="36" t="s">
        <v>1679</v>
      </c>
      <c r="D8830" s="36" t="s">
        <v>1659</v>
      </c>
      <c r="E8830" s="36" t="s">
        <v>18</v>
      </c>
      <c r="F8830" s="33">
        <v>399381.56</v>
      </c>
      <c r="G8830" s="33">
        <v>312953.95</v>
      </c>
      <c r="H8830" s="33">
        <v>86427.609999999986</v>
      </c>
      <c r="I8830" s="33"/>
      <c r="J8830" s="38"/>
      <c r="K8830" s="32" t="s">
        <v>1930</v>
      </c>
      <c r="L8830" s="9">
        <f>Таблица4[[#This Row],[Поступления]]/Таблица4[[#This Row],[Начисления]]</f>
        <v>0.78359639338381071</v>
      </c>
    </row>
    <row r="8831" spans="1:12" ht="15">
      <c r="A8831" s="31" t="s">
        <v>11100</v>
      </c>
      <c r="B8831" s="36" t="s">
        <v>1610</v>
      </c>
      <c r="C8831" s="36" t="s">
        <v>1679</v>
      </c>
      <c r="D8831" s="36" t="s">
        <v>1659</v>
      </c>
      <c r="E8831" s="36" t="s">
        <v>20</v>
      </c>
      <c r="F8831" s="33">
        <v>386561.29</v>
      </c>
      <c r="G8831" s="33">
        <v>243587.35</v>
      </c>
      <c r="H8831" s="33">
        <v>142973.93999999997</v>
      </c>
      <c r="I8831" s="33"/>
      <c r="J8831" s="38"/>
      <c r="K8831" s="32" t="s">
        <v>1930</v>
      </c>
      <c r="L8831" s="9">
        <f>Таблица4[[#This Row],[Поступления]]/Таблица4[[#This Row],[Начисления]]</f>
        <v>0.63013901366067981</v>
      </c>
    </row>
    <row r="8832" spans="1:12" ht="15">
      <c r="A8832" s="31" t="s">
        <v>11103</v>
      </c>
      <c r="B8832" s="36" t="s">
        <v>1610</v>
      </c>
      <c r="C8832" s="36" t="s">
        <v>1679</v>
      </c>
      <c r="D8832" s="36" t="s">
        <v>1659</v>
      </c>
      <c r="E8832" s="36" t="s">
        <v>25</v>
      </c>
      <c r="F8832" s="33">
        <v>307659.02</v>
      </c>
      <c r="G8832" s="33">
        <v>272437.14</v>
      </c>
      <c r="H8832" s="33">
        <v>35221.880000000005</v>
      </c>
      <c r="I8832" s="33"/>
      <c r="J8832" s="38"/>
      <c r="K8832" s="32" t="s">
        <v>1929</v>
      </c>
      <c r="L8832" s="9">
        <f>Таблица4[[#This Row],[Поступления]]/Таблица4[[#This Row],[Начисления]]</f>
        <v>0.88551650460305043</v>
      </c>
    </row>
    <row r="8833" spans="1:12" ht="15">
      <c r="A8833" s="31" t="s">
        <v>11104</v>
      </c>
      <c r="B8833" s="36" t="s">
        <v>1610</v>
      </c>
      <c r="C8833" s="36" t="s">
        <v>1679</v>
      </c>
      <c r="D8833" s="36" t="s">
        <v>1659</v>
      </c>
      <c r="E8833" s="36" t="s">
        <v>29</v>
      </c>
      <c r="F8833" s="33">
        <v>182432</v>
      </c>
      <c r="G8833" s="33">
        <v>75285.97</v>
      </c>
      <c r="H8833" s="33">
        <v>107146.03</v>
      </c>
      <c r="I8833" s="33"/>
      <c r="J8833" s="38"/>
      <c r="K8833" s="32" t="s">
        <v>1929</v>
      </c>
      <c r="L8833" s="9">
        <f>Таблица4[[#This Row],[Поступления]]/Таблица4[[#This Row],[Начисления]]</f>
        <v>0.41267962857393442</v>
      </c>
    </row>
    <row r="8834" spans="1:12" ht="15">
      <c r="A8834" s="31" t="s">
        <v>11105</v>
      </c>
      <c r="B8834" s="36" t="s">
        <v>1610</v>
      </c>
      <c r="C8834" s="36" t="s">
        <v>1679</v>
      </c>
      <c r="D8834" s="36" t="s">
        <v>1659</v>
      </c>
      <c r="E8834" s="36" t="s">
        <v>30</v>
      </c>
      <c r="F8834" s="33">
        <v>180899.3</v>
      </c>
      <c r="G8834" s="33">
        <v>104616.85</v>
      </c>
      <c r="H8834" s="33">
        <v>76282.449999999983</v>
      </c>
      <c r="I8834" s="33"/>
      <c r="J8834" s="38"/>
      <c r="K8834" s="32" t="s">
        <v>1929</v>
      </c>
      <c r="L8834" s="9">
        <f>Таблица4[[#This Row],[Поступления]]/Таблица4[[#This Row],[Начисления]]</f>
        <v>0.57831539425525702</v>
      </c>
    </row>
    <row r="8835" spans="1:12" ht="15">
      <c r="A8835" s="31" t="s">
        <v>11101</v>
      </c>
      <c r="B8835" s="36" t="s">
        <v>1610</v>
      </c>
      <c r="C8835" s="36" t="s">
        <v>1679</v>
      </c>
      <c r="D8835" s="36" t="s">
        <v>1659</v>
      </c>
      <c r="E8835" s="36" t="s">
        <v>38</v>
      </c>
      <c r="F8835" s="33">
        <v>310045.48</v>
      </c>
      <c r="G8835" s="33">
        <v>223044.35</v>
      </c>
      <c r="H8835" s="33">
        <v>87001.129999999976</v>
      </c>
      <c r="I8835" s="33"/>
      <c r="J8835" s="38"/>
      <c r="K8835" s="32" t="s">
        <v>1929</v>
      </c>
      <c r="L8835" s="9">
        <f>Таблица4[[#This Row],[Поступления]]/Таблица4[[#This Row],[Начисления]]</f>
        <v>0.71939236140452689</v>
      </c>
    </row>
    <row r="8836" spans="1:12" ht="15">
      <c r="A8836" s="31" t="s">
        <v>12022</v>
      </c>
      <c r="B8836" s="36" t="s">
        <v>1648</v>
      </c>
      <c r="C8836" s="36" t="s">
        <v>1733</v>
      </c>
      <c r="D8836" s="36" t="s">
        <v>1670</v>
      </c>
      <c r="E8836" s="36" t="s">
        <v>19</v>
      </c>
      <c r="F8836" s="33">
        <v>326556.88</v>
      </c>
      <c r="G8836" s="33">
        <v>310311.53000000003</v>
      </c>
      <c r="H8836" s="33">
        <v>16245.349999999977</v>
      </c>
      <c r="I8836" s="33"/>
      <c r="J8836" s="38"/>
      <c r="K8836" s="32" t="s">
        <v>1930</v>
      </c>
      <c r="L8836" s="9">
        <f>Таблица4[[#This Row],[Поступления]]/Таблица4[[#This Row],[Начисления]]</f>
        <v>0.95025261755318102</v>
      </c>
    </row>
    <row r="8837" spans="1:12" ht="15">
      <c r="A8837" s="31" t="s">
        <v>12028</v>
      </c>
      <c r="B8837" s="36" t="s">
        <v>1648</v>
      </c>
      <c r="C8837" s="36" t="s">
        <v>1733</v>
      </c>
      <c r="D8837" s="36" t="s">
        <v>1670</v>
      </c>
      <c r="E8837" s="36" t="s">
        <v>21</v>
      </c>
      <c r="F8837" s="33">
        <v>331850.74</v>
      </c>
      <c r="G8837" s="33">
        <v>292690.74</v>
      </c>
      <c r="H8837" s="33">
        <v>39160</v>
      </c>
      <c r="I8837" s="33"/>
      <c r="J8837" s="38"/>
      <c r="K8837" s="32" t="s">
        <v>1930</v>
      </c>
      <c r="L8837" s="9">
        <f>Таблица4[[#This Row],[Поступления]]/Таблица4[[#This Row],[Начисления]]</f>
        <v>0.88199514034532511</v>
      </c>
    </row>
    <row r="8838" spans="1:12" ht="15">
      <c r="A8838" s="31" t="s">
        <v>12029</v>
      </c>
      <c r="B8838" s="36" t="s">
        <v>1648</v>
      </c>
      <c r="C8838" s="36" t="s">
        <v>1733</v>
      </c>
      <c r="D8838" s="36" t="s">
        <v>1670</v>
      </c>
      <c r="E8838" s="36" t="s">
        <v>34</v>
      </c>
      <c r="F8838" s="33">
        <v>335240.48</v>
      </c>
      <c r="G8838" s="33">
        <v>314728.58</v>
      </c>
      <c r="H8838" s="33">
        <v>20511.899999999965</v>
      </c>
      <c r="I8838" s="33"/>
      <c r="J8838" s="38"/>
      <c r="K8838" s="32" t="s">
        <v>1930</v>
      </c>
      <c r="L8838" s="9">
        <f>Таблица4[[#This Row],[Поступления]]/Таблица4[[#This Row],[Начисления]]</f>
        <v>0.93881436991141409</v>
      </c>
    </row>
    <row r="8839" spans="1:12" ht="15">
      <c r="A8839" s="31" t="s">
        <v>12016</v>
      </c>
      <c r="B8839" s="36" t="s">
        <v>1648</v>
      </c>
      <c r="C8839" s="36" t="s">
        <v>1733</v>
      </c>
      <c r="D8839" s="36" t="s">
        <v>1670</v>
      </c>
      <c r="E8839" s="36" t="s">
        <v>67</v>
      </c>
      <c r="F8839" s="33">
        <v>328368.21999999997</v>
      </c>
      <c r="G8839" s="33">
        <v>280842.52</v>
      </c>
      <c r="H8839" s="33">
        <v>47525.699999999953</v>
      </c>
      <c r="I8839" s="33"/>
      <c r="J8839" s="38"/>
      <c r="K8839" s="32" t="s">
        <v>1930</v>
      </c>
      <c r="L8839" s="9">
        <f>Таблица4[[#This Row],[Поступления]]/Таблица4[[#This Row],[Начисления]]</f>
        <v>0.85526705355347743</v>
      </c>
    </row>
    <row r="8840" spans="1:12" ht="15">
      <c r="A8840" s="31" t="s">
        <v>12017</v>
      </c>
      <c r="B8840" s="36" t="s">
        <v>1648</v>
      </c>
      <c r="C8840" s="36" t="s">
        <v>1733</v>
      </c>
      <c r="D8840" s="36" t="s">
        <v>1670</v>
      </c>
      <c r="E8840" s="36" t="s">
        <v>26</v>
      </c>
      <c r="F8840" s="33">
        <v>101546.94</v>
      </c>
      <c r="G8840" s="33">
        <v>101778.72</v>
      </c>
      <c r="H8840" s="33"/>
      <c r="I8840" s="33">
        <v>231.77999999999884</v>
      </c>
      <c r="J8840" s="38"/>
      <c r="K8840" s="32" t="s">
        <v>1929</v>
      </c>
      <c r="L8840" s="9">
        <f>Таблица4[[#This Row],[Поступления]]/Таблица4[[#This Row],[Начисления]]</f>
        <v>1.002282491230164</v>
      </c>
    </row>
    <row r="8841" spans="1:12" ht="15">
      <c r="A8841" s="31" t="s">
        <v>12018</v>
      </c>
      <c r="B8841" s="36" t="s">
        <v>1648</v>
      </c>
      <c r="C8841" s="36" t="s">
        <v>1733</v>
      </c>
      <c r="D8841" s="36" t="s">
        <v>1670</v>
      </c>
      <c r="E8841" s="36" t="s">
        <v>22</v>
      </c>
      <c r="F8841" s="33">
        <v>556627.80000000005</v>
      </c>
      <c r="G8841" s="33">
        <v>495569.43</v>
      </c>
      <c r="H8841" s="33">
        <v>61058.370000000054</v>
      </c>
      <c r="I8841" s="33"/>
      <c r="J8841" s="38"/>
      <c r="K8841" s="32" t="s">
        <v>1930</v>
      </c>
      <c r="L8841" s="9">
        <f>Таблица4[[#This Row],[Поступления]]/Таблица4[[#This Row],[Начисления]]</f>
        <v>0.89030664655987346</v>
      </c>
    </row>
    <row r="8842" spans="1:12" ht="15">
      <c r="A8842" s="31" t="s">
        <v>12019</v>
      </c>
      <c r="B8842" s="36" t="s">
        <v>1648</v>
      </c>
      <c r="C8842" s="36" t="s">
        <v>1733</v>
      </c>
      <c r="D8842" s="36" t="s">
        <v>1670</v>
      </c>
      <c r="E8842" s="36" t="s">
        <v>144</v>
      </c>
      <c r="F8842" s="33">
        <v>456103.24</v>
      </c>
      <c r="G8842" s="33">
        <v>431919.35999999999</v>
      </c>
      <c r="H8842" s="33">
        <v>24183.880000000005</v>
      </c>
      <c r="I8842" s="33"/>
      <c r="J8842" s="38"/>
      <c r="K8842" s="32" t="s">
        <v>1930</v>
      </c>
      <c r="L8842" s="9">
        <f>Таблица4[[#This Row],[Поступления]]/Таблица4[[#This Row],[Начисления]]</f>
        <v>0.94697717999109143</v>
      </c>
    </row>
    <row r="8843" spans="1:12" ht="15">
      <c r="A8843" s="31" t="s">
        <v>12020</v>
      </c>
      <c r="B8843" s="36" t="s">
        <v>1648</v>
      </c>
      <c r="C8843" s="36" t="s">
        <v>1733</v>
      </c>
      <c r="D8843" s="36" t="s">
        <v>1670</v>
      </c>
      <c r="E8843" s="36" t="s">
        <v>70</v>
      </c>
      <c r="F8843" s="33">
        <v>126667</v>
      </c>
      <c r="G8843" s="33">
        <v>113290.73</v>
      </c>
      <c r="H8843" s="33">
        <v>13376.270000000004</v>
      </c>
      <c r="I8843" s="33"/>
      <c r="J8843" s="38"/>
      <c r="K8843" s="32" t="s">
        <v>1930</v>
      </c>
      <c r="L8843" s="9">
        <f>Таблица4[[#This Row],[Поступления]]/Таблица4[[#This Row],[Начисления]]</f>
        <v>0.8943981463206675</v>
      </c>
    </row>
    <row r="8844" spans="1:12" ht="15">
      <c r="A8844" s="31" t="s">
        <v>12024</v>
      </c>
      <c r="B8844" s="36" t="s">
        <v>1648</v>
      </c>
      <c r="C8844" s="36" t="s">
        <v>1733</v>
      </c>
      <c r="D8844" s="36" t="s">
        <v>1670</v>
      </c>
      <c r="E8844" s="36" t="s">
        <v>37</v>
      </c>
      <c r="F8844" s="33">
        <v>308820.65999999997</v>
      </c>
      <c r="G8844" s="33">
        <v>309400.46000000002</v>
      </c>
      <c r="H8844" s="33"/>
      <c r="I8844" s="33">
        <v>579.80000000004657</v>
      </c>
      <c r="J8844" s="38"/>
      <c r="K8844" s="32" t="s">
        <v>1929</v>
      </c>
      <c r="L8844" s="9">
        <f>Таблица4[[#This Row],[Поступления]]/Таблица4[[#This Row],[Начисления]]</f>
        <v>1.0018774650633804</v>
      </c>
    </row>
    <row r="8845" spans="1:12" ht="15">
      <c r="A8845" s="31" t="s">
        <v>12025</v>
      </c>
      <c r="B8845" s="36" t="s">
        <v>1648</v>
      </c>
      <c r="C8845" s="36" t="s">
        <v>1733</v>
      </c>
      <c r="D8845" s="36" t="s">
        <v>1670</v>
      </c>
      <c r="E8845" s="36" t="s">
        <v>227</v>
      </c>
      <c r="F8845" s="33">
        <v>365281.72</v>
      </c>
      <c r="G8845" s="33">
        <v>306902.31</v>
      </c>
      <c r="H8845" s="33">
        <v>58379.409999999974</v>
      </c>
      <c r="I8845" s="33"/>
      <c r="J8845" s="38"/>
      <c r="K8845" s="32" t="s">
        <v>1929</v>
      </c>
      <c r="L8845" s="9">
        <f>Таблица4[[#This Row],[Поступления]]/Таблица4[[#This Row],[Начисления]]</f>
        <v>0.84017976590780408</v>
      </c>
    </row>
    <row r="8846" spans="1:12" ht="15">
      <c r="A8846" s="31" t="s">
        <v>11967</v>
      </c>
      <c r="B8846" s="36" t="s">
        <v>1648</v>
      </c>
      <c r="C8846" s="36" t="s">
        <v>1733</v>
      </c>
      <c r="D8846" s="36" t="s">
        <v>1734</v>
      </c>
      <c r="E8846" s="36" t="s">
        <v>13</v>
      </c>
      <c r="F8846" s="33">
        <v>267681.08</v>
      </c>
      <c r="G8846" s="33">
        <v>222518.51</v>
      </c>
      <c r="H8846" s="33">
        <v>45162.570000000007</v>
      </c>
      <c r="I8846" s="33"/>
      <c r="J8846" s="38"/>
      <c r="K8846" s="32" t="s">
        <v>1929</v>
      </c>
      <c r="L8846" s="9">
        <f>Таблица4[[#This Row],[Поступления]]/Таблица4[[#This Row],[Начисления]]</f>
        <v>0.83128217354771583</v>
      </c>
    </row>
    <row r="8847" spans="1:12" ht="15">
      <c r="A8847" s="31" t="s">
        <v>11968</v>
      </c>
      <c r="B8847" s="36" t="s">
        <v>1648</v>
      </c>
      <c r="C8847" s="36" t="s">
        <v>1733</v>
      </c>
      <c r="D8847" s="36" t="s">
        <v>1734</v>
      </c>
      <c r="E8847" s="36" t="s">
        <v>96</v>
      </c>
      <c r="F8847" s="33">
        <v>387662.04</v>
      </c>
      <c r="G8847" s="33">
        <v>369823.12</v>
      </c>
      <c r="H8847" s="33">
        <v>17838.919999999984</v>
      </c>
      <c r="I8847" s="33"/>
      <c r="J8847" s="38"/>
      <c r="K8847" s="32" t="s">
        <v>1929</v>
      </c>
      <c r="L8847" s="9">
        <f>Таблица4[[#This Row],[Поступления]]/Таблица4[[#This Row],[Начисления]]</f>
        <v>0.9539833201104756</v>
      </c>
    </row>
    <row r="8848" spans="1:12" ht="15">
      <c r="A8848" s="31" t="s">
        <v>11975</v>
      </c>
      <c r="B8848" s="36" t="s">
        <v>1648</v>
      </c>
      <c r="C8848" s="36" t="s">
        <v>1733</v>
      </c>
      <c r="D8848" s="36" t="s">
        <v>969</v>
      </c>
      <c r="E8848" s="36" t="s">
        <v>29</v>
      </c>
      <c r="F8848" s="33">
        <v>585631.78</v>
      </c>
      <c r="G8848" s="33">
        <v>531539.52</v>
      </c>
      <c r="H8848" s="33">
        <v>54092.260000000009</v>
      </c>
      <c r="I8848" s="33"/>
      <c r="J8848" s="38"/>
      <c r="K8848" s="32" t="s">
        <v>1929</v>
      </c>
      <c r="L8848" s="9">
        <f>Таблица4[[#This Row],[Поступления]]/Таблица4[[#This Row],[Начисления]]</f>
        <v>0.90763435003476078</v>
      </c>
    </row>
    <row r="8849" spans="1:12" ht="15">
      <c r="A8849" s="31" t="s">
        <v>11976</v>
      </c>
      <c r="B8849" s="36" t="s">
        <v>1648</v>
      </c>
      <c r="C8849" s="36" t="s">
        <v>1733</v>
      </c>
      <c r="D8849" s="36" t="s">
        <v>969</v>
      </c>
      <c r="E8849" s="36" t="s">
        <v>30</v>
      </c>
      <c r="F8849" s="33">
        <v>723133.48</v>
      </c>
      <c r="G8849" s="33">
        <v>634608.75</v>
      </c>
      <c r="H8849" s="33">
        <v>88524.729999999981</v>
      </c>
      <c r="I8849" s="33"/>
      <c r="J8849" s="38"/>
      <c r="K8849" s="32" t="s">
        <v>1929</v>
      </c>
      <c r="L8849" s="9">
        <f>Таблица4[[#This Row],[Поступления]]/Таблица4[[#This Row],[Начисления]]</f>
        <v>0.87758175710520281</v>
      </c>
    </row>
    <row r="8850" spans="1:12" ht="15">
      <c r="A8850" s="31" t="s">
        <v>11970</v>
      </c>
      <c r="B8850" s="36" t="s">
        <v>1648</v>
      </c>
      <c r="C8850" s="36" t="s">
        <v>1733</v>
      </c>
      <c r="D8850" s="36" t="s">
        <v>969</v>
      </c>
      <c r="E8850" s="36" t="s">
        <v>27</v>
      </c>
      <c r="F8850" s="33">
        <v>938996.4</v>
      </c>
      <c r="G8850" s="33">
        <v>852436.64</v>
      </c>
      <c r="H8850" s="33">
        <v>86559.760000000009</v>
      </c>
      <c r="I8850" s="33"/>
      <c r="J8850" s="38"/>
      <c r="K8850" s="32" t="s">
        <v>1929</v>
      </c>
      <c r="L8850" s="9">
        <f>Таблица4[[#This Row],[Поступления]]/Таблица4[[#This Row],[Начисления]]</f>
        <v>0.907816728583837</v>
      </c>
    </row>
    <row r="8851" spans="1:12" ht="15">
      <c r="A8851" s="31" t="s">
        <v>11971</v>
      </c>
      <c r="B8851" s="36" t="s">
        <v>1648</v>
      </c>
      <c r="C8851" s="36" t="s">
        <v>1733</v>
      </c>
      <c r="D8851" s="36" t="s">
        <v>969</v>
      </c>
      <c r="E8851" s="36" t="s">
        <v>28</v>
      </c>
      <c r="F8851" s="33">
        <v>766547.4</v>
      </c>
      <c r="G8851" s="33">
        <v>642095.09</v>
      </c>
      <c r="H8851" s="33">
        <v>124452.31000000006</v>
      </c>
      <c r="I8851" s="33"/>
      <c r="J8851" s="38"/>
      <c r="K8851" s="32" t="s">
        <v>1929</v>
      </c>
      <c r="L8851" s="9">
        <f>Таблица4[[#This Row],[Поступления]]/Таблица4[[#This Row],[Начисления]]</f>
        <v>0.83764564330920688</v>
      </c>
    </row>
    <row r="8852" spans="1:12" ht="15">
      <c r="A8852" s="31" t="s">
        <v>11973</v>
      </c>
      <c r="B8852" s="36" t="s">
        <v>1648</v>
      </c>
      <c r="C8852" s="36" t="s">
        <v>1733</v>
      </c>
      <c r="D8852" s="36" t="s">
        <v>969</v>
      </c>
      <c r="E8852" s="36" t="s">
        <v>146</v>
      </c>
      <c r="F8852" s="33">
        <v>1130845.98</v>
      </c>
      <c r="G8852" s="33">
        <v>971572.14</v>
      </c>
      <c r="H8852" s="33">
        <v>159273.83999999997</v>
      </c>
      <c r="I8852" s="33"/>
      <c r="J8852" s="38"/>
      <c r="K8852" s="32" t="s">
        <v>1929</v>
      </c>
      <c r="L8852" s="9">
        <f>Таблица4[[#This Row],[Поступления]]/Таблица4[[#This Row],[Начисления]]</f>
        <v>0.85915514330253884</v>
      </c>
    </row>
    <row r="8853" spans="1:12" ht="15">
      <c r="A8853" s="31" t="s">
        <v>11972</v>
      </c>
      <c r="B8853" s="36" t="s">
        <v>1648</v>
      </c>
      <c r="C8853" s="36" t="s">
        <v>1733</v>
      </c>
      <c r="D8853" s="36" t="s">
        <v>969</v>
      </c>
      <c r="E8853" s="36" t="s">
        <v>69</v>
      </c>
      <c r="F8853" s="33">
        <v>685924.04</v>
      </c>
      <c r="G8853" s="33">
        <v>605497.29</v>
      </c>
      <c r="H8853" s="33">
        <v>80426.75</v>
      </c>
      <c r="I8853" s="33"/>
      <c r="J8853" s="38"/>
      <c r="K8853" s="32" t="s">
        <v>1929</v>
      </c>
      <c r="L8853" s="9">
        <f>Таблица4[[#This Row],[Поступления]]/Таблица4[[#This Row],[Начисления]]</f>
        <v>0.88274685634286854</v>
      </c>
    </row>
    <row r="8854" spans="1:12" ht="15">
      <c r="A8854" s="31" t="s">
        <v>11974</v>
      </c>
      <c r="B8854" s="36" t="s">
        <v>1648</v>
      </c>
      <c r="C8854" s="36" t="s">
        <v>1733</v>
      </c>
      <c r="D8854" s="36" t="s">
        <v>969</v>
      </c>
      <c r="E8854" s="36" t="s">
        <v>70</v>
      </c>
      <c r="F8854" s="33">
        <v>930917.94</v>
      </c>
      <c r="G8854" s="33">
        <v>599204.12</v>
      </c>
      <c r="H8854" s="33">
        <v>331713.81999999995</v>
      </c>
      <c r="I8854" s="33"/>
      <c r="J8854" s="38"/>
      <c r="K8854" s="32" t="s">
        <v>1929</v>
      </c>
      <c r="L8854" s="9">
        <f>Таблица4[[#This Row],[Поступления]]/Таблица4[[#This Row],[Начисления]]</f>
        <v>0.64367018214301475</v>
      </c>
    </row>
    <row r="8855" spans="1:12" ht="15">
      <c r="A8855" s="31" t="s">
        <v>11977</v>
      </c>
      <c r="B8855" s="36" t="s">
        <v>1648</v>
      </c>
      <c r="C8855" s="36" t="s">
        <v>1733</v>
      </c>
      <c r="D8855" s="36" t="s">
        <v>1008</v>
      </c>
      <c r="E8855" s="36" t="s">
        <v>13</v>
      </c>
      <c r="F8855" s="33">
        <v>309702.40000000002</v>
      </c>
      <c r="G8855" s="33">
        <v>283321.96000000002</v>
      </c>
      <c r="H8855" s="33">
        <v>26380.440000000002</v>
      </c>
      <c r="I8855" s="33"/>
      <c r="J8855" s="38"/>
      <c r="K8855" s="32" t="s">
        <v>1929</v>
      </c>
      <c r="L8855" s="9">
        <f>Таблица4[[#This Row],[Поступления]]/Таблица4[[#This Row],[Начисления]]</f>
        <v>0.91482003368394949</v>
      </c>
    </row>
    <row r="8856" spans="1:12" ht="15">
      <c r="A8856" s="31" t="s">
        <v>11978</v>
      </c>
      <c r="B8856" s="36" t="s">
        <v>1648</v>
      </c>
      <c r="C8856" s="36" t="s">
        <v>1733</v>
      </c>
      <c r="D8856" s="36" t="s">
        <v>1008</v>
      </c>
      <c r="E8856" s="36" t="s">
        <v>96</v>
      </c>
      <c r="F8856" s="33">
        <v>434743.98</v>
      </c>
      <c r="G8856" s="33">
        <v>389836.43</v>
      </c>
      <c r="H8856" s="33">
        <v>44907.549999999988</v>
      </c>
      <c r="I8856" s="33"/>
      <c r="J8856" s="38"/>
      <c r="K8856" s="32" t="s">
        <v>1929</v>
      </c>
      <c r="L8856" s="9">
        <f>Таблица4[[#This Row],[Поступления]]/Таблица4[[#This Row],[Начисления]]</f>
        <v>0.89670345751538638</v>
      </c>
    </row>
    <row r="8857" spans="1:12" ht="15">
      <c r="A8857" s="31" t="s">
        <v>11979</v>
      </c>
      <c r="B8857" s="36" t="s">
        <v>1648</v>
      </c>
      <c r="C8857" s="36" t="s">
        <v>1733</v>
      </c>
      <c r="D8857" s="36" t="s">
        <v>1735</v>
      </c>
      <c r="E8857" s="36" t="s">
        <v>115</v>
      </c>
      <c r="F8857" s="33">
        <v>101453.98</v>
      </c>
      <c r="G8857" s="33">
        <v>102738.27</v>
      </c>
      <c r="H8857" s="33"/>
      <c r="I8857" s="33">
        <v>1284.2900000000081</v>
      </c>
      <c r="J8857" s="38"/>
      <c r="K8857" s="32" t="s">
        <v>1929</v>
      </c>
      <c r="L8857" s="9">
        <f>Таблица4[[#This Row],[Поступления]]/Таблица4[[#This Row],[Начисления]]</f>
        <v>1.0126588429552001</v>
      </c>
    </row>
    <row r="8858" spans="1:12" ht="15">
      <c r="A8858" s="31" t="s">
        <v>11980</v>
      </c>
      <c r="B8858" s="36" t="s">
        <v>1648</v>
      </c>
      <c r="C8858" s="36" t="s">
        <v>1733</v>
      </c>
      <c r="D8858" s="36" t="s">
        <v>1106</v>
      </c>
      <c r="E8858" s="36" t="s">
        <v>20</v>
      </c>
      <c r="F8858" s="33">
        <v>323910.09999999998</v>
      </c>
      <c r="G8858" s="33">
        <v>323463.21000000002</v>
      </c>
      <c r="H8858" s="33">
        <v>446.88999999995576</v>
      </c>
      <c r="I8858" s="33"/>
      <c r="J8858" s="38"/>
      <c r="K8858" s="32" t="s">
        <v>1929</v>
      </c>
      <c r="L8858" s="9">
        <f>Таблица4[[#This Row],[Поступления]]/Таблица4[[#This Row],[Начисления]]</f>
        <v>0.99862032705988502</v>
      </c>
    </row>
    <row r="8859" spans="1:12" ht="15">
      <c r="A8859" s="31" t="s">
        <v>11981</v>
      </c>
      <c r="B8859" s="36" t="s">
        <v>1648</v>
      </c>
      <c r="C8859" s="36" t="s">
        <v>1733</v>
      </c>
      <c r="D8859" s="36" t="s">
        <v>1022</v>
      </c>
      <c r="E8859" s="36" t="s">
        <v>63</v>
      </c>
      <c r="F8859" s="33">
        <v>440454.96</v>
      </c>
      <c r="G8859" s="33">
        <v>403555.73</v>
      </c>
      <c r="H8859" s="33">
        <v>36899.23000000004</v>
      </c>
      <c r="I8859" s="33"/>
      <c r="J8859" s="38"/>
      <c r="K8859" s="32" t="s">
        <v>1929</v>
      </c>
      <c r="L8859" s="9">
        <f>Таблица4[[#This Row],[Поступления]]/Таблица4[[#This Row],[Начисления]]</f>
        <v>0.91622473725803877</v>
      </c>
    </row>
    <row r="8860" spans="1:12" ht="15">
      <c r="A8860" s="31" t="s">
        <v>11982</v>
      </c>
      <c r="B8860" s="36" t="s">
        <v>1648</v>
      </c>
      <c r="C8860" s="36" t="s">
        <v>1733</v>
      </c>
      <c r="D8860" s="36" t="s">
        <v>1022</v>
      </c>
      <c r="E8860" s="36" t="s">
        <v>271</v>
      </c>
      <c r="F8860" s="33">
        <v>163952.28</v>
      </c>
      <c r="G8860" s="33">
        <v>158618.57999999999</v>
      </c>
      <c r="H8860" s="33">
        <v>5333.7000000000116</v>
      </c>
      <c r="I8860" s="33"/>
      <c r="J8860" s="38"/>
      <c r="K8860" s="32" t="s">
        <v>1929</v>
      </c>
      <c r="L8860" s="9">
        <f>Таблица4[[#This Row],[Поступления]]/Таблица4[[#This Row],[Начисления]]</f>
        <v>0.96746797299799669</v>
      </c>
    </row>
    <row r="8861" spans="1:12" ht="15">
      <c r="A8861" s="31" t="s">
        <v>11983</v>
      </c>
      <c r="B8861" s="36" t="s">
        <v>1648</v>
      </c>
      <c r="C8861" s="36" t="s">
        <v>1733</v>
      </c>
      <c r="D8861" s="36" t="s">
        <v>1022</v>
      </c>
      <c r="E8861" s="36" t="s">
        <v>101</v>
      </c>
      <c r="F8861" s="33">
        <v>321867.32</v>
      </c>
      <c r="G8861" s="33">
        <v>290064.63</v>
      </c>
      <c r="H8861" s="33">
        <v>31802.690000000002</v>
      </c>
      <c r="I8861" s="33"/>
      <c r="J8861" s="38"/>
      <c r="K8861" s="32" t="s">
        <v>1929</v>
      </c>
      <c r="L8861" s="9">
        <f>Таблица4[[#This Row],[Поступления]]/Таблица4[[#This Row],[Начисления]]</f>
        <v>0.9011931686634107</v>
      </c>
    </row>
    <row r="8862" spans="1:12" ht="15">
      <c r="A8862" s="31" t="s">
        <v>11984</v>
      </c>
      <c r="B8862" s="36" t="s">
        <v>1648</v>
      </c>
      <c r="C8862" s="36" t="s">
        <v>1733</v>
      </c>
      <c r="D8862" s="36" t="s">
        <v>1736</v>
      </c>
      <c r="E8862" s="36" t="s">
        <v>126</v>
      </c>
      <c r="F8862" s="33">
        <v>220877.42</v>
      </c>
      <c r="G8862" s="33">
        <v>168675.49</v>
      </c>
      <c r="H8862" s="33">
        <v>52201.930000000022</v>
      </c>
      <c r="I8862" s="33"/>
      <c r="J8862" s="38"/>
      <c r="K8862" s="32" t="s">
        <v>1929</v>
      </c>
      <c r="L8862" s="9">
        <f>Таблица4[[#This Row],[Поступления]]/Таблица4[[#This Row],[Начисления]]</f>
        <v>0.76366108405286504</v>
      </c>
    </row>
    <row r="8863" spans="1:12" ht="15">
      <c r="A8863" s="31" t="s">
        <v>11988</v>
      </c>
      <c r="B8863" s="36" t="s">
        <v>1648</v>
      </c>
      <c r="C8863" s="36" t="s">
        <v>1733</v>
      </c>
      <c r="D8863" s="36" t="s">
        <v>1415</v>
      </c>
      <c r="E8863" s="36" t="s">
        <v>25</v>
      </c>
      <c r="F8863" s="33">
        <v>338875.51</v>
      </c>
      <c r="G8863" s="33">
        <v>338116.76</v>
      </c>
      <c r="H8863" s="33">
        <v>758.75</v>
      </c>
      <c r="I8863" s="33"/>
      <c r="J8863" s="38"/>
      <c r="K8863" s="32" t="s">
        <v>1929</v>
      </c>
      <c r="L8863" s="9">
        <f>Таблица4[[#This Row],[Поступления]]/Таблица4[[#This Row],[Начисления]]</f>
        <v>0.99776097718008594</v>
      </c>
    </row>
    <row r="8864" spans="1:12" ht="15">
      <c r="A8864" s="31" t="s">
        <v>11985</v>
      </c>
      <c r="B8864" s="36" t="s">
        <v>1648</v>
      </c>
      <c r="C8864" s="36" t="s">
        <v>1733</v>
      </c>
      <c r="D8864" s="36" t="s">
        <v>1415</v>
      </c>
      <c r="E8864" s="36" t="s">
        <v>7</v>
      </c>
      <c r="F8864" s="33">
        <v>308123.40000000002</v>
      </c>
      <c r="G8864" s="33">
        <v>298458.78000000003</v>
      </c>
      <c r="H8864" s="33">
        <v>9664.6199999999953</v>
      </c>
      <c r="I8864" s="33"/>
      <c r="J8864" s="38"/>
      <c r="K8864" s="32" t="s">
        <v>1929</v>
      </c>
      <c r="L8864" s="9">
        <f>Таблица4[[#This Row],[Поступления]]/Таблица4[[#This Row],[Начисления]]</f>
        <v>0.9686339304317686</v>
      </c>
    </row>
    <row r="8865" spans="1:12" ht="15">
      <c r="A8865" s="31" t="s">
        <v>11986</v>
      </c>
      <c r="B8865" s="36" t="s">
        <v>1648</v>
      </c>
      <c r="C8865" s="36" t="s">
        <v>1733</v>
      </c>
      <c r="D8865" s="36" t="s">
        <v>1415</v>
      </c>
      <c r="E8865" s="36" t="s">
        <v>9</v>
      </c>
      <c r="F8865" s="33">
        <v>299626.32</v>
      </c>
      <c r="G8865" s="33">
        <v>288748.52</v>
      </c>
      <c r="H8865" s="33">
        <v>10877.799999999988</v>
      </c>
      <c r="I8865" s="33"/>
      <c r="J8865" s="38"/>
      <c r="K8865" s="32" t="s">
        <v>1929</v>
      </c>
      <c r="L8865" s="9">
        <f>Таблица4[[#This Row],[Поступления]]/Таблица4[[#This Row],[Начисления]]</f>
        <v>0.96369544571384791</v>
      </c>
    </row>
    <row r="8866" spans="1:12" ht="15">
      <c r="A8866" s="31" t="s">
        <v>11987</v>
      </c>
      <c r="B8866" s="36" t="s">
        <v>1648</v>
      </c>
      <c r="C8866" s="36" t="s">
        <v>1733</v>
      </c>
      <c r="D8866" s="36" t="s">
        <v>1415</v>
      </c>
      <c r="E8866" s="36" t="s">
        <v>73</v>
      </c>
      <c r="F8866" s="33">
        <v>129053.34</v>
      </c>
      <c r="G8866" s="33">
        <v>116790.76</v>
      </c>
      <c r="H8866" s="33">
        <v>12262.580000000002</v>
      </c>
      <c r="I8866" s="33"/>
      <c r="J8866" s="38"/>
      <c r="K8866" s="32" t="s">
        <v>1929</v>
      </c>
      <c r="L8866" s="9">
        <f>Таблица4[[#This Row],[Поступления]]/Таблица4[[#This Row],[Начисления]]</f>
        <v>0.90498052975614574</v>
      </c>
    </row>
    <row r="8867" spans="1:12" ht="15">
      <c r="A8867" s="31" t="s">
        <v>11989</v>
      </c>
      <c r="B8867" s="36" t="s">
        <v>1648</v>
      </c>
      <c r="C8867" s="36" t="s">
        <v>1733</v>
      </c>
      <c r="D8867" s="36" t="s">
        <v>983</v>
      </c>
      <c r="E8867" s="36" t="s">
        <v>30</v>
      </c>
      <c r="F8867" s="33">
        <v>381300.52</v>
      </c>
      <c r="G8867" s="33">
        <v>362935.85</v>
      </c>
      <c r="H8867" s="33">
        <v>18364.670000000042</v>
      </c>
      <c r="I8867" s="33"/>
      <c r="J8867" s="38"/>
      <c r="K8867" s="32" t="s">
        <v>1929</v>
      </c>
      <c r="L8867" s="9">
        <f>Таблица4[[#This Row],[Поступления]]/Таблица4[[#This Row],[Начисления]]</f>
        <v>0.95183675595302086</v>
      </c>
    </row>
    <row r="8868" spans="1:12" ht="15">
      <c r="A8868" s="31" t="s">
        <v>11991</v>
      </c>
      <c r="B8868" s="36" t="s">
        <v>1648</v>
      </c>
      <c r="C8868" s="36" t="s">
        <v>1733</v>
      </c>
      <c r="D8868" s="36" t="s">
        <v>1461</v>
      </c>
      <c r="E8868" s="36" t="s">
        <v>70</v>
      </c>
      <c r="F8868" s="33">
        <v>926737.56</v>
      </c>
      <c r="G8868" s="33">
        <v>728953.2</v>
      </c>
      <c r="H8868" s="33">
        <v>197784.3600000001</v>
      </c>
      <c r="I8868" s="33"/>
      <c r="J8868" s="38"/>
      <c r="K8868" s="32" t="s">
        <v>1929</v>
      </c>
      <c r="L8868" s="9">
        <f>Таблица4[[#This Row],[Поступления]]/Таблица4[[#This Row],[Начисления]]</f>
        <v>0.78657996768793947</v>
      </c>
    </row>
    <row r="8869" spans="1:12" ht="15">
      <c r="A8869" s="31" t="s">
        <v>11992</v>
      </c>
      <c r="B8869" s="36" t="s">
        <v>1648</v>
      </c>
      <c r="C8869" s="36" t="s">
        <v>1733</v>
      </c>
      <c r="D8869" s="36" t="s">
        <v>1461</v>
      </c>
      <c r="E8869" s="36" t="s">
        <v>96</v>
      </c>
      <c r="F8869" s="33">
        <v>660822.30000000005</v>
      </c>
      <c r="G8869" s="33">
        <v>550693.4</v>
      </c>
      <c r="H8869" s="33">
        <v>110128.90000000002</v>
      </c>
      <c r="I8869" s="33"/>
      <c r="J8869" s="38"/>
      <c r="K8869" s="32" t="s">
        <v>1929</v>
      </c>
      <c r="L8869" s="9">
        <f>Таблица4[[#This Row],[Поступления]]/Таблица4[[#This Row],[Начисления]]</f>
        <v>0.83334566645223684</v>
      </c>
    </row>
    <row r="8870" spans="1:12" ht="15">
      <c r="A8870" s="31" t="s">
        <v>11993</v>
      </c>
      <c r="B8870" s="36" t="s">
        <v>1648</v>
      </c>
      <c r="C8870" s="36" t="s">
        <v>1733</v>
      </c>
      <c r="D8870" s="36" t="s">
        <v>1461</v>
      </c>
      <c r="E8870" s="36" t="s">
        <v>97</v>
      </c>
      <c r="F8870" s="33">
        <v>1708050.4</v>
      </c>
      <c r="G8870" s="33">
        <v>1082413.3600000001</v>
      </c>
      <c r="H8870" s="33">
        <v>625637.0399999998</v>
      </c>
      <c r="I8870" s="33"/>
      <c r="J8870" s="38"/>
      <c r="K8870" s="32" t="s">
        <v>1929</v>
      </c>
      <c r="L8870" s="9">
        <f>Таблица4[[#This Row],[Поступления]]/Таблица4[[#This Row],[Начисления]]</f>
        <v>0.63371277568858631</v>
      </c>
    </row>
    <row r="8871" spans="1:12" ht="15">
      <c r="A8871" s="31" t="s">
        <v>11994</v>
      </c>
      <c r="B8871" s="36" t="s">
        <v>1648</v>
      </c>
      <c r="C8871" s="36" t="s">
        <v>1733</v>
      </c>
      <c r="D8871" s="36" t="s">
        <v>1461</v>
      </c>
      <c r="E8871" s="36" t="s">
        <v>115</v>
      </c>
      <c r="F8871" s="33">
        <v>567167.89</v>
      </c>
      <c r="G8871" s="33">
        <v>544430.21</v>
      </c>
      <c r="H8871" s="33">
        <v>22737.680000000051</v>
      </c>
      <c r="I8871" s="33"/>
      <c r="J8871" s="38"/>
      <c r="K8871" s="32" t="s">
        <v>1929</v>
      </c>
      <c r="L8871" s="9">
        <f>Таблица4[[#This Row],[Поступления]]/Таблица4[[#This Row],[Начисления]]</f>
        <v>0.95991014230371885</v>
      </c>
    </row>
    <row r="8872" spans="1:12" ht="15">
      <c r="A8872" s="31" t="s">
        <v>11995</v>
      </c>
      <c r="B8872" s="36" t="s">
        <v>1648</v>
      </c>
      <c r="C8872" s="36" t="s">
        <v>1733</v>
      </c>
      <c r="D8872" s="36" t="s">
        <v>1461</v>
      </c>
      <c r="E8872" s="36" t="s">
        <v>134</v>
      </c>
      <c r="F8872" s="33">
        <v>309516.3</v>
      </c>
      <c r="G8872" s="33">
        <v>289432.43</v>
      </c>
      <c r="H8872" s="33">
        <v>20083.869999999995</v>
      </c>
      <c r="I8872" s="33"/>
      <c r="J8872" s="38"/>
      <c r="K8872" s="32" t="s">
        <v>1929</v>
      </c>
      <c r="L8872" s="9">
        <f>Таблица4[[#This Row],[Поступления]]/Таблица4[[#This Row],[Начисления]]</f>
        <v>0.9351120764883788</v>
      </c>
    </row>
    <row r="8873" spans="1:12" ht="15">
      <c r="A8873" s="31" t="s">
        <v>11990</v>
      </c>
      <c r="B8873" s="36" t="s">
        <v>1648</v>
      </c>
      <c r="C8873" s="36" t="s">
        <v>1733</v>
      </c>
      <c r="D8873" s="36" t="s">
        <v>1461</v>
      </c>
      <c r="E8873" s="36" t="s">
        <v>932</v>
      </c>
      <c r="F8873" s="33">
        <v>775276.77</v>
      </c>
      <c r="G8873" s="33">
        <v>628633.88</v>
      </c>
      <c r="H8873" s="33">
        <v>146642.89000000001</v>
      </c>
      <c r="I8873" s="33"/>
      <c r="J8873" s="38"/>
      <c r="K8873" s="32" t="s">
        <v>1929</v>
      </c>
      <c r="L8873" s="9">
        <f>Таблица4[[#This Row],[Поступления]]/Таблица4[[#This Row],[Начисления]]</f>
        <v>0.81085091715052937</v>
      </c>
    </row>
    <row r="8874" spans="1:12" ht="15">
      <c r="A8874" s="31" t="s">
        <v>11996</v>
      </c>
      <c r="B8874" s="36" t="s">
        <v>1648</v>
      </c>
      <c r="C8874" s="36" t="s">
        <v>1733</v>
      </c>
      <c r="D8874" s="36" t="s">
        <v>988</v>
      </c>
      <c r="E8874" s="36" t="s">
        <v>47</v>
      </c>
      <c r="F8874" s="33">
        <v>589920.9</v>
      </c>
      <c r="G8874" s="33">
        <v>557805.88</v>
      </c>
      <c r="H8874" s="33">
        <v>32115.020000000019</v>
      </c>
      <c r="I8874" s="33"/>
      <c r="J8874" s="38"/>
      <c r="K8874" s="32" t="s">
        <v>1929</v>
      </c>
      <c r="L8874" s="9">
        <f>Таблица4[[#This Row],[Поступления]]/Таблица4[[#This Row],[Начисления]]</f>
        <v>0.94556046412324091</v>
      </c>
    </row>
    <row r="8875" spans="1:12" ht="15">
      <c r="A8875" s="31" t="s">
        <v>11998</v>
      </c>
      <c r="B8875" s="36" t="s">
        <v>1648</v>
      </c>
      <c r="C8875" s="36" t="s">
        <v>1733</v>
      </c>
      <c r="D8875" s="36" t="s">
        <v>1111</v>
      </c>
      <c r="E8875" s="36" t="s">
        <v>6</v>
      </c>
      <c r="F8875" s="33">
        <v>332477.5</v>
      </c>
      <c r="G8875" s="33">
        <v>291424.09999999998</v>
      </c>
      <c r="H8875" s="33">
        <v>41053.400000000023</v>
      </c>
      <c r="I8875" s="33"/>
      <c r="J8875" s="38"/>
      <c r="K8875" s="32" t="s">
        <v>1929</v>
      </c>
      <c r="L8875" s="9">
        <f>Таблица4[[#This Row],[Поступления]]/Таблица4[[#This Row],[Начисления]]</f>
        <v>0.87652277221766883</v>
      </c>
    </row>
    <row r="8876" spans="1:12" ht="15">
      <c r="A8876" s="31" t="s">
        <v>11999</v>
      </c>
      <c r="B8876" s="36" t="s">
        <v>1648</v>
      </c>
      <c r="C8876" s="36" t="s">
        <v>1733</v>
      </c>
      <c r="D8876" s="36" t="s">
        <v>1111</v>
      </c>
      <c r="E8876" s="36" t="s">
        <v>11</v>
      </c>
      <c r="F8876" s="33">
        <v>309841.01</v>
      </c>
      <c r="G8876" s="33">
        <v>200111.21</v>
      </c>
      <c r="H8876" s="33">
        <v>109729.80000000002</v>
      </c>
      <c r="I8876" s="33"/>
      <c r="J8876" s="38"/>
      <c r="K8876" s="32" t="s">
        <v>1929</v>
      </c>
      <c r="L8876" s="9">
        <f>Таблица4[[#This Row],[Поступления]]/Таблица4[[#This Row],[Начисления]]</f>
        <v>0.64585127062424685</v>
      </c>
    </row>
    <row r="8877" spans="1:12" ht="15">
      <c r="A8877" s="31" t="s">
        <v>12000</v>
      </c>
      <c r="B8877" s="36" t="s">
        <v>1648</v>
      </c>
      <c r="C8877" s="36" t="s">
        <v>1733</v>
      </c>
      <c r="D8877" s="36" t="s">
        <v>1111</v>
      </c>
      <c r="E8877" s="36" t="s">
        <v>13</v>
      </c>
      <c r="F8877" s="33">
        <v>320520.48</v>
      </c>
      <c r="G8877" s="33">
        <v>313590.01</v>
      </c>
      <c r="H8877" s="33">
        <v>6930.4699999999721</v>
      </c>
      <c r="I8877" s="33"/>
      <c r="J8877" s="38"/>
      <c r="K8877" s="32" t="s">
        <v>1929</v>
      </c>
      <c r="L8877" s="9">
        <f>Таблица4[[#This Row],[Поступления]]/Таблица4[[#This Row],[Начисления]]</f>
        <v>0.97837745032704315</v>
      </c>
    </row>
    <row r="8878" spans="1:12" ht="15">
      <c r="A8878" s="31" t="s">
        <v>12001</v>
      </c>
      <c r="B8878" s="36" t="s">
        <v>1648</v>
      </c>
      <c r="C8878" s="36" t="s">
        <v>1733</v>
      </c>
      <c r="D8878" s="36" t="s">
        <v>1608</v>
      </c>
      <c r="E8878" s="36" t="s">
        <v>18</v>
      </c>
      <c r="F8878" s="33">
        <v>165948.4</v>
      </c>
      <c r="G8878" s="33">
        <v>155614.88</v>
      </c>
      <c r="H8878" s="33">
        <v>10333.51999999999</v>
      </c>
      <c r="I8878" s="33"/>
      <c r="J8878" s="38"/>
      <c r="K8878" s="32" t="s">
        <v>1929</v>
      </c>
      <c r="L8878" s="9">
        <f>Таблица4[[#This Row],[Поступления]]/Таблица4[[#This Row],[Начисления]]</f>
        <v>0.93773052346392016</v>
      </c>
    </row>
    <row r="8879" spans="1:12" ht="15">
      <c r="A8879" s="31" t="s">
        <v>12004</v>
      </c>
      <c r="B8879" s="36" t="s">
        <v>1648</v>
      </c>
      <c r="C8879" s="36" t="s">
        <v>1733</v>
      </c>
      <c r="D8879" s="36" t="s">
        <v>1060</v>
      </c>
      <c r="E8879" s="36" t="s">
        <v>21</v>
      </c>
      <c r="F8879" s="33">
        <v>257837.35</v>
      </c>
      <c r="G8879" s="33">
        <v>219239.71</v>
      </c>
      <c r="H8879" s="33">
        <v>38597.640000000014</v>
      </c>
      <c r="I8879" s="33"/>
      <c r="J8879" s="38"/>
      <c r="K8879" s="32" t="s">
        <v>1929</v>
      </c>
      <c r="L8879" s="9">
        <f>Таблица4[[#This Row],[Поступления]]/Таблица4[[#This Row],[Начисления]]</f>
        <v>0.85030237085511462</v>
      </c>
    </row>
    <row r="8880" spans="1:12" ht="15">
      <c r="A8880" s="31" t="s">
        <v>12002</v>
      </c>
      <c r="B8880" s="36" t="s">
        <v>1648</v>
      </c>
      <c r="C8880" s="36" t="s">
        <v>1733</v>
      </c>
      <c r="D8880" s="36" t="s">
        <v>1060</v>
      </c>
      <c r="E8880" s="36" t="s">
        <v>9</v>
      </c>
      <c r="F8880" s="33">
        <v>472214.16</v>
      </c>
      <c r="G8880" s="33">
        <v>229314.54</v>
      </c>
      <c r="H8880" s="33">
        <v>242899.61999999997</v>
      </c>
      <c r="I8880" s="33"/>
      <c r="J8880" s="38"/>
      <c r="K8880" s="32" t="s">
        <v>1929</v>
      </c>
      <c r="L8880" s="9">
        <f>Таблица4[[#This Row],[Поступления]]/Таблица4[[#This Row],[Начисления]]</f>
        <v>0.48561555206222534</v>
      </c>
    </row>
    <row r="8881" spans="1:12" ht="15">
      <c r="A8881" s="31" t="s">
        <v>12005</v>
      </c>
      <c r="B8881" s="36" t="s">
        <v>1648</v>
      </c>
      <c r="C8881" s="36" t="s">
        <v>1733</v>
      </c>
      <c r="D8881" s="36" t="s">
        <v>1618</v>
      </c>
      <c r="E8881" s="36" t="s">
        <v>18</v>
      </c>
      <c r="F8881" s="33">
        <v>335936.6</v>
      </c>
      <c r="G8881" s="33">
        <v>315255.13</v>
      </c>
      <c r="H8881" s="33">
        <v>20681.469999999972</v>
      </c>
      <c r="I8881" s="33"/>
      <c r="J8881" s="38"/>
      <c r="K8881" s="32" t="s">
        <v>1929</v>
      </c>
      <c r="L8881" s="9">
        <f>Таблица4[[#This Row],[Поступления]]/Таблица4[[#This Row],[Начисления]]</f>
        <v>0.93843638948539698</v>
      </c>
    </row>
    <row r="8882" spans="1:12" ht="15">
      <c r="A8882" s="31" t="s">
        <v>12006</v>
      </c>
      <c r="B8882" s="36" t="s">
        <v>1648</v>
      </c>
      <c r="C8882" s="36" t="s">
        <v>1733</v>
      </c>
      <c r="D8882" s="36" t="s">
        <v>1618</v>
      </c>
      <c r="E8882" s="36" t="s">
        <v>20</v>
      </c>
      <c r="F8882" s="33">
        <v>327903.84000000003</v>
      </c>
      <c r="G8882" s="33">
        <v>308786.96000000002</v>
      </c>
      <c r="H8882" s="33">
        <v>19116.880000000005</v>
      </c>
      <c r="I8882" s="33"/>
      <c r="J8882" s="38"/>
      <c r="K8882" s="32" t="s">
        <v>1929</v>
      </c>
      <c r="L8882" s="9">
        <f>Таблица4[[#This Row],[Поступления]]/Таблица4[[#This Row],[Начисления]]</f>
        <v>0.94169973733762924</v>
      </c>
    </row>
    <row r="8883" spans="1:12" ht="15">
      <c r="A8883" s="31" t="s">
        <v>12007</v>
      </c>
      <c r="B8883" s="36" t="s">
        <v>1648</v>
      </c>
      <c r="C8883" s="36" t="s">
        <v>1733</v>
      </c>
      <c r="D8883" s="36" t="s">
        <v>1737</v>
      </c>
      <c r="E8883" s="36" t="s">
        <v>20</v>
      </c>
      <c r="F8883" s="33">
        <v>115517.29</v>
      </c>
      <c r="G8883" s="33">
        <v>57536.19</v>
      </c>
      <c r="H8883" s="33">
        <v>57981.099999999991</v>
      </c>
      <c r="I8883" s="33"/>
      <c r="J8883" s="38"/>
      <c r="K8883" s="32" t="s">
        <v>1929</v>
      </c>
      <c r="L8883" s="9">
        <f>Таблица4[[#This Row],[Поступления]]/Таблица4[[#This Row],[Начисления]]</f>
        <v>0.49807427095978452</v>
      </c>
    </row>
    <row r="8884" spans="1:12" ht="15">
      <c r="A8884" s="31" t="s">
        <v>12011</v>
      </c>
      <c r="B8884" s="36" t="s">
        <v>1648</v>
      </c>
      <c r="C8884" s="36" t="s">
        <v>1733</v>
      </c>
      <c r="D8884" s="36" t="s">
        <v>1609</v>
      </c>
      <c r="E8884" s="36" t="s">
        <v>25</v>
      </c>
      <c r="F8884" s="33">
        <v>289291.18</v>
      </c>
      <c r="G8884" s="33">
        <v>218876.32</v>
      </c>
      <c r="H8884" s="33">
        <v>70414.859999999986</v>
      </c>
      <c r="I8884" s="33"/>
      <c r="J8884" s="38"/>
      <c r="K8884" s="32" t="s">
        <v>1929</v>
      </c>
      <c r="L8884" s="9">
        <f>Таблица4[[#This Row],[Поступления]]/Таблица4[[#This Row],[Начисления]]</f>
        <v>0.75659520625551047</v>
      </c>
    </row>
    <row r="8885" spans="1:12" ht="15">
      <c r="A8885" s="31" t="s">
        <v>12012</v>
      </c>
      <c r="B8885" s="36" t="s">
        <v>1648</v>
      </c>
      <c r="C8885" s="36" t="s">
        <v>1733</v>
      </c>
      <c r="D8885" s="36" t="s">
        <v>1609</v>
      </c>
      <c r="E8885" s="36" t="s">
        <v>29</v>
      </c>
      <c r="F8885" s="33">
        <v>308077.15999999997</v>
      </c>
      <c r="G8885" s="33">
        <v>278414.27</v>
      </c>
      <c r="H8885" s="33">
        <v>29662.889999999956</v>
      </c>
      <c r="I8885" s="33"/>
      <c r="J8885" s="38"/>
      <c r="K8885" s="32" t="s">
        <v>1929</v>
      </c>
      <c r="L8885" s="9">
        <f>Таблица4[[#This Row],[Поступления]]/Таблица4[[#This Row],[Начисления]]</f>
        <v>0.90371603659291078</v>
      </c>
    </row>
    <row r="8886" spans="1:12" ht="15">
      <c r="A8886" s="31" t="s">
        <v>12014</v>
      </c>
      <c r="B8886" s="36" t="s">
        <v>1648</v>
      </c>
      <c r="C8886" s="36" t="s">
        <v>1733</v>
      </c>
      <c r="D8886" s="36" t="s">
        <v>1609</v>
      </c>
      <c r="E8886" s="36" t="s">
        <v>30</v>
      </c>
      <c r="F8886" s="33">
        <v>166751.71</v>
      </c>
      <c r="G8886" s="33">
        <v>167826.57</v>
      </c>
      <c r="H8886" s="33"/>
      <c r="I8886" s="33">
        <v>1074.8600000000151</v>
      </c>
      <c r="J8886" s="38"/>
      <c r="K8886" s="32" t="s">
        <v>1929</v>
      </c>
      <c r="L8886" s="9">
        <f>Таблица4[[#This Row],[Поступления]]/Таблица4[[#This Row],[Начисления]]</f>
        <v>1.0064458709298993</v>
      </c>
    </row>
    <row r="8887" spans="1:12" ht="15">
      <c r="A8887" s="31" t="s">
        <v>12009</v>
      </c>
      <c r="B8887" s="36" t="s">
        <v>1648</v>
      </c>
      <c r="C8887" s="36" t="s">
        <v>1733</v>
      </c>
      <c r="D8887" s="36" t="s">
        <v>1609</v>
      </c>
      <c r="E8887" s="36" t="s">
        <v>145</v>
      </c>
      <c r="F8887" s="33">
        <v>126156.14</v>
      </c>
      <c r="G8887" s="33">
        <v>93273.66</v>
      </c>
      <c r="H8887" s="33">
        <v>32882.479999999996</v>
      </c>
      <c r="I8887" s="33"/>
      <c r="J8887" s="38"/>
      <c r="K8887" s="32" t="s">
        <v>1929</v>
      </c>
      <c r="L8887" s="9">
        <f>Таблица4[[#This Row],[Поступления]]/Таблица4[[#This Row],[Начисления]]</f>
        <v>0.73935093448483769</v>
      </c>
    </row>
    <row r="8888" spans="1:12" ht="15">
      <c r="A8888" s="31" t="s">
        <v>12010</v>
      </c>
      <c r="B8888" s="36" t="s">
        <v>1648</v>
      </c>
      <c r="C8888" s="36" t="s">
        <v>1733</v>
      </c>
      <c r="D8888" s="36" t="s">
        <v>1609</v>
      </c>
      <c r="E8888" s="36" t="s">
        <v>69</v>
      </c>
      <c r="F8888" s="33">
        <v>171984.62</v>
      </c>
      <c r="G8888" s="33">
        <v>161044.53</v>
      </c>
      <c r="H8888" s="33">
        <v>10940.089999999997</v>
      </c>
      <c r="I8888" s="33"/>
      <c r="J8888" s="38"/>
      <c r="K8888" s="32" t="s">
        <v>1929</v>
      </c>
      <c r="L8888" s="9">
        <f>Таблица4[[#This Row],[Поступления]]/Таблица4[[#This Row],[Начисления]]</f>
        <v>0.93638913758683773</v>
      </c>
    </row>
    <row r="8889" spans="1:12" ht="15">
      <c r="A8889" s="31" t="s">
        <v>12013</v>
      </c>
      <c r="B8889" s="36" t="s">
        <v>1648</v>
      </c>
      <c r="C8889" s="36" t="s">
        <v>1733</v>
      </c>
      <c r="D8889" s="36" t="s">
        <v>1609</v>
      </c>
      <c r="E8889" s="36" t="s">
        <v>110</v>
      </c>
      <c r="F8889" s="33">
        <v>125412.94</v>
      </c>
      <c r="G8889" s="33">
        <v>119701.74</v>
      </c>
      <c r="H8889" s="33">
        <v>5711.1999999999971</v>
      </c>
      <c r="I8889" s="33"/>
      <c r="J8889" s="38"/>
      <c r="K8889" s="32" t="s">
        <v>1929</v>
      </c>
      <c r="L8889" s="9">
        <f>Таблица4[[#This Row],[Поступления]]/Таблица4[[#This Row],[Начисления]]</f>
        <v>0.95446083952740446</v>
      </c>
    </row>
    <row r="8890" spans="1:12" ht="15">
      <c r="A8890" s="31" t="s">
        <v>11108</v>
      </c>
      <c r="B8890" s="36" t="s">
        <v>1651</v>
      </c>
      <c r="C8890" s="36" t="s">
        <v>1680</v>
      </c>
      <c r="D8890" s="36" t="s">
        <v>1681</v>
      </c>
      <c r="E8890" s="36" t="s">
        <v>30</v>
      </c>
      <c r="F8890" s="33">
        <v>280171.28999999998</v>
      </c>
      <c r="G8890" s="33">
        <v>226114.65</v>
      </c>
      <c r="H8890" s="33">
        <v>54056.639999999985</v>
      </c>
      <c r="I8890" s="33"/>
      <c r="J8890" s="38"/>
      <c r="K8890" s="32" t="s">
        <v>1929</v>
      </c>
      <c r="L8890" s="9">
        <f>Таблица4[[#This Row],[Поступления]]/Таблица4[[#This Row],[Начисления]]</f>
        <v>0.80705860332798562</v>
      </c>
    </row>
    <row r="8891" spans="1:12" ht="15">
      <c r="A8891" s="31" t="s">
        <v>11109</v>
      </c>
      <c r="B8891" s="36" t="s">
        <v>1651</v>
      </c>
      <c r="C8891" s="36" t="s">
        <v>1680</v>
      </c>
      <c r="D8891" s="36" t="s">
        <v>1058</v>
      </c>
      <c r="E8891" s="36" t="s">
        <v>18</v>
      </c>
      <c r="F8891" s="33">
        <v>87803.26</v>
      </c>
      <c r="G8891" s="33">
        <v>48944.82</v>
      </c>
      <c r="H8891" s="33">
        <v>38858.439999999995</v>
      </c>
      <c r="I8891" s="33"/>
      <c r="J8891" s="38"/>
      <c r="K8891" s="32" t="s">
        <v>1929</v>
      </c>
      <c r="L8891" s="9">
        <f>Таблица4[[#This Row],[Поступления]]/Таблица4[[#This Row],[Начисления]]</f>
        <v>0.5574373889989962</v>
      </c>
    </row>
    <row r="8892" spans="1:12" ht="15">
      <c r="A8892" s="31" t="s">
        <v>11112</v>
      </c>
      <c r="B8892" s="36" t="s">
        <v>1651</v>
      </c>
      <c r="C8892" s="36" t="s">
        <v>1680</v>
      </c>
      <c r="D8892" s="36" t="s">
        <v>1058</v>
      </c>
      <c r="E8892" s="36" t="s">
        <v>19</v>
      </c>
      <c r="F8892" s="33">
        <v>325767.67999999999</v>
      </c>
      <c r="G8892" s="33">
        <v>280054.2</v>
      </c>
      <c r="H8892" s="33">
        <v>45713.479999999981</v>
      </c>
      <c r="I8892" s="33"/>
      <c r="J8892" s="38"/>
      <c r="K8892" s="32" t="s">
        <v>1929</v>
      </c>
      <c r="L8892" s="9">
        <f>Таблица4[[#This Row],[Поступления]]/Таблица4[[#This Row],[Начисления]]</f>
        <v>0.85967460000943008</v>
      </c>
    </row>
    <row r="8893" spans="1:12" ht="15">
      <c r="A8893" s="31" t="s">
        <v>11115</v>
      </c>
      <c r="B8893" s="36" t="s">
        <v>1651</v>
      </c>
      <c r="C8893" s="36" t="s">
        <v>1680</v>
      </c>
      <c r="D8893" s="36" t="s">
        <v>1058</v>
      </c>
      <c r="E8893" s="36" t="s">
        <v>21</v>
      </c>
      <c r="F8893" s="33">
        <v>339423.41</v>
      </c>
      <c r="G8893" s="33">
        <v>324865.90000000002</v>
      </c>
      <c r="H8893" s="33">
        <v>14557.509999999951</v>
      </c>
      <c r="I8893" s="33"/>
      <c r="J8893" s="38"/>
      <c r="K8893" s="32" t="s">
        <v>1929</v>
      </c>
      <c r="L8893" s="9">
        <f>Таблица4[[#This Row],[Поступления]]/Таблица4[[#This Row],[Начисления]]</f>
        <v>0.95711106078393371</v>
      </c>
    </row>
    <row r="8894" spans="1:12" ht="15">
      <c r="A8894" s="31" t="s">
        <v>11111</v>
      </c>
      <c r="B8894" s="36" t="s">
        <v>1651</v>
      </c>
      <c r="C8894" s="36" t="s">
        <v>1680</v>
      </c>
      <c r="D8894" s="36" t="s">
        <v>1058</v>
      </c>
      <c r="E8894" s="36" t="s">
        <v>22</v>
      </c>
      <c r="F8894" s="33">
        <v>315166.14</v>
      </c>
      <c r="G8894" s="33">
        <v>293813.13</v>
      </c>
      <c r="H8894" s="33">
        <v>21353.010000000009</v>
      </c>
      <c r="I8894" s="33"/>
      <c r="J8894" s="38"/>
      <c r="K8894" s="32" t="s">
        <v>1929</v>
      </c>
      <c r="L8894" s="9">
        <f>Таблица4[[#This Row],[Поступления]]/Таблица4[[#This Row],[Начисления]]</f>
        <v>0.93224840079584692</v>
      </c>
    </row>
    <row r="8895" spans="1:12" ht="15">
      <c r="A8895" s="31" t="s">
        <v>11110</v>
      </c>
      <c r="B8895" s="36" t="s">
        <v>1651</v>
      </c>
      <c r="C8895" s="36" t="s">
        <v>1680</v>
      </c>
      <c r="D8895" s="36" t="s">
        <v>1058</v>
      </c>
      <c r="E8895" s="36" t="s">
        <v>24</v>
      </c>
      <c r="F8895" s="33">
        <v>133868.35</v>
      </c>
      <c r="G8895" s="33">
        <v>112204.21</v>
      </c>
      <c r="H8895" s="33">
        <v>21664.14</v>
      </c>
      <c r="I8895" s="33"/>
      <c r="J8895" s="38"/>
      <c r="K8895" s="32" t="s">
        <v>1929</v>
      </c>
      <c r="L8895" s="9">
        <f>Таблица4[[#This Row],[Поступления]]/Таблица4[[#This Row],[Начисления]]</f>
        <v>0.8381683198455796</v>
      </c>
    </row>
    <row r="8896" spans="1:12" ht="15">
      <c r="A8896" s="31" t="s">
        <v>11122</v>
      </c>
      <c r="B8896" s="36" t="s">
        <v>1651</v>
      </c>
      <c r="C8896" s="36" t="s">
        <v>1680</v>
      </c>
      <c r="D8896" s="36" t="s">
        <v>1682</v>
      </c>
      <c r="E8896" s="36" t="s">
        <v>19</v>
      </c>
      <c r="F8896" s="33">
        <v>327996.56</v>
      </c>
      <c r="G8896" s="33">
        <v>287867.21999999997</v>
      </c>
      <c r="H8896" s="33">
        <v>40129.340000000026</v>
      </c>
      <c r="I8896" s="33"/>
      <c r="J8896" s="38"/>
      <c r="K8896" s="32" t="s">
        <v>1929</v>
      </c>
      <c r="L8896" s="9">
        <f>Таблица4[[#This Row],[Поступления]]/Таблица4[[#This Row],[Начисления]]</f>
        <v>0.87765316806981142</v>
      </c>
    </row>
    <row r="8897" spans="1:12" ht="15">
      <c r="A8897" s="31" t="s">
        <v>11123</v>
      </c>
      <c r="B8897" s="36" t="s">
        <v>1651</v>
      </c>
      <c r="C8897" s="36" t="s">
        <v>1680</v>
      </c>
      <c r="D8897" s="36" t="s">
        <v>1682</v>
      </c>
      <c r="E8897" s="36" t="s">
        <v>21</v>
      </c>
      <c r="F8897" s="33">
        <v>325164.40000000002</v>
      </c>
      <c r="G8897" s="33">
        <v>291751</v>
      </c>
      <c r="H8897" s="33">
        <v>33413.400000000023</v>
      </c>
      <c r="I8897" s="33"/>
      <c r="J8897" s="38"/>
      <c r="K8897" s="32" t="s">
        <v>1929</v>
      </c>
      <c r="L8897" s="9">
        <f>Таблица4[[#This Row],[Поступления]]/Таблица4[[#This Row],[Начисления]]</f>
        <v>0.89724151844420852</v>
      </c>
    </row>
    <row r="8898" spans="1:12" ht="15">
      <c r="A8898" s="31" t="s">
        <v>11124</v>
      </c>
      <c r="B8898" s="36" t="s">
        <v>1651</v>
      </c>
      <c r="C8898" s="36" t="s">
        <v>1680</v>
      </c>
      <c r="D8898" s="36" t="s">
        <v>1682</v>
      </c>
      <c r="E8898" s="36" t="s">
        <v>100</v>
      </c>
      <c r="F8898" s="33">
        <v>318537.18</v>
      </c>
      <c r="G8898" s="33">
        <v>310318.63</v>
      </c>
      <c r="H8898" s="33">
        <v>8218.5499999999884</v>
      </c>
      <c r="I8898" s="33"/>
      <c r="J8898" s="38"/>
      <c r="K8898" s="32" t="s">
        <v>1929</v>
      </c>
      <c r="L8898" s="9">
        <f>Таблица4[[#This Row],[Поступления]]/Таблица4[[#This Row],[Начисления]]</f>
        <v>0.97419908721487403</v>
      </c>
    </row>
    <row r="8899" spans="1:12" ht="15">
      <c r="A8899" s="31" t="s">
        <v>11125</v>
      </c>
      <c r="B8899" s="36" t="s">
        <v>1651</v>
      </c>
      <c r="C8899" s="36" t="s">
        <v>1680</v>
      </c>
      <c r="D8899" s="36" t="s">
        <v>1682</v>
      </c>
      <c r="E8899" s="36" t="s">
        <v>29</v>
      </c>
      <c r="F8899" s="33">
        <v>299719.82</v>
      </c>
      <c r="G8899" s="33">
        <v>280989.83</v>
      </c>
      <c r="H8899" s="33">
        <v>18729.989999999991</v>
      </c>
      <c r="I8899" s="33"/>
      <c r="J8899" s="38"/>
      <c r="K8899" s="32" t="s">
        <v>1929</v>
      </c>
      <c r="L8899" s="9">
        <f>Таблица4[[#This Row],[Поступления]]/Таблица4[[#This Row],[Начисления]]</f>
        <v>0.93750833695282487</v>
      </c>
    </row>
    <row r="8900" spans="1:12" ht="15">
      <c r="A8900" s="31" t="s">
        <v>11126</v>
      </c>
      <c r="B8900" s="36" t="s">
        <v>1651</v>
      </c>
      <c r="C8900" s="36" t="s">
        <v>1680</v>
      </c>
      <c r="D8900" s="36" t="s">
        <v>1682</v>
      </c>
      <c r="E8900" s="36" t="s">
        <v>34</v>
      </c>
      <c r="F8900" s="33">
        <v>318384.98</v>
      </c>
      <c r="G8900" s="33">
        <v>288453.92</v>
      </c>
      <c r="H8900" s="33">
        <v>29931.059999999998</v>
      </c>
      <c r="I8900" s="33"/>
      <c r="J8900" s="38"/>
      <c r="K8900" s="32" t="s">
        <v>1929</v>
      </c>
      <c r="L8900" s="9">
        <f>Таблица4[[#This Row],[Поступления]]/Таблица4[[#This Row],[Начисления]]</f>
        <v>0.90599097985087107</v>
      </c>
    </row>
    <row r="8901" spans="1:12" ht="15">
      <c r="A8901" s="31" t="s">
        <v>11116</v>
      </c>
      <c r="B8901" s="36" t="s">
        <v>1651</v>
      </c>
      <c r="C8901" s="36" t="s">
        <v>1680</v>
      </c>
      <c r="D8901" s="36" t="s">
        <v>1682</v>
      </c>
      <c r="E8901" s="36" t="s">
        <v>22</v>
      </c>
      <c r="F8901" s="33">
        <v>319174.34999999998</v>
      </c>
      <c r="G8901" s="33">
        <v>278268.49</v>
      </c>
      <c r="H8901" s="33">
        <v>40905.859999999986</v>
      </c>
      <c r="I8901" s="33"/>
      <c r="J8901" s="38"/>
      <c r="K8901" s="32" t="s">
        <v>1929</v>
      </c>
      <c r="L8901" s="9">
        <f>Таблица4[[#This Row],[Поступления]]/Таблица4[[#This Row],[Начисления]]</f>
        <v>0.8718385108327158</v>
      </c>
    </row>
    <row r="8902" spans="1:12" ht="15">
      <c r="A8902" s="31" t="s">
        <v>11117</v>
      </c>
      <c r="B8902" s="36" t="s">
        <v>1651</v>
      </c>
      <c r="C8902" s="36" t="s">
        <v>1680</v>
      </c>
      <c r="D8902" s="36" t="s">
        <v>1682</v>
      </c>
      <c r="E8902" s="36" t="s">
        <v>68</v>
      </c>
      <c r="F8902" s="33">
        <v>342762.14</v>
      </c>
      <c r="G8902" s="33">
        <v>320282.88</v>
      </c>
      <c r="H8902" s="33">
        <v>22479.260000000009</v>
      </c>
      <c r="I8902" s="33"/>
      <c r="J8902" s="38"/>
      <c r="K8902" s="32" t="s">
        <v>1929</v>
      </c>
      <c r="L8902" s="9">
        <f>Таблица4[[#This Row],[Поступления]]/Таблица4[[#This Row],[Начисления]]</f>
        <v>0.93441731925235383</v>
      </c>
    </row>
    <row r="8903" spans="1:12" ht="15">
      <c r="A8903" s="31" t="s">
        <v>11118</v>
      </c>
      <c r="B8903" s="36" t="s">
        <v>1651</v>
      </c>
      <c r="C8903" s="36" t="s">
        <v>1680</v>
      </c>
      <c r="D8903" s="36" t="s">
        <v>1682</v>
      </c>
      <c r="E8903" s="36" t="s">
        <v>69</v>
      </c>
      <c r="F8903" s="33">
        <v>315413.2</v>
      </c>
      <c r="G8903" s="33">
        <v>268437.71999999997</v>
      </c>
      <c r="H8903" s="33">
        <v>46975.48000000004</v>
      </c>
      <c r="I8903" s="33"/>
      <c r="J8903" s="38"/>
      <c r="K8903" s="32" t="s">
        <v>1929</v>
      </c>
      <c r="L8903" s="9">
        <f>Таблица4[[#This Row],[Поступления]]/Таблица4[[#This Row],[Начисления]]</f>
        <v>0.85106685452606279</v>
      </c>
    </row>
    <row r="8904" spans="1:12" ht="15">
      <c r="A8904" s="31" t="s">
        <v>11119</v>
      </c>
      <c r="B8904" s="36" t="s">
        <v>1651</v>
      </c>
      <c r="C8904" s="36" t="s">
        <v>1680</v>
      </c>
      <c r="D8904" s="36" t="s">
        <v>1682</v>
      </c>
      <c r="E8904" s="36" t="s">
        <v>16</v>
      </c>
      <c r="F8904" s="33">
        <v>338343.21</v>
      </c>
      <c r="G8904" s="33">
        <v>274045.43</v>
      </c>
      <c r="H8904" s="33">
        <v>64297.780000000028</v>
      </c>
      <c r="I8904" s="33"/>
      <c r="J8904" s="38"/>
      <c r="K8904" s="32" t="s">
        <v>1929</v>
      </c>
      <c r="L8904" s="9">
        <f>Таблица4[[#This Row],[Поступления]]/Таблица4[[#This Row],[Начисления]]</f>
        <v>0.80996284807961705</v>
      </c>
    </row>
    <row r="8905" spans="1:12" ht="15">
      <c r="A8905" s="31" t="s">
        <v>11120</v>
      </c>
      <c r="B8905" s="36" t="s">
        <v>1651</v>
      </c>
      <c r="C8905" s="36" t="s">
        <v>1680</v>
      </c>
      <c r="D8905" s="36" t="s">
        <v>1682</v>
      </c>
      <c r="E8905" s="36" t="s">
        <v>70</v>
      </c>
      <c r="F8905" s="33">
        <v>314578.25</v>
      </c>
      <c r="G8905" s="33">
        <v>255209.45</v>
      </c>
      <c r="H8905" s="33">
        <v>59368.799999999988</v>
      </c>
      <c r="I8905" s="33"/>
      <c r="J8905" s="38"/>
      <c r="K8905" s="32" t="s">
        <v>1929</v>
      </c>
      <c r="L8905" s="9">
        <f>Таблица4[[#This Row],[Поступления]]/Таблица4[[#This Row],[Начисления]]</f>
        <v>0.81127493715792498</v>
      </c>
    </row>
    <row r="8906" spans="1:12" ht="15">
      <c r="A8906" s="31" t="s">
        <v>11121</v>
      </c>
      <c r="B8906" s="36" t="s">
        <v>1651</v>
      </c>
      <c r="C8906" s="36" t="s">
        <v>1680</v>
      </c>
      <c r="D8906" s="36" t="s">
        <v>1682</v>
      </c>
      <c r="E8906" s="36" t="s">
        <v>6</v>
      </c>
      <c r="F8906" s="33">
        <v>323780.58</v>
      </c>
      <c r="G8906" s="33">
        <v>238921.79</v>
      </c>
      <c r="H8906" s="33">
        <v>84858.790000000008</v>
      </c>
      <c r="I8906" s="33"/>
      <c r="J8906" s="38"/>
      <c r="K8906" s="32" t="s">
        <v>1929</v>
      </c>
      <c r="L8906" s="9">
        <f>Таблица4[[#This Row],[Поступления]]/Таблица4[[#This Row],[Начисления]]</f>
        <v>0.73791266295217584</v>
      </c>
    </row>
    <row r="8907" spans="1:12" ht="15">
      <c r="A8907" s="31" t="s">
        <v>12035</v>
      </c>
      <c r="B8907" s="36" t="s">
        <v>1683</v>
      </c>
      <c r="C8907" s="36" t="s">
        <v>1738</v>
      </c>
      <c r="D8907" s="36" t="s">
        <v>1004</v>
      </c>
      <c r="E8907" s="36" t="s">
        <v>219</v>
      </c>
      <c r="F8907" s="33">
        <v>583744.4</v>
      </c>
      <c r="G8907" s="33">
        <v>522222.4</v>
      </c>
      <c r="H8907" s="33">
        <v>61522</v>
      </c>
      <c r="I8907" s="33"/>
      <c r="J8907" s="38"/>
      <c r="K8907" s="32" t="s">
        <v>1929</v>
      </c>
      <c r="L8907" s="9">
        <f>Таблица4[[#This Row],[Поступления]]/Таблица4[[#This Row],[Начисления]]</f>
        <v>0.89460798253482177</v>
      </c>
    </row>
    <row r="8908" spans="1:12" ht="15">
      <c r="A8908" s="31" t="s">
        <v>12037</v>
      </c>
      <c r="B8908" s="36" t="s">
        <v>1683</v>
      </c>
      <c r="C8908" s="36" t="s">
        <v>1738</v>
      </c>
      <c r="D8908" s="36" t="s">
        <v>1004</v>
      </c>
      <c r="E8908" s="36" t="s">
        <v>54</v>
      </c>
      <c r="F8908" s="33">
        <v>765391.46</v>
      </c>
      <c r="G8908" s="33">
        <v>649754.39</v>
      </c>
      <c r="H8908" s="33">
        <v>115637.06999999995</v>
      </c>
      <c r="I8908" s="33"/>
      <c r="J8908" s="38"/>
      <c r="K8908" s="32" t="s">
        <v>1929</v>
      </c>
      <c r="L8908" s="9">
        <f>Таблица4[[#This Row],[Поступления]]/Таблица4[[#This Row],[Начисления]]</f>
        <v>0.84891774204013204</v>
      </c>
    </row>
    <row r="8909" spans="1:12" ht="15">
      <c r="A8909" s="31" t="s">
        <v>12038</v>
      </c>
      <c r="B8909" s="36" t="s">
        <v>1683</v>
      </c>
      <c r="C8909" s="36" t="s">
        <v>1738</v>
      </c>
      <c r="D8909" s="36" t="s">
        <v>1005</v>
      </c>
      <c r="E8909" s="36" t="s">
        <v>18</v>
      </c>
      <c r="F8909" s="33">
        <v>493666.02</v>
      </c>
      <c r="G8909" s="33">
        <v>410433.88</v>
      </c>
      <c r="H8909" s="33">
        <v>83232.140000000014</v>
      </c>
      <c r="I8909" s="33"/>
      <c r="J8909" s="38"/>
      <c r="K8909" s="32" t="s">
        <v>1929</v>
      </c>
      <c r="L8909" s="9">
        <f>Таблица4[[#This Row],[Поступления]]/Таблица4[[#This Row],[Начисления]]</f>
        <v>0.83139990068589287</v>
      </c>
    </row>
    <row r="8910" spans="1:12" ht="15">
      <c r="A8910" s="31" t="s">
        <v>12041</v>
      </c>
      <c r="B8910" s="36" t="s">
        <v>1683</v>
      </c>
      <c r="C8910" s="36" t="s">
        <v>1738</v>
      </c>
      <c r="D8910" s="36" t="s">
        <v>1005</v>
      </c>
      <c r="E8910" s="36" t="s">
        <v>49</v>
      </c>
      <c r="F8910" s="33">
        <v>322164.7</v>
      </c>
      <c r="G8910" s="33">
        <v>322318.01</v>
      </c>
      <c r="H8910" s="33"/>
      <c r="I8910" s="33">
        <v>153.30999999999767</v>
      </c>
      <c r="J8910" s="38"/>
      <c r="K8910" s="32" t="s">
        <v>1929</v>
      </c>
      <c r="L8910" s="9">
        <f>Таблица4[[#This Row],[Поступления]]/Таблица4[[#This Row],[Начисления]]</f>
        <v>1.0004758746069944</v>
      </c>
    </row>
    <row r="8911" spans="1:12" ht="15">
      <c r="A8911" s="31" t="s">
        <v>12058</v>
      </c>
      <c r="B8911" s="36" t="s">
        <v>1683</v>
      </c>
      <c r="C8911" s="36" t="s">
        <v>1738</v>
      </c>
      <c r="D8911" s="36" t="s">
        <v>966</v>
      </c>
      <c r="E8911" s="36" t="s">
        <v>171</v>
      </c>
      <c r="F8911" s="33">
        <v>121559.24</v>
      </c>
      <c r="G8911" s="33">
        <v>121561.8</v>
      </c>
      <c r="H8911" s="33"/>
      <c r="I8911" s="33">
        <v>2.5599999999976717</v>
      </c>
      <c r="J8911" s="38"/>
      <c r="K8911" s="32" t="s">
        <v>1929</v>
      </c>
      <c r="L8911" s="9">
        <f>Таблица4[[#This Row],[Поступления]]/Таблица4[[#This Row],[Начисления]]</f>
        <v>1.0000210596907317</v>
      </c>
    </row>
    <row r="8912" spans="1:12" ht="15">
      <c r="A8912" s="31" t="s">
        <v>12062</v>
      </c>
      <c r="B8912" s="36" t="s">
        <v>1683</v>
      </c>
      <c r="C8912" s="36" t="s">
        <v>1738</v>
      </c>
      <c r="D8912" s="36" t="s">
        <v>1047</v>
      </c>
      <c r="E8912" s="36" t="s">
        <v>95</v>
      </c>
      <c r="F8912" s="33">
        <v>1198598.54</v>
      </c>
      <c r="G8912" s="33">
        <v>1086620.1100000001</v>
      </c>
      <c r="H8912" s="33">
        <v>111978.42999999993</v>
      </c>
      <c r="I8912" s="33"/>
      <c r="J8912" s="38"/>
      <c r="K8912" s="32" t="s">
        <v>1929</v>
      </c>
      <c r="L8912" s="9">
        <f>Таблица4[[#This Row],[Поступления]]/Таблица4[[#This Row],[Начисления]]</f>
        <v>0.90657553278848479</v>
      </c>
    </row>
    <row r="8913" spans="1:12" ht="15">
      <c r="A8913" s="31" t="s">
        <v>12063</v>
      </c>
      <c r="B8913" s="36" t="s">
        <v>1683</v>
      </c>
      <c r="C8913" s="36" t="s">
        <v>1738</v>
      </c>
      <c r="D8913" s="36" t="s">
        <v>1047</v>
      </c>
      <c r="E8913" s="36" t="s">
        <v>38</v>
      </c>
      <c r="F8913" s="33">
        <v>1205286.8600000001</v>
      </c>
      <c r="G8913" s="33">
        <v>1096351.8400000001</v>
      </c>
      <c r="H8913" s="33">
        <v>108935.02000000002</v>
      </c>
      <c r="I8913" s="33"/>
      <c r="J8913" s="38"/>
      <c r="K8913" s="32" t="s">
        <v>1929</v>
      </c>
      <c r="L8913" s="9">
        <f>Таблица4[[#This Row],[Поступления]]/Таблица4[[#This Row],[Начисления]]</f>
        <v>0.90961900970197251</v>
      </c>
    </row>
    <row r="8914" spans="1:12" ht="15">
      <c r="A8914" s="31" t="s">
        <v>12064</v>
      </c>
      <c r="B8914" s="36" t="s">
        <v>1683</v>
      </c>
      <c r="C8914" s="36" t="s">
        <v>1738</v>
      </c>
      <c r="D8914" s="36" t="s">
        <v>1017</v>
      </c>
      <c r="E8914" s="36" t="s">
        <v>38</v>
      </c>
      <c r="F8914" s="33">
        <v>432607.82</v>
      </c>
      <c r="G8914" s="33">
        <v>415080.75</v>
      </c>
      <c r="H8914" s="33">
        <v>17527.070000000007</v>
      </c>
      <c r="I8914" s="33"/>
      <c r="J8914" s="38"/>
      <c r="K8914" s="32" t="s">
        <v>1929</v>
      </c>
      <c r="L8914" s="9">
        <f>Таблица4[[#This Row],[Поступления]]/Таблица4[[#This Row],[Начисления]]</f>
        <v>0.95948508281704203</v>
      </c>
    </row>
    <row r="8915" spans="1:12" ht="15">
      <c r="A8915" s="31" t="s">
        <v>12065</v>
      </c>
      <c r="B8915" s="36" t="s">
        <v>1683</v>
      </c>
      <c r="C8915" s="36" t="s">
        <v>1738</v>
      </c>
      <c r="D8915" s="36" t="s">
        <v>1017</v>
      </c>
      <c r="E8915" s="36" t="s">
        <v>242</v>
      </c>
      <c r="F8915" s="33">
        <v>393140.56</v>
      </c>
      <c r="G8915" s="33">
        <v>350502.63</v>
      </c>
      <c r="H8915" s="33">
        <v>42637.929999999993</v>
      </c>
      <c r="I8915" s="33"/>
      <c r="J8915" s="38"/>
      <c r="K8915" s="32" t="s">
        <v>1929</v>
      </c>
      <c r="L8915" s="9">
        <f>Таблица4[[#This Row],[Поступления]]/Таблица4[[#This Row],[Начисления]]</f>
        <v>0.89154532923288299</v>
      </c>
    </row>
    <row r="8916" spans="1:12" ht="15">
      <c r="A8916" s="31" t="s">
        <v>12066</v>
      </c>
      <c r="B8916" s="36" t="s">
        <v>1683</v>
      </c>
      <c r="C8916" s="36" t="s">
        <v>1738</v>
      </c>
      <c r="D8916" s="36" t="s">
        <v>1017</v>
      </c>
      <c r="E8916" s="36" t="s">
        <v>42</v>
      </c>
      <c r="F8916" s="33">
        <v>417750</v>
      </c>
      <c r="G8916" s="33">
        <v>374786.46</v>
      </c>
      <c r="H8916" s="33">
        <v>42963.539999999979</v>
      </c>
      <c r="I8916" s="33"/>
      <c r="J8916" s="38"/>
      <c r="K8916" s="32" t="s">
        <v>1929</v>
      </c>
      <c r="L8916" s="9">
        <f>Таблица4[[#This Row],[Поступления]]/Таблица4[[#This Row],[Начисления]]</f>
        <v>0.89715490125673258</v>
      </c>
    </row>
    <row r="8917" spans="1:12" ht="15">
      <c r="A8917" s="31" t="s">
        <v>12071</v>
      </c>
      <c r="B8917" s="36" t="s">
        <v>1683</v>
      </c>
      <c r="C8917" s="36" t="s">
        <v>1738</v>
      </c>
      <c r="D8917" s="36" t="s">
        <v>1027</v>
      </c>
      <c r="E8917" s="36" t="s">
        <v>69</v>
      </c>
      <c r="F8917" s="33">
        <v>337979.5</v>
      </c>
      <c r="G8917" s="33">
        <v>295221.81</v>
      </c>
      <c r="H8917" s="33">
        <v>42757.69</v>
      </c>
      <c r="I8917" s="33"/>
      <c r="J8917" s="38"/>
      <c r="K8917" s="32" t="s">
        <v>1929</v>
      </c>
      <c r="L8917" s="9">
        <f>Таблица4[[#This Row],[Поступления]]/Таблица4[[#This Row],[Начисления]]</f>
        <v>0.8734902856534198</v>
      </c>
    </row>
    <row r="8918" spans="1:12" ht="15">
      <c r="A8918" s="31" t="s">
        <v>12072</v>
      </c>
      <c r="B8918" s="36" t="s">
        <v>1683</v>
      </c>
      <c r="C8918" s="36" t="s">
        <v>1738</v>
      </c>
      <c r="D8918" s="36" t="s">
        <v>1027</v>
      </c>
      <c r="E8918" s="36" t="s">
        <v>70</v>
      </c>
      <c r="F8918" s="33">
        <v>342437.32</v>
      </c>
      <c r="G8918" s="33">
        <v>340247</v>
      </c>
      <c r="H8918" s="33">
        <v>2190.320000000007</v>
      </c>
      <c r="I8918" s="33"/>
      <c r="J8918" s="38"/>
      <c r="K8918" s="32" t="s">
        <v>1929</v>
      </c>
      <c r="L8918" s="9">
        <f>Таблица4[[#This Row],[Поступления]]/Таблица4[[#This Row],[Начисления]]</f>
        <v>0.99360373454622297</v>
      </c>
    </row>
    <row r="8919" spans="1:12" ht="15">
      <c r="A8919" s="31" t="s">
        <v>12074</v>
      </c>
      <c r="B8919" s="36" t="s">
        <v>1683</v>
      </c>
      <c r="C8919" s="36" t="s">
        <v>1738</v>
      </c>
      <c r="D8919" s="36" t="s">
        <v>1027</v>
      </c>
      <c r="E8919" s="36" t="s">
        <v>7</v>
      </c>
      <c r="F8919" s="33">
        <v>339326.22</v>
      </c>
      <c r="G8919" s="33">
        <v>248009.31</v>
      </c>
      <c r="H8919" s="33">
        <v>91316.909999999974</v>
      </c>
      <c r="I8919" s="33"/>
      <c r="J8919" s="38"/>
      <c r="K8919" s="32" t="s">
        <v>1929</v>
      </c>
      <c r="L8919" s="9">
        <f>Таблица4[[#This Row],[Поступления]]/Таблица4[[#This Row],[Начисления]]</f>
        <v>0.73088755121841165</v>
      </c>
    </row>
    <row r="8920" spans="1:12" ht="15">
      <c r="A8920" s="31" t="s">
        <v>12073</v>
      </c>
      <c r="B8920" s="36" t="s">
        <v>1683</v>
      </c>
      <c r="C8920" s="36" t="s">
        <v>1738</v>
      </c>
      <c r="D8920" s="36" t="s">
        <v>1027</v>
      </c>
      <c r="E8920" s="36" t="s">
        <v>95</v>
      </c>
      <c r="F8920" s="33">
        <v>103264.72</v>
      </c>
      <c r="G8920" s="33">
        <v>103261.25</v>
      </c>
      <c r="H8920" s="33">
        <v>3.4700000000011642</v>
      </c>
      <c r="I8920" s="33"/>
      <c r="J8920" s="38"/>
      <c r="K8920" s="32" t="s">
        <v>1929</v>
      </c>
      <c r="L8920" s="9">
        <f>Таблица4[[#This Row],[Поступления]]/Таблица4[[#This Row],[Начисления]]</f>
        <v>0.99996639704247492</v>
      </c>
    </row>
    <row r="8921" spans="1:12" ht="15">
      <c r="A8921" s="31" t="s">
        <v>12079</v>
      </c>
      <c r="B8921" s="36" t="s">
        <v>1683</v>
      </c>
      <c r="C8921" s="36" t="s">
        <v>1738</v>
      </c>
      <c r="D8921" s="36" t="s">
        <v>985</v>
      </c>
      <c r="E8921" s="36" t="s">
        <v>19</v>
      </c>
      <c r="F8921" s="33">
        <v>103125.58</v>
      </c>
      <c r="G8921" s="33">
        <v>101829.32</v>
      </c>
      <c r="H8921" s="33">
        <v>1296.2599999999948</v>
      </c>
      <c r="I8921" s="33"/>
      <c r="J8921" s="38"/>
      <c r="K8921" s="32" t="s">
        <v>1929</v>
      </c>
      <c r="L8921" s="9">
        <f>Таблица4[[#This Row],[Поступления]]/Таблица4[[#This Row],[Начисления]]</f>
        <v>0.98743027675577688</v>
      </c>
    </row>
    <row r="8922" spans="1:12" ht="15">
      <c r="A8922" s="31" t="s">
        <v>12080</v>
      </c>
      <c r="B8922" s="36" t="s">
        <v>1683</v>
      </c>
      <c r="C8922" s="36" t="s">
        <v>1738</v>
      </c>
      <c r="D8922" s="36" t="s">
        <v>985</v>
      </c>
      <c r="E8922" s="36" t="s">
        <v>95</v>
      </c>
      <c r="F8922" s="33">
        <v>2379692.31</v>
      </c>
      <c r="G8922" s="33">
        <v>1995210.45</v>
      </c>
      <c r="H8922" s="33">
        <v>384481.8600000001</v>
      </c>
      <c r="I8922" s="33"/>
      <c r="J8922" s="38"/>
      <c r="K8922" s="32" t="s">
        <v>1929</v>
      </c>
      <c r="L8922" s="9">
        <f>Таблица4[[#This Row],[Поступления]]/Таблица4[[#This Row],[Начисления]]</f>
        <v>0.83843211225908443</v>
      </c>
    </row>
    <row r="8923" spans="1:12" ht="15">
      <c r="A8923" s="31" t="s">
        <v>12083</v>
      </c>
      <c r="B8923" s="36" t="s">
        <v>1683</v>
      </c>
      <c r="C8923" s="36" t="s">
        <v>1738</v>
      </c>
      <c r="D8923" s="36" t="s">
        <v>985</v>
      </c>
      <c r="E8923" s="36" t="s">
        <v>42</v>
      </c>
      <c r="F8923" s="33">
        <v>1190335</v>
      </c>
      <c r="G8923" s="33">
        <v>1039492.75</v>
      </c>
      <c r="H8923" s="33">
        <v>150842.25</v>
      </c>
      <c r="I8923" s="33"/>
      <c r="J8923" s="38"/>
      <c r="K8923" s="32" t="s">
        <v>1929</v>
      </c>
      <c r="L8923" s="9">
        <f>Таблица4[[#This Row],[Поступления]]/Таблица4[[#This Row],[Начисления]]</f>
        <v>0.87327748070921207</v>
      </c>
    </row>
    <row r="8924" spans="1:12" ht="15">
      <c r="A8924" s="31" t="s">
        <v>12084</v>
      </c>
      <c r="B8924" s="36" t="s">
        <v>1683</v>
      </c>
      <c r="C8924" s="36" t="s">
        <v>1738</v>
      </c>
      <c r="D8924" s="36" t="s">
        <v>985</v>
      </c>
      <c r="E8924" s="36" t="s">
        <v>49</v>
      </c>
      <c r="F8924" s="33">
        <v>1216214.1399999999</v>
      </c>
      <c r="G8924" s="33">
        <v>1098953.43</v>
      </c>
      <c r="H8924" s="33">
        <v>117260.70999999996</v>
      </c>
      <c r="I8924" s="33"/>
      <c r="J8924" s="38"/>
      <c r="K8924" s="32" t="s">
        <v>1929</v>
      </c>
      <c r="L8924" s="9">
        <f>Таблица4[[#This Row],[Поступления]]/Таблица4[[#This Row],[Начисления]]</f>
        <v>0.90358547385413557</v>
      </c>
    </row>
    <row r="8925" spans="1:12" ht="15">
      <c r="A8925" s="31" t="s">
        <v>12043</v>
      </c>
      <c r="B8925" s="36" t="s">
        <v>1683</v>
      </c>
      <c r="C8925" s="36" t="s">
        <v>1738</v>
      </c>
      <c r="D8925" s="36" t="s">
        <v>1042</v>
      </c>
      <c r="E8925" s="36" t="s">
        <v>18</v>
      </c>
      <c r="F8925" s="33">
        <v>293729.90000000002</v>
      </c>
      <c r="G8925" s="33">
        <v>291366.02</v>
      </c>
      <c r="H8925" s="33">
        <v>2363.8800000000047</v>
      </c>
      <c r="I8925" s="33"/>
      <c r="J8925" s="38"/>
      <c r="K8925" s="32" t="s">
        <v>1929</v>
      </c>
      <c r="L8925" s="9">
        <f>Таблица4[[#This Row],[Поступления]]/Таблица4[[#This Row],[Начисления]]</f>
        <v>0.99195219826105552</v>
      </c>
    </row>
    <row r="8926" spans="1:12" ht="15">
      <c r="A8926" s="31" t="s">
        <v>12049</v>
      </c>
      <c r="B8926" s="36" t="s">
        <v>1683</v>
      </c>
      <c r="C8926" s="36" t="s">
        <v>1738</v>
      </c>
      <c r="D8926" s="36" t="s">
        <v>1042</v>
      </c>
      <c r="E8926" s="36" t="s">
        <v>19</v>
      </c>
      <c r="F8926" s="33">
        <v>296654.65000000002</v>
      </c>
      <c r="G8926" s="33">
        <v>276646.09999999998</v>
      </c>
      <c r="H8926" s="33">
        <v>20008.550000000047</v>
      </c>
      <c r="I8926" s="33"/>
      <c r="J8926" s="38"/>
      <c r="K8926" s="32" t="s">
        <v>1929</v>
      </c>
      <c r="L8926" s="9">
        <f>Таблица4[[#This Row],[Поступления]]/Таблица4[[#This Row],[Начисления]]</f>
        <v>0.93255271744434132</v>
      </c>
    </row>
    <row r="8927" spans="1:12" ht="15">
      <c r="A8927" s="31" t="s">
        <v>12050</v>
      </c>
      <c r="B8927" s="36" t="s">
        <v>1683</v>
      </c>
      <c r="C8927" s="36" t="s">
        <v>1738</v>
      </c>
      <c r="D8927" s="36" t="s">
        <v>1042</v>
      </c>
      <c r="E8927" s="36" t="s">
        <v>20</v>
      </c>
      <c r="F8927" s="33">
        <v>341523.33</v>
      </c>
      <c r="G8927" s="33">
        <v>327578.3</v>
      </c>
      <c r="H8927" s="33">
        <v>13945.030000000028</v>
      </c>
      <c r="I8927" s="33"/>
      <c r="J8927" s="38"/>
      <c r="K8927" s="32" t="s">
        <v>1929</v>
      </c>
      <c r="L8927" s="9">
        <f>Таблица4[[#This Row],[Поступления]]/Таблица4[[#This Row],[Начисления]]</f>
        <v>0.95916814819063745</v>
      </c>
    </row>
    <row r="8928" spans="1:12" ht="15">
      <c r="A8928" s="31" t="s">
        <v>12051</v>
      </c>
      <c r="B8928" s="36" t="s">
        <v>1683</v>
      </c>
      <c r="C8928" s="36" t="s">
        <v>1738</v>
      </c>
      <c r="D8928" s="36" t="s">
        <v>1042</v>
      </c>
      <c r="E8928" s="36" t="s">
        <v>21</v>
      </c>
      <c r="F8928" s="33">
        <v>344062.08</v>
      </c>
      <c r="G8928" s="33">
        <v>307982.27</v>
      </c>
      <c r="H8928" s="33">
        <v>36079.81</v>
      </c>
      <c r="I8928" s="33"/>
      <c r="J8928" s="38"/>
      <c r="K8928" s="32" t="s">
        <v>1929</v>
      </c>
      <c r="L8928" s="9">
        <f>Таблица4[[#This Row],[Поступления]]/Таблица4[[#This Row],[Начисления]]</f>
        <v>0.89513575573338389</v>
      </c>
    </row>
    <row r="8929" spans="1:12" ht="15">
      <c r="A8929" s="31" t="s">
        <v>12052</v>
      </c>
      <c r="B8929" s="36" t="s">
        <v>1683</v>
      </c>
      <c r="C8929" s="36" t="s">
        <v>1738</v>
      </c>
      <c r="D8929" s="36" t="s">
        <v>1042</v>
      </c>
      <c r="E8929" s="36" t="s">
        <v>100</v>
      </c>
      <c r="F8929" s="33">
        <v>1441346.84</v>
      </c>
      <c r="G8929" s="33">
        <v>1317581.48</v>
      </c>
      <c r="H8929" s="33">
        <v>123765.3600000001</v>
      </c>
      <c r="I8929" s="33"/>
      <c r="J8929" s="38"/>
      <c r="K8929" s="32" t="s">
        <v>1929</v>
      </c>
      <c r="L8929" s="9">
        <f>Таблица4[[#This Row],[Поступления]]/Таблица4[[#This Row],[Начисления]]</f>
        <v>0.91413214601420978</v>
      </c>
    </row>
    <row r="8930" spans="1:12" ht="15">
      <c r="A8930" s="31" t="s">
        <v>12053</v>
      </c>
      <c r="B8930" s="36" t="s">
        <v>1683</v>
      </c>
      <c r="C8930" s="36" t="s">
        <v>1738</v>
      </c>
      <c r="D8930" s="36" t="s">
        <v>1042</v>
      </c>
      <c r="E8930" s="36" t="s">
        <v>29</v>
      </c>
      <c r="F8930" s="33">
        <v>1410598.91</v>
      </c>
      <c r="G8930" s="33">
        <v>1236813.1299999999</v>
      </c>
      <c r="H8930" s="33">
        <v>173785.78000000003</v>
      </c>
      <c r="I8930" s="33"/>
      <c r="J8930" s="38"/>
      <c r="K8930" s="32" t="s">
        <v>1929</v>
      </c>
      <c r="L8930" s="9">
        <f>Таблица4[[#This Row],[Поступления]]/Таблица4[[#This Row],[Начисления]]</f>
        <v>0.87680000404934377</v>
      </c>
    </row>
    <row r="8931" spans="1:12" ht="15">
      <c r="A8931" s="31" t="s">
        <v>12054</v>
      </c>
      <c r="B8931" s="36" t="s">
        <v>1683</v>
      </c>
      <c r="C8931" s="36" t="s">
        <v>1738</v>
      </c>
      <c r="D8931" s="36" t="s">
        <v>1042</v>
      </c>
      <c r="E8931" s="36" t="s">
        <v>34</v>
      </c>
      <c r="F8931" s="33">
        <v>1222260.6000000001</v>
      </c>
      <c r="G8931" s="33">
        <v>1117257.24</v>
      </c>
      <c r="H8931" s="33">
        <v>105003.3600000001</v>
      </c>
      <c r="I8931" s="33"/>
      <c r="J8931" s="38"/>
      <c r="K8931" s="32" t="s">
        <v>1929</v>
      </c>
      <c r="L8931" s="9">
        <f>Таблица4[[#This Row],[Поступления]]/Таблица4[[#This Row],[Начисления]]</f>
        <v>0.91409085754707298</v>
      </c>
    </row>
    <row r="8932" spans="1:12" ht="15">
      <c r="A8932" s="31" t="s">
        <v>12055</v>
      </c>
      <c r="B8932" s="36" t="s">
        <v>1683</v>
      </c>
      <c r="C8932" s="36" t="s">
        <v>1738</v>
      </c>
      <c r="D8932" s="36" t="s">
        <v>1042</v>
      </c>
      <c r="E8932" s="36" t="s">
        <v>30</v>
      </c>
      <c r="F8932" s="33">
        <v>1563434.25</v>
      </c>
      <c r="G8932" s="33">
        <v>1499127.47</v>
      </c>
      <c r="H8932" s="33">
        <v>64306.780000000028</v>
      </c>
      <c r="I8932" s="33"/>
      <c r="J8932" s="38"/>
      <c r="K8932" s="32" t="s">
        <v>1929</v>
      </c>
      <c r="L8932" s="9">
        <f>Таблица4[[#This Row],[Поступления]]/Таблица4[[#This Row],[Начисления]]</f>
        <v>0.95886825429339284</v>
      </c>
    </row>
    <row r="8933" spans="1:12" ht="15">
      <c r="A8933" s="31" t="s">
        <v>12044</v>
      </c>
      <c r="B8933" s="36" t="s">
        <v>1683</v>
      </c>
      <c r="C8933" s="36" t="s">
        <v>1738</v>
      </c>
      <c r="D8933" s="36" t="s">
        <v>1042</v>
      </c>
      <c r="E8933" s="36" t="s">
        <v>67</v>
      </c>
      <c r="F8933" s="33">
        <v>1835698.72</v>
      </c>
      <c r="G8933" s="33">
        <v>1786376.68</v>
      </c>
      <c r="H8933" s="33">
        <v>49322.040000000037</v>
      </c>
      <c r="I8933" s="33"/>
      <c r="J8933" s="38"/>
      <c r="K8933" s="32" t="s">
        <v>1929</v>
      </c>
      <c r="L8933" s="9">
        <f>Таблица4[[#This Row],[Поступления]]/Таблица4[[#This Row],[Начисления]]</f>
        <v>0.97313173481975301</v>
      </c>
    </row>
    <row r="8934" spans="1:12" ht="15">
      <c r="A8934" s="31" t="s">
        <v>12045</v>
      </c>
      <c r="B8934" s="36" t="s">
        <v>1683</v>
      </c>
      <c r="C8934" s="36" t="s">
        <v>1738</v>
      </c>
      <c r="D8934" s="36" t="s">
        <v>1042</v>
      </c>
      <c r="E8934" s="36" t="s">
        <v>26</v>
      </c>
      <c r="F8934" s="33">
        <v>1791308.77</v>
      </c>
      <c r="G8934" s="33">
        <v>1679353</v>
      </c>
      <c r="H8934" s="33">
        <v>111955.77000000002</v>
      </c>
      <c r="I8934" s="33"/>
      <c r="J8934" s="38"/>
      <c r="K8934" s="32" t="s">
        <v>1929</v>
      </c>
      <c r="L8934" s="9">
        <f>Таблица4[[#This Row],[Поступления]]/Таблица4[[#This Row],[Начисления]]</f>
        <v>0.93750057395185982</v>
      </c>
    </row>
    <row r="8935" spans="1:12" ht="15">
      <c r="A8935" s="31" t="s">
        <v>12046</v>
      </c>
      <c r="B8935" s="36" t="s">
        <v>1683</v>
      </c>
      <c r="C8935" s="36" t="s">
        <v>1738</v>
      </c>
      <c r="D8935" s="36" t="s">
        <v>1042</v>
      </c>
      <c r="E8935" s="36" t="s">
        <v>22</v>
      </c>
      <c r="F8935" s="33">
        <v>1934767.57</v>
      </c>
      <c r="G8935" s="33">
        <v>1800613.3</v>
      </c>
      <c r="H8935" s="33">
        <v>134154.27000000002</v>
      </c>
      <c r="I8935" s="33"/>
      <c r="J8935" s="38"/>
      <c r="K8935" s="32" t="s">
        <v>1929</v>
      </c>
      <c r="L8935" s="9">
        <f>Таблица4[[#This Row],[Поступления]]/Таблица4[[#This Row],[Начисления]]</f>
        <v>0.93066129902104988</v>
      </c>
    </row>
    <row r="8936" spans="1:12" ht="15">
      <c r="A8936" s="31" t="s">
        <v>12047</v>
      </c>
      <c r="B8936" s="36" t="s">
        <v>1683</v>
      </c>
      <c r="C8936" s="36" t="s">
        <v>1738</v>
      </c>
      <c r="D8936" s="36" t="s">
        <v>1042</v>
      </c>
      <c r="E8936" s="36" t="s">
        <v>27</v>
      </c>
      <c r="F8936" s="33">
        <v>1193231.28</v>
      </c>
      <c r="G8936" s="33">
        <v>1108925.27</v>
      </c>
      <c r="H8936" s="33">
        <v>84306.010000000009</v>
      </c>
      <c r="I8936" s="33"/>
      <c r="J8936" s="38"/>
      <c r="K8936" s="32" t="s">
        <v>1929</v>
      </c>
      <c r="L8936" s="9">
        <f>Таблица4[[#This Row],[Поступления]]/Таблица4[[#This Row],[Начисления]]</f>
        <v>0.92934646332771298</v>
      </c>
    </row>
    <row r="8937" spans="1:12" ht="15">
      <c r="A8937" s="31" t="s">
        <v>11131</v>
      </c>
      <c r="B8937" s="36" t="s">
        <v>1683</v>
      </c>
      <c r="C8937" s="36" t="s">
        <v>1684</v>
      </c>
      <c r="D8937" s="36" t="s">
        <v>1008</v>
      </c>
      <c r="E8937" s="36" t="s">
        <v>100</v>
      </c>
      <c r="F8937" s="33">
        <v>230721.34</v>
      </c>
      <c r="G8937" s="33">
        <v>76289.42</v>
      </c>
      <c r="H8937" s="33">
        <v>154431.91999999998</v>
      </c>
      <c r="I8937" s="33"/>
      <c r="J8937" s="38"/>
      <c r="K8937" s="32" t="s">
        <v>1929</v>
      </c>
      <c r="L8937" s="9">
        <f>Таблица4[[#This Row],[Поступления]]/Таблица4[[#This Row],[Начисления]]</f>
        <v>0.3306561066262878</v>
      </c>
    </row>
    <row r="8938" spans="1:12" ht="15">
      <c r="A8938" s="31" t="s">
        <v>11142</v>
      </c>
      <c r="B8938" s="36" t="s">
        <v>1683</v>
      </c>
      <c r="C8938" s="36" t="s">
        <v>1684</v>
      </c>
      <c r="D8938" s="36" t="s">
        <v>979</v>
      </c>
      <c r="E8938" s="36" t="s">
        <v>11</v>
      </c>
      <c r="F8938" s="33">
        <v>51075.38</v>
      </c>
      <c r="G8938" s="33">
        <v>5999.6</v>
      </c>
      <c r="H8938" s="33">
        <v>45075.78</v>
      </c>
      <c r="I8938" s="33"/>
      <c r="J8938" s="38"/>
      <c r="K8938" s="32" t="s">
        <v>1929</v>
      </c>
      <c r="L8938" s="9">
        <f>Таблица4[[#This Row],[Поступления]]/Таблица4[[#This Row],[Начисления]]</f>
        <v>0.11746559692752165</v>
      </c>
    </row>
    <row r="8939" spans="1:12" ht="15">
      <c r="A8939" s="31" t="s">
        <v>11148</v>
      </c>
      <c r="B8939" s="36" t="s">
        <v>1683</v>
      </c>
      <c r="C8939" s="36" t="s">
        <v>1684</v>
      </c>
      <c r="D8939" s="36" t="s">
        <v>979</v>
      </c>
      <c r="E8939" s="36" t="s">
        <v>14</v>
      </c>
      <c r="F8939" s="33">
        <v>182432.24</v>
      </c>
      <c r="G8939" s="33">
        <v>147205</v>
      </c>
      <c r="H8939" s="33">
        <v>35227.239999999991</v>
      </c>
      <c r="I8939" s="33"/>
      <c r="J8939" s="38"/>
      <c r="K8939" s="32" t="s">
        <v>1929</v>
      </c>
      <c r="L8939" s="9">
        <f>Таблица4[[#This Row],[Поступления]]/Таблица4[[#This Row],[Начисления]]</f>
        <v>0.80690233261401612</v>
      </c>
    </row>
    <row r="8940" spans="1:12" ht="15">
      <c r="A8940" s="31" t="s">
        <v>11149</v>
      </c>
      <c r="B8940" s="36" t="s">
        <v>1683</v>
      </c>
      <c r="C8940" s="36" t="s">
        <v>1684</v>
      </c>
      <c r="D8940" s="36" t="s">
        <v>1461</v>
      </c>
      <c r="E8940" s="36" t="s">
        <v>21</v>
      </c>
      <c r="F8940" s="33">
        <v>216001.88</v>
      </c>
      <c r="G8940" s="33">
        <v>131701.54</v>
      </c>
      <c r="H8940" s="33">
        <v>84300.34</v>
      </c>
      <c r="I8940" s="33"/>
      <c r="J8940" s="38"/>
      <c r="K8940" s="32" t="s">
        <v>1929</v>
      </c>
      <c r="L8940" s="9">
        <f>Таблица4[[#This Row],[Поступления]]/Таблица4[[#This Row],[Начисления]]</f>
        <v>0.60972404499442323</v>
      </c>
    </row>
    <row r="8941" spans="1:12" ht="15">
      <c r="A8941" s="31" t="s">
        <v>11150</v>
      </c>
      <c r="B8941" s="36" t="s">
        <v>1683</v>
      </c>
      <c r="C8941" s="36" t="s">
        <v>1684</v>
      </c>
      <c r="D8941" s="36" t="s">
        <v>988</v>
      </c>
      <c r="E8941" s="36" t="s">
        <v>29</v>
      </c>
      <c r="F8941" s="33">
        <v>122905.60000000001</v>
      </c>
      <c r="G8941" s="33">
        <v>66286.8</v>
      </c>
      <c r="H8941" s="33">
        <v>56618.8</v>
      </c>
      <c r="I8941" s="33"/>
      <c r="J8941" s="38"/>
      <c r="K8941" s="32" t="s">
        <v>1929</v>
      </c>
      <c r="L8941" s="9">
        <f>Таблица4[[#This Row],[Поступления]]/Таблица4[[#This Row],[Начисления]]</f>
        <v>0.53933099875026036</v>
      </c>
    </row>
    <row r="8942" spans="1:12" ht="15">
      <c r="A8942" s="31" t="s">
        <v>11156</v>
      </c>
      <c r="B8942" s="36" t="s">
        <v>1683</v>
      </c>
      <c r="C8942" s="36" t="s">
        <v>1684</v>
      </c>
      <c r="D8942" s="36" t="s">
        <v>1061</v>
      </c>
      <c r="E8942" s="36" t="s">
        <v>19</v>
      </c>
      <c r="F8942" s="33">
        <v>175792.62</v>
      </c>
      <c r="G8942" s="33">
        <v>134843.79999999999</v>
      </c>
      <c r="H8942" s="33">
        <v>40948.820000000007</v>
      </c>
      <c r="I8942" s="33"/>
      <c r="J8942" s="38"/>
      <c r="K8942" s="32" t="s">
        <v>1929</v>
      </c>
      <c r="L8942" s="9">
        <f>Таблица4[[#This Row],[Поступления]]/Таблица4[[#This Row],[Начисления]]</f>
        <v>0.76706177995413005</v>
      </c>
    </row>
    <row r="8943" spans="1:12" ht="15">
      <c r="A8943" s="31" t="s">
        <v>11157</v>
      </c>
      <c r="B8943" s="36" t="s">
        <v>1683</v>
      </c>
      <c r="C8943" s="36" t="s">
        <v>1684</v>
      </c>
      <c r="D8943" s="36" t="s">
        <v>1061</v>
      </c>
      <c r="E8943" s="36" t="s">
        <v>20</v>
      </c>
      <c r="F8943" s="33">
        <v>172588.32</v>
      </c>
      <c r="G8943" s="33">
        <v>156906.60999999999</v>
      </c>
      <c r="H8943" s="33">
        <v>15681.710000000021</v>
      </c>
      <c r="I8943" s="33"/>
      <c r="J8943" s="38"/>
      <c r="K8943" s="32" t="s">
        <v>1930</v>
      </c>
      <c r="L8943" s="9">
        <f>Таблица4[[#This Row],[Поступления]]/Таблица4[[#This Row],[Начисления]]</f>
        <v>0.90913805754642019</v>
      </c>
    </row>
    <row r="8944" spans="1:12" ht="15">
      <c r="A8944" s="31" t="s">
        <v>11158</v>
      </c>
      <c r="B8944" s="36" t="s">
        <v>1683</v>
      </c>
      <c r="C8944" s="36" t="s">
        <v>1684</v>
      </c>
      <c r="D8944" s="36" t="s">
        <v>1061</v>
      </c>
      <c r="E8944" s="36" t="s">
        <v>21</v>
      </c>
      <c r="F8944" s="33">
        <v>174120.3</v>
      </c>
      <c r="G8944" s="33">
        <v>98786.4</v>
      </c>
      <c r="H8944" s="33">
        <v>75333.899999999994</v>
      </c>
      <c r="I8944" s="33"/>
      <c r="J8944" s="38"/>
      <c r="K8944" s="32" t="s">
        <v>1929</v>
      </c>
      <c r="L8944" s="9">
        <f>Таблица4[[#This Row],[Поступления]]/Таблица4[[#This Row],[Начисления]]</f>
        <v>0.56734567996953833</v>
      </c>
    </row>
    <row r="8945" spans="1:12" ht="15">
      <c r="A8945" s="31" t="s">
        <v>11159</v>
      </c>
      <c r="B8945" s="36" t="s">
        <v>1683</v>
      </c>
      <c r="C8945" s="36" t="s">
        <v>1684</v>
      </c>
      <c r="D8945" s="36" t="s">
        <v>1061</v>
      </c>
      <c r="E8945" s="36" t="s">
        <v>25</v>
      </c>
      <c r="F8945" s="33">
        <v>177277.64</v>
      </c>
      <c r="G8945" s="33">
        <v>141254.57999999999</v>
      </c>
      <c r="H8945" s="33">
        <v>36023.060000000027</v>
      </c>
      <c r="I8945" s="33"/>
      <c r="J8945" s="38"/>
      <c r="K8945" s="32" t="s">
        <v>1929</v>
      </c>
      <c r="L8945" s="9">
        <f>Таблица4[[#This Row],[Поступления]]/Таблица4[[#This Row],[Начисления]]</f>
        <v>0.79679862615499608</v>
      </c>
    </row>
    <row r="8946" spans="1:12" ht="15">
      <c r="A8946" s="31" t="s">
        <v>11160</v>
      </c>
      <c r="B8946" s="36" t="s">
        <v>1683</v>
      </c>
      <c r="C8946" s="36" t="s">
        <v>1684</v>
      </c>
      <c r="D8946" s="36" t="s">
        <v>1061</v>
      </c>
      <c r="E8946" s="36" t="s">
        <v>100</v>
      </c>
      <c r="F8946" s="33">
        <v>241307.23</v>
      </c>
      <c r="G8946" s="33">
        <v>191340.81</v>
      </c>
      <c r="H8946" s="33">
        <v>49966.420000000013</v>
      </c>
      <c r="I8946" s="33"/>
      <c r="J8946" s="38"/>
      <c r="K8946" s="32" t="s">
        <v>1929</v>
      </c>
      <c r="L8946" s="9">
        <f>Таблица4[[#This Row],[Поступления]]/Таблица4[[#This Row],[Начисления]]</f>
        <v>0.79293442637421174</v>
      </c>
    </row>
    <row r="8947" spans="1:12" ht="15">
      <c r="A8947" s="31" t="s">
        <v>11161</v>
      </c>
      <c r="B8947" s="36" t="s">
        <v>1683</v>
      </c>
      <c r="C8947" s="36" t="s">
        <v>1684</v>
      </c>
      <c r="D8947" s="36" t="s">
        <v>1061</v>
      </c>
      <c r="E8947" s="36" t="s">
        <v>29</v>
      </c>
      <c r="F8947" s="33">
        <v>319034.92</v>
      </c>
      <c r="G8947" s="33">
        <v>262326.73</v>
      </c>
      <c r="H8947" s="33">
        <v>56708.19</v>
      </c>
      <c r="I8947" s="33"/>
      <c r="J8947" s="38"/>
      <c r="K8947" s="32" t="s">
        <v>1929</v>
      </c>
      <c r="L8947" s="9">
        <f>Таблица4[[#This Row],[Поступления]]/Таблица4[[#This Row],[Начисления]]</f>
        <v>0.82225083699301627</v>
      </c>
    </row>
    <row r="8948" spans="1:12" ht="15">
      <c r="A8948" s="31" t="s">
        <v>11162</v>
      </c>
      <c r="B8948" s="36" t="s">
        <v>1683</v>
      </c>
      <c r="C8948" s="36" t="s">
        <v>1684</v>
      </c>
      <c r="D8948" s="36" t="s">
        <v>1061</v>
      </c>
      <c r="E8948" s="36" t="s">
        <v>34</v>
      </c>
      <c r="F8948" s="33">
        <v>324932.71999999997</v>
      </c>
      <c r="G8948" s="33">
        <v>281798.24</v>
      </c>
      <c r="H8948" s="33">
        <v>43134.479999999981</v>
      </c>
      <c r="I8948" s="33"/>
      <c r="J8948" s="38"/>
      <c r="K8948" s="32" t="s">
        <v>1929</v>
      </c>
      <c r="L8948" s="9">
        <f>Таблица4[[#This Row],[Поступления]]/Таблица4[[#This Row],[Начисления]]</f>
        <v>0.86725104200032554</v>
      </c>
    </row>
    <row r="8949" spans="1:12" ht="15">
      <c r="A8949" s="31" t="s">
        <v>11163</v>
      </c>
      <c r="B8949" s="36" t="s">
        <v>1683</v>
      </c>
      <c r="C8949" s="36" t="s">
        <v>1684</v>
      </c>
      <c r="D8949" s="36" t="s">
        <v>1061</v>
      </c>
      <c r="E8949" s="36" t="s">
        <v>30</v>
      </c>
      <c r="F8949" s="33">
        <v>972382.78</v>
      </c>
      <c r="G8949" s="33">
        <v>712980.78</v>
      </c>
      <c r="H8949" s="33">
        <v>259402</v>
      </c>
      <c r="I8949" s="33"/>
      <c r="J8949" s="38"/>
      <c r="K8949" s="32" t="s">
        <v>1929</v>
      </c>
      <c r="L8949" s="9">
        <f>Таблица4[[#This Row],[Поступления]]/Таблица4[[#This Row],[Начисления]]</f>
        <v>0.73323056996134794</v>
      </c>
    </row>
    <row r="8950" spans="1:12" ht="15">
      <c r="A8950" s="31" t="s">
        <v>11152</v>
      </c>
      <c r="B8950" s="36" t="s">
        <v>1683</v>
      </c>
      <c r="C8950" s="36" t="s">
        <v>1684</v>
      </c>
      <c r="D8950" s="36" t="s">
        <v>1061</v>
      </c>
      <c r="E8950" s="36" t="s">
        <v>67</v>
      </c>
      <c r="F8950" s="33">
        <v>947958.22</v>
      </c>
      <c r="G8950" s="33">
        <v>788073.77</v>
      </c>
      <c r="H8950" s="33">
        <v>159884.44999999995</v>
      </c>
      <c r="I8950" s="33"/>
      <c r="J8950" s="38"/>
      <c r="K8950" s="32" t="s">
        <v>1929</v>
      </c>
      <c r="L8950" s="9">
        <f>Таблица4[[#This Row],[Поступления]]/Таблица4[[#This Row],[Начисления]]</f>
        <v>0.8313380836552059</v>
      </c>
    </row>
    <row r="8951" spans="1:12" ht="15">
      <c r="A8951" s="31" t="s">
        <v>11153</v>
      </c>
      <c r="B8951" s="36" t="s">
        <v>1683</v>
      </c>
      <c r="C8951" s="36" t="s">
        <v>1684</v>
      </c>
      <c r="D8951" s="36" t="s">
        <v>1061</v>
      </c>
      <c r="E8951" s="36" t="s">
        <v>26</v>
      </c>
      <c r="F8951" s="33">
        <v>175978.06</v>
      </c>
      <c r="G8951" s="33">
        <v>120360.04</v>
      </c>
      <c r="H8951" s="33">
        <v>55618.020000000004</v>
      </c>
      <c r="I8951" s="33"/>
      <c r="J8951" s="38"/>
      <c r="K8951" s="32" t="s">
        <v>1929</v>
      </c>
      <c r="L8951" s="9">
        <f>Таблица4[[#This Row],[Поступления]]/Таблица4[[#This Row],[Начисления]]</f>
        <v>0.68394912411240349</v>
      </c>
    </row>
    <row r="8952" spans="1:12" ht="15">
      <c r="A8952" s="31" t="s">
        <v>11154</v>
      </c>
      <c r="B8952" s="36" t="s">
        <v>1683</v>
      </c>
      <c r="C8952" s="36" t="s">
        <v>1684</v>
      </c>
      <c r="D8952" s="36" t="s">
        <v>1061</v>
      </c>
      <c r="E8952" s="36" t="s">
        <v>22</v>
      </c>
      <c r="F8952" s="33">
        <v>183081.88</v>
      </c>
      <c r="G8952" s="33">
        <v>163277.81</v>
      </c>
      <c r="H8952" s="33">
        <v>19804.070000000007</v>
      </c>
      <c r="I8952" s="33"/>
      <c r="J8952" s="38"/>
      <c r="K8952" s="32" t="s">
        <v>1929</v>
      </c>
      <c r="L8952" s="9">
        <f>Таблица4[[#This Row],[Поступления]]/Таблица4[[#This Row],[Начисления]]</f>
        <v>0.89182943718952412</v>
      </c>
    </row>
    <row r="8953" spans="1:12" ht="15">
      <c r="A8953" s="31" t="s">
        <v>11155</v>
      </c>
      <c r="B8953" s="36" t="s">
        <v>1683</v>
      </c>
      <c r="C8953" s="36" t="s">
        <v>1684</v>
      </c>
      <c r="D8953" s="36" t="s">
        <v>1061</v>
      </c>
      <c r="E8953" s="36" t="s">
        <v>27</v>
      </c>
      <c r="F8953" s="33">
        <v>184150.2</v>
      </c>
      <c r="G8953" s="33">
        <v>129451.36</v>
      </c>
      <c r="H8953" s="33">
        <v>54698.840000000011</v>
      </c>
      <c r="I8953" s="33"/>
      <c r="J8953" s="38"/>
      <c r="K8953" s="32" t="s">
        <v>1929</v>
      </c>
      <c r="L8953" s="9">
        <f>Таблица4[[#This Row],[Поступления]]/Таблица4[[#This Row],[Начисления]]</f>
        <v>0.70296616566259496</v>
      </c>
    </row>
    <row r="8954" spans="1:12" ht="15">
      <c r="A8954" s="31" t="s">
        <v>12090</v>
      </c>
      <c r="B8954" s="36" t="s">
        <v>1639</v>
      </c>
      <c r="C8954" s="36" t="s">
        <v>1739</v>
      </c>
      <c r="D8954" s="36" t="s">
        <v>1740</v>
      </c>
      <c r="E8954" s="36" t="s">
        <v>34</v>
      </c>
      <c r="F8954" s="33">
        <v>182292.2</v>
      </c>
      <c r="G8954" s="33">
        <v>183345.69</v>
      </c>
      <c r="H8954" s="33"/>
      <c r="I8954" s="33">
        <v>1053.4899999999907</v>
      </c>
      <c r="J8954" s="38"/>
      <c r="K8954" s="32" t="s">
        <v>1929</v>
      </c>
      <c r="L8954" s="9">
        <f>Таблица4[[#This Row],[Поступления]]/Таблица4[[#This Row],[Начисления]]</f>
        <v>1.005779128234779</v>
      </c>
    </row>
    <row r="8955" spans="1:12" ht="15">
      <c r="A8955" s="31" t="s">
        <v>12091</v>
      </c>
      <c r="B8955" s="36" t="s">
        <v>1639</v>
      </c>
      <c r="C8955" s="36" t="s">
        <v>1739</v>
      </c>
      <c r="D8955" s="36" t="s">
        <v>1598</v>
      </c>
      <c r="E8955" s="36" t="s">
        <v>19</v>
      </c>
      <c r="F8955" s="33">
        <v>179599.6</v>
      </c>
      <c r="G8955" s="33">
        <v>153951.15</v>
      </c>
      <c r="H8955" s="33">
        <v>25648.450000000012</v>
      </c>
      <c r="I8955" s="33"/>
      <c r="J8955" s="38"/>
      <c r="K8955" s="32" t="s">
        <v>1929</v>
      </c>
      <c r="L8955" s="9">
        <f>Таблица4[[#This Row],[Поступления]]/Таблица4[[#This Row],[Начисления]]</f>
        <v>0.85719094029162646</v>
      </c>
    </row>
    <row r="8956" spans="1:12" ht="15">
      <c r="A8956" s="31" t="s">
        <v>12095</v>
      </c>
      <c r="B8956" s="36" t="s">
        <v>1639</v>
      </c>
      <c r="C8956" s="36" t="s">
        <v>1739</v>
      </c>
      <c r="D8956" s="36" t="s">
        <v>1742</v>
      </c>
      <c r="E8956" s="36" t="s">
        <v>20</v>
      </c>
      <c r="F8956" s="33">
        <v>1193307.02</v>
      </c>
      <c r="G8956" s="33">
        <v>971039.33</v>
      </c>
      <c r="H8956" s="33">
        <v>222267.69000000006</v>
      </c>
      <c r="I8956" s="33"/>
      <c r="J8956" s="38"/>
      <c r="K8956" s="32" t="s">
        <v>1929</v>
      </c>
      <c r="L8956" s="9">
        <f>Таблица4[[#This Row],[Поступления]]/Таблица4[[#This Row],[Начисления]]</f>
        <v>0.81373805208989713</v>
      </c>
    </row>
    <row r="8957" spans="1:12" ht="15">
      <c r="A8957" s="31" t="s">
        <v>12093</v>
      </c>
      <c r="B8957" s="36" t="s">
        <v>1639</v>
      </c>
      <c r="C8957" s="36" t="s">
        <v>1739</v>
      </c>
      <c r="D8957" s="36" t="s">
        <v>1742</v>
      </c>
      <c r="E8957" s="36" t="s">
        <v>10</v>
      </c>
      <c r="F8957" s="33">
        <v>401545.64</v>
      </c>
      <c r="G8957" s="33">
        <v>355460.22</v>
      </c>
      <c r="H8957" s="33">
        <v>46085.420000000042</v>
      </c>
      <c r="I8957" s="33"/>
      <c r="J8957" s="38"/>
      <c r="K8957" s="32" t="s">
        <v>1929</v>
      </c>
      <c r="L8957" s="9">
        <f>Таблица4[[#This Row],[Поступления]]/Таблица4[[#This Row],[Начисления]]</f>
        <v>0.88522993301583341</v>
      </c>
    </row>
    <row r="8958" spans="1:12" ht="15">
      <c r="A8958" s="31" t="s">
        <v>12094</v>
      </c>
      <c r="B8958" s="36" t="s">
        <v>1639</v>
      </c>
      <c r="C8958" s="36" t="s">
        <v>1739</v>
      </c>
      <c r="D8958" s="36" t="s">
        <v>1742</v>
      </c>
      <c r="E8958" s="36" t="s">
        <v>12</v>
      </c>
      <c r="F8958" s="33">
        <v>406374.16</v>
      </c>
      <c r="G8958" s="33">
        <v>369291.05</v>
      </c>
      <c r="H8958" s="33">
        <v>37083.109999999986</v>
      </c>
      <c r="I8958" s="33"/>
      <c r="J8958" s="38"/>
      <c r="K8958" s="32" t="s">
        <v>1929</v>
      </c>
      <c r="L8958" s="9">
        <f>Таблица4[[#This Row],[Поступления]]/Таблица4[[#This Row],[Начисления]]</f>
        <v>0.90874638781166606</v>
      </c>
    </row>
    <row r="8959" spans="1:12" ht="15">
      <c r="A8959" s="31" t="s">
        <v>12096</v>
      </c>
      <c r="B8959" s="36" t="s">
        <v>1639</v>
      </c>
      <c r="C8959" s="36" t="s">
        <v>1739</v>
      </c>
      <c r="D8959" s="36" t="s">
        <v>1742</v>
      </c>
      <c r="E8959" s="36" t="s">
        <v>40</v>
      </c>
      <c r="F8959" s="33">
        <v>301112.42</v>
      </c>
      <c r="G8959" s="33">
        <v>289642.92</v>
      </c>
      <c r="H8959" s="33">
        <v>11469.5</v>
      </c>
      <c r="I8959" s="33"/>
      <c r="J8959" s="38"/>
      <c r="K8959" s="32" t="s">
        <v>1929</v>
      </c>
      <c r="L8959" s="9">
        <f>Таблица4[[#This Row],[Поступления]]/Таблица4[[#This Row],[Начисления]]</f>
        <v>0.96190957516797215</v>
      </c>
    </row>
    <row r="8960" spans="1:12" ht="15">
      <c r="A8960" s="31" t="s">
        <v>12097</v>
      </c>
      <c r="B8960" s="36" t="s">
        <v>1639</v>
      </c>
      <c r="C8960" s="36" t="s">
        <v>1739</v>
      </c>
      <c r="D8960" s="36" t="s">
        <v>1742</v>
      </c>
      <c r="E8960" s="36" t="s">
        <v>41</v>
      </c>
      <c r="F8960" s="33">
        <v>291455.44</v>
      </c>
      <c r="G8960" s="33">
        <v>277486.36</v>
      </c>
      <c r="H8960" s="33">
        <v>13969.080000000016</v>
      </c>
      <c r="I8960" s="33"/>
      <c r="J8960" s="38"/>
      <c r="K8960" s="32" t="s">
        <v>1929</v>
      </c>
      <c r="L8960" s="9">
        <f>Таблица4[[#This Row],[Поступления]]/Таблица4[[#This Row],[Начисления]]</f>
        <v>0.95207130119101557</v>
      </c>
    </row>
    <row r="8961" spans="1:12" ht="15">
      <c r="A8961" s="31" t="s">
        <v>12098</v>
      </c>
      <c r="B8961" s="36" t="s">
        <v>1639</v>
      </c>
      <c r="C8961" s="36" t="s">
        <v>1739</v>
      </c>
      <c r="D8961" s="36" t="s">
        <v>1742</v>
      </c>
      <c r="E8961" s="36" t="s">
        <v>134</v>
      </c>
      <c r="F8961" s="33">
        <v>293752.63</v>
      </c>
      <c r="G8961" s="33">
        <v>249793.36</v>
      </c>
      <c r="H8961" s="33">
        <v>43959.270000000019</v>
      </c>
      <c r="I8961" s="33"/>
      <c r="J8961" s="38"/>
      <c r="K8961" s="32" t="s">
        <v>1929</v>
      </c>
      <c r="L8961" s="9">
        <f>Таблица4[[#This Row],[Поступления]]/Таблица4[[#This Row],[Начисления]]</f>
        <v>0.85035276109698144</v>
      </c>
    </row>
    <row r="8962" spans="1:12" ht="15">
      <c r="A8962" s="31" t="s">
        <v>12099</v>
      </c>
      <c r="B8962" s="36" t="s">
        <v>1639</v>
      </c>
      <c r="C8962" s="36" t="s">
        <v>1739</v>
      </c>
      <c r="D8962" s="36" t="s">
        <v>1742</v>
      </c>
      <c r="E8962" s="36" t="s">
        <v>119</v>
      </c>
      <c r="F8962" s="33">
        <v>880307</v>
      </c>
      <c r="G8962" s="33">
        <v>775531.68</v>
      </c>
      <c r="H8962" s="33">
        <v>104775.31999999995</v>
      </c>
      <c r="I8962" s="33"/>
      <c r="J8962" s="38"/>
      <c r="K8962" s="32" t="s">
        <v>1929</v>
      </c>
      <c r="L8962" s="9">
        <f>Таблица4[[#This Row],[Поступления]]/Таблица4[[#This Row],[Начисления]]</f>
        <v>0.88097865858160851</v>
      </c>
    </row>
    <row r="8963" spans="1:12" ht="15">
      <c r="A8963" s="31" t="s">
        <v>12100</v>
      </c>
      <c r="B8963" s="36" t="s">
        <v>1639</v>
      </c>
      <c r="C8963" s="36" t="s">
        <v>1739</v>
      </c>
      <c r="D8963" s="36" t="s">
        <v>1742</v>
      </c>
      <c r="E8963" s="36" t="s">
        <v>180</v>
      </c>
      <c r="F8963" s="33">
        <v>712454.42</v>
      </c>
      <c r="G8963" s="33">
        <v>657397.17000000004</v>
      </c>
      <c r="H8963" s="33">
        <v>55057.25</v>
      </c>
      <c r="I8963" s="33"/>
      <c r="J8963" s="38"/>
      <c r="K8963" s="32" t="s">
        <v>1929</v>
      </c>
      <c r="L8963" s="9">
        <f>Таблица4[[#This Row],[Поступления]]/Таблица4[[#This Row],[Начисления]]</f>
        <v>0.92272172302615518</v>
      </c>
    </row>
    <row r="8964" spans="1:12" ht="15">
      <c r="A8964" s="31" t="s">
        <v>12101</v>
      </c>
      <c r="B8964" s="36" t="s">
        <v>1639</v>
      </c>
      <c r="C8964" s="36" t="s">
        <v>1739</v>
      </c>
      <c r="D8964" s="36" t="s">
        <v>1742</v>
      </c>
      <c r="E8964" s="36" t="s">
        <v>23</v>
      </c>
      <c r="F8964" s="33">
        <v>0</v>
      </c>
      <c r="G8964" s="33">
        <v>548565.64</v>
      </c>
      <c r="H8964" s="33"/>
      <c r="I8964" s="33">
        <v>548565.64</v>
      </c>
      <c r="J8964" s="38"/>
      <c r="K8964" s="32" t="s">
        <v>1929</v>
      </c>
      <c r="L8964" s="9" t="e">
        <f>Таблица4[[#This Row],[Поступления]]/Таблица4[[#This Row],[Начисления]]</f>
        <v>#DIV/0!</v>
      </c>
    </row>
    <row r="8965" spans="1:12" ht="15">
      <c r="A8965" s="31" t="s">
        <v>12102</v>
      </c>
      <c r="B8965" s="36" t="s">
        <v>1639</v>
      </c>
      <c r="C8965" s="36" t="s">
        <v>1739</v>
      </c>
      <c r="D8965" s="36" t="s">
        <v>1742</v>
      </c>
      <c r="E8965" s="36" t="s">
        <v>181</v>
      </c>
      <c r="F8965" s="33">
        <v>686080.07</v>
      </c>
      <c r="G8965" s="33">
        <v>648957.56999999995</v>
      </c>
      <c r="H8965" s="33">
        <v>37122.5</v>
      </c>
      <c r="I8965" s="33"/>
      <c r="J8965" s="38"/>
      <c r="K8965" s="32" t="s">
        <v>1929</v>
      </c>
      <c r="L8965" s="9">
        <f>Таблица4[[#This Row],[Поступления]]/Таблица4[[#This Row],[Начисления]]</f>
        <v>0.94589188401872681</v>
      </c>
    </row>
    <row r="8966" spans="1:12" ht="15">
      <c r="A8966" s="31" t="s">
        <v>12103</v>
      </c>
      <c r="B8966" s="36" t="s">
        <v>1639</v>
      </c>
      <c r="C8966" s="36" t="s">
        <v>1739</v>
      </c>
      <c r="D8966" s="36" t="s">
        <v>1742</v>
      </c>
      <c r="E8966" s="36" t="s">
        <v>207</v>
      </c>
      <c r="F8966" s="33">
        <v>574690.6</v>
      </c>
      <c r="G8966" s="33">
        <v>567919.81000000006</v>
      </c>
      <c r="H8966" s="33">
        <v>6770.7899999999208</v>
      </c>
      <c r="I8966" s="33"/>
      <c r="J8966" s="38"/>
      <c r="K8966" s="32" t="s">
        <v>1929</v>
      </c>
      <c r="L8966" s="9">
        <f>Таблица4[[#This Row],[Поступления]]/Таблица4[[#This Row],[Начисления]]</f>
        <v>0.98821837350393427</v>
      </c>
    </row>
    <row r="8967" spans="1:12" ht="15">
      <c r="A8967" s="31" t="s">
        <v>12104</v>
      </c>
      <c r="B8967" s="36" t="s">
        <v>1639</v>
      </c>
      <c r="C8967" s="36" t="s">
        <v>1739</v>
      </c>
      <c r="D8967" s="36" t="s">
        <v>1742</v>
      </c>
      <c r="E8967" s="36" t="s">
        <v>183</v>
      </c>
      <c r="F8967" s="33">
        <v>488745.38</v>
      </c>
      <c r="G8967" s="33">
        <v>458503.93</v>
      </c>
      <c r="H8967" s="33">
        <v>30241.450000000012</v>
      </c>
      <c r="I8967" s="33"/>
      <c r="J8967" s="38"/>
      <c r="K8967" s="32" t="s">
        <v>1929</v>
      </c>
      <c r="L8967" s="9">
        <f>Таблица4[[#This Row],[Поступления]]/Таблица4[[#This Row],[Начисления]]</f>
        <v>0.93812432559464809</v>
      </c>
    </row>
    <row r="8968" spans="1:12" ht="15">
      <c r="A8968" s="31" t="s">
        <v>12105</v>
      </c>
      <c r="B8968" s="36" t="s">
        <v>1639</v>
      </c>
      <c r="C8968" s="36" t="s">
        <v>1739</v>
      </c>
      <c r="D8968" s="36" t="s">
        <v>1742</v>
      </c>
      <c r="E8968" s="36" t="s">
        <v>185</v>
      </c>
      <c r="F8968" s="33">
        <v>569119.34</v>
      </c>
      <c r="G8968" s="33">
        <v>517156.28</v>
      </c>
      <c r="H8968" s="33">
        <v>51963.059999999939</v>
      </c>
      <c r="I8968" s="33"/>
      <c r="J8968" s="38"/>
      <c r="K8968" s="32" t="s">
        <v>1929</v>
      </c>
      <c r="L8968" s="9">
        <f>Таблица4[[#This Row],[Поступления]]/Таблица4[[#This Row],[Начисления]]</f>
        <v>0.908695670050503</v>
      </c>
    </row>
    <row r="8969" spans="1:12" ht="15">
      <c r="A8969" s="31" t="s">
        <v>12106</v>
      </c>
      <c r="B8969" s="36" t="s">
        <v>1639</v>
      </c>
      <c r="C8969" s="36" t="s">
        <v>1739</v>
      </c>
      <c r="D8969" s="36" t="s">
        <v>1742</v>
      </c>
      <c r="E8969" s="36" t="s">
        <v>186</v>
      </c>
      <c r="F8969" s="33">
        <v>296887.53999999998</v>
      </c>
      <c r="G8969" s="33">
        <v>297016.24</v>
      </c>
      <c r="H8969" s="33"/>
      <c r="I8969" s="33">
        <v>128.70000000001164</v>
      </c>
      <c r="J8969" s="38"/>
      <c r="K8969" s="32" t="s">
        <v>1929</v>
      </c>
      <c r="L8969" s="9">
        <f>Таблица4[[#This Row],[Поступления]]/Таблица4[[#This Row],[Начисления]]</f>
        <v>1.0004334974785403</v>
      </c>
    </row>
    <row r="8970" spans="1:12" ht="15">
      <c r="A8970" s="31" t="s">
        <v>12107</v>
      </c>
      <c r="B8970" s="36" t="s">
        <v>1639</v>
      </c>
      <c r="C8970" s="36" t="s">
        <v>1739</v>
      </c>
      <c r="D8970" s="36" t="s">
        <v>1742</v>
      </c>
      <c r="E8970" s="36" t="s">
        <v>212</v>
      </c>
      <c r="F8970" s="33">
        <v>488745.38</v>
      </c>
      <c r="G8970" s="33">
        <v>466187.21</v>
      </c>
      <c r="H8970" s="33">
        <v>22558.169999999984</v>
      </c>
      <c r="I8970" s="33"/>
      <c r="J8970" s="38"/>
      <c r="K8970" s="32" t="s">
        <v>1929</v>
      </c>
      <c r="L8970" s="9">
        <f>Таблица4[[#This Row],[Поступления]]/Таблица4[[#This Row],[Начисления]]</f>
        <v>0.95384474017943666</v>
      </c>
    </row>
    <row r="8971" spans="1:12" ht="15">
      <c r="A8971" s="31" t="s">
        <v>12108</v>
      </c>
      <c r="B8971" s="36" t="s">
        <v>1639</v>
      </c>
      <c r="C8971" s="36" t="s">
        <v>1739</v>
      </c>
      <c r="D8971" s="36" t="s">
        <v>1742</v>
      </c>
      <c r="E8971" s="36" t="s">
        <v>192</v>
      </c>
      <c r="F8971" s="33">
        <v>122487.88</v>
      </c>
      <c r="G8971" s="33">
        <v>112724.24</v>
      </c>
      <c r="H8971" s="33">
        <v>9763.64</v>
      </c>
      <c r="I8971" s="33"/>
      <c r="J8971" s="38"/>
      <c r="K8971" s="32" t="s">
        <v>1929</v>
      </c>
      <c r="L8971" s="9">
        <f>Таблица4[[#This Row],[Поступления]]/Таблица4[[#This Row],[Начисления]]</f>
        <v>0.92028892981085153</v>
      </c>
    </row>
    <row r="8972" spans="1:12" ht="15">
      <c r="A8972" s="31" t="s">
        <v>12109</v>
      </c>
      <c r="B8972" s="36" t="s">
        <v>1639</v>
      </c>
      <c r="C8972" s="36" t="s">
        <v>1739</v>
      </c>
      <c r="D8972" s="36" t="s">
        <v>1742</v>
      </c>
      <c r="E8972" s="36" t="s">
        <v>110</v>
      </c>
      <c r="F8972" s="33">
        <v>690863.06</v>
      </c>
      <c r="G8972" s="33">
        <v>636427.25</v>
      </c>
      <c r="H8972" s="33">
        <v>54435.810000000056</v>
      </c>
      <c r="I8972" s="33"/>
      <c r="J8972" s="38"/>
      <c r="K8972" s="32" t="s">
        <v>1929</v>
      </c>
      <c r="L8972" s="9">
        <f>Таблица4[[#This Row],[Поступления]]/Таблица4[[#This Row],[Начисления]]</f>
        <v>0.92120607809020782</v>
      </c>
    </row>
    <row r="8973" spans="1:12" ht="15">
      <c r="A8973" s="31" t="s">
        <v>12110</v>
      </c>
      <c r="B8973" s="36" t="s">
        <v>1639</v>
      </c>
      <c r="C8973" s="36" t="s">
        <v>1739</v>
      </c>
      <c r="D8973" s="36" t="s">
        <v>1742</v>
      </c>
      <c r="E8973" s="36" t="s">
        <v>193</v>
      </c>
      <c r="F8973" s="33">
        <v>128895.82</v>
      </c>
      <c r="G8973" s="33">
        <v>103504.67</v>
      </c>
      <c r="H8973" s="33">
        <v>25391.150000000009</v>
      </c>
      <c r="I8973" s="33"/>
      <c r="J8973" s="38"/>
      <c r="K8973" s="32" t="s">
        <v>1929</v>
      </c>
      <c r="L8973" s="9">
        <f>Таблица4[[#This Row],[Поступления]]/Таблица4[[#This Row],[Начисления]]</f>
        <v>0.80301029156725168</v>
      </c>
    </row>
    <row r="8974" spans="1:12" ht="15">
      <c r="A8974" s="31" t="s">
        <v>12111</v>
      </c>
      <c r="B8974" s="36" t="s">
        <v>1639</v>
      </c>
      <c r="C8974" s="36" t="s">
        <v>1739</v>
      </c>
      <c r="D8974" s="36" t="s">
        <v>1742</v>
      </c>
      <c r="E8974" s="36" t="s">
        <v>565</v>
      </c>
      <c r="F8974" s="33">
        <v>254123.38</v>
      </c>
      <c r="G8974" s="33">
        <v>207798.7</v>
      </c>
      <c r="H8974" s="33">
        <v>46324.679999999993</v>
      </c>
      <c r="I8974" s="33"/>
      <c r="J8974" s="38"/>
      <c r="K8974" s="32" t="s">
        <v>1929</v>
      </c>
      <c r="L8974" s="9">
        <f>Таблица4[[#This Row],[Поступления]]/Таблица4[[#This Row],[Начисления]]</f>
        <v>0.81770791809868104</v>
      </c>
    </row>
    <row r="8975" spans="1:12" ht="15">
      <c r="A8975" s="31" t="s">
        <v>12113</v>
      </c>
      <c r="B8975" s="36" t="s">
        <v>1639</v>
      </c>
      <c r="C8975" s="36" t="s">
        <v>1739</v>
      </c>
      <c r="D8975" s="36" t="s">
        <v>1742</v>
      </c>
      <c r="E8975" s="36" t="s">
        <v>194</v>
      </c>
      <c r="F8975" s="33">
        <v>188328.54</v>
      </c>
      <c r="G8975" s="33">
        <v>169541.42</v>
      </c>
      <c r="H8975" s="33">
        <v>18787.119999999995</v>
      </c>
      <c r="I8975" s="33"/>
      <c r="J8975" s="38"/>
      <c r="K8975" s="32" t="s">
        <v>1929</v>
      </c>
      <c r="L8975" s="9">
        <f>Таблица4[[#This Row],[Поступления]]/Таблица4[[#This Row],[Начисления]]</f>
        <v>0.90024284157887069</v>
      </c>
    </row>
    <row r="8976" spans="1:12" ht="15">
      <c r="A8976" s="31" t="s">
        <v>12114</v>
      </c>
      <c r="B8976" s="36" t="s">
        <v>1639</v>
      </c>
      <c r="C8976" s="36" t="s">
        <v>1739</v>
      </c>
      <c r="D8976" s="36" t="s">
        <v>1742</v>
      </c>
      <c r="E8976" s="36" t="s">
        <v>264</v>
      </c>
      <c r="F8976" s="33">
        <v>131495.70000000001</v>
      </c>
      <c r="G8976" s="33">
        <v>132042.28</v>
      </c>
      <c r="H8976" s="33"/>
      <c r="I8976" s="33">
        <v>546.57999999998719</v>
      </c>
      <c r="J8976" s="38"/>
      <c r="K8976" s="32" t="s">
        <v>1929</v>
      </c>
      <c r="L8976" s="9">
        <f>Таблица4[[#This Row],[Поступления]]/Таблица4[[#This Row],[Начисления]]</f>
        <v>1.0041566378216169</v>
      </c>
    </row>
    <row r="8977" spans="1:12" ht="15">
      <c r="A8977" s="31" t="s">
        <v>12115</v>
      </c>
      <c r="B8977" s="36" t="s">
        <v>1639</v>
      </c>
      <c r="C8977" s="36" t="s">
        <v>1739</v>
      </c>
      <c r="D8977" s="36" t="s">
        <v>1742</v>
      </c>
      <c r="E8977" s="36" t="s">
        <v>195</v>
      </c>
      <c r="F8977" s="33">
        <v>187679.32</v>
      </c>
      <c r="G8977" s="33">
        <v>182696.58</v>
      </c>
      <c r="H8977" s="33">
        <v>4982.7400000000198</v>
      </c>
      <c r="I8977" s="33"/>
      <c r="J8977" s="38"/>
      <c r="K8977" s="32" t="s">
        <v>1929</v>
      </c>
      <c r="L8977" s="9">
        <f>Таблица4[[#This Row],[Поступления]]/Таблица4[[#This Row],[Начисления]]</f>
        <v>0.97345077763495724</v>
      </c>
    </row>
    <row r="8978" spans="1:12" ht="15">
      <c r="A8978" s="31" t="s">
        <v>12116</v>
      </c>
      <c r="B8978" s="36" t="s">
        <v>1639</v>
      </c>
      <c r="C8978" s="36" t="s">
        <v>1739</v>
      </c>
      <c r="D8978" s="36" t="s">
        <v>1742</v>
      </c>
      <c r="E8978" s="36" t="s">
        <v>247</v>
      </c>
      <c r="F8978" s="33">
        <v>186749.6</v>
      </c>
      <c r="G8978" s="33">
        <v>165837.96</v>
      </c>
      <c r="H8978" s="33">
        <v>20911.640000000014</v>
      </c>
      <c r="I8978" s="33"/>
      <c r="J8978" s="38"/>
      <c r="K8978" s="32" t="s">
        <v>1929</v>
      </c>
      <c r="L8978" s="9">
        <f>Таблица4[[#This Row],[Поступления]]/Таблица4[[#This Row],[Начисления]]</f>
        <v>0.88802310687680186</v>
      </c>
    </row>
    <row r="8979" spans="1:12" ht="15">
      <c r="A8979" s="31" t="s">
        <v>12117</v>
      </c>
      <c r="B8979" s="36" t="s">
        <v>1639</v>
      </c>
      <c r="C8979" s="36" t="s">
        <v>1739</v>
      </c>
      <c r="D8979" s="36" t="s">
        <v>1742</v>
      </c>
      <c r="E8979" s="36" t="s">
        <v>248</v>
      </c>
      <c r="F8979" s="33">
        <v>483822.94</v>
      </c>
      <c r="G8979" s="33">
        <v>459087.54</v>
      </c>
      <c r="H8979" s="33">
        <v>24735.400000000023</v>
      </c>
      <c r="I8979" s="33"/>
      <c r="J8979" s="38"/>
      <c r="K8979" s="32" t="s">
        <v>1929</v>
      </c>
      <c r="L8979" s="9">
        <f>Таблица4[[#This Row],[Поступления]]/Таблица4[[#This Row],[Начисления]]</f>
        <v>0.9488750988119744</v>
      </c>
    </row>
    <row r="8980" spans="1:12" ht="15">
      <c r="A8980" s="31" t="s">
        <v>12118</v>
      </c>
      <c r="B8980" s="36" t="s">
        <v>1639</v>
      </c>
      <c r="C8980" s="36" t="s">
        <v>1739</v>
      </c>
      <c r="D8980" s="36" t="s">
        <v>1742</v>
      </c>
      <c r="E8980" s="36" t="s">
        <v>266</v>
      </c>
      <c r="F8980" s="33">
        <v>434233.06</v>
      </c>
      <c r="G8980" s="33">
        <v>393701.17</v>
      </c>
      <c r="H8980" s="33">
        <v>40531.890000000014</v>
      </c>
      <c r="I8980" s="33"/>
      <c r="J8980" s="38"/>
      <c r="K8980" s="32" t="s">
        <v>1929</v>
      </c>
      <c r="L8980" s="9">
        <f>Таблица4[[#This Row],[Поступления]]/Таблица4[[#This Row],[Начисления]]</f>
        <v>0.9066586731097811</v>
      </c>
    </row>
    <row r="8981" spans="1:12" ht="15">
      <c r="A8981" s="31" t="s">
        <v>12119</v>
      </c>
      <c r="B8981" s="36" t="s">
        <v>1639</v>
      </c>
      <c r="C8981" s="36" t="s">
        <v>1739</v>
      </c>
      <c r="D8981" s="36" t="s">
        <v>1742</v>
      </c>
      <c r="E8981" s="36" t="s">
        <v>267</v>
      </c>
      <c r="F8981" s="33">
        <v>316945.24</v>
      </c>
      <c r="G8981" s="33">
        <v>304196.84999999998</v>
      </c>
      <c r="H8981" s="33">
        <v>12748.390000000014</v>
      </c>
      <c r="I8981" s="33"/>
      <c r="J8981" s="38"/>
      <c r="K8981" s="32" t="s">
        <v>1929</v>
      </c>
      <c r="L8981" s="9">
        <f>Таблица4[[#This Row],[Поступления]]/Таблица4[[#This Row],[Начисления]]</f>
        <v>0.95977731042750469</v>
      </c>
    </row>
    <row r="8982" spans="1:12" ht="15">
      <c r="A8982" s="31" t="s">
        <v>12120</v>
      </c>
      <c r="B8982" s="36" t="s">
        <v>1639</v>
      </c>
      <c r="C8982" s="36" t="s">
        <v>1739</v>
      </c>
      <c r="D8982" s="36" t="s">
        <v>1742</v>
      </c>
      <c r="E8982" s="36" t="s">
        <v>268</v>
      </c>
      <c r="F8982" s="33">
        <v>177138.38</v>
      </c>
      <c r="G8982" s="33">
        <v>178294.06</v>
      </c>
      <c r="H8982" s="33"/>
      <c r="I8982" s="33">
        <v>1155.679999999993</v>
      </c>
      <c r="J8982" s="38"/>
      <c r="K8982" s="32" t="s">
        <v>1929</v>
      </c>
      <c r="L8982" s="9">
        <f>Таблица4[[#This Row],[Поступления]]/Таблица4[[#This Row],[Начисления]]</f>
        <v>1.0065241648930061</v>
      </c>
    </row>
    <row r="8983" spans="1:12" ht="15">
      <c r="A8983" s="31" t="s">
        <v>12121</v>
      </c>
      <c r="B8983" s="36" t="s">
        <v>1639</v>
      </c>
      <c r="C8983" s="36" t="s">
        <v>1739</v>
      </c>
      <c r="D8983" s="36" t="s">
        <v>1742</v>
      </c>
      <c r="E8983" s="36" t="s">
        <v>305</v>
      </c>
      <c r="F8983" s="33">
        <v>344061.84</v>
      </c>
      <c r="G8983" s="33">
        <v>313168.90000000002</v>
      </c>
      <c r="H8983" s="33">
        <v>30892.940000000002</v>
      </c>
      <c r="I8983" s="33"/>
      <c r="J8983" s="38"/>
      <c r="K8983" s="32" t="s">
        <v>1929</v>
      </c>
      <c r="L8983" s="9">
        <f>Таблица4[[#This Row],[Поступления]]/Таблица4[[#This Row],[Начисления]]</f>
        <v>0.91021108298438447</v>
      </c>
    </row>
    <row r="8984" spans="1:12" ht="15">
      <c r="A8984" s="31" t="s">
        <v>12112</v>
      </c>
      <c r="B8984" s="36" t="s">
        <v>1639</v>
      </c>
      <c r="C8984" s="36" t="s">
        <v>1739</v>
      </c>
      <c r="D8984" s="36" t="s">
        <v>1742</v>
      </c>
      <c r="E8984" s="36" t="s">
        <v>933</v>
      </c>
      <c r="F8984" s="33">
        <v>0</v>
      </c>
      <c r="G8984" s="33">
        <v>10949.62</v>
      </c>
      <c r="H8984" s="33"/>
      <c r="I8984" s="33">
        <v>10949.62</v>
      </c>
      <c r="J8984" s="38"/>
      <c r="K8984" s="32" t="s">
        <v>1929</v>
      </c>
      <c r="L8984" s="9" t="e">
        <f>Таблица4[[#This Row],[Поступления]]/Таблица4[[#This Row],[Начисления]]</f>
        <v>#DIV/0!</v>
      </c>
    </row>
    <row r="8985" spans="1:12" ht="15">
      <c r="A8985" s="31" t="s">
        <v>12125</v>
      </c>
      <c r="B8985" s="36" t="s">
        <v>1639</v>
      </c>
      <c r="C8985" s="36" t="s">
        <v>1739</v>
      </c>
      <c r="D8985" s="36" t="s">
        <v>1741</v>
      </c>
      <c r="E8985" s="36" t="s">
        <v>68</v>
      </c>
      <c r="F8985" s="33">
        <v>195544.07</v>
      </c>
      <c r="G8985" s="33">
        <v>61031.64</v>
      </c>
      <c r="H8985" s="33">
        <v>134512.43</v>
      </c>
      <c r="I8985" s="33"/>
      <c r="J8985" s="38"/>
      <c r="K8985" s="32" t="s">
        <v>1929</v>
      </c>
      <c r="L8985" s="9">
        <f>Таблица4[[#This Row],[Поступления]]/Таблица4[[#This Row],[Начисления]]</f>
        <v>0.31211194489303612</v>
      </c>
    </row>
    <row r="8986" spans="1:12" ht="15">
      <c r="A8986" s="31" t="s">
        <v>12126</v>
      </c>
      <c r="B8986" s="36" t="s">
        <v>1639</v>
      </c>
      <c r="C8986" s="36" t="s">
        <v>1739</v>
      </c>
      <c r="D8986" s="36" t="s">
        <v>1265</v>
      </c>
      <c r="E8986" s="36" t="s">
        <v>95</v>
      </c>
      <c r="F8986" s="33">
        <v>189442.56</v>
      </c>
      <c r="G8986" s="33">
        <v>188240.36</v>
      </c>
      <c r="H8986" s="33">
        <v>1202.2000000000116</v>
      </c>
      <c r="I8986" s="33"/>
      <c r="J8986" s="38"/>
      <c r="K8986" s="32" t="s">
        <v>1929</v>
      </c>
      <c r="L8986" s="9">
        <f>Таблица4[[#This Row],[Поступления]]/Таблица4[[#This Row],[Начисления]]</f>
        <v>0.99365401312144419</v>
      </c>
    </row>
    <row r="8987" spans="1:12" ht="15">
      <c r="A8987" s="31" t="s">
        <v>12127</v>
      </c>
      <c r="B8987" s="36" t="s">
        <v>1639</v>
      </c>
      <c r="C8987" s="36" t="s">
        <v>1739</v>
      </c>
      <c r="D8987" s="36" t="s">
        <v>1042</v>
      </c>
      <c r="E8987" s="36" t="s">
        <v>18</v>
      </c>
      <c r="F8987" s="33">
        <v>319406.03999999998</v>
      </c>
      <c r="G8987" s="33">
        <v>271168.96999999997</v>
      </c>
      <c r="H8987" s="33">
        <v>48237.070000000007</v>
      </c>
      <c r="I8987" s="33"/>
      <c r="J8987" s="38"/>
      <c r="K8987" s="32" t="s">
        <v>1929</v>
      </c>
      <c r="L8987" s="9">
        <f>Таблица4[[#This Row],[Поступления]]/Таблица4[[#This Row],[Начисления]]</f>
        <v>0.84897884210329899</v>
      </c>
    </row>
    <row r="8988" spans="1:12" ht="15">
      <c r="A8988" s="31" t="s">
        <v>12132</v>
      </c>
      <c r="B8988" s="36" t="s">
        <v>1639</v>
      </c>
      <c r="C8988" s="36" t="s">
        <v>1739</v>
      </c>
      <c r="D8988" s="36" t="s">
        <v>1042</v>
      </c>
      <c r="E8988" s="36" t="s">
        <v>20</v>
      </c>
      <c r="F8988" s="33">
        <v>318385.03999999998</v>
      </c>
      <c r="G8988" s="33">
        <v>285197.11</v>
      </c>
      <c r="H8988" s="33">
        <v>33187.929999999993</v>
      </c>
      <c r="I8988" s="33"/>
      <c r="J8988" s="38"/>
      <c r="K8988" s="32" t="s">
        <v>1929</v>
      </c>
      <c r="L8988" s="9">
        <f>Таблица4[[#This Row],[Поступления]]/Таблица4[[#This Row],[Начисления]]</f>
        <v>0.89576165387670226</v>
      </c>
    </row>
    <row r="8989" spans="1:12" ht="15">
      <c r="A8989" s="31" t="s">
        <v>12134</v>
      </c>
      <c r="B8989" s="36" t="s">
        <v>1639</v>
      </c>
      <c r="C8989" s="36" t="s">
        <v>1739</v>
      </c>
      <c r="D8989" s="36" t="s">
        <v>1042</v>
      </c>
      <c r="E8989" s="36" t="s">
        <v>29</v>
      </c>
      <c r="F8989" s="33">
        <v>114409</v>
      </c>
      <c r="G8989" s="33">
        <v>112723.1</v>
      </c>
      <c r="H8989" s="33">
        <v>1685.8999999999942</v>
      </c>
      <c r="I8989" s="33"/>
      <c r="J8989" s="38"/>
      <c r="K8989" s="32" t="s">
        <v>1929</v>
      </c>
      <c r="L8989" s="9">
        <f>Таблица4[[#This Row],[Поступления]]/Таблица4[[#This Row],[Начисления]]</f>
        <v>0.98526427116747817</v>
      </c>
    </row>
    <row r="8990" spans="1:12" ht="15">
      <c r="A8990" s="31" t="s">
        <v>12136</v>
      </c>
      <c r="B8990" s="36" t="s">
        <v>1639</v>
      </c>
      <c r="C8990" s="36" t="s">
        <v>1739</v>
      </c>
      <c r="D8990" s="36" t="s">
        <v>1042</v>
      </c>
      <c r="E8990" s="36" t="s">
        <v>30</v>
      </c>
      <c r="F8990" s="33">
        <v>114780.48</v>
      </c>
      <c r="G8990" s="33">
        <v>114954.83</v>
      </c>
      <c r="H8990" s="33"/>
      <c r="I8990" s="33">
        <v>174.35000000000582</v>
      </c>
      <c r="J8990" s="38"/>
      <c r="K8990" s="32" t="s">
        <v>1929</v>
      </c>
      <c r="L8990" s="9">
        <f>Таблица4[[#This Row],[Поступления]]/Таблица4[[#This Row],[Начисления]]</f>
        <v>1.0015189865036285</v>
      </c>
    </row>
    <row r="8991" spans="1:12" ht="15">
      <c r="A8991" s="31" t="s">
        <v>12128</v>
      </c>
      <c r="B8991" s="36" t="s">
        <v>1639</v>
      </c>
      <c r="C8991" s="36" t="s">
        <v>1739</v>
      </c>
      <c r="D8991" s="36" t="s">
        <v>1042</v>
      </c>
      <c r="E8991" s="36" t="s">
        <v>26</v>
      </c>
      <c r="F8991" s="33">
        <v>111854.82</v>
      </c>
      <c r="G8991" s="33">
        <v>99272.71</v>
      </c>
      <c r="H8991" s="33">
        <v>12582.11</v>
      </c>
      <c r="I8991" s="33"/>
      <c r="J8991" s="38"/>
      <c r="K8991" s="32" t="s">
        <v>1929</v>
      </c>
      <c r="L8991" s="9">
        <f>Таблица4[[#This Row],[Поступления]]/Таблица4[[#This Row],[Начисления]]</f>
        <v>0.88751392206433299</v>
      </c>
    </row>
    <row r="8992" spans="1:12" ht="15">
      <c r="A8992" s="31" t="s">
        <v>12131</v>
      </c>
      <c r="B8992" s="36" t="s">
        <v>1639</v>
      </c>
      <c r="C8992" s="36" t="s">
        <v>1739</v>
      </c>
      <c r="D8992" s="36" t="s">
        <v>1042</v>
      </c>
      <c r="E8992" s="36" t="s">
        <v>27</v>
      </c>
      <c r="F8992" s="33">
        <v>111158.22</v>
      </c>
      <c r="G8992" s="33">
        <v>112904.07</v>
      </c>
      <c r="H8992" s="33"/>
      <c r="I8992" s="33">
        <v>1745.8500000000058</v>
      </c>
      <c r="J8992" s="38"/>
      <c r="K8992" s="32" t="s">
        <v>1929</v>
      </c>
      <c r="L8992" s="9">
        <f>Таблица4[[#This Row],[Поступления]]/Таблица4[[#This Row],[Начисления]]</f>
        <v>1.015705990973947</v>
      </c>
    </row>
    <row r="8993" spans="1:12" ht="15">
      <c r="A8993" s="31" t="s">
        <v>12129</v>
      </c>
      <c r="B8993" s="36" t="s">
        <v>1639</v>
      </c>
      <c r="C8993" s="36" t="s">
        <v>1739</v>
      </c>
      <c r="D8993" s="36" t="s">
        <v>1042</v>
      </c>
      <c r="E8993" s="36" t="s">
        <v>219</v>
      </c>
      <c r="F8993" s="33">
        <v>578498.1</v>
      </c>
      <c r="G8993" s="33">
        <v>501594.26</v>
      </c>
      <c r="H8993" s="33">
        <v>76903.839999999967</v>
      </c>
      <c r="I8993" s="33"/>
      <c r="J8993" s="38"/>
      <c r="K8993" s="32" t="s">
        <v>1929</v>
      </c>
      <c r="L8993" s="9">
        <f>Таблица4[[#This Row],[Поступления]]/Таблица4[[#This Row],[Начисления]]</f>
        <v>0.86706293417385472</v>
      </c>
    </row>
    <row r="8994" spans="1:12" ht="15">
      <c r="A8994" s="31" t="s">
        <v>12130</v>
      </c>
      <c r="B8994" s="36" t="s">
        <v>1639</v>
      </c>
      <c r="C8994" s="36" t="s">
        <v>1739</v>
      </c>
      <c r="D8994" s="36" t="s">
        <v>1042</v>
      </c>
      <c r="E8994" s="36" t="s">
        <v>483</v>
      </c>
      <c r="F8994" s="33">
        <v>575943.43000000005</v>
      </c>
      <c r="G8994" s="33">
        <v>552958.71</v>
      </c>
      <c r="H8994" s="33">
        <v>22984.720000000088</v>
      </c>
      <c r="I8994" s="33"/>
      <c r="J8994" s="38"/>
      <c r="K8994" s="32" t="s">
        <v>1929</v>
      </c>
      <c r="L8994" s="9">
        <f>Таблица4[[#This Row],[Поступления]]/Таблица4[[#This Row],[Начисления]]</f>
        <v>0.96009205279067067</v>
      </c>
    </row>
    <row r="8995" spans="1:12" ht="15">
      <c r="A8995" s="31" t="s">
        <v>12133</v>
      </c>
      <c r="B8995" s="36" t="s">
        <v>1639</v>
      </c>
      <c r="C8995" s="36" t="s">
        <v>1739</v>
      </c>
      <c r="D8995" s="36" t="s">
        <v>1042</v>
      </c>
      <c r="E8995" s="36" t="s">
        <v>49</v>
      </c>
      <c r="F8995" s="33">
        <v>587087.31999999995</v>
      </c>
      <c r="G8995" s="33">
        <v>473449.26</v>
      </c>
      <c r="H8995" s="33">
        <v>113638.05999999994</v>
      </c>
      <c r="I8995" s="33"/>
      <c r="J8995" s="38"/>
      <c r="K8995" s="32" t="s">
        <v>1929</v>
      </c>
      <c r="L8995" s="9">
        <f>Таблица4[[#This Row],[Поступления]]/Таблица4[[#This Row],[Начисления]]</f>
        <v>0.80643755003940476</v>
      </c>
    </row>
    <row r="8996" spans="1:12" ht="15">
      <c r="A8996" s="31" t="s">
        <v>12135</v>
      </c>
      <c r="B8996" s="36" t="s">
        <v>1639</v>
      </c>
      <c r="C8996" s="36" t="s">
        <v>1739</v>
      </c>
      <c r="D8996" s="36" t="s">
        <v>1042</v>
      </c>
      <c r="E8996" s="36" t="s">
        <v>52</v>
      </c>
      <c r="F8996" s="33">
        <v>224500.28</v>
      </c>
      <c r="G8996" s="33">
        <v>170689.78</v>
      </c>
      <c r="H8996" s="33">
        <v>53810.5</v>
      </c>
      <c r="I8996" s="33"/>
      <c r="J8996" s="38"/>
      <c r="K8996" s="32" t="s">
        <v>1929</v>
      </c>
      <c r="L8996" s="9">
        <f>Таблица4[[#This Row],[Поступления]]/Таблица4[[#This Row],[Начисления]]</f>
        <v>0.76030987578278297</v>
      </c>
    </row>
    <row r="8997" spans="1:12" ht="15">
      <c r="A8997" s="31" t="s">
        <v>12137</v>
      </c>
      <c r="B8997" s="36" t="s">
        <v>1639</v>
      </c>
      <c r="C8997" s="36" t="s">
        <v>1739</v>
      </c>
      <c r="D8997" s="36" t="s">
        <v>969</v>
      </c>
      <c r="E8997" s="36" t="s">
        <v>20</v>
      </c>
      <c r="F8997" s="33">
        <v>100896.88</v>
      </c>
      <c r="G8997" s="33">
        <v>91652.38</v>
      </c>
      <c r="H8997" s="33">
        <v>9244.5</v>
      </c>
      <c r="I8997" s="33"/>
      <c r="J8997" s="38"/>
      <c r="K8997" s="32" t="s">
        <v>1929</v>
      </c>
      <c r="L8997" s="9">
        <f>Таблица4[[#This Row],[Поступления]]/Таблица4[[#This Row],[Начисления]]</f>
        <v>0.90837675059922562</v>
      </c>
    </row>
    <row r="8998" spans="1:12" ht="15">
      <c r="A8998" s="31" t="s">
        <v>12138</v>
      </c>
      <c r="B8998" s="36" t="s">
        <v>1639</v>
      </c>
      <c r="C8998" s="36" t="s">
        <v>1739</v>
      </c>
      <c r="D8998" s="36" t="s">
        <v>969</v>
      </c>
      <c r="E8998" s="36" t="s">
        <v>25</v>
      </c>
      <c r="F8998" s="33">
        <v>125877.32</v>
      </c>
      <c r="G8998" s="33">
        <v>96091.9</v>
      </c>
      <c r="H8998" s="33">
        <v>29785.420000000013</v>
      </c>
      <c r="I8998" s="33"/>
      <c r="J8998" s="38"/>
      <c r="K8998" s="32" t="s">
        <v>1929</v>
      </c>
      <c r="L8998" s="9">
        <f>Таблица4[[#This Row],[Поступления]]/Таблица4[[#This Row],[Начисления]]</f>
        <v>0.76337738998574156</v>
      </c>
    </row>
    <row r="8999" spans="1:12" ht="15">
      <c r="A8999" s="31" t="s">
        <v>12139</v>
      </c>
      <c r="B8999" s="36" t="s">
        <v>1639</v>
      </c>
      <c r="C8999" s="36" t="s">
        <v>1739</v>
      </c>
      <c r="D8999" s="36" t="s">
        <v>969</v>
      </c>
      <c r="E8999" s="36" t="s">
        <v>174</v>
      </c>
      <c r="F8999" s="33">
        <v>329064.28000000003</v>
      </c>
      <c r="G8999" s="33">
        <v>299969.48</v>
      </c>
      <c r="H8999" s="33">
        <v>29094.800000000047</v>
      </c>
      <c r="I8999" s="33"/>
      <c r="J8999" s="38"/>
      <c r="K8999" s="32" t="s">
        <v>1929</v>
      </c>
      <c r="L8999" s="9">
        <f>Таблица4[[#This Row],[Поступления]]/Таблица4[[#This Row],[Начисления]]</f>
        <v>0.91158323230950489</v>
      </c>
    </row>
    <row r="9000" spans="1:12" ht="15">
      <c r="A9000" s="31" t="s">
        <v>12144</v>
      </c>
      <c r="B9000" s="36" t="s">
        <v>1639</v>
      </c>
      <c r="C9000" s="36" t="s">
        <v>1739</v>
      </c>
      <c r="D9000" s="36" t="s">
        <v>2290</v>
      </c>
      <c r="E9000" s="36" t="s">
        <v>25</v>
      </c>
      <c r="F9000" s="33">
        <v>338769.42</v>
      </c>
      <c r="G9000" s="33">
        <v>200419.27</v>
      </c>
      <c r="H9000" s="33">
        <v>138350.15</v>
      </c>
      <c r="I9000" s="33"/>
      <c r="J9000" s="38"/>
      <c r="K9000" s="32" t="s">
        <v>1930</v>
      </c>
      <c r="L9000" s="9">
        <f>Таблица4[[#This Row],[Поступления]]/Таблица4[[#This Row],[Начисления]]</f>
        <v>0.59160968543146542</v>
      </c>
    </row>
    <row r="9001" spans="1:12" ht="15">
      <c r="A9001" s="31" t="s">
        <v>12145</v>
      </c>
      <c r="B9001" s="36" t="s">
        <v>1639</v>
      </c>
      <c r="C9001" s="36" t="s">
        <v>1739</v>
      </c>
      <c r="D9001" s="36" t="s">
        <v>2290</v>
      </c>
      <c r="E9001" s="36" t="s">
        <v>29</v>
      </c>
      <c r="F9001" s="33">
        <v>332872.46000000002</v>
      </c>
      <c r="G9001" s="33">
        <v>193796.37</v>
      </c>
      <c r="H9001" s="33">
        <v>139076.09000000003</v>
      </c>
      <c r="I9001" s="33"/>
      <c r="J9001" s="38"/>
      <c r="K9001" s="32" t="s">
        <v>1930</v>
      </c>
      <c r="L9001" s="9">
        <f>Таблица4[[#This Row],[Поступления]]/Таблица4[[#This Row],[Начисления]]</f>
        <v>0.58219406315560018</v>
      </c>
    </row>
    <row r="9002" spans="1:12" ht="15">
      <c r="A9002" s="31" t="s">
        <v>12146</v>
      </c>
      <c r="B9002" s="36" t="s">
        <v>1639</v>
      </c>
      <c r="C9002" s="36" t="s">
        <v>1739</v>
      </c>
      <c r="D9002" s="36" t="s">
        <v>2290</v>
      </c>
      <c r="E9002" s="36" t="s">
        <v>30</v>
      </c>
      <c r="F9002" s="33">
        <v>330643.03999999998</v>
      </c>
      <c r="G9002" s="33">
        <v>274903.67</v>
      </c>
      <c r="H9002" s="33">
        <v>55739.369999999995</v>
      </c>
      <c r="I9002" s="33"/>
      <c r="J9002" s="38"/>
      <c r="K9002" s="32" t="s">
        <v>1929</v>
      </c>
      <c r="L9002" s="9">
        <f>Таблица4[[#This Row],[Поступления]]/Таблица4[[#This Row],[Начисления]]</f>
        <v>0.83142131163565403</v>
      </c>
    </row>
    <row r="9003" spans="1:12" ht="15">
      <c r="A9003" s="31" t="s">
        <v>12140</v>
      </c>
      <c r="B9003" s="36" t="s">
        <v>1639</v>
      </c>
      <c r="C9003" s="36" t="s">
        <v>1739</v>
      </c>
      <c r="D9003" s="36" t="s">
        <v>2290</v>
      </c>
      <c r="E9003" s="36" t="s">
        <v>26</v>
      </c>
      <c r="F9003" s="33">
        <v>393372.66</v>
      </c>
      <c r="G9003" s="33">
        <v>365787.74</v>
      </c>
      <c r="H9003" s="33">
        <v>27584.919999999984</v>
      </c>
      <c r="I9003" s="33"/>
      <c r="J9003" s="38"/>
      <c r="K9003" s="32" t="s">
        <v>1929</v>
      </c>
      <c r="L9003" s="9">
        <f>Таблица4[[#This Row],[Поступления]]/Таблица4[[#This Row],[Начисления]]</f>
        <v>0.9298758586832141</v>
      </c>
    </row>
    <row r="9004" spans="1:12" ht="15">
      <c r="A9004" s="31" t="s">
        <v>12141</v>
      </c>
      <c r="B9004" s="36" t="s">
        <v>1639</v>
      </c>
      <c r="C9004" s="36" t="s">
        <v>1739</v>
      </c>
      <c r="D9004" s="36" t="s">
        <v>2290</v>
      </c>
      <c r="E9004" s="36" t="s">
        <v>14</v>
      </c>
      <c r="F9004" s="33">
        <v>332129.08</v>
      </c>
      <c r="G9004" s="33">
        <v>296990.36</v>
      </c>
      <c r="H9004" s="33">
        <v>35138.72000000003</v>
      </c>
      <c r="I9004" s="33"/>
      <c r="J9004" s="38"/>
      <c r="K9004" s="32" t="s">
        <v>1929</v>
      </c>
      <c r="L9004" s="9">
        <f>Таблица4[[#This Row],[Поступления]]/Таблица4[[#This Row],[Начисления]]</f>
        <v>0.89420161582960445</v>
      </c>
    </row>
    <row r="9005" spans="1:12" ht="15">
      <c r="A9005" s="31" t="s">
        <v>12142</v>
      </c>
      <c r="B9005" s="36" t="s">
        <v>1639</v>
      </c>
      <c r="C9005" s="36" t="s">
        <v>1739</v>
      </c>
      <c r="D9005" s="36" t="s">
        <v>2290</v>
      </c>
      <c r="E9005" s="36" t="s">
        <v>17</v>
      </c>
      <c r="F9005" s="33">
        <v>114037.28</v>
      </c>
      <c r="G9005" s="33">
        <v>86001.79</v>
      </c>
      <c r="H9005" s="33">
        <v>28035.490000000005</v>
      </c>
      <c r="I9005" s="33"/>
      <c r="J9005" s="38"/>
      <c r="K9005" s="32" t="s">
        <v>1929</v>
      </c>
      <c r="L9005" s="9">
        <f>Таблица4[[#This Row],[Поступления]]/Таблица4[[#This Row],[Начисления]]</f>
        <v>0.75415504473624762</v>
      </c>
    </row>
    <row r="9006" spans="1:12" ht="15">
      <c r="A9006" s="31" t="s">
        <v>12147</v>
      </c>
      <c r="B9006" s="36" t="s">
        <v>1639</v>
      </c>
      <c r="C9006" s="36" t="s">
        <v>1739</v>
      </c>
      <c r="D9006" s="36" t="s">
        <v>1013</v>
      </c>
      <c r="E9006" s="36" t="s">
        <v>146</v>
      </c>
      <c r="F9006" s="33">
        <v>394997.96</v>
      </c>
      <c r="G9006" s="33">
        <v>385671.79</v>
      </c>
      <c r="H9006" s="33">
        <v>9326.1700000000419</v>
      </c>
      <c r="I9006" s="33"/>
      <c r="J9006" s="38"/>
      <c r="K9006" s="32" t="s">
        <v>1929</v>
      </c>
      <c r="L9006" s="9">
        <f>Таблица4[[#This Row],[Поступления]]/Таблица4[[#This Row],[Начисления]]</f>
        <v>0.97638932109927845</v>
      </c>
    </row>
    <row r="9007" spans="1:12" ht="15">
      <c r="A9007" s="31" t="s">
        <v>12148</v>
      </c>
      <c r="B9007" s="36" t="s">
        <v>1639</v>
      </c>
      <c r="C9007" s="36" t="s">
        <v>1739</v>
      </c>
      <c r="D9007" s="36" t="s">
        <v>1016</v>
      </c>
      <c r="E9007" s="36" t="s">
        <v>18</v>
      </c>
      <c r="F9007" s="33">
        <v>0</v>
      </c>
      <c r="G9007" s="33">
        <v>18196.68</v>
      </c>
      <c r="H9007" s="33"/>
      <c r="I9007" s="33">
        <v>18196.68</v>
      </c>
      <c r="J9007" s="38"/>
      <c r="K9007" s="32" t="s">
        <v>1929</v>
      </c>
      <c r="L9007" s="9" t="e">
        <f>Таблица4[[#This Row],[Поступления]]/Таблица4[[#This Row],[Начисления]]</f>
        <v>#DIV/0!</v>
      </c>
    </row>
    <row r="9008" spans="1:12" ht="15">
      <c r="A9008" s="31" t="s">
        <v>12150</v>
      </c>
      <c r="B9008" s="36" t="s">
        <v>1639</v>
      </c>
      <c r="C9008" s="36" t="s">
        <v>1739</v>
      </c>
      <c r="D9008" s="36" t="s">
        <v>1164</v>
      </c>
      <c r="E9008" s="36" t="s">
        <v>69</v>
      </c>
      <c r="F9008" s="33">
        <v>132424.51999999999</v>
      </c>
      <c r="G9008" s="33">
        <v>98514</v>
      </c>
      <c r="H9008" s="33">
        <v>33910.51999999999</v>
      </c>
      <c r="I9008" s="33"/>
      <c r="J9008" s="38"/>
      <c r="K9008" s="32" t="s">
        <v>1929</v>
      </c>
      <c r="L9008" s="9">
        <f>Таблица4[[#This Row],[Поступления]]/Таблица4[[#This Row],[Начисления]]</f>
        <v>0.74392567177136082</v>
      </c>
    </row>
    <row r="9009" spans="1:12" ht="15">
      <c r="A9009" s="31" t="s">
        <v>12152</v>
      </c>
      <c r="B9009" s="36" t="s">
        <v>1639</v>
      </c>
      <c r="C9009" s="36" t="s">
        <v>1739</v>
      </c>
      <c r="D9009" s="36" t="s">
        <v>1164</v>
      </c>
      <c r="E9009" s="36" t="s">
        <v>6</v>
      </c>
      <c r="F9009" s="33">
        <v>271627.56</v>
      </c>
      <c r="G9009" s="33">
        <v>249936.79</v>
      </c>
      <c r="H9009" s="33">
        <v>21690.76999999999</v>
      </c>
      <c r="I9009" s="33"/>
      <c r="J9009" s="38"/>
      <c r="K9009" s="32" t="s">
        <v>1929</v>
      </c>
      <c r="L9009" s="9">
        <f>Таблица4[[#This Row],[Поступления]]/Таблица4[[#This Row],[Начисления]]</f>
        <v>0.92014517967175358</v>
      </c>
    </row>
    <row r="9010" spans="1:12" ht="15">
      <c r="A9010" s="31" t="s">
        <v>12151</v>
      </c>
      <c r="B9010" s="36" t="s">
        <v>1639</v>
      </c>
      <c r="C9010" s="36" t="s">
        <v>1739</v>
      </c>
      <c r="D9010" s="36" t="s">
        <v>1164</v>
      </c>
      <c r="E9010" s="36" t="s">
        <v>281</v>
      </c>
      <c r="F9010" s="33">
        <v>122998.5</v>
      </c>
      <c r="G9010" s="33">
        <v>92677.16</v>
      </c>
      <c r="H9010" s="33">
        <v>30321.339999999997</v>
      </c>
      <c r="I9010" s="33"/>
      <c r="J9010" s="38"/>
      <c r="K9010" s="32" t="s">
        <v>1930</v>
      </c>
      <c r="L9010" s="9">
        <f>Таблица4[[#This Row],[Поступления]]/Таблица4[[#This Row],[Начисления]]</f>
        <v>0.75348203433375205</v>
      </c>
    </row>
    <row r="9011" spans="1:12" ht="15">
      <c r="A9011" s="31" t="s">
        <v>12154</v>
      </c>
      <c r="B9011" s="36" t="s">
        <v>1639</v>
      </c>
      <c r="C9011" s="36" t="s">
        <v>1739</v>
      </c>
      <c r="D9011" s="36" t="s">
        <v>1373</v>
      </c>
      <c r="E9011" s="36" t="s">
        <v>266</v>
      </c>
      <c r="F9011" s="33">
        <v>122023.67999999999</v>
      </c>
      <c r="G9011" s="33">
        <v>121979.19</v>
      </c>
      <c r="H9011" s="33">
        <v>44.489999999990687</v>
      </c>
      <c r="I9011" s="33"/>
      <c r="J9011" s="38"/>
      <c r="K9011" s="32" t="s">
        <v>1929</v>
      </c>
      <c r="L9011" s="9">
        <f>Таблица4[[#This Row],[Поступления]]/Таблица4[[#This Row],[Начисления]]</f>
        <v>0.99963539863737927</v>
      </c>
    </row>
    <row r="9012" spans="1:12" ht="15">
      <c r="A9012" s="31" t="s">
        <v>12155</v>
      </c>
      <c r="B9012" s="36" t="s">
        <v>1639</v>
      </c>
      <c r="C9012" s="36" t="s">
        <v>1739</v>
      </c>
      <c r="D9012" s="36" t="s">
        <v>1165</v>
      </c>
      <c r="E9012" s="36" t="s">
        <v>18</v>
      </c>
      <c r="F9012" s="33">
        <v>173145.42</v>
      </c>
      <c r="G9012" s="33">
        <v>174017.07</v>
      </c>
      <c r="H9012" s="33"/>
      <c r="I9012" s="33">
        <v>871.64999999999418</v>
      </c>
      <c r="J9012" s="38"/>
      <c r="K9012" s="32" t="s">
        <v>1929</v>
      </c>
      <c r="L9012" s="9">
        <f>Таблица4[[#This Row],[Поступления]]/Таблица4[[#This Row],[Начисления]]</f>
        <v>1.0050342076619756</v>
      </c>
    </row>
    <row r="9013" spans="1:12" ht="15">
      <c r="A9013" s="31" t="s">
        <v>12157</v>
      </c>
      <c r="B9013" s="36" t="s">
        <v>1639</v>
      </c>
      <c r="C9013" s="36" t="s">
        <v>1739</v>
      </c>
      <c r="D9013" s="36" t="s">
        <v>1165</v>
      </c>
      <c r="E9013" s="36" t="s">
        <v>21</v>
      </c>
      <c r="F9013" s="33">
        <v>557696</v>
      </c>
      <c r="G9013" s="33">
        <v>561563.1</v>
      </c>
      <c r="H9013" s="33"/>
      <c r="I9013" s="33">
        <v>3867.0999999999767</v>
      </c>
      <c r="J9013" s="38"/>
      <c r="K9013" s="32" t="s">
        <v>1929</v>
      </c>
      <c r="L9013" s="9">
        <f>Таблица4[[#This Row],[Поступления]]/Таблица4[[#This Row],[Начисления]]</f>
        <v>1.0069340644365388</v>
      </c>
    </row>
    <row r="9014" spans="1:12" ht="15">
      <c r="A9014" s="31" t="s">
        <v>12159</v>
      </c>
      <c r="B9014" s="36" t="s">
        <v>1639</v>
      </c>
      <c r="C9014" s="36" t="s">
        <v>1739</v>
      </c>
      <c r="D9014" s="36" t="s">
        <v>1051</v>
      </c>
      <c r="E9014" s="36" t="s">
        <v>68</v>
      </c>
      <c r="F9014" s="33">
        <v>140782.04</v>
      </c>
      <c r="G9014" s="33">
        <v>136962.94</v>
      </c>
      <c r="H9014" s="33">
        <v>3819.1000000000058</v>
      </c>
      <c r="I9014" s="33"/>
      <c r="J9014" s="38"/>
      <c r="K9014" s="32" t="s">
        <v>1929</v>
      </c>
      <c r="L9014" s="9">
        <f>Таблица4[[#This Row],[Поступления]]/Таблица4[[#This Row],[Начисления]]</f>
        <v>0.9728722498977852</v>
      </c>
    </row>
    <row r="9015" spans="1:12" ht="15">
      <c r="A9015" s="31" t="s">
        <v>12160</v>
      </c>
      <c r="B9015" s="36" t="s">
        <v>1639</v>
      </c>
      <c r="C9015" s="36" t="s">
        <v>1739</v>
      </c>
      <c r="D9015" s="36" t="s">
        <v>1051</v>
      </c>
      <c r="E9015" s="36" t="s">
        <v>69</v>
      </c>
      <c r="F9015" s="33">
        <v>140276.29</v>
      </c>
      <c r="G9015" s="33">
        <v>111605.54</v>
      </c>
      <c r="H9015" s="33">
        <v>28670.750000000015</v>
      </c>
      <c r="I9015" s="33"/>
      <c r="J9015" s="38"/>
      <c r="K9015" s="32" t="s">
        <v>1929</v>
      </c>
      <c r="L9015" s="9">
        <f>Таблица4[[#This Row],[Поступления]]/Таблица4[[#This Row],[Начисления]]</f>
        <v>0.79561228772160986</v>
      </c>
    </row>
    <row r="9016" spans="1:12" ht="15">
      <c r="A9016" s="31" t="s">
        <v>12167</v>
      </c>
      <c r="B9016" s="36" t="s">
        <v>1639</v>
      </c>
      <c r="C9016" s="36" t="s">
        <v>1739</v>
      </c>
      <c r="D9016" s="36" t="s">
        <v>979</v>
      </c>
      <c r="E9016" s="36" t="s">
        <v>45</v>
      </c>
      <c r="F9016" s="33">
        <v>996062.24</v>
      </c>
      <c r="G9016" s="33">
        <v>737169.38</v>
      </c>
      <c r="H9016" s="33">
        <v>258892.86</v>
      </c>
      <c r="I9016" s="33"/>
      <c r="J9016" s="38"/>
      <c r="K9016" s="32" t="s">
        <v>1929</v>
      </c>
      <c r="L9016" s="9">
        <f>Таблица4[[#This Row],[Поступления]]/Таблица4[[#This Row],[Начисления]]</f>
        <v>0.74008365180071478</v>
      </c>
    </row>
    <row r="9017" spans="1:12" ht="15">
      <c r="A9017" s="31" t="s">
        <v>12164</v>
      </c>
      <c r="B9017" s="36" t="s">
        <v>1639</v>
      </c>
      <c r="C9017" s="36" t="s">
        <v>1739</v>
      </c>
      <c r="D9017" s="36" t="s">
        <v>979</v>
      </c>
      <c r="E9017" s="36" t="s">
        <v>154</v>
      </c>
      <c r="F9017" s="33">
        <v>116916.52</v>
      </c>
      <c r="G9017" s="33">
        <v>82783.570000000007</v>
      </c>
      <c r="H9017" s="33">
        <v>34132.949999999997</v>
      </c>
      <c r="I9017" s="33"/>
      <c r="J9017" s="38"/>
      <c r="K9017" s="32" t="s">
        <v>1929</v>
      </c>
      <c r="L9017" s="9">
        <f>Таблица4[[#This Row],[Поступления]]/Таблица4[[#This Row],[Начисления]]</f>
        <v>0.70805708209584073</v>
      </c>
    </row>
    <row r="9018" spans="1:12" ht="15">
      <c r="A9018" s="31" t="s">
        <v>12166</v>
      </c>
      <c r="B9018" s="36" t="s">
        <v>1639</v>
      </c>
      <c r="C9018" s="36" t="s">
        <v>1739</v>
      </c>
      <c r="D9018" s="36" t="s">
        <v>979</v>
      </c>
      <c r="E9018" s="36" t="s">
        <v>156</v>
      </c>
      <c r="F9018" s="33">
        <v>116126.6</v>
      </c>
      <c r="G9018" s="33">
        <v>116661.48</v>
      </c>
      <c r="H9018" s="33"/>
      <c r="I9018" s="33">
        <v>534.8799999999901</v>
      </c>
      <c r="J9018" s="38"/>
      <c r="K9018" s="32" t="s">
        <v>1929</v>
      </c>
      <c r="L9018" s="9">
        <f>Таблица4[[#This Row],[Поступления]]/Таблица4[[#This Row],[Начисления]]</f>
        <v>1.004606007581381</v>
      </c>
    </row>
    <row r="9019" spans="1:12" ht="15">
      <c r="A9019" s="31" t="s">
        <v>12163</v>
      </c>
      <c r="B9019" s="36" t="s">
        <v>1639</v>
      </c>
      <c r="C9019" s="36" t="s">
        <v>1739</v>
      </c>
      <c r="D9019" s="36" t="s">
        <v>979</v>
      </c>
      <c r="E9019" s="36" t="s">
        <v>188</v>
      </c>
      <c r="F9019" s="33">
        <v>116916.28</v>
      </c>
      <c r="G9019" s="33">
        <v>95435.09</v>
      </c>
      <c r="H9019" s="33">
        <v>21481.190000000002</v>
      </c>
      <c r="I9019" s="33"/>
      <c r="J9019" s="38"/>
      <c r="K9019" s="32" t="s">
        <v>1929</v>
      </c>
      <c r="L9019" s="9">
        <f>Таблица4[[#This Row],[Поступления]]/Таблица4[[#This Row],[Начисления]]</f>
        <v>0.81626861545714591</v>
      </c>
    </row>
    <row r="9020" spans="1:12" ht="15">
      <c r="A9020" s="31" t="s">
        <v>12169</v>
      </c>
      <c r="B9020" s="36" t="s">
        <v>1639</v>
      </c>
      <c r="C9020" s="36" t="s">
        <v>1739</v>
      </c>
      <c r="D9020" s="36" t="s">
        <v>1415</v>
      </c>
      <c r="E9020" s="36" t="s">
        <v>96</v>
      </c>
      <c r="F9020" s="33">
        <v>313881.58</v>
      </c>
      <c r="G9020" s="33">
        <v>285434.23999999999</v>
      </c>
      <c r="H9020" s="33">
        <v>28447.340000000026</v>
      </c>
      <c r="I9020" s="33"/>
      <c r="J9020" s="38"/>
      <c r="K9020" s="32" t="s">
        <v>1929</v>
      </c>
      <c r="L9020" s="9">
        <f>Таблица4[[#This Row],[Поступления]]/Таблица4[[#This Row],[Начисления]]</f>
        <v>0.90936919586042597</v>
      </c>
    </row>
    <row r="9021" spans="1:12" ht="15">
      <c r="A9021" s="31" t="s">
        <v>12170</v>
      </c>
      <c r="B9021" s="36" t="s">
        <v>1639</v>
      </c>
      <c r="C9021" s="36" t="s">
        <v>1739</v>
      </c>
      <c r="D9021" s="36" t="s">
        <v>1026</v>
      </c>
      <c r="E9021" s="36" t="s">
        <v>77</v>
      </c>
      <c r="F9021" s="33">
        <v>835314.62</v>
      </c>
      <c r="G9021" s="33">
        <v>757562.87</v>
      </c>
      <c r="H9021" s="33">
        <v>77751.75</v>
      </c>
      <c r="I9021" s="33"/>
      <c r="J9021" s="38"/>
      <c r="K9021" s="32" t="s">
        <v>1929</v>
      </c>
      <c r="L9021" s="9">
        <f>Таблица4[[#This Row],[Поступления]]/Таблица4[[#This Row],[Начисления]]</f>
        <v>0.90691920368878498</v>
      </c>
    </row>
    <row r="9022" spans="1:12" ht="15">
      <c r="A9022" s="31" t="s">
        <v>12171</v>
      </c>
      <c r="B9022" s="36" t="s">
        <v>1639</v>
      </c>
      <c r="C9022" s="36" t="s">
        <v>1739</v>
      </c>
      <c r="D9022" s="36" t="s">
        <v>985</v>
      </c>
      <c r="E9022" s="36" t="s">
        <v>901</v>
      </c>
      <c r="F9022" s="33">
        <v>255470.82</v>
      </c>
      <c r="G9022" s="33">
        <v>184935.8</v>
      </c>
      <c r="H9022" s="33">
        <v>70535.020000000019</v>
      </c>
      <c r="I9022" s="33"/>
      <c r="J9022" s="38"/>
      <c r="K9022" s="32" t="s">
        <v>1929</v>
      </c>
      <c r="L9022" s="9">
        <f>Таблица4[[#This Row],[Поступления]]/Таблица4[[#This Row],[Начисления]]</f>
        <v>0.72390185305703403</v>
      </c>
    </row>
    <row r="9023" spans="1:12" ht="15">
      <c r="A9023" s="31" t="s">
        <v>11183</v>
      </c>
      <c r="B9023" s="36" t="s">
        <v>1639</v>
      </c>
      <c r="C9023" s="36" t="s">
        <v>1687</v>
      </c>
      <c r="D9023" s="36" t="s">
        <v>995</v>
      </c>
      <c r="E9023" s="36" t="s">
        <v>18</v>
      </c>
      <c r="F9023" s="33">
        <v>157126.56</v>
      </c>
      <c r="G9023" s="33">
        <v>158214.41</v>
      </c>
      <c r="H9023" s="33"/>
      <c r="I9023" s="33">
        <v>1087.8500000000058</v>
      </c>
      <c r="J9023" s="38"/>
      <c r="K9023" s="32" t="s">
        <v>1929</v>
      </c>
      <c r="L9023" s="9">
        <f>Таблица4[[#This Row],[Поступления]]/Таблица4[[#This Row],[Начисления]]</f>
        <v>1.006923399837685</v>
      </c>
    </row>
    <row r="9024" spans="1:12" ht="15">
      <c r="A9024" s="31" t="s">
        <v>11165</v>
      </c>
      <c r="B9024" s="36" t="s">
        <v>1639</v>
      </c>
      <c r="C9024" s="36" t="s">
        <v>1687</v>
      </c>
      <c r="D9024" s="36" t="s">
        <v>979</v>
      </c>
      <c r="E9024" s="36" t="s">
        <v>44</v>
      </c>
      <c r="F9024" s="33">
        <v>456520.3</v>
      </c>
      <c r="G9024" s="33">
        <v>372876.15</v>
      </c>
      <c r="H9024" s="33">
        <v>83644.149999999965</v>
      </c>
      <c r="I9024" s="33"/>
      <c r="J9024" s="38"/>
      <c r="K9024" s="32" t="s">
        <v>1929</v>
      </c>
      <c r="L9024" s="9">
        <f>Таблица4[[#This Row],[Поступления]]/Таблица4[[#This Row],[Начисления]]</f>
        <v>0.81677890336968595</v>
      </c>
    </row>
    <row r="9025" spans="1:12" ht="15">
      <c r="A9025" s="31" t="s">
        <v>11166</v>
      </c>
      <c r="B9025" s="36" t="s">
        <v>1639</v>
      </c>
      <c r="C9025" s="36" t="s">
        <v>1687</v>
      </c>
      <c r="D9025" s="36" t="s">
        <v>979</v>
      </c>
      <c r="E9025" s="36" t="s">
        <v>45</v>
      </c>
      <c r="F9025" s="33">
        <v>448115.54</v>
      </c>
      <c r="G9025" s="33">
        <v>256621.71</v>
      </c>
      <c r="H9025" s="33">
        <v>191493.83</v>
      </c>
      <c r="I9025" s="33"/>
      <c r="J9025" s="38"/>
      <c r="K9025" s="32" t="s">
        <v>1929</v>
      </c>
      <c r="L9025" s="9">
        <f>Таблица4[[#This Row],[Поступления]]/Таблица4[[#This Row],[Начисления]]</f>
        <v>0.57266862470335222</v>
      </c>
    </row>
    <row r="9026" spans="1:12" ht="15">
      <c r="A9026" s="31" t="s">
        <v>11167</v>
      </c>
      <c r="B9026" s="36" t="s">
        <v>1639</v>
      </c>
      <c r="C9026" s="36" t="s">
        <v>1687</v>
      </c>
      <c r="D9026" s="36" t="s">
        <v>979</v>
      </c>
      <c r="E9026" s="36" t="s">
        <v>172</v>
      </c>
      <c r="F9026" s="33">
        <v>459803.57</v>
      </c>
      <c r="G9026" s="33">
        <v>430560.86</v>
      </c>
      <c r="H9026" s="33">
        <v>29242.710000000021</v>
      </c>
      <c r="I9026" s="33"/>
      <c r="J9026" s="38"/>
      <c r="K9026" s="32" t="s">
        <v>1929</v>
      </c>
      <c r="L9026" s="9">
        <f>Таблица4[[#This Row],[Поступления]]/Таблица4[[#This Row],[Начисления]]</f>
        <v>0.93640173346196498</v>
      </c>
    </row>
    <row r="9027" spans="1:12" ht="15">
      <c r="A9027" s="31" t="s">
        <v>11168</v>
      </c>
      <c r="B9027" s="36" t="s">
        <v>1639</v>
      </c>
      <c r="C9027" s="36" t="s">
        <v>1687</v>
      </c>
      <c r="D9027" s="36" t="s">
        <v>979</v>
      </c>
      <c r="E9027" s="36" t="s">
        <v>46</v>
      </c>
      <c r="F9027" s="33">
        <v>329575.44</v>
      </c>
      <c r="G9027" s="33">
        <v>279237.96000000002</v>
      </c>
      <c r="H9027" s="33">
        <v>50337.479999999981</v>
      </c>
      <c r="I9027" s="33"/>
      <c r="J9027" s="38"/>
      <c r="K9027" s="32" t="s">
        <v>1929</v>
      </c>
      <c r="L9027" s="9">
        <f>Таблица4[[#This Row],[Поступления]]/Таблица4[[#This Row],[Начисления]]</f>
        <v>0.84726568217583209</v>
      </c>
    </row>
    <row r="9028" spans="1:12" ht="15">
      <c r="A9028" s="31" t="s">
        <v>11169</v>
      </c>
      <c r="B9028" s="36" t="s">
        <v>1639</v>
      </c>
      <c r="C9028" s="36" t="s">
        <v>1687</v>
      </c>
      <c r="D9028" s="36" t="s">
        <v>979</v>
      </c>
      <c r="E9028" s="36" t="s">
        <v>115</v>
      </c>
      <c r="F9028" s="33">
        <v>482011.6</v>
      </c>
      <c r="G9028" s="33">
        <v>427892.91</v>
      </c>
      <c r="H9028" s="33">
        <v>54118.69</v>
      </c>
      <c r="I9028" s="33"/>
      <c r="J9028" s="38"/>
      <c r="K9028" s="32" t="s">
        <v>1929</v>
      </c>
      <c r="L9028" s="9">
        <f>Таблица4[[#This Row],[Поступления]]/Таблица4[[#This Row],[Начисления]]</f>
        <v>0.88772326226173814</v>
      </c>
    </row>
    <row r="9029" spans="1:12" ht="15">
      <c r="A9029" s="31" t="s">
        <v>11170</v>
      </c>
      <c r="B9029" s="36" t="s">
        <v>1639</v>
      </c>
      <c r="C9029" s="36" t="s">
        <v>1687</v>
      </c>
      <c r="D9029" s="36" t="s">
        <v>979</v>
      </c>
      <c r="E9029" s="36" t="s">
        <v>47</v>
      </c>
      <c r="F9029" s="33">
        <v>177882</v>
      </c>
      <c r="G9029" s="33">
        <v>107041.69</v>
      </c>
      <c r="H9029" s="33">
        <v>70840.31</v>
      </c>
      <c r="I9029" s="33"/>
      <c r="J9029" s="38"/>
      <c r="K9029" s="32" t="s">
        <v>1929</v>
      </c>
      <c r="L9029" s="9">
        <f>Таблица4[[#This Row],[Поступления]]/Таблица4[[#This Row],[Начисления]]</f>
        <v>0.60175672636916611</v>
      </c>
    </row>
    <row r="9030" spans="1:12" ht="15">
      <c r="A9030" s="31" t="s">
        <v>11171</v>
      </c>
      <c r="B9030" s="36" t="s">
        <v>1639</v>
      </c>
      <c r="C9030" s="36" t="s">
        <v>1687</v>
      </c>
      <c r="D9030" s="36" t="s">
        <v>979</v>
      </c>
      <c r="E9030" s="36" t="s">
        <v>134</v>
      </c>
      <c r="F9030" s="33">
        <v>456427.52000000002</v>
      </c>
      <c r="G9030" s="33">
        <v>330116.05</v>
      </c>
      <c r="H9030" s="33">
        <v>126311.47000000003</v>
      </c>
      <c r="I9030" s="33"/>
      <c r="J9030" s="38"/>
      <c r="K9030" s="32" t="s">
        <v>1929</v>
      </c>
      <c r="L9030" s="9">
        <f>Таблица4[[#This Row],[Поступления]]/Таблица4[[#This Row],[Начисления]]</f>
        <v>0.72326061758940385</v>
      </c>
    </row>
    <row r="9031" spans="1:12" ht="15">
      <c r="A9031" s="31" t="s">
        <v>11172</v>
      </c>
      <c r="B9031" s="36" t="s">
        <v>1639</v>
      </c>
      <c r="C9031" s="36" t="s">
        <v>1687</v>
      </c>
      <c r="D9031" s="36" t="s">
        <v>979</v>
      </c>
      <c r="E9031" s="36" t="s">
        <v>48</v>
      </c>
      <c r="F9031" s="33">
        <v>330690</v>
      </c>
      <c r="G9031" s="33">
        <v>288086.42</v>
      </c>
      <c r="H9031" s="33">
        <v>42603.580000000016</v>
      </c>
      <c r="I9031" s="33"/>
      <c r="J9031" s="38"/>
      <c r="K9031" s="32" t="s">
        <v>1929</v>
      </c>
      <c r="L9031" s="9">
        <f>Таблица4[[#This Row],[Поступления]]/Таблица4[[#This Row],[Начисления]]</f>
        <v>0.87116761922041785</v>
      </c>
    </row>
    <row r="9032" spans="1:12" ht="15">
      <c r="A9032" s="31" t="s">
        <v>11173</v>
      </c>
      <c r="B9032" s="36" t="s">
        <v>1639</v>
      </c>
      <c r="C9032" s="36" t="s">
        <v>1687</v>
      </c>
      <c r="D9032" s="36" t="s">
        <v>979</v>
      </c>
      <c r="E9032" s="36" t="s">
        <v>135</v>
      </c>
      <c r="F9032" s="33">
        <v>311234.32</v>
      </c>
      <c r="G9032" s="33">
        <v>267144.13</v>
      </c>
      <c r="H9032" s="33">
        <v>44090.19</v>
      </c>
      <c r="I9032" s="33"/>
      <c r="J9032" s="38"/>
      <c r="K9032" s="32" t="s">
        <v>1929</v>
      </c>
      <c r="L9032" s="9">
        <f>Таблица4[[#This Row],[Поступления]]/Таблица4[[#This Row],[Начисления]]</f>
        <v>0.85833763448709643</v>
      </c>
    </row>
    <row r="9033" spans="1:12" ht="15">
      <c r="A9033" s="31" t="s">
        <v>11174</v>
      </c>
      <c r="B9033" s="36" t="s">
        <v>1639</v>
      </c>
      <c r="C9033" s="36" t="s">
        <v>1687</v>
      </c>
      <c r="D9033" s="36" t="s">
        <v>979</v>
      </c>
      <c r="E9033" s="36" t="s">
        <v>180</v>
      </c>
      <c r="F9033" s="33">
        <v>334590.17</v>
      </c>
      <c r="G9033" s="33">
        <v>253288.25</v>
      </c>
      <c r="H9033" s="33">
        <v>81301.919999999984</v>
      </c>
      <c r="I9033" s="33"/>
      <c r="J9033" s="38"/>
      <c r="K9033" s="32" t="s">
        <v>1929</v>
      </c>
      <c r="L9033" s="9">
        <f>Таблица4[[#This Row],[Поступления]]/Таблица4[[#This Row],[Начисления]]</f>
        <v>0.75701043458628814</v>
      </c>
    </row>
    <row r="9034" spans="1:12" ht="15">
      <c r="A9034" s="31" t="s">
        <v>11175</v>
      </c>
      <c r="B9034" s="36" t="s">
        <v>1639</v>
      </c>
      <c r="C9034" s="36" t="s">
        <v>1687</v>
      </c>
      <c r="D9034" s="36" t="s">
        <v>979</v>
      </c>
      <c r="E9034" s="36" t="s">
        <v>138</v>
      </c>
      <c r="F9034" s="33">
        <v>179553.36</v>
      </c>
      <c r="G9034" s="33">
        <v>155283.47</v>
      </c>
      <c r="H9034" s="33">
        <v>24269.889999999985</v>
      </c>
      <c r="I9034" s="33"/>
      <c r="J9034" s="38"/>
      <c r="K9034" s="32" t="s">
        <v>1929</v>
      </c>
      <c r="L9034" s="9">
        <f>Таблица4[[#This Row],[Поступления]]/Таблица4[[#This Row],[Начисления]]</f>
        <v>0.86483188061755023</v>
      </c>
    </row>
    <row r="9035" spans="1:12" ht="15">
      <c r="A9035" s="31" t="s">
        <v>11176</v>
      </c>
      <c r="B9035" s="36" t="s">
        <v>1639</v>
      </c>
      <c r="C9035" s="36" t="s">
        <v>1687</v>
      </c>
      <c r="D9035" s="36" t="s">
        <v>979</v>
      </c>
      <c r="E9035" s="36" t="s">
        <v>139</v>
      </c>
      <c r="F9035" s="33">
        <v>180435.16</v>
      </c>
      <c r="G9035" s="33">
        <v>132171.65</v>
      </c>
      <c r="H9035" s="33">
        <v>48263.510000000009</v>
      </c>
      <c r="I9035" s="33"/>
      <c r="J9035" s="38"/>
      <c r="K9035" s="32" t="s">
        <v>1929</v>
      </c>
      <c r="L9035" s="9">
        <f>Таблица4[[#This Row],[Поступления]]/Таблица4[[#This Row],[Начисления]]</f>
        <v>0.73251604620740207</v>
      </c>
    </row>
    <row r="9036" spans="1:12" ht="15">
      <c r="A9036" s="31" t="s">
        <v>11177</v>
      </c>
      <c r="B9036" s="36" t="s">
        <v>1639</v>
      </c>
      <c r="C9036" s="36" t="s">
        <v>1687</v>
      </c>
      <c r="D9036" s="36" t="s">
        <v>979</v>
      </c>
      <c r="E9036" s="36" t="s">
        <v>181</v>
      </c>
      <c r="F9036" s="33">
        <v>330829.14</v>
      </c>
      <c r="G9036" s="33">
        <v>215468.98</v>
      </c>
      <c r="H9036" s="33">
        <v>115360.16</v>
      </c>
      <c r="I9036" s="33"/>
      <c r="J9036" s="38"/>
      <c r="K9036" s="32" t="s">
        <v>1929</v>
      </c>
      <c r="L9036" s="9">
        <f>Таблица4[[#This Row],[Поступления]]/Таблица4[[#This Row],[Начисления]]</f>
        <v>0.65129988247105441</v>
      </c>
    </row>
    <row r="9037" spans="1:12" ht="15">
      <c r="A9037" s="31" t="s">
        <v>11178</v>
      </c>
      <c r="B9037" s="36" t="s">
        <v>1639</v>
      </c>
      <c r="C9037" s="36" t="s">
        <v>1687</v>
      </c>
      <c r="D9037" s="36" t="s">
        <v>979</v>
      </c>
      <c r="E9037" s="36" t="s">
        <v>78</v>
      </c>
      <c r="F9037" s="33">
        <v>179367.04000000001</v>
      </c>
      <c r="G9037" s="33">
        <v>113756.31</v>
      </c>
      <c r="H9037" s="33">
        <v>65610.73000000001</v>
      </c>
      <c r="I9037" s="33"/>
      <c r="J9037" s="38"/>
      <c r="K9037" s="32" t="s">
        <v>1929</v>
      </c>
      <c r="L9037" s="9">
        <f>Таблица4[[#This Row],[Поступления]]/Таблица4[[#This Row],[Начисления]]</f>
        <v>0.63420966304623183</v>
      </c>
    </row>
    <row r="9038" spans="1:12" ht="15">
      <c r="A9038" s="31" t="s">
        <v>11179</v>
      </c>
      <c r="B9038" s="36" t="s">
        <v>1639</v>
      </c>
      <c r="C9038" s="36" t="s">
        <v>1687</v>
      </c>
      <c r="D9038" s="36" t="s">
        <v>979</v>
      </c>
      <c r="E9038" s="36" t="s">
        <v>225</v>
      </c>
      <c r="F9038" s="33">
        <v>180342.8</v>
      </c>
      <c r="G9038" s="33">
        <v>131489.12</v>
      </c>
      <c r="H9038" s="33">
        <v>48853.679999999993</v>
      </c>
      <c r="I9038" s="33"/>
      <c r="J9038" s="38"/>
      <c r="K9038" s="32" t="s">
        <v>1929</v>
      </c>
      <c r="L9038" s="9">
        <f>Таблица4[[#This Row],[Поступления]]/Таблица4[[#This Row],[Начисления]]</f>
        <v>0.7291065681579747</v>
      </c>
    </row>
    <row r="9039" spans="1:12" ht="15">
      <c r="A9039" s="31" t="s">
        <v>11180</v>
      </c>
      <c r="B9039" s="36" t="s">
        <v>1639</v>
      </c>
      <c r="C9039" s="36" t="s">
        <v>1687</v>
      </c>
      <c r="D9039" s="36" t="s">
        <v>979</v>
      </c>
      <c r="E9039" s="36" t="s">
        <v>207</v>
      </c>
      <c r="F9039" s="33">
        <v>176302.88</v>
      </c>
      <c r="G9039" s="33">
        <v>95933.74</v>
      </c>
      <c r="H9039" s="33">
        <v>80369.14</v>
      </c>
      <c r="I9039" s="33"/>
      <c r="J9039" s="38"/>
      <c r="K9039" s="32" t="s">
        <v>1929</v>
      </c>
      <c r="L9039" s="9">
        <f>Таблица4[[#This Row],[Поступления]]/Таблица4[[#This Row],[Начисления]]</f>
        <v>0.54414164986981495</v>
      </c>
    </row>
    <row r="9040" spans="1:12" ht="15">
      <c r="A9040" s="31" t="s">
        <v>11181</v>
      </c>
      <c r="B9040" s="36" t="s">
        <v>1639</v>
      </c>
      <c r="C9040" s="36" t="s">
        <v>1687</v>
      </c>
      <c r="D9040" s="36" t="s">
        <v>979</v>
      </c>
      <c r="E9040" s="36" t="s">
        <v>185</v>
      </c>
      <c r="F9040" s="33">
        <v>179692.94</v>
      </c>
      <c r="G9040" s="33">
        <v>84419.14</v>
      </c>
      <c r="H9040" s="33">
        <v>95273.8</v>
      </c>
      <c r="I9040" s="33"/>
      <c r="J9040" s="38"/>
      <c r="K9040" s="32" t="s">
        <v>1929</v>
      </c>
      <c r="L9040" s="9">
        <f>Таблица4[[#This Row],[Поступления]]/Таблица4[[#This Row],[Начисления]]</f>
        <v>0.4697966430957165</v>
      </c>
    </row>
    <row r="9041" spans="1:12" ht="15">
      <c r="A9041" s="31" t="s">
        <v>11182</v>
      </c>
      <c r="B9041" s="36" t="s">
        <v>1639</v>
      </c>
      <c r="C9041" s="36" t="s">
        <v>1687</v>
      </c>
      <c r="D9041" s="36" t="s">
        <v>979</v>
      </c>
      <c r="E9041" s="36" t="s">
        <v>186</v>
      </c>
      <c r="F9041" s="33">
        <v>450391.18</v>
      </c>
      <c r="G9041" s="33">
        <v>321533.23</v>
      </c>
      <c r="H9041" s="33">
        <v>128857.95000000001</v>
      </c>
      <c r="I9041" s="33"/>
      <c r="J9041" s="38"/>
      <c r="K9041" s="32" t="s">
        <v>1929</v>
      </c>
      <c r="L9041" s="9">
        <f>Таблица4[[#This Row],[Поступления]]/Таблица4[[#This Row],[Начисления]]</f>
        <v>0.71389770554565479</v>
      </c>
    </row>
    <row r="9042" spans="1:12" ht="15">
      <c r="A9042" s="31" t="s">
        <v>12182</v>
      </c>
      <c r="B9042" s="36" t="s">
        <v>1610</v>
      </c>
      <c r="C9042" s="36" t="s">
        <v>1743</v>
      </c>
      <c r="D9042" s="36" t="s">
        <v>1004</v>
      </c>
      <c r="E9042" s="36" t="s">
        <v>17</v>
      </c>
      <c r="F9042" s="33">
        <v>141015.04000000001</v>
      </c>
      <c r="G9042" s="33">
        <v>34996.480000000003</v>
      </c>
      <c r="H9042" s="33">
        <v>106018.56</v>
      </c>
      <c r="I9042" s="33"/>
      <c r="J9042" s="38"/>
      <c r="K9042" s="32" t="s">
        <v>1929</v>
      </c>
      <c r="L9042" s="9">
        <f>Таблица4[[#This Row],[Поступления]]/Таблица4[[#This Row],[Начисления]]</f>
        <v>0.24817551376080169</v>
      </c>
    </row>
    <row r="9043" spans="1:12" ht="15">
      <c r="A9043" s="31" t="s">
        <v>12183</v>
      </c>
      <c r="B9043" s="36" t="s">
        <v>1610</v>
      </c>
      <c r="C9043" s="36" t="s">
        <v>1743</v>
      </c>
      <c r="D9043" s="36" t="s">
        <v>1162</v>
      </c>
      <c r="E9043" s="36" t="s">
        <v>24</v>
      </c>
      <c r="F9043" s="33">
        <v>363749.39</v>
      </c>
      <c r="G9043" s="33">
        <v>268611.52</v>
      </c>
      <c r="H9043" s="33">
        <v>95137.87</v>
      </c>
      <c r="I9043" s="33"/>
      <c r="J9043" s="38"/>
      <c r="K9043" s="32" t="s">
        <v>1929</v>
      </c>
      <c r="L9043" s="9">
        <f>Таблица4[[#This Row],[Поступления]]/Таблица4[[#This Row],[Начисления]]</f>
        <v>0.73845215245584328</v>
      </c>
    </row>
    <row r="9044" spans="1:12" ht="15">
      <c r="A9044" s="31" t="s">
        <v>12184</v>
      </c>
      <c r="B9044" s="36" t="s">
        <v>1610</v>
      </c>
      <c r="C9044" s="36" t="s">
        <v>1743</v>
      </c>
      <c r="D9044" s="36" t="s">
        <v>1162</v>
      </c>
      <c r="E9044" s="36" t="s">
        <v>35</v>
      </c>
      <c r="F9044" s="33">
        <v>263688.24</v>
      </c>
      <c r="G9044" s="33">
        <v>186383.11</v>
      </c>
      <c r="H9044" s="33">
        <v>77305.13</v>
      </c>
      <c r="I9044" s="33"/>
      <c r="J9044" s="38"/>
      <c r="K9044" s="32" t="s">
        <v>1929</v>
      </c>
      <c r="L9044" s="9">
        <f>Таблица4[[#This Row],[Поступления]]/Таблица4[[#This Row],[Начисления]]</f>
        <v>0.70683133233397133</v>
      </c>
    </row>
    <row r="9045" spans="1:12" ht="15">
      <c r="A9045" s="31" t="s">
        <v>12185</v>
      </c>
      <c r="B9045" s="36" t="s">
        <v>1610</v>
      </c>
      <c r="C9045" s="36" t="s">
        <v>1743</v>
      </c>
      <c r="D9045" s="36" t="s">
        <v>1008</v>
      </c>
      <c r="E9045" s="36" t="s">
        <v>11</v>
      </c>
      <c r="F9045" s="33">
        <v>314935.28000000003</v>
      </c>
      <c r="G9045" s="33">
        <v>267174.71000000002</v>
      </c>
      <c r="H9045" s="33">
        <v>47760.570000000007</v>
      </c>
      <c r="I9045" s="33"/>
      <c r="J9045" s="38"/>
      <c r="K9045" s="32" t="s">
        <v>1929</v>
      </c>
      <c r="L9045" s="9">
        <f>Таблица4[[#This Row],[Поступления]]/Таблица4[[#This Row],[Начисления]]</f>
        <v>0.84834798438587122</v>
      </c>
    </row>
    <row r="9046" spans="1:12" ht="15">
      <c r="A9046" s="31" t="s">
        <v>12186</v>
      </c>
      <c r="B9046" s="36" t="s">
        <v>1610</v>
      </c>
      <c r="C9046" s="36" t="s">
        <v>1743</v>
      </c>
      <c r="D9046" s="36" t="s">
        <v>1634</v>
      </c>
      <c r="E9046" s="36" t="s">
        <v>178</v>
      </c>
      <c r="F9046" s="33">
        <v>315831.15999999997</v>
      </c>
      <c r="G9046" s="33">
        <v>182809.78</v>
      </c>
      <c r="H9046" s="33">
        <v>133021.37999999998</v>
      </c>
      <c r="I9046" s="33"/>
      <c r="J9046" s="38"/>
      <c r="K9046" s="32" t="s">
        <v>1929</v>
      </c>
      <c r="L9046" s="9">
        <f>Таблица4[[#This Row],[Поступления]]/Таблица4[[#This Row],[Начисления]]</f>
        <v>0.57882122840570893</v>
      </c>
    </row>
    <row r="9047" spans="1:12" ht="15">
      <c r="A9047" s="31" t="s">
        <v>12187</v>
      </c>
      <c r="B9047" s="36" t="s">
        <v>1610</v>
      </c>
      <c r="C9047" s="36" t="s">
        <v>1743</v>
      </c>
      <c r="D9047" s="36" t="s">
        <v>981</v>
      </c>
      <c r="E9047" s="36" t="s">
        <v>133</v>
      </c>
      <c r="F9047" s="33">
        <v>270002.62</v>
      </c>
      <c r="G9047" s="33">
        <v>224245.04</v>
      </c>
      <c r="H9047" s="33">
        <v>45757.579999999987</v>
      </c>
      <c r="I9047" s="33"/>
      <c r="J9047" s="38"/>
      <c r="K9047" s="32" t="s">
        <v>1929</v>
      </c>
      <c r="L9047" s="9">
        <f>Таблица4[[#This Row],[Поступления]]/Таблица4[[#This Row],[Начисления]]</f>
        <v>0.83052912597662942</v>
      </c>
    </row>
    <row r="9048" spans="1:12" ht="15">
      <c r="A9048" s="31" t="s">
        <v>12189</v>
      </c>
      <c r="B9048" s="36" t="s">
        <v>1610</v>
      </c>
      <c r="C9048" s="36" t="s">
        <v>1743</v>
      </c>
      <c r="D9048" s="36" t="s">
        <v>981</v>
      </c>
      <c r="E9048" s="36" t="s">
        <v>134</v>
      </c>
      <c r="F9048" s="33">
        <v>232070.13</v>
      </c>
      <c r="G9048" s="33">
        <v>169056.45</v>
      </c>
      <c r="H9048" s="33">
        <v>63013.679999999993</v>
      </c>
      <c r="I9048" s="33"/>
      <c r="J9048" s="38"/>
      <c r="K9048" s="32" t="s">
        <v>1929</v>
      </c>
      <c r="L9048" s="9">
        <f>Таблица4[[#This Row],[Поступления]]/Таблица4[[#This Row],[Начисления]]</f>
        <v>0.72847138923048826</v>
      </c>
    </row>
    <row r="9049" spans="1:12" ht="15">
      <c r="A9049" s="31" t="s">
        <v>12190</v>
      </c>
      <c r="B9049" s="36" t="s">
        <v>1610</v>
      </c>
      <c r="C9049" s="36" t="s">
        <v>1743</v>
      </c>
      <c r="D9049" s="36" t="s">
        <v>981</v>
      </c>
      <c r="E9049" s="36" t="s">
        <v>135</v>
      </c>
      <c r="F9049" s="33">
        <v>275314.42</v>
      </c>
      <c r="G9049" s="33">
        <v>223119.9</v>
      </c>
      <c r="H9049" s="33">
        <v>52194.51999999999</v>
      </c>
      <c r="I9049" s="33"/>
      <c r="J9049" s="38"/>
      <c r="K9049" s="32" t="s">
        <v>1929</v>
      </c>
      <c r="L9049" s="9">
        <f>Таблица4[[#This Row],[Поступления]]/Таблица4[[#This Row],[Начисления]]</f>
        <v>0.81041850259786619</v>
      </c>
    </row>
    <row r="9050" spans="1:12" ht="15">
      <c r="A9050" s="31" t="s">
        <v>12191</v>
      </c>
      <c r="B9050" s="36" t="s">
        <v>1610</v>
      </c>
      <c r="C9050" s="36" t="s">
        <v>1743</v>
      </c>
      <c r="D9050" s="36" t="s">
        <v>981</v>
      </c>
      <c r="E9050" s="36" t="s">
        <v>130</v>
      </c>
      <c r="F9050" s="33">
        <v>315088.08</v>
      </c>
      <c r="G9050" s="33">
        <v>284120.31</v>
      </c>
      <c r="H9050" s="33">
        <v>30967.770000000019</v>
      </c>
      <c r="I9050" s="33"/>
      <c r="J9050" s="38"/>
      <c r="K9050" s="32" t="s">
        <v>1930</v>
      </c>
      <c r="L9050" s="9">
        <f>Таблица4[[#This Row],[Поступления]]/Таблица4[[#This Row],[Начисления]]</f>
        <v>0.90171710081828538</v>
      </c>
    </row>
    <row r="9051" spans="1:12" ht="15">
      <c r="A9051" s="31" t="s">
        <v>12192</v>
      </c>
      <c r="B9051" s="36" t="s">
        <v>1610</v>
      </c>
      <c r="C9051" s="36" t="s">
        <v>1743</v>
      </c>
      <c r="D9051" s="36" t="s">
        <v>981</v>
      </c>
      <c r="E9051" s="36" t="s">
        <v>138</v>
      </c>
      <c r="F9051" s="33">
        <v>343272.64</v>
      </c>
      <c r="G9051" s="33">
        <v>312070.14</v>
      </c>
      <c r="H9051" s="33">
        <v>31202.5</v>
      </c>
      <c r="I9051" s="33"/>
      <c r="J9051" s="38"/>
      <c r="K9051" s="32" t="s">
        <v>1929</v>
      </c>
      <c r="L9051" s="9">
        <f>Таблица4[[#This Row],[Поступления]]/Таблица4[[#This Row],[Начисления]]</f>
        <v>0.90910286354310088</v>
      </c>
    </row>
    <row r="9052" spans="1:12" ht="15">
      <c r="A9052" s="31" t="s">
        <v>12193</v>
      </c>
      <c r="B9052" s="36" t="s">
        <v>1610</v>
      </c>
      <c r="C9052" s="36" t="s">
        <v>1743</v>
      </c>
      <c r="D9052" s="36" t="s">
        <v>981</v>
      </c>
      <c r="E9052" s="36" t="s">
        <v>78</v>
      </c>
      <c r="F9052" s="33">
        <v>167480.56</v>
      </c>
      <c r="G9052" s="33">
        <v>126996.03</v>
      </c>
      <c r="H9052" s="33">
        <v>40484.53</v>
      </c>
      <c r="I9052" s="33"/>
      <c r="J9052" s="38"/>
      <c r="K9052" s="32" t="s">
        <v>1929</v>
      </c>
      <c r="L9052" s="9">
        <f>Таблица4[[#This Row],[Поступления]]/Таблица4[[#This Row],[Начисления]]</f>
        <v>0.75827325869939777</v>
      </c>
    </row>
    <row r="9053" spans="1:12" ht="15">
      <c r="A9053" s="31" t="s">
        <v>12188</v>
      </c>
      <c r="B9053" s="36" t="s">
        <v>1610</v>
      </c>
      <c r="C9053" s="36" t="s">
        <v>1743</v>
      </c>
      <c r="D9053" s="36" t="s">
        <v>981</v>
      </c>
      <c r="E9053" s="36" t="s">
        <v>173</v>
      </c>
      <c r="F9053" s="33">
        <v>143519.19</v>
      </c>
      <c r="G9053" s="33">
        <v>88797.53</v>
      </c>
      <c r="H9053" s="33">
        <v>54721.66</v>
      </c>
      <c r="I9053" s="33"/>
      <c r="J9053" s="38"/>
      <c r="K9053" s="32" t="s">
        <v>1929</v>
      </c>
      <c r="L9053" s="9">
        <f>Таблица4[[#This Row],[Поступления]]/Таблица4[[#This Row],[Начисления]]</f>
        <v>0.61871537875875693</v>
      </c>
    </row>
    <row r="9054" spans="1:12" ht="15">
      <c r="A9054" s="31" t="s">
        <v>12195</v>
      </c>
      <c r="B9054" s="36" t="s">
        <v>1610</v>
      </c>
      <c r="C9054" s="36" t="s">
        <v>1743</v>
      </c>
      <c r="D9054" s="36" t="s">
        <v>981</v>
      </c>
      <c r="E9054" s="36" t="s">
        <v>740</v>
      </c>
      <c r="F9054" s="33">
        <v>168581.07</v>
      </c>
      <c r="G9054" s="33">
        <v>124254.09</v>
      </c>
      <c r="H9054" s="33">
        <v>44326.98000000001</v>
      </c>
      <c r="I9054" s="33"/>
      <c r="J9054" s="38"/>
      <c r="K9054" s="32" t="s">
        <v>1929</v>
      </c>
      <c r="L9054" s="9">
        <f>Таблица4[[#This Row],[Поступления]]/Таблица4[[#This Row],[Начисления]]</f>
        <v>0.73705837790684325</v>
      </c>
    </row>
    <row r="9055" spans="1:12" ht="15">
      <c r="A9055" s="31" t="s">
        <v>12196</v>
      </c>
      <c r="B9055" s="36" t="s">
        <v>1610</v>
      </c>
      <c r="C9055" s="36" t="s">
        <v>1743</v>
      </c>
      <c r="D9055" s="36" t="s">
        <v>981</v>
      </c>
      <c r="E9055" s="36" t="s">
        <v>741</v>
      </c>
      <c r="F9055" s="33">
        <v>477926.76</v>
      </c>
      <c r="G9055" s="33">
        <v>416168.57</v>
      </c>
      <c r="H9055" s="33">
        <v>61758.19</v>
      </c>
      <c r="I9055" s="33"/>
      <c r="J9055" s="38"/>
      <c r="K9055" s="32" t="s">
        <v>1929</v>
      </c>
      <c r="L9055" s="9">
        <f>Таблица4[[#This Row],[Поступления]]/Таблица4[[#This Row],[Начисления]]</f>
        <v>0.87077896621649731</v>
      </c>
    </row>
    <row r="9056" spans="1:12" ht="15">
      <c r="A9056" s="31" t="s">
        <v>12197</v>
      </c>
      <c r="B9056" s="36" t="s">
        <v>1610</v>
      </c>
      <c r="C9056" s="36" t="s">
        <v>1743</v>
      </c>
      <c r="D9056" s="36" t="s">
        <v>981</v>
      </c>
      <c r="E9056" s="36" t="s">
        <v>934</v>
      </c>
      <c r="F9056" s="33">
        <v>172588.14</v>
      </c>
      <c r="G9056" s="33">
        <v>140573.20000000001</v>
      </c>
      <c r="H9056" s="33">
        <v>32014.940000000002</v>
      </c>
      <c r="I9056" s="33"/>
      <c r="J9056" s="38"/>
      <c r="K9056" s="32" t="s">
        <v>1929</v>
      </c>
      <c r="L9056" s="9">
        <f>Таблица4[[#This Row],[Поступления]]/Таблица4[[#This Row],[Начисления]]</f>
        <v>0.814500926888719</v>
      </c>
    </row>
    <row r="9057" spans="1:12" ht="15">
      <c r="A9057" s="31" t="s">
        <v>12198</v>
      </c>
      <c r="B9057" s="36" t="s">
        <v>1610</v>
      </c>
      <c r="C9057" s="36" t="s">
        <v>1743</v>
      </c>
      <c r="D9057" s="36" t="s">
        <v>981</v>
      </c>
      <c r="E9057" s="36" t="s">
        <v>935</v>
      </c>
      <c r="F9057" s="33">
        <v>482198.4</v>
      </c>
      <c r="G9057" s="33">
        <v>366892.24</v>
      </c>
      <c r="H9057" s="33">
        <v>115306.16000000003</v>
      </c>
      <c r="I9057" s="33"/>
      <c r="J9057" s="38"/>
      <c r="K9057" s="32" t="s">
        <v>1929</v>
      </c>
      <c r="L9057" s="9">
        <f>Таблица4[[#This Row],[Поступления]]/Таблица4[[#This Row],[Начисления]]</f>
        <v>0.76087403027467526</v>
      </c>
    </row>
    <row r="9058" spans="1:12" ht="15">
      <c r="A9058" s="31" t="s">
        <v>12199</v>
      </c>
      <c r="B9058" s="36" t="s">
        <v>1610</v>
      </c>
      <c r="C9058" s="36" t="s">
        <v>1743</v>
      </c>
      <c r="D9058" s="36" t="s">
        <v>981</v>
      </c>
      <c r="E9058" s="36" t="s">
        <v>936</v>
      </c>
      <c r="F9058" s="33">
        <v>782057.56</v>
      </c>
      <c r="G9058" s="33">
        <v>702023.62</v>
      </c>
      <c r="H9058" s="33">
        <v>80033.940000000061</v>
      </c>
      <c r="I9058" s="33"/>
      <c r="J9058" s="38"/>
      <c r="K9058" s="32" t="s">
        <v>1929</v>
      </c>
      <c r="L9058" s="9">
        <f>Таблица4[[#This Row],[Поступления]]/Таблица4[[#This Row],[Начисления]]</f>
        <v>0.89766234086401508</v>
      </c>
    </row>
    <row r="9059" spans="1:12" ht="15">
      <c r="A9059" s="31" t="s">
        <v>12180</v>
      </c>
      <c r="B9059" s="36" t="s">
        <v>1610</v>
      </c>
      <c r="C9059" s="36" t="s">
        <v>1743</v>
      </c>
      <c r="D9059" s="36" t="s">
        <v>1744</v>
      </c>
      <c r="E9059" s="36" t="s">
        <v>29</v>
      </c>
      <c r="F9059" s="33">
        <v>590617.14</v>
      </c>
      <c r="G9059" s="33">
        <v>486421.19</v>
      </c>
      <c r="H9059" s="33">
        <v>104195.95000000001</v>
      </c>
      <c r="I9059" s="33"/>
      <c r="J9059" s="38"/>
      <c r="K9059" s="32" t="s">
        <v>1929</v>
      </c>
      <c r="L9059" s="9">
        <f>Таблица4[[#This Row],[Поступления]]/Таблица4[[#This Row],[Начисления]]</f>
        <v>0.82358122894977281</v>
      </c>
    </row>
    <row r="9060" spans="1:12" ht="15">
      <c r="A9060" s="31" t="s">
        <v>12181</v>
      </c>
      <c r="B9060" s="36" t="s">
        <v>1610</v>
      </c>
      <c r="C9060" s="36" t="s">
        <v>1743</v>
      </c>
      <c r="D9060" s="36" t="s">
        <v>1744</v>
      </c>
      <c r="E9060" s="36" t="s">
        <v>30</v>
      </c>
      <c r="F9060" s="33">
        <v>1005000.27</v>
      </c>
      <c r="G9060" s="33">
        <v>722768.32</v>
      </c>
      <c r="H9060" s="33">
        <v>282231.95000000007</v>
      </c>
      <c r="I9060" s="33"/>
      <c r="J9060" s="38"/>
      <c r="K9060" s="32" t="s">
        <v>1929</v>
      </c>
      <c r="L9060" s="9">
        <f>Таблица4[[#This Row],[Поступления]]/Таблица4[[#This Row],[Начисления]]</f>
        <v>0.71917226450098359</v>
      </c>
    </row>
    <row r="9061" spans="1:12" ht="15">
      <c r="A9061" s="31" t="s">
        <v>12177</v>
      </c>
      <c r="B9061" s="36" t="s">
        <v>1610</v>
      </c>
      <c r="C9061" s="36" t="s">
        <v>1743</v>
      </c>
      <c r="D9061" s="36" t="s">
        <v>1744</v>
      </c>
      <c r="E9061" s="36" t="s">
        <v>70</v>
      </c>
      <c r="F9061" s="33">
        <v>591428.86</v>
      </c>
      <c r="G9061" s="33">
        <v>523165.12</v>
      </c>
      <c r="H9061" s="33">
        <v>68263.739999999991</v>
      </c>
      <c r="I9061" s="33"/>
      <c r="J9061" s="38"/>
      <c r="K9061" s="32" t="s">
        <v>1929</v>
      </c>
      <c r="L9061" s="9">
        <f>Таблица4[[#This Row],[Поступления]]/Таблица4[[#This Row],[Начисления]]</f>
        <v>0.88457827370818531</v>
      </c>
    </row>
    <row r="9062" spans="1:12" ht="15">
      <c r="A9062" s="31" t="s">
        <v>12178</v>
      </c>
      <c r="B9062" s="36" t="s">
        <v>1610</v>
      </c>
      <c r="C9062" s="36" t="s">
        <v>1743</v>
      </c>
      <c r="D9062" s="36" t="s">
        <v>1744</v>
      </c>
      <c r="E9062" s="36" t="s">
        <v>9</v>
      </c>
      <c r="F9062" s="33">
        <v>191254.8</v>
      </c>
      <c r="G9062" s="33">
        <v>132166.79</v>
      </c>
      <c r="H9062" s="33">
        <v>59088.00999999998</v>
      </c>
      <c r="I9062" s="33"/>
      <c r="J9062" s="38"/>
      <c r="K9062" s="32" t="s">
        <v>1929</v>
      </c>
      <c r="L9062" s="9">
        <f>Таблица4[[#This Row],[Поступления]]/Таблица4[[#This Row],[Начисления]]</f>
        <v>0.69105083898547914</v>
      </c>
    </row>
    <row r="9063" spans="1:12" ht="15">
      <c r="A9063" s="31" t="s">
        <v>12175</v>
      </c>
      <c r="B9063" s="36" t="s">
        <v>1610</v>
      </c>
      <c r="C9063" s="36" t="s">
        <v>1743</v>
      </c>
      <c r="D9063" s="36" t="s">
        <v>1744</v>
      </c>
      <c r="E9063" s="36" t="s">
        <v>18</v>
      </c>
      <c r="F9063" s="33">
        <v>169013.56</v>
      </c>
      <c r="G9063" s="33">
        <v>147544.22</v>
      </c>
      <c r="H9063" s="33">
        <v>21469.339999999997</v>
      </c>
      <c r="I9063" s="33"/>
      <c r="J9063" s="38"/>
      <c r="K9063" s="32" t="s">
        <v>1929</v>
      </c>
      <c r="L9063" s="9">
        <f>Таблица4[[#This Row],[Поступления]]/Таблица4[[#This Row],[Начисления]]</f>
        <v>0.87297267745854235</v>
      </c>
    </row>
    <row r="9064" spans="1:12" ht="15">
      <c r="A9064" s="31" t="s">
        <v>12176</v>
      </c>
      <c r="B9064" s="36" t="s">
        <v>1610</v>
      </c>
      <c r="C9064" s="36" t="s">
        <v>1743</v>
      </c>
      <c r="D9064" s="36" t="s">
        <v>1744</v>
      </c>
      <c r="E9064" s="36" t="s">
        <v>35</v>
      </c>
      <c r="F9064" s="33">
        <v>801882.68</v>
      </c>
      <c r="G9064" s="33">
        <v>641036.02</v>
      </c>
      <c r="H9064" s="33">
        <v>160846.66000000003</v>
      </c>
      <c r="I9064" s="33"/>
      <c r="J9064" s="38"/>
      <c r="K9064" s="32" t="s">
        <v>1929</v>
      </c>
      <c r="L9064" s="9">
        <f>Таблица4[[#This Row],[Поступления]]/Таблица4[[#This Row],[Начисления]]</f>
        <v>0.7994137247109514</v>
      </c>
    </row>
    <row r="9065" spans="1:12" ht="15">
      <c r="A9065" s="31" t="s">
        <v>12179</v>
      </c>
      <c r="B9065" s="36" t="s">
        <v>1610</v>
      </c>
      <c r="C9065" s="36" t="s">
        <v>1743</v>
      </c>
      <c r="D9065" s="36" t="s">
        <v>1744</v>
      </c>
      <c r="E9065" s="36" t="s">
        <v>704</v>
      </c>
      <c r="F9065" s="33">
        <v>234269.41</v>
      </c>
      <c r="G9065" s="33">
        <v>210589.51</v>
      </c>
      <c r="H9065" s="33">
        <v>23679.899999999994</v>
      </c>
      <c r="I9065" s="33"/>
      <c r="J9065" s="38"/>
      <c r="K9065" s="32" t="s">
        <v>1929</v>
      </c>
      <c r="L9065" s="9">
        <f>Таблица4[[#This Row],[Поступления]]/Таблица4[[#This Row],[Начисления]]</f>
        <v>0.89892022180787501</v>
      </c>
    </row>
    <row r="9066" spans="1:12" ht="15">
      <c r="A9066" s="31" t="s">
        <v>12200</v>
      </c>
      <c r="B9066" s="36" t="s">
        <v>1610</v>
      </c>
      <c r="C9066" s="36" t="s">
        <v>1743</v>
      </c>
      <c r="D9066" s="36" t="s">
        <v>1745</v>
      </c>
      <c r="E9066" s="36" t="s">
        <v>130</v>
      </c>
      <c r="F9066" s="33">
        <v>192692.76</v>
      </c>
      <c r="G9066" s="33">
        <v>121518.87</v>
      </c>
      <c r="H9066" s="33">
        <v>71173.890000000014</v>
      </c>
      <c r="I9066" s="33"/>
      <c r="J9066" s="38"/>
      <c r="K9066" s="32" t="s">
        <v>1929</v>
      </c>
      <c r="L9066" s="9">
        <f>Таблица4[[#This Row],[Поступления]]/Таблица4[[#This Row],[Начисления]]</f>
        <v>0.63063537000559855</v>
      </c>
    </row>
    <row r="9067" spans="1:12" ht="15">
      <c r="A9067" s="31" t="s">
        <v>12201</v>
      </c>
      <c r="B9067" s="36" t="s">
        <v>1610</v>
      </c>
      <c r="C9067" s="36" t="s">
        <v>1743</v>
      </c>
      <c r="D9067" s="36" t="s">
        <v>988</v>
      </c>
      <c r="E9067" s="36" t="s">
        <v>70</v>
      </c>
      <c r="F9067" s="33">
        <v>300416.40999999997</v>
      </c>
      <c r="G9067" s="33">
        <v>191013.42</v>
      </c>
      <c r="H9067" s="33">
        <v>109402.98999999996</v>
      </c>
      <c r="I9067" s="33"/>
      <c r="J9067" s="38"/>
      <c r="K9067" s="32" t="s">
        <v>1929</v>
      </c>
      <c r="L9067" s="9">
        <f>Таблица4[[#This Row],[Поступления]]/Таблица4[[#This Row],[Начисления]]</f>
        <v>0.63582884836417564</v>
      </c>
    </row>
    <row r="9068" spans="1:12" ht="15">
      <c r="A9068" s="31" t="s">
        <v>12202</v>
      </c>
      <c r="B9068" s="36" t="s">
        <v>1610</v>
      </c>
      <c r="C9068" s="36" t="s">
        <v>1743</v>
      </c>
      <c r="D9068" s="36" t="s">
        <v>988</v>
      </c>
      <c r="E9068" s="36" t="s">
        <v>8</v>
      </c>
      <c r="F9068" s="33">
        <v>315228</v>
      </c>
      <c r="G9068" s="33">
        <v>248836.79</v>
      </c>
      <c r="H9068" s="33">
        <v>66391.209999999992</v>
      </c>
      <c r="I9068" s="33"/>
      <c r="J9068" s="38"/>
      <c r="K9068" s="32" t="s">
        <v>1929</v>
      </c>
      <c r="L9068" s="9">
        <f>Таблица4[[#This Row],[Поступления]]/Таблица4[[#This Row],[Начисления]]</f>
        <v>0.78938669788216786</v>
      </c>
    </row>
    <row r="9069" spans="1:12" ht="15">
      <c r="A9069" s="31" t="s">
        <v>12203</v>
      </c>
      <c r="B9069" s="36" t="s">
        <v>1610</v>
      </c>
      <c r="C9069" s="36" t="s">
        <v>1743</v>
      </c>
      <c r="D9069" s="36" t="s">
        <v>1619</v>
      </c>
      <c r="E9069" s="36" t="s">
        <v>18</v>
      </c>
      <c r="F9069" s="33">
        <v>179134.86</v>
      </c>
      <c r="G9069" s="33">
        <v>105528.47</v>
      </c>
      <c r="H9069" s="33">
        <v>73606.389999999985</v>
      </c>
      <c r="I9069" s="33"/>
      <c r="J9069" s="38"/>
      <c r="K9069" s="32" t="s">
        <v>1929</v>
      </c>
      <c r="L9069" s="9">
        <f>Таблица4[[#This Row],[Поступления]]/Таблица4[[#This Row],[Начисления]]</f>
        <v>0.58910069207076732</v>
      </c>
    </row>
    <row r="9070" spans="1:12" ht="15">
      <c r="A9070" s="31" t="s">
        <v>12206</v>
      </c>
      <c r="B9070" s="36" t="s">
        <v>1610</v>
      </c>
      <c r="C9070" s="36" t="s">
        <v>1743</v>
      </c>
      <c r="D9070" s="36" t="s">
        <v>1619</v>
      </c>
      <c r="E9070" s="36" t="s">
        <v>20</v>
      </c>
      <c r="F9070" s="33">
        <v>180295.48</v>
      </c>
      <c r="G9070" s="33">
        <v>94353.5</v>
      </c>
      <c r="H9070" s="33">
        <v>85941.98000000001</v>
      </c>
      <c r="I9070" s="33"/>
      <c r="J9070" s="38"/>
      <c r="K9070" s="32" t="s">
        <v>1929</v>
      </c>
      <c r="L9070" s="9">
        <f>Таблица4[[#This Row],[Поступления]]/Таблица4[[#This Row],[Начисления]]</f>
        <v>0.52332704070007741</v>
      </c>
    </row>
    <row r="9071" spans="1:12" ht="15">
      <c r="A9071" s="31" t="s">
        <v>12207</v>
      </c>
      <c r="B9071" s="36" t="s">
        <v>1610</v>
      </c>
      <c r="C9071" s="36" t="s">
        <v>1743</v>
      </c>
      <c r="D9071" s="36" t="s">
        <v>1619</v>
      </c>
      <c r="E9071" s="36" t="s">
        <v>21</v>
      </c>
      <c r="F9071" s="33">
        <v>333568.28000000003</v>
      </c>
      <c r="G9071" s="33">
        <v>247721.95</v>
      </c>
      <c r="H9071" s="33">
        <v>85846.330000000016</v>
      </c>
      <c r="I9071" s="33"/>
      <c r="J9071" s="38"/>
      <c r="K9071" s="32" t="s">
        <v>1929</v>
      </c>
      <c r="L9071" s="9">
        <f>Таблица4[[#This Row],[Поступления]]/Таблица4[[#This Row],[Начисления]]</f>
        <v>0.74264240592660669</v>
      </c>
    </row>
    <row r="9072" spans="1:12" ht="15">
      <c r="A9072" s="31" t="s">
        <v>12208</v>
      </c>
      <c r="B9072" s="36" t="s">
        <v>1610</v>
      </c>
      <c r="C9072" s="36" t="s">
        <v>1743</v>
      </c>
      <c r="D9072" s="36" t="s">
        <v>1619</v>
      </c>
      <c r="E9072" s="36" t="s">
        <v>25</v>
      </c>
      <c r="F9072" s="33">
        <v>181548.94</v>
      </c>
      <c r="G9072" s="33">
        <v>122482.57</v>
      </c>
      <c r="H9072" s="33">
        <v>59066.369999999995</v>
      </c>
      <c r="I9072" s="33"/>
      <c r="J9072" s="38"/>
      <c r="K9072" s="32" t="s">
        <v>1929</v>
      </c>
      <c r="L9072" s="9">
        <f>Таблица4[[#This Row],[Поступления]]/Таблица4[[#This Row],[Начисления]]</f>
        <v>0.67465318167101396</v>
      </c>
    </row>
    <row r="9073" spans="1:12" ht="15">
      <c r="A9073" s="31" t="s">
        <v>12209</v>
      </c>
      <c r="B9073" s="36" t="s">
        <v>1610</v>
      </c>
      <c r="C9073" s="36" t="s">
        <v>1743</v>
      </c>
      <c r="D9073" s="36" t="s">
        <v>1619</v>
      </c>
      <c r="E9073" s="36" t="s">
        <v>100</v>
      </c>
      <c r="F9073" s="33">
        <v>338907.96</v>
      </c>
      <c r="G9073" s="33">
        <v>228168.78</v>
      </c>
      <c r="H9073" s="33">
        <v>110739.18000000002</v>
      </c>
      <c r="I9073" s="33"/>
      <c r="J9073" s="38"/>
      <c r="K9073" s="32" t="s">
        <v>1929</v>
      </c>
      <c r="L9073" s="9">
        <f>Таблица4[[#This Row],[Поступления]]/Таблица4[[#This Row],[Начисления]]</f>
        <v>0.6732470373372168</v>
      </c>
    </row>
    <row r="9074" spans="1:12" ht="15">
      <c r="A9074" s="31" t="s">
        <v>12210</v>
      </c>
      <c r="B9074" s="36" t="s">
        <v>1610</v>
      </c>
      <c r="C9074" s="36" t="s">
        <v>1743</v>
      </c>
      <c r="D9074" s="36" t="s">
        <v>1619</v>
      </c>
      <c r="E9074" s="36" t="s">
        <v>29</v>
      </c>
      <c r="F9074" s="33">
        <v>181874.72</v>
      </c>
      <c r="G9074" s="33">
        <v>130796.75</v>
      </c>
      <c r="H9074" s="33">
        <v>51077.97</v>
      </c>
      <c r="I9074" s="33"/>
      <c r="J9074" s="38"/>
      <c r="K9074" s="32" t="s">
        <v>1929</v>
      </c>
      <c r="L9074" s="9">
        <f>Таблица4[[#This Row],[Поступления]]/Таблица4[[#This Row],[Начисления]]</f>
        <v>0.71915849547424737</v>
      </c>
    </row>
    <row r="9075" spans="1:12" ht="15">
      <c r="A9075" s="31" t="s">
        <v>12211</v>
      </c>
      <c r="B9075" s="36" t="s">
        <v>1610</v>
      </c>
      <c r="C9075" s="36" t="s">
        <v>1743</v>
      </c>
      <c r="D9075" s="36" t="s">
        <v>1619</v>
      </c>
      <c r="E9075" s="36" t="s">
        <v>34</v>
      </c>
      <c r="F9075" s="33">
        <v>285883.65999999997</v>
      </c>
      <c r="G9075" s="33">
        <v>203570.89</v>
      </c>
      <c r="H9075" s="33">
        <v>82312.76999999996</v>
      </c>
      <c r="I9075" s="33"/>
      <c r="J9075" s="38"/>
      <c r="K9075" s="32" t="s">
        <v>1929</v>
      </c>
      <c r="L9075" s="9">
        <f>Таблица4[[#This Row],[Поступления]]/Таблица4[[#This Row],[Начисления]]</f>
        <v>0.712075989232823</v>
      </c>
    </row>
    <row r="9076" spans="1:12" ht="15">
      <c r="A9076" s="31" t="s">
        <v>12204</v>
      </c>
      <c r="B9076" s="36" t="s">
        <v>1610</v>
      </c>
      <c r="C9076" s="36" t="s">
        <v>1743</v>
      </c>
      <c r="D9076" s="36" t="s">
        <v>1619</v>
      </c>
      <c r="E9076" s="36" t="s">
        <v>67</v>
      </c>
      <c r="F9076" s="33">
        <v>288622.56</v>
      </c>
      <c r="G9076" s="33">
        <v>200036.21</v>
      </c>
      <c r="H9076" s="33">
        <v>88586.35</v>
      </c>
      <c r="I9076" s="33"/>
      <c r="J9076" s="38"/>
      <c r="K9076" s="32" t="s">
        <v>1929</v>
      </c>
      <c r="L9076" s="9">
        <f>Таблица4[[#This Row],[Поступления]]/Таблица4[[#This Row],[Начисления]]</f>
        <v>0.69307198300784245</v>
      </c>
    </row>
    <row r="9077" spans="1:12" ht="15">
      <c r="A9077" s="31" t="s">
        <v>12205</v>
      </c>
      <c r="B9077" s="36" t="s">
        <v>1610</v>
      </c>
      <c r="C9077" s="36" t="s">
        <v>1743</v>
      </c>
      <c r="D9077" s="36" t="s">
        <v>1619</v>
      </c>
      <c r="E9077" s="36" t="s">
        <v>22</v>
      </c>
      <c r="F9077" s="33">
        <v>263037.88</v>
      </c>
      <c r="G9077" s="33">
        <v>213679.97</v>
      </c>
      <c r="H9077" s="33">
        <v>49357.91</v>
      </c>
      <c r="I9077" s="33"/>
      <c r="J9077" s="38"/>
      <c r="K9077" s="32" t="s">
        <v>1929</v>
      </c>
      <c r="L9077" s="9">
        <f>Таблица4[[#This Row],[Поступления]]/Таблица4[[#This Row],[Начисления]]</f>
        <v>0.81235436508232195</v>
      </c>
    </row>
    <row r="9078" spans="1:12" ht="15">
      <c r="A9078" s="31" t="s">
        <v>11231</v>
      </c>
      <c r="B9078" s="36" t="s">
        <v>1610</v>
      </c>
      <c r="C9078" s="36" t="s">
        <v>1690</v>
      </c>
      <c r="D9078" s="36" t="s">
        <v>1691</v>
      </c>
      <c r="E9078" s="36" t="s">
        <v>29</v>
      </c>
      <c r="F9078" s="33">
        <v>308865.58</v>
      </c>
      <c r="G9078" s="33">
        <v>224526.34</v>
      </c>
      <c r="H9078" s="33">
        <v>84339.24000000002</v>
      </c>
      <c r="I9078" s="33"/>
      <c r="J9078" s="38"/>
      <c r="K9078" s="32" t="s">
        <v>1929</v>
      </c>
      <c r="L9078" s="9">
        <f>Таблица4[[#This Row],[Поступления]]/Таблица4[[#This Row],[Начисления]]</f>
        <v>0.72693868963968078</v>
      </c>
    </row>
    <row r="9079" spans="1:12" ht="15">
      <c r="A9079" s="31" t="s">
        <v>11232</v>
      </c>
      <c r="B9079" s="36" t="s">
        <v>1610</v>
      </c>
      <c r="C9079" s="36" t="s">
        <v>1690</v>
      </c>
      <c r="D9079" s="36" t="s">
        <v>1691</v>
      </c>
      <c r="E9079" s="36" t="s">
        <v>30</v>
      </c>
      <c r="F9079" s="33">
        <v>306265.88</v>
      </c>
      <c r="G9079" s="33">
        <v>227360.97</v>
      </c>
      <c r="H9079" s="33">
        <v>78904.91</v>
      </c>
      <c r="I9079" s="33"/>
      <c r="J9079" s="38"/>
      <c r="K9079" s="32" t="s">
        <v>1929</v>
      </c>
      <c r="L9079" s="9">
        <f>Таблица4[[#This Row],[Поступления]]/Таблица4[[#This Row],[Начисления]]</f>
        <v>0.7423646734660746</v>
      </c>
    </row>
    <row r="9080" spans="1:12" ht="15">
      <c r="A9080" s="31" t="s">
        <v>11228</v>
      </c>
      <c r="B9080" s="36" t="s">
        <v>1610</v>
      </c>
      <c r="C9080" s="36" t="s">
        <v>1690</v>
      </c>
      <c r="D9080" s="36" t="s">
        <v>1691</v>
      </c>
      <c r="E9080" s="36" t="s">
        <v>26</v>
      </c>
      <c r="F9080" s="33">
        <v>307055.14</v>
      </c>
      <c r="G9080" s="33">
        <v>307142.26</v>
      </c>
      <c r="H9080" s="33"/>
      <c r="I9080" s="33">
        <v>87.119999999995343</v>
      </c>
      <c r="J9080" s="38"/>
      <c r="K9080" s="32" t="s">
        <v>1929</v>
      </c>
      <c r="L9080" s="9">
        <f>Таблица4[[#This Row],[Поступления]]/Таблица4[[#This Row],[Начисления]]</f>
        <v>1.0002837275415744</v>
      </c>
    </row>
    <row r="9081" spans="1:12" ht="15">
      <c r="A9081" s="31" t="s">
        <v>11229</v>
      </c>
      <c r="B9081" s="36" t="s">
        <v>1610</v>
      </c>
      <c r="C9081" s="36" t="s">
        <v>1690</v>
      </c>
      <c r="D9081" s="36" t="s">
        <v>1691</v>
      </c>
      <c r="E9081" s="36" t="s">
        <v>27</v>
      </c>
      <c r="F9081" s="33">
        <v>307473.15999999997</v>
      </c>
      <c r="G9081" s="33">
        <v>270687.27</v>
      </c>
      <c r="H9081" s="33">
        <v>36785.889999999956</v>
      </c>
      <c r="I9081" s="33"/>
      <c r="J9081" s="38"/>
      <c r="K9081" s="32" t="s">
        <v>1929</v>
      </c>
      <c r="L9081" s="9">
        <f>Таблица4[[#This Row],[Поступления]]/Таблица4[[#This Row],[Начисления]]</f>
        <v>0.8803606467634445</v>
      </c>
    </row>
    <row r="9082" spans="1:12" ht="15">
      <c r="A9082" s="31" t="s">
        <v>11230</v>
      </c>
      <c r="B9082" s="36" t="s">
        <v>1610</v>
      </c>
      <c r="C9082" s="36" t="s">
        <v>1690</v>
      </c>
      <c r="D9082" s="36" t="s">
        <v>1691</v>
      </c>
      <c r="E9082" s="36" t="s">
        <v>49</v>
      </c>
      <c r="F9082" s="33">
        <v>307473.58</v>
      </c>
      <c r="G9082" s="33">
        <v>230006.99</v>
      </c>
      <c r="H9082" s="33">
        <v>77466.590000000026</v>
      </c>
      <c r="I9082" s="33"/>
      <c r="J9082" s="38"/>
      <c r="K9082" s="32" t="s">
        <v>1929</v>
      </c>
      <c r="L9082" s="9">
        <f>Таблица4[[#This Row],[Поступления]]/Таблица4[[#This Row],[Начисления]]</f>
        <v>0.7480544832502356</v>
      </c>
    </row>
    <row r="9083" spans="1:12" ht="15">
      <c r="A9083" s="31" t="s">
        <v>11233</v>
      </c>
      <c r="B9083" s="36" t="s">
        <v>1610</v>
      </c>
      <c r="C9083" s="36" t="s">
        <v>1690</v>
      </c>
      <c r="D9083" s="36" t="s">
        <v>972</v>
      </c>
      <c r="E9083" s="36" t="s">
        <v>362</v>
      </c>
      <c r="F9083" s="33">
        <v>630305.75</v>
      </c>
      <c r="G9083" s="33">
        <v>403647.43</v>
      </c>
      <c r="H9083" s="33">
        <v>226658.32</v>
      </c>
      <c r="I9083" s="33"/>
      <c r="J9083" s="38"/>
      <c r="K9083" s="32" t="s">
        <v>1929</v>
      </c>
      <c r="L9083" s="9">
        <f>Таблица4[[#This Row],[Поступления]]/Таблица4[[#This Row],[Начисления]]</f>
        <v>0.64039940933427941</v>
      </c>
    </row>
    <row r="9084" spans="1:12" ht="15">
      <c r="A9084" s="31" t="s">
        <v>11234</v>
      </c>
      <c r="B9084" s="36" t="s">
        <v>1610</v>
      </c>
      <c r="C9084" s="36" t="s">
        <v>1692</v>
      </c>
      <c r="D9084" s="36" t="s">
        <v>1609</v>
      </c>
      <c r="E9084" s="36" t="s">
        <v>27</v>
      </c>
      <c r="F9084" s="33">
        <v>299161.7</v>
      </c>
      <c r="G9084" s="33">
        <v>127679.99</v>
      </c>
      <c r="H9084" s="33">
        <v>171481.71000000002</v>
      </c>
      <c r="I9084" s="33"/>
      <c r="J9084" s="38"/>
      <c r="K9084" s="32" t="s">
        <v>1929</v>
      </c>
      <c r="L9084" s="9">
        <f>Таблица4[[#This Row],[Поступления]]/Таблица4[[#This Row],[Начисления]]</f>
        <v>0.42679256736407101</v>
      </c>
    </row>
    <row r="9085" spans="1:12" ht="15">
      <c r="A9085" s="31" t="s">
        <v>11235</v>
      </c>
      <c r="B9085" s="36" t="s">
        <v>1610</v>
      </c>
      <c r="C9085" s="36" t="s">
        <v>1692</v>
      </c>
      <c r="D9085" s="36" t="s">
        <v>1609</v>
      </c>
      <c r="E9085" s="36" t="s">
        <v>68</v>
      </c>
      <c r="F9085" s="33">
        <v>293033.06</v>
      </c>
      <c r="G9085" s="33">
        <v>39910.28</v>
      </c>
      <c r="H9085" s="33">
        <v>253122.78</v>
      </c>
      <c r="I9085" s="33"/>
      <c r="J9085" s="38"/>
      <c r="K9085" s="32" t="s">
        <v>1929</v>
      </c>
      <c r="L9085" s="9">
        <f>Таблица4[[#This Row],[Поступления]]/Таблица4[[#This Row],[Начисления]]</f>
        <v>0.13619719222124629</v>
      </c>
    </row>
    <row r="9086" spans="1:12" ht="15">
      <c r="A9086" s="31" t="s">
        <v>11236</v>
      </c>
      <c r="B9086" s="36" t="s">
        <v>1610</v>
      </c>
      <c r="C9086" s="36" t="s">
        <v>1692</v>
      </c>
      <c r="D9086" s="36" t="s">
        <v>1609</v>
      </c>
      <c r="E9086" s="36" t="s">
        <v>28</v>
      </c>
      <c r="F9086" s="33">
        <v>282214.28000000003</v>
      </c>
      <c r="G9086" s="33">
        <v>140952.69</v>
      </c>
      <c r="H9086" s="33">
        <v>141261.59000000003</v>
      </c>
      <c r="I9086" s="33"/>
      <c r="J9086" s="38"/>
      <c r="K9086" s="32" t="s">
        <v>1929</v>
      </c>
      <c r="L9086" s="9">
        <f>Таблица4[[#This Row],[Поступления]]/Таблица4[[#This Row],[Начисления]]</f>
        <v>0.4994527208190882</v>
      </c>
    </row>
    <row r="9087" spans="1:12" ht="15">
      <c r="A9087" s="31" t="s">
        <v>11278</v>
      </c>
      <c r="B9087" s="36" t="s">
        <v>1651</v>
      </c>
      <c r="C9087" s="36" t="s">
        <v>1697</v>
      </c>
      <c r="D9087" s="36" t="s">
        <v>1362</v>
      </c>
      <c r="E9087" s="36" t="s">
        <v>18</v>
      </c>
      <c r="F9087" s="33">
        <v>326185.8</v>
      </c>
      <c r="G9087" s="33">
        <v>243332.55</v>
      </c>
      <c r="H9087" s="33">
        <v>82853.25</v>
      </c>
      <c r="I9087" s="33"/>
      <c r="J9087" s="38"/>
      <c r="K9087" s="32" t="s">
        <v>1929</v>
      </c>
      <c r="L9087" s="9">
        <f>Таблица4[[#This Row],[Поступления]]/Таблица4[[#This Row],[Начисления]]</f>
        <v>0.7459936943913561</v>
      </c>
    </row>
    <row r="9088" spans="1:12" ht="15">
      <c r="A9088" s="31" t="s">
        <v>11281</v>
      </c>
      <c r="B9088" s="36" t="s">
        <v>1651</v>
      </c>
      <c r="C9088" s="36" t="s">
        <v>1697</v>
      </c>
      <c r="D9088" s="36" t="s">
        <v>1362</v>
      </c>
      <c r="E9088" s="36" t="s">
        <v>20</v>
      </c>
      <c r="F9088" s="33">
        <v>267867.06</v>
      </c>
      <c r="G9088" s="33">
        <v>216864.97</v>
      </c>
      <c r="H9088" s="33">
        <v>51002.09</v>
      </c>
      <c r="I9088" s="33"/>
      <c r="J9088" s="38"/>
      <c r="K9088" s="32" t="s">
        <v>1929</v>
      </c>
      <c r="L9088" s="9">
        <f>Таблица4[[#This Row],[Поступления]]/Таблица4[[#This Row],[Начисления]]</f>
        <v>0.8095992467308224</v>
      </c>
    </row>
    <row r="9089" spans="1:12" ht="15">
      <c r="A9089" s="31" t="s">
        <v>11282</v>
      </c>
      <c r="B9089" s="36" t="s">
        <v>1651</v>
      </c>
      <c r="C9089" s="36" t="s">
        <v>1697</v>
      </c>
      <c r="D9089" s="36" t="s">
        <v>1362</v>
      </c>
      <c r="E9089" s="36" t="s">
        <v>100</v>
      </c>
      <c r="F9089" s="33">
        <v>178206.7</v>
      </c>
      <c r="G9089" s="33">
        <v>178879.88</v>
      </c>
      <c r="H9089" s="33"/>
      <c r="I9089" s="33">
        <v>673.17999999999302</v>
      </c>
      <c r="J9089" s="38"/>
      <c r="K9089" s="32" t="s">
        <v>1929</v>
      </c>
      <c r="L9089" s="9">
        <f>Таблица4[[#This Row],[Поступления]]/Таблица4[[#This Row],[Начисления]]</f>
        <v>1.0037775235162314</v>
      </c>
    </row>
    <row r="9090" spans="1:12" ht="15">
      <c r="A9090" s="31" t="s">
        <v>11279</v>
      </c>
      <c r="B9090" s="36" t="s">
        <v>1651</v>
      </c>
      <c r="C9090" s="36" t="s">
        <v>1697</v>
      </c>
      <c r="D9090" s="36" t="s">
        <v>1362</v>
      </c>
      <c r="E9090" s="36" t="s">
        <v>22</v>
      </c>
      <c r="F9090" s="33">
        <v>175597.23</v>
      </c>
      <c r="G9090" s="33">
        <v>116189.78</v>
      </c>
      <c r="H9090" s="33">
        <v>59407.450000000012</v>
      </c>
      <c r="I9090" s="33"/>
      <c r="J9090" s="38"/>
      <c r="K9090" s="32" t="s">
        <v>1929</v>
      </c>
      <c r="L9090" s="9">
        <f>Таблица4[[#This Row],[Поступления]]/Таблица4[[#This Row],[Начисления]]</f>
        <v>0.6616834445509191</v>
      </c>
    </row>
    <row r="9091" spans="1:12" ht="15">
      <c r="A9091" s="31" t="s">
        <v>11284</v>
      </c>
      <c r="B9091" s="36" t="s">
        <v>1651</v>
      </c>
      <c r="C9091" s="36" t="s">
        <v>1697</v>
      </c>
      <c r="D9091" s="36" t="s">
        <v>1609</v>
      </c>
      <c r="E9091" s="36" t="s">
        <v>25</v>
      </c>
      <c r="F9091" s="33">
        <v>277153.21999999997</v>
      </c>
      <c r="G9091" s="33">
        <v>213934.48</v>
      </c>
      <c r="H9091" s="33">
        <v>63218.739999999962</v>
      </c>
      <c r="I9091" s="33"/>
      <c r="J9091" s="38"/>
      <c r="K9091" s="32" t="s">
        <v>1930</v>
      </c>
      <c r="L9091" s="9">
        <f>Таблица4[[#This Row],[Поступления]]/Таблица4[[#This Row],[Начисления]]</f>
        <v>0.77189967340087207</v>
      </c>
    </row>
    <row r="9092" spans="1:12" ht="15">
      <c r="A9092" s="31" t="s">
        <v>11285</v>
      </c>
      <c r="B9092" s="36" t="s">
        <v>1651</v>
      </c>
      <c r="C9092" s="36" t="s">
        <v>1697</v>
      </c>
      <c r="D9092" s="36" t="s">
        <v>1609</v>
      </c>
      <c r="E9092" s="36" t="s">
        <v>29</v>
      </c>
      <c r="F9092" s="33">
        <v>241911.14</v>
      </c>
      <c r="G9092" s="33">
        <v>210608.34</v>
      </c>
      <c r="H9092" s="33">
        <v>31302.800000000017</v>
      </c>
      <c r="I9092" s="33"/>
      <c r="J9092" s="38"/>
      <c r="K9092" s="32" t="s">
        <v>1929</v>
      </c>
      <c r="L9092" s="9">
        <f>Таблица4[[#This Row],[Поступления]]/Таблица4[[#This Row],[Начисления]]</f>
        <v>0.87060207314140214</v>
      </c>
    </row>
    <row r="9093" spans="1:12" ht="15">
      <c r="A9093" s="31" t="s">
        <v>11286</v>
      </c>
      <c r="B9093" s="36" t="s">
        <v>1651</v>
      </c>
      <c r="C9093" s="36" t="s">
        <v>1697</v>
      </c>
      <c r="D9093" s="36" t="s">
        <v>1609</v>
      </c>
      <c r="E9093" s="36" t="s">
        <v>30</v>
      </c>
      <c r="F9093" s="33">
        <v>297026.5</v>
      </c>
      <c r="G9093" s="33">
        <v>254585.52</v>
      </c>
      <c r="H9093" s="33">
        <v>42440.98000000001</v>
      </c>
      <c r="I9093" s="33"/>
      <c r="J9093" s="38"/>
      <c r="K9093" s="32" t="s">
        <v>1929</v>
      </c>
      <c r="L9093" s="9">
        <f>Таблица4[[#This Row],[Поступления]]/Таблица4[[#This Row],[Начисления]]</f>
        <v>0.85711382654409618</v>
      </c>
    </row>
    <row r="9094" spans="1:12" ht="15">
      <c r="A9094" s="31" t="s">
        <v>12228</v>
      </c>
      <c r="B9094" s="36" t="s">
        <v>1683</v>
      </c>
      <c r="C9094" s="36" t="s">
        <v>1746</v>
      </c>
      <c r="D9094" s="36" t="s">
        <v>1747</v>
      </c>
      <c r="E9094" s="36" t="s">
        <v>34</v>
      </c>
      <c r="F9094" s="33">
        <v>218137.98</v>
      </c>
      <c r="G9094" s="33">
        <v>140446.25</v>
      </c>
      <c r="H9094" s="33">
        <v>77691.73000000001</v>
      </c>
      <c r="I9094" s="33"/>
      <c r="J9094" s="38"/>
      <c r="K9094" s="32" t="s">
        <v>1929</v>
      </c>
      <c r="L9094" s="9">
        <f>Таблица4[[#This Row],[Поступления]]/Таблица4[[#This Row],[Начисления]]</f>
        <v>0.64384134298850659</v>
      </c>
    </row>
    <row r="9095" spans="1:12" ht="15">
      <c r="A9095" s="31" t="s">
        <v>12223</v>
      </c>
      <c r="B9095" s="36" t="s">
        <v>1683</v>
      </c>
      <c r="C9095" s="36" t="s">
        <v>1746</v>
      </c>
      <c r="D9095" s="36" t="s">
        <v>1747</v>
      </c>
      <c r="E9095" s="36" t="s">
        <v>67</v>
      </c>
      <c r="F9095" s="33">
        <v>334776.15999999997</v>
      </c>
      <c r="G9095" s="33">
        <v>263491.20000000001</v>
      </c>
      <c r="H9095" s="33">
        <v>71284.959999999963</v>
      </c>
      <c r="I9095" s="33"/>
      <c r="J9095" s="38"/>
      <c r="K9095" s="32" t="s">
        <v>1929</v>
      </c>
      <c r="L9095" s="9">
        <f>Таблица4[[#This Row],[Поступления]]/Таблица4[[#This Row],[Начисления]]</f>
        <v>0.78706679711004524</v>
      </c>
    </row>
    <row r="9096" spans="1:12" ht="15">
      <c r="A9096" s="31" t="s">
        <v>12224</v>
      </c>
      <c r="B9096" s="36" t="s">
        <v>1683</v>
      </c>
      <c r="C9096" s="36" t="s">
        <v>1746</v>
      </c>
      <c r="D9096" s="36" t="s">
        <v>1747</v>
      </c>
      <c r="E9096" s="36" t="s">
        <v>22</v>
      </c>
      <c r="F9096" s="33">
        <v>313788.38</v>
      </c>
      <c r="G9096" s="33">
        <v>269317.69</v>
      </c>
      <c r="H9096" s="33">
        <v>44470.69</v>
      </c>
      <c r="I9096" s="33"/>
      <c r="J9096" s="38"/>
      <c r="K9096" s="32" t="s">
        <v>1929</v>
      </c>
      <c r="L9096" s="9">
        <f>Таблица4[[#This Row],[Поступления]]/Таблица4[[#This Row],[Начисления]]</f>
        <v>0.85827808537715766</v>
      </c>
    </row>
    <row r="9097" spans="1:12" ht="15">
      <c r="A9097" s="31" t="s">
        <v>12225</v>
      </c>
      <c r="B9097" s="36" t="s">
        <v>1683</v>
      </c>
      <c r="C9097" s="36" t="s">
        <v>1746</v>
      </c>
      <c r="D9097" s="36" t="s">
        <v>1747</v>
      </c>
      <c r="E9097" s="36" t="s">
        <v>68</v>
      </c>
      <c r="F9097" s="33">
        <v>405167.12</v>
      </c>
      <c r="G9097" s="33">
        <v>380832.7</v>
      </c>
      <c r="H9097" s="33">
        <v>24334.419999999984</v>
      </c>
      <c r="I9097" s="33"/>
      <c r="J9097" s="38"/>
      <c r="K9097" s="32" t="s">
        <v>1929</v>
      </c>
      <c r="L9097" s="9">
        <f>Таблица4[[#This Row],[Поступления]]/Таблица4[[#This Row],[Начисления]]</f>
        <v>0.93993979570701591</v>
      </c>
    </row>
    <row r="9098" spans="1:12" ht="15">
      <c r="A9098" s="31" t="s">
        <v>12226</v>
      </c>
      <c r="B9098" s="36" t="s">
        <v>1683</v>
      </c>
      <c r="C9098" s="36" t="s">
        <v>1746</v>
      </c>
      <c r="D9098" s="36" t="s">
        <v>1747</v>
      </c>
      <c r="E9098" s="36" t="s">
        <v>69</v>
      </c>
      <c r="F9098" s="33">
        <v>430657.76</v>
      </c>
      <c r="G9098" s="33">
        <v>354308.98</v>
      </c>
      <c r="H9098" s="33">
        <v>76348.780000000028</v>
      </c>
      <c r="I9098" s="33"/>
      <c r="J9098" s="38"/>
      <c r="K9098" s="32" t="s">
        <v>1929</v>
      </c>
      <c r="L9098" s="9">
        <f>Таблица4[[#This Row],[Поступления]]/Таблица4[[#This Row],[Начисления]]</f>
        <v>0.82271588465049361</v>
      </c>
    </row>
    <row r="9099" spans="1:12" ht="15">
      <c r="A9099" s="31" t="s">
        <v>12227</v>
      </c>
      <c r="B9099" s="36" t="s">
        <v>1683</v>
      </c>
      <c r="C9099" s="36" t="s">
        <v>1746</v>
      </c>
      <c r="D9099" s="36" t="s">
        <v>1747</v>
      </c>
      <c r="E9099" s="36" t="s">
        <v>7</v>
      </c>
      <c r="F9099" s="33">
        <v>318571.32</v>
      </c>
      <c r="G9099" s="33">
        <v>242073.2</v>
      </c>
      <c r="H9099" s="33">
        <v>76498.12</v>
      </c>
      <c r="I9099" s="33"/>
      <c r="J9099" s="38"/>
      <c r="K9099" s="32" t="s">
        <v>1929</v>
      </c>
      <c r="L9099" s="9">
        <f>Таблица4[[#This Row],[Поступления]]/Таблица4[[#This Row],[Начисления]]</f>
        <v>0.75987129035972234</v>
      </c>
    </row>
    <row r="9100" spans="1:12" ht="15">
      <c r="A9100" s="31" t="s">
        <v>12213</v>
      </c>
      <c r="B9100" s="36" t="s">
        <v>1683</v>
      </c>
      <c r="C9100" s="36" t="s">
        <v>1746</v>
      </c>
      <c r="D9100" s="36" t="s">
        <v>969</v>
      </c>
      <c r="E9100" s="36" t="s">
        <v>270</v>
      </c>
      <c r="F9100" s="33">
        <v>140458.28</v>
      </c>
      <c r="G9100" s="33">
        <v>42724.32</v>
      </c>
      <c r="H9100" s="33">
        <v>97733.959999999992</v>
      </c>
      <c r="I9100" s="33"/>
      <c r="J9100" s="38"/>
      <c r="K9100" s="32" t="s">
        <v>1929</v>
      </c>
      <c r="L9100" s="9">
        <f>Таблица4[[#This Row],[Поступления]]/Таблица4[[#This Row],[Начисления]]</f>
        <v>0.3041780092992738</v>
      </c>
    </row>
    <row r="9101" spans="1:12" ht="15">
      <c r="A9101" s="31" t="s">
        <v>12212</v>
      </c>
      <c r="B9101" s="36" t="s">
        <v>1683</v>
      </c>
      <c r="C9101" s="36" t="s">
        <v>1746</v>
      </c>
      <c r="D9101" s="36" t="s">
        <v>969</v>
      </c>
      <c r="E9101" s="36" t="s">
        <v>188</v>
      </c>
      <c r="F9101" s="33">
        <v>170034.26</v>
      </c>
      <c r="G9101" s="33">
        <v>130472.32000000001</v>
      </c>
      <c r="H9101" s="33">
        <v>39561.94</v>
      </c>
      <c r="I9101" s="33"/>
      <c r="J9101" s="38"/>
      <c r="K9101" s="32" t="s">
        <v>1929</v>
      </c>
      <c r="L9101" s="9">
        <f>Таблица4[[#This Row],[Поступления]]/Таблица4[[#This Row],[Начисления]]</f>
        <v>0.76732959581204396</v>
      </c>
    </row>
    <row r="9102" spans="1:12" ht="15">
      <c r="A9102" s="31" t="s">
        <v>12214</v>
      </c>
      <c r="B9102" s="36" t="s">
        <v>1683</v>
      </c>
      <c r="C9102" s="36" t="s">
        <v>1746</v>
      </c>
      <c r="D9102" s="36" t="s">
        <v>1008</v>
      </c>
      <c r="E9102" s="36" t="s">
        <v>48</v>
      </c>
      <c r="F9102" s="33">
        <v>106189.66</v>
      </c>
      <c r="G9102" s="33">
        <v>53198.3</v>
      </c>
      <c r="H9102" s="33">
        <v>52991.360000000001</v>
      </c>
      <c r="I9102" s="33"/>
      <c r="J9102" s="38"/>
      <c r="K9102" s="32" t="s">
        <v>1929</v>
      </c>
      <c r="L9102" s="9">
        <f>Таблица4[[#This Row],[Поступления]]/Таблица4[[#This Row],[Начисления]]</f>
        <v>0.50097438865516664</v>
      </c>
    </row>
    <row r="9103" spans="1:12" ht="15">
      <c r="A9103" s="31" t="s">
        <v>12215</v>
      </c>
      <c r="B9103" s="36" t="s">
        <v>1683</v>
      </c>
      <c r="C9103" s="36" t="s">
        <v>1746</v>
      </c>
      <c r="D9103" s="36" t="s">
        <v>1008</v>
      </c>
      <c r="E9103" s="36" t="s">
        <v>98</v>
      </c>
      <c r="F9103" s="33">
        <v>329993.52</v>
      </c>
      <c r="G9103" s="33">
        <v>186216.42</v>
      </c>
      <c r="H9103" s="33">
        <v>143777.1</v>
      </c>
      <c r="I9103" s="33"/>
      <c r="J9103" s="38"/>
      <c r="K9103" s="32" t="s">
        <v>1929</v>
      </c>
      <c r="L9103" s="9">
        <f>Таблица4[[#This Row],[Поступления]]/Таблица4[[#This Row],[Начисления]]</f>
        <v>0.56430326268224906</v>
      </c>
    </row>
    <row r="9104" spans="1:12" ht="15">
      <c r="A9104" s="31" t="s">
        <v>12216</v>
      </c>
      <c r="B9104" s="36" t="s">
        <v>1683</v>
      </c>
      <c r="C9104" s="36" t="s">
        <v>1746</v>
      </c>
      <c r="D9104" s="36" t="s">
        <v>1027</v>
      </c>
      <c r="E9104" s="36" t="s">
        <v>20</v>
      </c>
      <c r="F9104" s="33">
        <v>159262.12</v>
      </c>
      <c r="G9104" s="33">
        <v>73464.539999999994</v>
      </c>
      <c r="H9104" s="33">
        <v>85797.58</v>
      </c>
      <c r="I9104" s="33"/>
      <c r="J9104" s="38"/>
      <c r="K9104" s="32" t="s">
        <v>1929</v>
      </c>
      <c r="L9104" s="9">
        <f>Таблица4[[#This Row],[Поступления]]/Таблица4[[#This Row],[Начисления]]</f>
        <v>0.46128068620460405</v>
      </c>
    </row>
    <row r="9105" spans="1:12" ht="15">
      <c r="A9105" s="31" t="s">
        <v>12217</v>
      </c>
      <c r="B9105" s="36" t="s">
        <v>1683</v>
      </c>
      <c r="C9105" s="36" t="s">
        <v>1746</v>
      </c>
      <c r="D9105" s="36" t="s">
        <v>1027</v>
      </c>
      <c r="E9105" s="36" t="s">
        <v>25</v>
      </c>
      <c r="F9105" s="33">
        <v>317961.57</v>
      </c>
      <c r="G9105" s="33">
        <v>174721.1</v>
      </c>
      <c r="H9105" s="33">
        <v>143240.47</v>
      </c>
      <c r="I9105" s="33"/>
      <c r="J9105" s="38"/>
      <c r="K9105" s="32" t="s">
        <v>1929</v>
      </c>
      <c r="L9105" s="9">
        <f>Таблица4[[#This Row],[Поступления]]/Таблица4[[#This Row],[Начисления]]</f>
        <v>0.54950382840291045</v>
      </c>
    </row>
    <row r="9106" spans="1:12" ht="15">
      <c r="A9106" s="31" t="s">
        <v>12218</v>
      </c>
      <c r="B9106" s="36" t="s">
        <v>1683</v>
      </c>
      <c r="C9106" s="36" t="s">
        <v>1746</v>
      </c>
      <c r="D9106" s="36" t="s">
        <v>1108</v>
      </c>
      <c r="E9106" s="36" t="s">
        <v>25</v>
      </c>
      <c r="F9106" s="33">
        <v>179367.2</v>
      </c>
      <c r="G9106" s="33">
        <v>149168.65</v>
      </c>
      <c r="H9106" s="33">
        <v>30198.550000000017</v>
      </c>
      <c r="I9106" s="33"/>
      <c r="J9106" s="38"/>
      <c r="K9106" s="32" t="s">
        <v>1929</v>
      </c>
      <c r="L9106" s="9">
        <f>Таблица4[[#This Row],[Поступления]]/Таблица4[[#This Row],[Начисления]]</f>
        <v>0.83163839319563437</v>
      </c>
    </row>
    <row r="9107" spans="1:12" ht="15">
      <c r="A9107" s="31" t="s">
        <v>12219</v>
      </c>
      <c r="B9107" s="36" t="s">
        <v>1683</v>
      </c>
      <c r="C9107" s="36" t="s">
        <v>1746</v>
      </c>
      <c r="D9107" s="36" t="s">
        <v>1108</v>
      </c>
      <c r="E9107" s="36" t="s">
        <v>30</v>
      </c>
      <c r="F9107" s="33">
        <v>100896.85</v>
      </c>
      <c r="G9107" s="33">
        <v>66673.509999999995</v>
      </c>
      <c r="H9107" s="33">
        <v>34223.340000000011</v>
      </c>
      <c r="I9107" s="33"/>
      <c r="J9107" s="38"/>
      <c r="K9107" s="32" t="s">
        <v>1929</v>
      </c>
      <c r="L9107" s="9">
        <f>Таблица4[[#This Row],[Поступления]]/Таблица4[[#This Row],[Начисления]]</f>
        <v>0.66080863773249598</v>
      </c>
    </row>
    <row r="9108" spans="1:12" ht="15">
      <c r="A9108" s="31" t="s">
        <v>12220</v>
      </c>
      <c r="B9108" s="36" t="s">
        <v>1683</v>
      </c>
      <c r="C9108" s="36" t="s">
        <v>1746</v>
      </c>
      <c r="D9108" s="36" t="s">
        <v>1088</v>
      </c>
      <c r="E9108" s="36" t="s">
        <v>24</v>
      </c>
      <c r="F9108" s="33">
        <v>184567.14</v>
      </c>
      <c r="G9108" s="33">
        <v>140815.78</v>
      </c>
      <c r="H9108" s="33">
        <v>43751.360000000015</v>
      </c>
      <c r="I9108" s="33"/>
      <c r="J9108" s="38"/>
      <c r="K9108" s="32" t="s">
        <v>1929</v>
      </c>
      <c r="L9108" s="9">
        <f>Таблица4[[#This Row],[Поступления]]/Таблица4[[#This Row],[Начисления]]</f>
        <v>0.76295151997262345</v>
      </c>
    </row>
    <row r="9109" spans="1:12" ht="15">
      <c r="A9109" s="31" t="s">
        <v>12221</v>
      </c>
      <c r="B9109" s="36" t="s">
        <v>1683</v>
      </c>
      <c r="C9109" s="36" t="s">
        <v>1746</v>
      </c>
      <c r="D9109" s="36" t="s">
        <v>1609</v>
      </c>
      <c r="E9109" s="36" t="s">
        <v>52</v>
      </c>
      <c r="F9109" s="33">
        <v>440918.98</v>
      </c>
      <c r="G9109" s="33">
        <v>377918.71999999997</v>
      </c>
      <c r="H9109" s="33">
        <v>63000.260000000009</v>
      </c>
      <c r="I9109" s="33"/>
      <c r="J9109" s="38"/>
      <c r="K9109" s="32" t="s">
        <v>1929</v>
      </c>
      <c r="L9109" s="9">
        <f>Таблица4[[#This Row],[Поступления]]/Таблица4[[#This Row],[Начисления]]</f>
        <v>0.85711601709683716</v>
      </c>
    </row>
    <row r="9110" spans="1:12" ht="15">
      <c r="A9110" s="31" t="s">
        <v>12222</v>
      </c>
      <c r="B9110" s="36" t="s">
        <v>1683</v>
      </c>
      <c r="C9110" s="36" t="s">
        <v>1746</v>
      </c>
      <c r="D9110" s="36" t="s">
        <v>1556</v>
      </c>
      <c r="E9110" s="36" t="s">
        <v>26</v>
      </c>
      <c r="F9110" s="33">
        <v>196825.32</v>
      </c>
      <c r="G9110" s="33">
        <v>145990.54999999999</v>
      </c>
      <c r="H9110" s="33">
        <v>50834.770000000019</v>
      </c>
      <c r="I9110" s="33"/>
      <c r="J9110" s="38"/>
      <c r="K9110" s="32" t="s">
        <v>1929</v>
      </c>
      <c r="L9110" s="9">
        <f>Таблица4[[#This Row],[Поступления]]/Таблица4[[#This Row],[Начисления]]</f>
        <v>0.74172647096420308</v>
      </c>
    </row>
    <row r="9111" spans="1:12" ht="15">
      <c r="A9111" s="31" t="s">
        <v>12229</v>
      </c>
      <c r="B9111" s="36" t="s">
        <v>1748</v>
      </c>
      <c r="C9111" s="36" t="s">
        <v>1749</v>
      </c>
      <c r="D9111" s="36" t="s">
        <v>1750</v>
      </c>
      <c r="E9111" s="36" t="s">
        <v>39</v>
      </c>
      <c r="F9111" s="33">
        <v>969302.11</v>
      </c>
      <c r="G9111" s="33">
        <v>780459.28</v>
      </c>
      <c r="H9111" s="33">
        <v>188842.82999999996</v>
      </c>
      <c r="I9111" s="33"/>
      <c r="J9111" s="38"/>
      <c r="K9111" s="32" t="s">
        <v>1930</v>
      </c>
      <c r="L9111" s="9">
        <f>Таблица4[[#This Row],[Поступления]]/Таблица4[[#This Row],[Начисления]]</f>
        <v>0.80517649961579063</v>
      </c>
    </row>
    <row r="9112" spans="1:12" ht="15">
      <c r="A9112" s="31" t="s">
        <v>12230</v>
      </c>
      <c r="B9112" s="36" t="s">
        <v>1748</v>
      </c>
      <c r="C9112" s="36" t="s">
        <v>1749</v>
      </c>
      <c r="D9112" s="36" t="s">
        <v>1750</v>
      </c>
      <c r="E9112" s="36" t="s">
        <v>40</v>
      </c>
      <c r="F9112" s="33">
        <v>452063.74</v>
      </c>
      <c r="G9112" s="33">
        <v>414920.09</v>
      </c>
      <c r="H9112" s="33">
        <v>37143.649999999965</v>
      </c>
      <c r="I9112" s="33"/>
      <c r="J9112" s="38"/>
      <c r="K9112" s="32" t="s">
        <v>1929</v>
      </c>
      <c r="L9112" s="9">
        <f>Таблица4[[#This Row],[Поступления]]/Таблица4[[#This Row],[Начисления]]</f>
        <v>0.91783536985293279</v>
      </c>
    </row>
    <row r="9113" spans="1:12" ht="15">
      <c r="A9113" s="31" t="s">
        <v>12240</v>
      </c>
      <c r="B9113" s="36" t="s">
        <v>1748</v>
      </c>
      <c r="C9113" s="36" t="s">
        <v>1749</v>
      </c>
      <c r="D9113" s="36" t="s">
        <v>1004</v>
      </c>
      <c r="E9113" s="36" t="s">
        <v>30</v>
      </c>
      <c r="F9113" s="33">
        <v>145908.48000000001</v>
      </c>
      <c r="G9113" s="33">
        <v>104637.97</v>
      </c>
      <c r="H9113" s="33">
        <v>41270.510000000009</v>
      </c>
      <c r="I9113" s="33"/>
      <c r="J9113" s="38"/>
      <c r="K9113" s="32" t="s">
        <v>1929</v>
      </c>
      <c r="L9113" s="9">
        <f>Таблица4[[#This Row],[Поступления]]/Таблица4[[#This Row],[Начисления]]</f>
        <v>0.71714796837030992</v>
      </c>
    </row>
    <row r="9114" spans="1:12" ht="15">
      <c r="A9114" s="31" t="s">
        <v>12231</v>
      </c>
      <c r="B9114" s="36" t="s">
        <v>1748</v>
      </c>
      <c r="C9114" s="36" t="s">
        <v>1749</v>
      </c>
      <c r="D9114" s="36" t="s">
        <v>1004</v>
      </c>
      <c r="E9114" s="36" t="s">
        <v>67</v>
      </c>
      <c r="F9114" s="33">
        <v>143754.06</v>
      </c>
      <c r="G9114" s="33">
        <v>140392.45000000001</v>
      </c>
      <c r="H9114" s="33">
        <v>3361.609999999986</v>
      </c>
      <c r="I9114" s="33"/>
      <c r="J9114" s="38"/>
      <c r="K9114" s="32" t="s">
        <v>1929</v>
      </c>
      <c r="L9114" s="9">
        <f>Таблица4[[#This Row],[Поступления]]/Таблица4[[#This Row],[Начисления]]</f>
        <v>0.97661554741480006</v>
      </c>
    </row>
    <row r="9115" spans="1:12" ht="15">
      <c r="A9115" s="31" t="s">
        <v>12233</v>
      </c>
      <c r="B9115" s="36" t="s">
        <v>1748</v>
      </c>
      <c r="C9115" s="36" t="s">
        <v>1749</v>
      </c>
      <c r="D9115" s="36" t="s">
        <v>1004</v>
      </c>
      <c r="E9115" s="36" t="s">
        <v>26</v>
      </c>
      <c r="F9115" s="33">
        <v>144492.22</v>
      </c>
      <c r="G9115" s="33">
        <v>144300.26999999999</v>
      </c>
      <c r="H9115" s="33">
        <v>191.95000000001164</v>
      </c>
      <c r="I9115" s="33"/>
      <c r="J9115" s="38"/>
      <c r="K9115" s="32" t="s">
        <v>1929</v>
      </c>
      <c r="L9115" s="9">
        <f>Таблица4[[#This Row],[Поступления]]/Таблица4[[#This Row],[Начисления]]</f>
        <v>0.99867155477298353</v>
      </c>
    </row>
    <row r="9116" spans="1:12" ht="15">
      <c r="A9116" s="31" t="s">
        <v>12234</v>
      </c>
      <c r="B9116" s="36" t="s">
        <v>1748</v>
      </c>
      <c r="C9116" s="36" t="s">
        <v>1749</v>
      </c>
      <c r="D9116" s="36" t="s">
        <v>1004</v>
      </c>
      <c r="E9116" s="36" t="s">
        <v>22</v>
      </c>
      <c r="F9116" s="33">
        <v>146539.79999999999</v>
      </c>
      <c r="G9116" s="33">
        <v>118170.12</v>
      </c>
      <c r="H9116" s="33">
        <v>28369.679999999993</v>
      </c>
      <c r="I9116" s="33"/>
      <c r="J9116" s="38"/>
      <c r="K9116" s="32" t="s">
        <v>1929</v>
      </c>
      <c r="L9116" s="9">
        <f>Таблица4[[#This Row],[Поступления]]/Таблица4[[#This Row],[Начисления]]</f>
        <v>0.80640290214672061</v>
      </c>
    </row>
    <row r="9117" spans="1:12" ht="15">
      <c r="A9117" s="31" t="s">
        <v>12235</v>
      </c>
      <c r="B9117" s="36" t="s">
        <v>1748</v>
      </c>
      <c r="C9117" s="36" t="s">
        <v>1749</v>
      </c>
      <c r="D9117" s="36" t="s">
        <v>1004</v>
      </c>
      <c r="E9117" s="36" t="s">
        <v>27</v>
      </c>
      <c r="F9117" s="33">
        <v>144867.78</v>
      </c>
      <c r="G9117" s="33">
        <v>118772</v>
      </c>
      <c r="H9117" s="33">
        <v>26095.78</v>
      </c>
      <c r="I9117" s="33"/>
      <c r="J9117" s="38"/>
      <c r="K9117" s="32" t="s">
        <v>1929</v>
      </c>
      <c r="L9117" s="9">
        <f>Таблица4[[#This Row],[Поступления]]/Таблица4[[#This Row],[Начисления]]</f>
        <v>0.81986484503317436</v>
      </c>
    </row>
    <row r="9118" spans="1:12" ht="15">
      <c r="A9118" s="31" t="s">
        <v>12236</v>
      </c>
      <c r="B9118" s="36" t="s">
        <v>1748</v>
      </c>
      <c r="C9118" s="36" t="s">
        <v>1749</v>
      </c>
      <c r="D9118" s="36" t="s">
        <v>1004</v>
      </c>
      <c r="E9118" s="36" t="s">
        <v>68</v>
      </c>
      <c r="F9118" s="33">
        <v>145662.32999999999</v>
      </c>
      <c r="G9118" s="33">
        <v>145158.85</v>
      </c>
      <c r="H9118" s="33">
        <v>503.47999999998137</v>
      </c>
      <c r="I9118" s="33"/>
      <c r="J9118" s="38"/>
      <c r="K9118" s="32" t="s">
        <v>1929</v>
      </c>
      <c r="L9118" s="9">
        <f>Таблица4[[#This Row],[Поступления]]/Таблица4[[#This Row],[Начисления]]</f>
        <v>0.99654351265697882</v>
      </c>
    </row>
    <row r="9119" spans="1:12" ht="15">
      <c r="A9119" s="31" t="s">
        <v>12237</v>
      </c>
      <c r="B9119" s="36" t="s">
        <v>1748</v>
      </c>
      <c r="C9119" s="36" t="s">
        <v>1749</v>
      </c>
      <c r="D9119" s="36" t="s">
        <v>1004</v>
      </c>
      <c r="E9119" s="36" t="s">
        <v>28</v>
      </c>
      <c r="F9119" s="33">
        <v>143800.6</v>
      </c>
      <c r="G9119" s="33">
        <v>72993.75</v>
      </c>
      <c r="H9119" s="33">
        <v>70806.850000000006</v>
      </c>
      <c r="I9119" s="33"/>
      <c r="J9119" s="38"/>
      <c r="K9119" s="32" t="s">
        <v>1930</v>
      </c>
      <c r="L9119" s="9">
        <f>Таблица4[[#This Row],[Поступления]]/Таблица4[[#This Row],[Начисления]]</f>
        <v>0.50760393211154886</v>
      </c>
    </row>
    <row r="9120" spans="1:12" ht="15">
      <c r="A9120" s="31" t="s">
        <v>12238</v>
      </c>
      <c r="B9120" s="36" t="s">
        <v>1748</v>
      </c>
      <c r="C9120" s="36" t="s">
        <v>1749</v>
      </c>
      <c r="D9120" s="36" t="s">
        <v>1004</v>
      </c>
      <c r="E9120" s="36" t="s">
        <v>69</v>
      </c>
      <c r="F9120" s="33">
        <v>146777</v>
      </c>
      <c r="G9120" s="33">
        <v>146501.92000000001</v>
      </c>
      <c r="H9120" s="33">
        <v>275.07999999998719</v>
      </c>
      <c r="I9120" s="33"/>
      <c r="J9120" s="38"/>
      <c r="K9120" s="32" t="s">
        <v>1929</v>
      </c>
      <c r="L9120" s="9">
        <f>Таблица4[[#This Row],[Поступления]]/Таблица4[[#This Row],[Начисления]]</f>
        <v>0.99812586440654882</v>
      </c>
    </row>
    <row r="9121" spans="1:12" ht="15">
      <c r="A9121" s="31" t="s">
        <v>12232</v>
      </c>
      <c r="B9121" s="36" t="s">
        <v>1748</v>
      </c>
      <c r="C9121" s="36" t="s">
        <v>1749</v>
      </c>
      <c r="D9121" s="36" t="s">
        <v>1004</v>
      </c>
      <c r="E9121" s="36" t="s">
        <v>143</v>
      </c>
      <c r="F9121" s="33">
        <v>619636.47999999998</v>
      </c>
      <c r="G9121" s="33">
        <v>494616.71</v>
      </c>
      <c r="H9121" s="33">
        <v>125019.76999999996</v>
      </c>
      <c r="I9121" s="33"/>
      <c r="J9121" s="38"/>
      <c r="K9121" s="32" t="s">
        <v>1930</v>
      </c>
      <c r="L9121" s="9">
        <f>Таблица4[[#This Row],[Поступления]]/Таблица4[[#This Row],[Начисления]]</f>
        <v>0.79823691142264575</v>
      </c>
    </row>
    <row r="9122" spans="1:12" ht="15">
      <c r="A9122" s="31" t="s">
        <v>12239</v>
      </c>
      <c r="B9122" s="36" t="s">
        <v>1748</v>
      </c>
      <c r="C9122" s="36" t="s">
        <v>1749</v>
      </c>
      <c r="D9122" s="36" t="s">
        <v>1004</v>
      </c>
      <c r="E9122" s="36" t="s">
        <v>151</v>
      </c>
      <c r="F9122" s="33">
        <v>433149.73</v>
      </c>
      <c r="G9122" s="33">
        <v>317804.71999999997</v>
      </c>
      <c r="H9122" s="33">
        <v>115345.01000000001</v>
      </c>
      <c r="I9122" s="33"/>
      <c r="J9122" s="38"/>
      <c r="K9122" s="32" t="s">
        <v>1930</v>
      </c>
      <c r="L9122" s="9">
        <f>Таблица4[[#This Row],[Поступления]]/Таблица4[[#This Row],[Начисления]]</f>
        <v>0.73370637908512604</v>
      </c>
    </row>
    <row r="9123" spans="1:12" ht="15">
      <c r="A9123" s="31" t="s">
        <v>12242</v>
      </c>
      <c r="B9123" s="36" t="s">
        <v>1748</v>
      </c>
      <c r="C9123" s="36" t="s">
        <v>1749</v>
      </c>
      <c r="D9123" s="36" t="s">
        <v>1005</v>
      </c>
      <c r="E9123" s="36" t="s">
        <v>20</v>
      </c>
      <c r="F9123" s="33">
        <v>284280.52</v>
      </c>
      <c r="G9123" s="33">
        <v>226345.39</v>
      </c>
      <c r="H9123" s="33">
        <v>57935.130000000005</v>
      </c>
      <c r="I9123" s="33"/>
      <c r="J9123" s="38"/>
      <c r="K9123" s="32" t="s">
        <v>1929</v>
      </c>
      <c r="L9123" s="9">
        <f>Таблица4[[#This Row],[Поступления]]/Таблица4[[#This Row],[Начисления]]</f>
        <v>0.79620436180431919</v>
      </c>
    </row>
    <row r="9124" spans="1:12" ht="15">
      <c r="A9124" s="31" t="s">
        <v>12243</v>
      </c>
      <c r="B9124" s="36" t="s">
        <v>1748</v>
      </c>
      <c r="C9124" s="36" t="s">
        <v>1749</v>
      </c>
      <c r="D9124" s="36" t="s">
        <v>1005</v>
      </c>
      <c r="E9124" s="36" t="s">
        <v>21</v>
      </c>
      <c r="F9124" s="33">
        <v>293298.55</v>
      </c>
      <c r="G9124" s="33">
        <v>246349.64</v>
      </c>
      <c r="H9124" s="33">
        <v>46948.909999999974</v>
      </c>
      <c r="I9124" s="33"/>
      <c r="J9124" s="38"/>
      <c r="K9124" s="32" t="s">
        <v>1929</v>
      </c>
      <c r="L9124" s="9">
        <f>Таблица4[[#This Row],[Поступления]]/Таблица4[[#This Row],[Начисления]]</f>
        <v>0.83992791645236575</v>
      </c>
    </row>
    <row r="9125" spans="1:12" ht="15">
      <c r="A9125" s="31" t="s">
        <v>12244</v>
      </c>
      <c r="B9125" s="36" t="s">
        <v>1748</v>
      </c>
      <c r="C9125" s="36" t="s">
        <v>1749</v>
      </c>
      <c r="D9125" s="36" t="s">
        <v>1005</v>
      </c>
      <c r="E9125" s="36" t="s">
        <v>100</v>
      </c>
      <c r="F9125" s="33">
        <v>333721.77</v>
      </c>
      <c r="G9125" s="33">
        <v>319544.09000000003</v>
      </c>
      <c r="H9125" s="33">
        <v>14177.679999999993</v>
      </c>
      <c r="I9125" s="33"/>
      <c r="J9125" s="38"/>
      <c r="K9125" s="32" t="s">
        <v>1929</v>
      </c>
      <c r="L9125" s="9">
        <f>Таблица4[[#This Row],[Поступления]]/Таблица4[[#This Row],[Начисления]]</f>
        <v>0.95751646648643873</v>
      </c>
    </row>
    <row r="9126" spans="1:12" ht="15">
      <c r="A9126" s="31" t="s">
        <v>12245</v>
      </c>
      <c r="B9126" s="36" t="s">
        <v>1748</v>
      </c>
      <c r="C9126" s="36" t="s">
        <v>1749</v>
      </c>
      <c r="D9126" s="36" t="s">
        <v>1005</v>
      </c>
      <c r="E9126" s="36" t="s">
        <v>29</v>
      </c>
      <c r="F9126" s="33">
        <v>288449.90999999997</v>
      </c>
      <c r="G9126" s="33">
        <v>288802.77</v>
      </c>
      <c r="H9126" s="33"/>
      <c r="I9126" s="33">
        <v>352.86000000004424</v>
      </c>
      <c r="J9126" s="38"/>
      <c r="K9126" s="32" t="s">
        <v>1929</v>
      </c>
      <c r="L9126" s="9">
        <f>Таблица4[[#This Row],[Поступления]]/Таблица4[[#This Row],[Начисления]]</f>
        <v>1.0012232973135615</v>
      </c>
    </row>
    <row r="9127" spans="1:12" ht="15">
      <c r="A9127" s="31" t="s">
        <v>12246</v>
      </c>
      <c r="B9127" s="36" t="s">
        <v>1748</v>
      </c>
      <c r="C9127" s="36" t="s">
        <v>1749</v>
      </c>
      <c r="D9127" s="36" t="s">
        <v>1005</v>
      </c>
      <c r="E9127" s="36" t="s">
        <v>34</v>
      </c>
      <c r="F9127" s="33">
        <v>329040.69</v>
      </c>
      <c r="G9127" s="33">
        <v>305886.89</v>
      </c>
      <c r="H9127" s="33">
        <v>23153.799999999988</v>
      </c>
      <c r="I9127" s="33"/>
      <c r="J9127" s="38"/>
      <c r="K9127" s="32" t="s">
        <v>1930</v>
      </c>
      <c r="L9127" s="9">
        <f>Таблица4[[#This Row],[Поступления]]/Таблица4[[#This Row],[Начисления]]</f>
        <v>0.92963241111608419</v>
      </c>
    </row>
    <row r="9128" spans="1:12" ht="15">
      <c r="A9128" s="31" t="s">
        <v>12241</v>
      </c>
      <c r="B9128" s="36" t="s">
        <v>1748</v>
      </c>
      <c r="C9128" s="36" t="s">
        <v>1749</v>
      </c>
      <c r="D9128" s="36" t="s">
        <v>1005</v>
      </c>
      <c r="E9128" s="36" t="s">
        <v>67</v>
      </c>
      <c r="F9128" s="33">
        <v>333033.99</v>
      </c>
      <c r="G9128" s="33">
        <v>287249.28000000003</v>
      </c>
      <c r="H9128" s="33">
        <v>45784.709999999963</v>
      </c>
      <c r="I9128" s="33"/>
      <c r="J9128" s="38"/>
      <c r="K9128" s="32" t="s">
        <v>1930</v>
      </c>
      <c r="L9128" s="9">
        <f>Таблица4[[#This Row],[Поступления]]/Таблица4[[#This Row],[Начисления]]</f>
        <v>0.86252241100075111</v>
      </c>
    </row>
    <row r="9129" spans="1:12" ht="15">
      <c r="A9129" s="31" t="s">
        <v>12247</v>
      </c>
      <c r="B9129" s="36" t="s">
        <v>1748</v>
      </c>
      <c r="C9129" s="36" t="s">
        <v>1749</v>
      </c>
      <c r="D9129" s="36" t="s">
        <v>1040</v>
      </c>
      <c r="E9129" s="36" t="s">
        <v>142</v>
      </c>
      <c r="F9129" s="33">
        <v>507759.32</v>
      </c>
      <c r="G9129" s="33">
        <v>449246.38</v>
      </c>
      <c r="H9129" s="33">
        <v>58512.94</v>
      </c>
      <c r="I9129" s="33"/>
      <c r="J9129" s="38"/>
      <c r="K9129" s="32" t="s">
        <v>1929</v>
      </c>
      <c r="L9129" s="9">
        <f>Таблица4[[#This Row],[Поступления]]/Таблица4[[#This Row],[Начисления]]</f>
        <v>0.88476245005212306</v>
      </c>
    </row>
    <row r="9130" spans="1:12" ht="15">
      <c r="A9130" s="31" t="s">
        <v>12248</v>
      </c>
      <c r="B9130" s="36" t="s">
        <v>1748</v>
      </c>
      <c r="C9130" s="36" t="s">
        <v>1749</v>
      </c>
      <c r="D9130" s="36" t="s">
        <v>1040</v>
      </c>
      <c r="E9130" s="36" t="s">
        <v>192</v>
      </c>
      <c r="F9130" s="33">
        <v>576352.09</v>
      </c>
      <c r="G9130" s="33">
        <v>432782.2</v>
      </c>
      <c r="H9130" s="33">
        <v>143569.88999999996</v>
      </c>
      <c r="I9130" s="33"/>
      <c r="J9130" s="38"/>
      <c r="K9130" s="32" t="s">
        <v>1930</v>
      </c>
      <c r="L9130" s="9">
        <f>Таблица4[[#This Row],[Поступления]]/Таблица4[[#This Row],[Начисления]]</f>
        <v>0.7508989860694355</v>
      </c>
    </row>
    <row r="9131" spans="1:12" ht="15">
      <c r="A9131" s="31" t="s">
        <v>12249</v>
      </c>
      <c r="B9131" s="36" t="s">
        <v>1748</v>
      </c>
      <c r="C9131" s="36" t="s">
        <v>1749</v>
      </c>
      <c r="D9131" s="36" t="s">
        <v>1040</v>
      </c>
      <c r="E9131" s="36" t="s">
        <v>193</v>
      </c>
      <c r="F9131" s="33">
        <v>571643.97</v>
      </c>
      <c r="G9131" s="33">
        <v>558641.1</v>
      </c>
      <c r="H9131" s="33">
        <v>13002.869999999995</v>
      </c>
      <c r="I9131" s="33"/>
      <c r="J9131" s="38"/>
      <c r="K9131" s="32" t="s">
        <v>1930</v>
      </c>
      <c r="L9131" s="9">
        <f>Таблица4[[#This Row],[Поступления]]/Таблица4[[#This Row],[Начисления]]</f>
        <v>0.97725355171681427</v>
      </c>
    </row>
    <row r="9132" spans="1:12" ht="15">
      <c r="A9132" s="31" t="s">
        <v>12252</v>
      </c>
      <c r="B9132" s="36" t="s">
        <v>1748</v>
      </c>
      <c r="C9132" s="36" t="s">
        <v>1749</v>
      </c>
      <c r="D9132" s="36" t="s">
        <v>965</v>
      </c>
      <c r="E9132" s="36" t="s">
        <v>126</v>
      </c>
      <c r="F9132" s="33">
        <v>326737.76</v>
      </c>
      <c r="G9132" s="33">
        <v>300877.17</v>
      </c>
      <c r="H9132" s="33">
        <v>25860.590000000026</v>
      </c>
      <c r="I9132" s="33"/>
      <c r="J9132" s="38"/>
      <c r="K9132" s="32" t="s">
        <v>1930</v>
      </c>
      <c r="L9132" s="9">
        <f>Таблица4[[#This Row],[Поступления]]/Таблица4[[#This Row],[Начисления]]</f>
        <v>0.92085215372719698</v>
      </c>
    </row>
    <row r="9133" spans="1:12" ht="15">
      <c r="A9133" s="31" t="s">
        <v>12254</v>
      </c>
      <c r="B9133" s="36" t="s">
        <v>1748</v>
      </c>
      <c r="C9133" s="36" t="s">
        <v>1749</v>
      </c>
      <c r="D9133" s="36" t="s">
        <v>965</v>
      </c>
      <c r="E9133" s="36" t="s">
        <v>127</v>
      </c>
      <c r="F9133" s="33">
        <v>328562.86</v>
      </c>
      <c r="G9133" s="33">
        <v>300544.05</v>
      </c>
      <c r="H9133" s="33">
        <v>28018.809999999998</v>
      </c>
      <c r="I9133" s="33"/>
      <c r="J9133" s="38"/>
      <c r="K9133" s="32" t="s">
        <v>1929</v>
      </c>
      <c r="L9133" s="9">
        <f>Таблица4[[#This Row],[Поступления]]/Таблица4[[#This Row],[Начисления]]</f>
        <v>0.91472313699728569</v>
      </c>
    </row>
    <row r="9134" spans="1:12" ht="15">
      <c r="A9134" s="31" t="s">
        <v>12255</v>
      </c>
      <c r="B9134" s="36" t="s">
        <v>1748</v>
      </c>
      <c r="C9134" s="36" t="s">
        <v>1749</v>
      </c>
      <c r="D9134" s="36" t="s">
        <v>965</v>
      </c>
      <c r="E9134" s="36" t="s">
        <v>128</v>
      </c>
      <c r="F9134" s="33">
        <v>332346.65000000002</v>
      </c>
      <c r="G9134" s="33">
        <v>308050.53999999998</v>
      </c>
      <c r="H9134" s="33">
        <v>24296.110000000044</v>
      </c>
      <c r="I9134" s="33"/>
      <c r="J9134" s="38"/>
      <c r="K9134" s="32" t="s">
        <v>1929</v>
      </c>
      <c r="L9134" s="9">
        <f>Таблица4[[#This Row],[Поступления]]/Таблица4[[#This Row],[Начисления]]</f>
        <v>0.92689527636279756</v>
      </c>
    </row>
    <row r="9135" spans="1:12" ht="15">
      <c r="A9135" s="31" t="s">
        <v>12250</v>
      </c>
      <c r="B9135" s="36" t="s">
        <v>1748</v>
      </c>
      <c r="C9135" s="36" t="s">
        <v>1749</v>
      </c>
      <c r="D9135" s="36" t="s">
        <v>965</v>
      </c>
      <c r="E9135" s="36" t="s">
        <v>153</v>
      </c>
      <c r="F9135" s="33">
        <v>316017.14</v>
      </c>
      <c r="G9135" s="33">
        <v>286476.23</v>
      </c>
      <c r="H9135" s="33">
        <v>29540.910000000033</v>
      </c>
      <c r="I9135" s="33"/>
      <c r="J9135" s="38"/>
      <c r="K9135" s="32" t="s">
        <v>1929</v>
      </c>
      <c r="L9135" s="9">
        <f>Таблица4[[#This Row],[Поступления]]/Таблица4[[#This Row],[Начисления]]</f>
        <v>0.90652117793357656</v>
      </c>
    </row>
    <row r="9136" spans="1:12" ht="15">
      <c r="A9136" s="31" t="s">
        <v>12251</v>
      </c>
      <c r="B9136" s="36" t="s">
        <v>1748</v>
      </c>
      <c r="C9136" s="36" t="s">
        <v>1749</v>
      </c>
      <c r="D9136" s="36" t="s">
        <v>965</v>
      </c>
      <c r="E9136" s="36" t="s">
        <v>155</v>
      </c>
      <c r="F9136" s="33">
        <v>315046.40000000002</v>
      </c>
      <c r="G9136" s="33">
        <v>205185.89</v>
      </c>
      <c r="H9136" s="33">
        <v>109860.51000000001</v>
      </c>
      <c r="I9136" s="33"/>
      <c r="J9136" s="38"/>
      <c r="K9136" s="32" t="s">
        <v>1929</v>
      </c>
      <c r="L9136" s="9">
        <f>Таблица4[[#This Row],[Поступления]]/Таблица4[[#This Row],[Начисления]]</f>
        <v>0.65128784204485435</v>
      </c>
    </row>
    <row r="9137" spans="1:12" ht="15">
      <c r="A9137" s="31" t="s">
        <v>12253</v>
      </c>
      <c r="B9137" s="36" t="s">
        <v>1748</v>
      </c>
      <c r="C9137" s="36" t="s">
        <v>1749</v>
      </c>
      <c r="D9137" s="36" t="s">
        <v>965</v>
      </c>
      <c r="E9137" s="36" t="s">
        <v>937</v>
      </c>
      <c r="F9137" s="33">
        <v>187580.35</v>
      </c>
      <c r="G9137" s="33">
        <v>159826.82999999999</v>
      </c>
      <c r="H9137" s="33">
        <v>27753.520000000019</v>
      </c>
      <c r="I9137" s="33"/>
      <c r="J9137" s="38"/>
      <c r="K9137" s="32" t="s">
        <v>1930</v>
      </c>
      <c r="L9137" s="9">
        <f>Таблица4[[#This Row],[Поступления]]/Таблица4[[#This Row],[Начисления]]</f>
        <v>0.85204463047435397</v>
      </c>
    </row>
    <row r="9138" spans="1:12" ht="15">
      <c r="A9138" s="31" t="s">
        <v>12256</v>
      </c>
      <c r="B9138" s="36" t="s">
        <v>1748</v>
      </c>
      <c r="C9138" s="36" t="s">
        <v>1749</v>
      </c>
      <c r="D9138" s="36" t="s">
        <v>969</v>
      </c>
      <c r="E9138" s="36" t="s">
        <v>34</v>
      </c>
      <c r="F9138" s="33">
        <v>781728.28</v>
      </c>
      <c r="G9138" s="33">
        <v>691243.39</v>
      </c>
      <c r="H9138" s="33">
        <v>90484.890000000014</v>
      </c>
      <c r="I9138" s="33"/>
      <c r="J9138" s="38"/>
      <c r="K9138" s="32" t="s">
        <v>1930</v>
      </c>
      <c r="L9138" s="9">
        <f>Таблица4[[#This Row],[Поступления]]/Таблица4[[#This Row],[Начисления]]</f>
        <v>0.88425020264074361</v>
      </c>
    </row>
    <row r="9139" spans="1:12" ht="15">
      <c r="A9139" s="31" t="s">
        <v>12268</v>
      </c>
      <c r="B9139" s="36" t="s">
        <v>1748</v>
      </c>
      <c r="C9139" s="36" t="s">
        <v>1749</v>
      </c>
      <c r="D9139" s="36" t="s">
        <v>1751</v>
      </c>
      <c r="E9139" s="36" t="s">
        <v>25</v>
      </c>
      <c r="F9139" s="33">
        <v>254070.77</v>
      </c>
      <c r="G9139" s="33">
        <v>245870.72</v>
      </c>
      <c r="H9139" s="33">
        <v>8200.0499999999884</v>
      </c>
      <c r="I9139" s="33"/>
      <c r="J9139" s="38"/>
      <c r="K9139" s="32" t="s">
        <v>1930</v>
      </c>
      <c r="L9139" s="9">
        <f>Таблица4[[#This Row],[Поступления]]/Таблица4[[#This Row],[Начисления]]</f>
        <v>0.9677253310170234</v>
      </c>
    </row>
    <row r="9140" spans="1:12" ht="15">
      <c r="A9140" s="31" t="s">
        <v>12269</v>
      </c>
      <c r="B9140" s="36" t="s">
        <v>1748</v>
      </c>
      <c r="C9140" s="36" t="s">
        <v>1749</v>
      </c>
      <c r="D9140" s="36" t="s">
        <v>1751</v>
      </c>
      <c r="E9140" s="36" t="s">
        <v>29</v>
      </c>
      <c r="F9140" s="33">
        <v>633491.80000000005</v>
      </c>
      <c r="G9140" s="33">
        <v>479144</v>
      </c>
      <c r="H9140" s="33">
        <v>154347.80000000005</v>
      </c>
      <c r="I9140" s="33"/>
      <c r="J9140" s="38"/>
      <c r="K9140" s="32" t="s">
        <v>1930</v>
      </c>
      <c r="L9140" s="9">
        <f>Таблица4[[#This Row],[Поступления]]/Таблица4[[#This Row],[Начисления]]</f>
        <v>0.75635391018478848</v>
      </c>
    </row>
    <row r="9141" spans="1:12" ht="15">
      <c r="A9141" s="31" t="s">
        <v>12270</v>
      </c>
      <c r="B9141" s="36" t="s">
        <v>1748</v>
      </c>
      <c r="C9141" s="36" t="s">
        <v>1749</v>
      </c>
      <c r="D9141" s="36" t="s">
        <v>1751</v>
      </c>
      <c r="E9141" s="36" t="s">
        <v>30</v>
      </c>
      <c r="F9141" s="33">
        <v>255627.54</v>
      </c>
      <c r="G9141" s="33">
        <v>243590.03</v>
      </c>
      <c r="H9141" s="33">
        <v>12037.510000000009</v>
      </c>
      <c r="I9141" s="33"/>
      <c r="J9141" s="38"/>
      <c r="K9141" s="32" t="s">
        <v>1930</v>
      </c>
      <c r="L9141" s="9">
        <f>Таблица4[[#This Row],[Поступления]]/Таблица4[[#This Row],[Начисления]]</f>
        <v>0.95290996423937735</v>
      </c>
    </row>
    <row r="9142" spans="1:12" ht="15">
      <c r="A9142" s="31" t="s">
        <v>12267</v>
      </c>
      <c r="B9142" s="36" t="s">
        <v>1748</v>
      </c>
      <c r="C9142" s="36" t="s">
        <v>1749</v>
      </c>
      <c r="D9142" s="36" t="s">
        <v>1751</v>
      </c>
      <c r="E9142" s="36" t="s">
        <v>27</v>
      </c>
      <c r="F9142" s="33">
        <v>251499.23</v>
      </c>
      <c r="G9142" s="33">
        <v>249995.42</v>
      </c>
      <c r="H9142" s="33">
        <v>1503.8099999999977</v>
      </c>
      <c r="I9142" s="33"/>
      <c r="J9142" s="38"/>
      <c r="K9142" s="32" t="s">
        <v>1929</v>
      </c>
      <c r="L9142" s="9">
        <f>Таблица4[[#This Row],[Поступления]]/Таблица4[[#This Row],[Начисления]]</f>
        <v>0.99402061787624563</v>
      </c>
    </row>
    <row r="9143" spans="1:12" ht="15">
      <c r="A9143" s="31" t="s">
        <v>12257</v>
      </c>
      <c r="B9143" s="36" t="s">
        <v>1748</v>
      </c>
      <c r="C9143" s="36" t="s">
        <v>1749</v>
      </c>
      <c r="D9143" s="36" t="s">
        <v>972</v>
      </c>
      <c r="E9143" s="36" t="s">
        <v>44</v>
      </c>
      <c r="F9143" s="33">
        <v>586163.05000000005</v>
      </c>
      <c r="G9143" s="33">
        <v>527931.18999999994</v>
      </c>
      <c r="H9143" s="33">
        <v>58231.860000000102</v>
      </c>
      <c r="I9143" s="33"/>
      <c r="J9143" s="38"/>
      <c r="K9143" s="32" t="s">
        <v>1930</v>
      </c>
      <c r="L9143" s="9">
        <f>Таблица4[[#This Row],[Поступления]]/Таблица4[[#This Row],[Начисления]]</f>
        <v>0.90065586699809874</v>
      </c>
    </row>
    <row r="9144" spans="1:12" ht="15">
      <c r="A9144" s="31" t="s">
        <v>12258</v>
      </c>
      <c r="B9144" s="36" t="s">
        <v>1748</v>
      </c>
      <c r="C9144" s="36" t="s">
        <v>1749</v>
      </c>
      <c r="D9144" s="36" t="s">
        <v>972</v>
      </c>
      <c r="E9144" s="36" t="s">
        <v>172</v>
      </c>
      <c r="F9144" s="33">
        <v>595332.81999999995</v>
      </c>
      <c r="G9144" s="33">
        <v>549233.9</v>
      </c>
      <c r="H9144" s="33">
        <v>46098.919999999925</v>
      </c>
      <c r="I9144" s="33"/>
      <c r="J9144" s="38"/>
      <c r="K9144" s="32" t="s">
        <v>1929</v>
      </c>
      <c r="L9144" s="9">
        <f>Таблица4[[#This Row],[Поступления]]/Таблица4[[#This Row],[Начисления]]</f>
        <v>0.92256613703911039</v>
      </c>
    </row>
    <row r="9145" spans="1:12" ht="15">
      <c r="A9145" s="31" t="s">
        <v>12260</v>
      </c>
      <c r="B9145" s="36" t="s">
        <v>1748</v>
      </c>
      <c r="C9145" s="36" t="s">
        <v>1749</v>
      </c>
      <c r="D9145" s="36" t="s">
        <v>972</v>
      </c>
      <c r="E9145" s="36" t="s">
        <v>46</v>
      </c>
      <c r="F9145" s="33">
        <v>605688.68000000005</v>
      </c>
      <c r="G9145" s="33">
        <v>530034.92000000004</v>
      </c>
      <c r="H9145" s="33">
        <v>75653.760000000009</v>
      </c>
      <c r="I9145" s="33"/>
      <c r="J9145" s="38"/>
      <c r="K9145" s="32" t="s">
        <v>1929</v>
      </c>
      <c r="L9145" s="9">
        <f>Таблица4[[#This Row],[Поступления]]/Таблица4[[#This Row],[Начисления]]</f>
        <v>0.87509464433114381</v>
      </c>
    </row>
    <row r="9146" spans="1:12" ht="15">
      <c r="A9146" s="31" t="s">
        <v>12261</v>
      </c>
      <c r="B9146" s="36" t="s">
        <v>1748</v>
      </c>
      <c r="C9146" s="36" t="s">
        <v>1749</v>
      </c>
      <c r="D9146" s="36" t="s">
        <v>972</v>
      </c>
      <c r="E9146" s="36" t="s">
        <v>115</v>
      </c>
      <c r="F9146" s="33">
        <v>578552.31999999995</v>
      </c>
      <c r="G9146" s="33">
        <v>555330.02</v>
      </c>
      <c r="H9146" s="33">
        <v>23222.29999999993</v>
      </c>
      <c r="I9146" s="33"/>
      <c r="J9146" s="38"/>
      <c r="K9146" s="32" t="s">
        <v>1930</v>
      </c>
      <c r="L9146" s="9">
        <f>Таблица4[[#This Row],[Поступления]]/Таблица4[[#This Row],[Начисления]]</f>
        <v>0.95986136569290759</v>
      </c>
    </row>
    <row r="9147" spans="1:12" ht="15">
      <c r="A9147" s="31" t="s">
        <v>12262</v>
      </c>
      <c r="B9147" s="36" t="s">
        <v>1748</v>
      </c>
      <c r="C9147" s="36" t="s">
        <v>1749</v>
      </c>
      <c r="D9147" s="36" t="s">
        <v>972</v>
      </c>
      <c r="E9147" s="36" t="s">
        <v>47</v>
      </c>
      <c r="F9147" s="33">
        <v>585569.13</v>
      </c>
      <c r="G9147" s="33">
        <v>566850.5</v>
      </c>
      <c r="H9147" s="33">
        <v>18718.630000000005</v>
      </c>
      <c r="I9147" s="33"/>
      <c r="J9147" s="38"/>
      <c r="K9147" s="32" t="s">
        <v>1929</v>
      </c>
      <c r="L9147" s="9">
        <f>Таблица4[[#This Row],[Поступления]]/Таблица4[[#This Row],[Начисления]]</f>
        <v>0.96803344124373492</v>
      </c>
    </row>
    <row r="9148" spans="1:12" ht="15">
      <c r="A9148" s="31" t="s">
        <v>12263</v>
      </c>
      <c r="B9148" s="36" t="s">
        <v>1748</v>
      </c>
      <c r="C9148" s="36" t="s">
        <v>1749</v>
      </c>
      <c r="D9148" s="36" t="s">
        <v>972</v>
      </c>
      <c r="E9148" s="36" t="s">
        <v>134</v>
      </c>
      <c r="F9148" s="33">
        <v>503231.84</v>
      </c>
      <c r="G9148" s="33">
        <v>470329.24</v>
      </c>
      <c r="H9148" s="33">
        <v>32902.600000000035</v>
      </c>
      <c r="I9148" s="33"/>
      <c r="J9148" s="38"/>
      <c r="K9148" s="32" t="s">
        <v>1929</v>
      </c>
      <c r="L9148" s="9">
        <f>Таблица4[[#This Row],[Поступления]]/Таблица4[[#This Row],[Начисления]]</f>
        <v>0.93461741212559202</v>
      </c>
    </row>
    <row r="9149" spans="1:12" ht="15">
      <c r="A9149" s="31" t="s">
        <v>12264</v>
      </c>
      <c r="B9149" s="36" t="s">
        <v>1748</v>
      </c>
      <c r="C9149" s="36" t="s">
        <v>1749</v>
      </c>
      <c r="D9149" s="36" t="s">
        <v>972</v>
      </c>
      <c r="E9149" s="36" t="s">
        <v>135</v>
      </c>
      <c r="F9149" s="33">
        <v>505506.72</v>
      </c>
      <c r="G9149" s="33">
        <v>480957.46</v>
      </c>
      <c r="H9149" s="33">
        <v>24549.259999999951</v>
      </c>
      <c r="I9149" s="33"/>
      <c r="J9149" s="38"/>
      <c r="K9149" s="32" t="s">
        <v>1929</v>
      </c>
      <c r="L9149" s="9">
        <f>Таблица4[[#This Row],[Поступления]]/Таблица4[[#This Row],[Начисления]]</f>
        <v>0.95143633303232855</v>
      </c>
    </row>
    <row r="9150" spans="1:12" ht="15">
      <c r="A9150" s="31" t="s">
        <v>12265</v>
      </c>
      <c r="B9150" s="36" t="s">
        <v>1748</v>
      </c>
      <c r="C9150" s="36" t="s">
        <v>1749</v>
      </c>
      <c r="D9150" s="36" t="s">
        <v>972</v>
      </c>
      <c r="E9150" s="36" t="s">
        <v>225</v>
      </c>
      <c r="F9150" s="33">
        <v>330597.34000000003</v>
      </c>
      <c r="G9150" s="33">
        <v>309486.09999999998</v>
      </c>
      <c r="H9150" s="33">
        <v>21111.240000000049</v>
      </c>
      <c r="I9150" s="33"/>
      <c r="J9150" s="38"/>
      <c r="K9150" s="32" t="s">
        <v>1929</v>
      </c>
      <c r="L9150" s="9">
        <f>Таблица4[[#This Row],[Поступления]]/Таблица4[[#This Row],[Начисления]]</f>
        <v>0.9361421359288612</v>
      </c>
    </row>
    <row r="9151" spans="1:12" ht="15">
      <c r="A9151" s="31" t="s">
        <v>12259</v>
      </c>
      <c r="B9151" s="36" t="s">
        <v>1748</v>
      </c>
      <c r="C9151" s="36" t="s">
        <v>1749</v>
      </c>
      <c r="D9151" s="36" t="s">
        <v>972</v>
      </c>
      <c r="E9151" s="36" t="s">
        <v>173</v>
      </c>
      <c r="F9151" s="33">
        <v>583887.63</v>
      </c>
      <c r="G9151" s="33">
        <v>553900.1</v>
      </c>
      <c r="H9151" s="33">
        <v>29987.530000000028</v>
      </c>
      <c r="I9151" s="33"/>
      <c r="J9151" s="38"/>
      <c r="K9151" s="32" t="s">
        <v>1929</v>
      </c>
      <c r="L9151" s="9">
        <f>Таблица4[[#This Row],[Поступления]]/Таблица4[[#This Row],[Начисления]]</f>
        <v>0.94864160763261929</v>
      </c>
    </row>
    <row r="9152" spans="1:12" ht="15">
      <c r="A9152" s="31" t="s">
        <v>12266</v>
      </c>
      <c r="B9152" s="36" t="s">
        <v>1748</v>
      </c>
      <c r="C9152" s="36" t="s">
        <v>1749</v>
      </c>
      <c r="D9152" s="36" t="s">
        <v>1047</v>
      </c>
      <c r="E9152" s="36" t="s">
        <v>727</v>
      </c>
      <c r="F9152" s="33">
        <v>323158.78000000003</v>
      </c>
      <c r="G9152" s="33">
        <v>291197.88</v>
      </c>
      <c r="H9152" s="33">
        <v>31960.900000000023</v>
      </c>
      <c r="I9152" s="33"/>
      <c r="J9152" s="38"/>
      <c r="K9152" s="32" t="s">
        <v>1929</v>
      </c>
      <c r="L9152" s="9">
        <f>Таблица4[[#This Row],[Поступления]]/Таблица4[[#This Row],[Начисления]]</f>
        <v>0.9010984631146336</v>
      </c>
    </row>
    <row r="9153" spans="1:12" ht="15">
      <c r="A9153" s="31" t="s">
        <v>12271</v>
      </c>
      <c r="B9153" s="36" t="s">
        <v>1748</v>
      </c>
      <c r="C9153" s="36" t="s">
        <v>1749</v>
      </c>
      <c r="D9153" s="36" t="s">
        <v>987</v>
      </c>
      <c r="E9153" s="36" t="s">
        <v>18</v>
      </c>
      <c r="F9153" s="33">
        <v>431847.78</v>
      </c>
      <c r="G9153" s="33">
        <v>369240.64</v>
      </c>
      <c r="H9153" s="33">
        <v>62607.140000000014</v>
      </c>
      <c r="I9153" s="33"/>
      <c r="J9153" s="38"/>
      <c r="K9153" s="32" t="s">
        <v>1929</v>
      </c>
      <c r="L9153" s="9">
        <f>Таблица4[[#This Row],[Поступления]]/Таблица4[[#This Row],[Начисления]]</f>
        <v>0.8550249812561268</v>
      </c>
    </row>
    <row r="9154" spans="1:12" ht="15">
      <c r="A9154" s="31" t="s">
        <v>12272</v>
      </c>
      <c r="B9154" s="36" t="s">
        <v>1748</v>
      </c>
      <c r="C9154" s="36" t="s">
        <v>1749</v>
      </c>
      <c r="D9154" s="36" t="s">
        <v>987</v>
      </c>
      <c r="E9154" s="36" t="s">
        <v>19</v>
      </c>
      <c r="F9154" s="33">
        <v>134727.26</v>
      </c>
      <c r="G9154" s="33">
        <v>135286.07999999999</v>
      </c>
      <c r="H9154" s="33"/>
      <c r="I9154" s="33">
        <v>558.81999999997788</v>
      </c>
      <c r="J9154" s="38"/>
      <c r="K9154" s="32" t="s">
        <v>1930</v>
      </c>
      <c r="L9154" s="9">
        <f>Таблица4[[#This Row],[Поступления]]/Таблица4[[#This Row],[Начисления]]</f>
        <v>1.0041477871664575</v>
      </c>
    </row>
    <row r="9155" spans="1:12" ht="15">
      <c r="A9155" s="31" t="s">
        <v>12273</v>
      </c>
      <c r="B9155" s="36" t="s">
        <v>1748</v>
      </c>
      <c r="C9155" s="36" t="s">
        <v>1749</v>
      </c>
      <c r="D9155" s="36" t="s">
        <v>987</v>
      </c>
      <c r="E9155" s="36" t="s">
        <v>21</v>
      </c>
      <c r="F9155" s="33">
        <v>136092.54</v>
      </c>
      <c r="G9155" s="33">
        <v>128702.44</v>
      </c>
      <c r="H9155" s="33">
        <v>7390.1000000000058</v>
      </c>
      <c r="I9155" s="33"/>
      <c r="J9155" s="38"/>
      <c r="K9155" s="32" t="s">
        <v>1929</v>
      </c>
      <c r="L9155" s="9">
        <f>Таблица4[[#This Row],[Поступления]]/Таблица4[[#This Row],[Начисления]]</f>
        <v>0.94569797874299355</v>
      </c>
    </row>
    <row r="9156" spans="1:12" ht="15">
      <c r="A9156" s="31" t="s">
        <v>12274</v>
      </c>
      <c r="B9156" s="36" t="s">
        <v>1748</v>
      </c>
      <c r="C9156" s="36" t="s">
        <v>1749</v>
      </c>
      <c r="D9156" s="36" t="s">
        <v>1752</v>
      </c>
      <c r="E9156" s="36" t="s">
        <v>73</v>
      </c>
      <c r="F9156" s="33">
        <v>773880.08</v>
      </c>
      <c r="G9156" s="33">
        <v>707728.81</v>
      </c>
      <c r="H9156" s="33">
        <v>66151.269999999902</v>
      </c>
      <c r="I9156" s="33"/>
      <c r="J9156" s="38"/>
      <c r="K9156" s="32" t="s">
        <v>1929</v>
      </c>
      <c r="L9156" s="9">
        <f>Таблица4[[#This Row],[Поступления]]/Таблица4[[#This Row],[Начисления]]</f>
        <v>0.91451999901586833</v>
      </c>
    </row>
    <row r="9157" spans="1:12" ht="15">
      <c r="A9157" s="31" t="s">
        <v>12278</v>
      </c>
      <c r="B9157" s="36" t="s">
        <v>1748</v>
      </c>
      <c r="C9157" s="36" t="s">
        <v>1749</v>
      </c>
      <c r="D9157" s="36" t="s">
        <v>1061</v>
      </c>
      <c r="E9157" s="36" t="s">
        <v>19</v>
      </c>
      <c r="F9157" s="33">
        <v>1839208.76</v>
      </c>
      <c r="G9157" s="33">
        <v>1628296.15</v>
      </c>
      <c r="H9157" s="33">
        <v>210912.6100000001</v>
      </c>
      <c r="I9157" s="33"/>
      <c r="J9157" s="38"/>
      <c r="K9157" s="32" t="s">
        <v>1929</v>
      </c>
      <c r="L9157" s="9">
        <f>Таблица4[[#This Row],[Поступления]]/Таблица4[[#This Row],[Начисления]]</f>
        <v>0.88532426846422796</v>
      </c>
    </row>
    <row r="9158" spans="1:12" ht="15">
      <c r="A9158" s="31" t="s">
        <v>12281</v>
      </c>
      <c r="B9158" s="36" t="s">
        <v>1748</v>
      </c>
      <c r="C9158" s="36" t="s">
        <v>1749</v>
      </c>
      <c r="D9158" s="36" t="s">
        <v>1061</v>
      </c>
      <c r="E9158" s="36" t="s">
        <v>21</v>
      </c>
      <c r="F9158" s="33">
        <v>1285219.69</v>
      </c>
      <c r="G9158" s="33">
        <v>1136179.79</v>
      </c>
      <c r="H9158" s="33">
        <v>149039.89999999991</v>
      </c>
      <c r="I9158" s="33"/>
      <c r="J9158" s="38"/>
      <c r="K9158" s="32" t="s">
        <v>1929</v>
      </c>
      <c r="L9158" s="9">
        <f>Таблица4[[#This Row],[Поступления]]/Таблица4[[#This Row],[Начисления]]</f>
        <v>0.88403546789732124</v>
      </c>
    </row>
    <row r="9159" spans="1:12" ht="15">
      <c r="A9159" s="31" t="s">
        <v>12282</v>
      </c>
      <c r="B9159" s="36" t="s">
        <v>1748</v>
      </c>
      <c r="C9159" s="36" t="s">
        <v>1749</v>
      </c>
      <c r="D9159" s="36" t="s">
        <v>1061</v>
      </c>
      <c r="E9159" s="36" t="s">
        <v>100</v>
      </c>
      <c r="F9159" s="33">
        <v>583177.64</v>
      </c>
      <c r="G9159" s="33">
        <v>524878.81000000006</v>
      </c>
      <c r="H9159" s="33">
        <v>58298.829999999958</v>
      </c>
      <c r="I9159" s="33"/>
      <c r="J9159" s="38"/>
      <c r="K9159" s="32" t="s">
        <v>1929</v>
      </c>
      <c r="L9159" s="9">
        <f>Таблица4[[#This Row],[Поступления]]/Таблица4[[#This Row],[Начисления]]</f>
        <v>0.9000324669512364</v>
      </c>
    </row>
    <row r="9160" spans="1:12" ht="15">
      <c r="A9160" s="31" t="s">
        <v>12283</v>
      </c>
      <c r="B9160" s="36" t="s">
        <v>1748</v>
      </c>
      <c r="C9160" s="36" t="s">
        <v>1749</v>
      </c>
      <c r="D9160" s="36" t="s">
        <v>1061</v>
      </c>
      <c r="E9160" s="36" t="s">
        <v>34</v>
      </c>
      <c r="F9160" s="33">
        <v>576293.43999999994</v>
      </c>
      <c r="G9160" s="33">
        <v>450089.13</v>
      </c>
      <c r="H9160" s="33">
        <v>126204.30999999994</v>
      </c>
      <c r="I9160" s="33"/>
      <c r="J9160" s="38"/>
      <c r="K9160" s="32" t="s">
        <v>1929</v>
      </c>
      <c r="L9160" s="9">
        <f>Таблица4[[#This Row],[Поступления]]/Таблица4[[#This Row],[Начисления]]</f>
        <v>0.7810068599774449</v>
      </c>
    </row>
    <row r="9161" spans="1:12" ht="15">
      <c r="A9161" s="31" t="s">
        <v>12276</v>
      </c>
      <c r="B9161" s="36" t="s">
        <v>1748</v>
      </c>
      <c r="C9161" s="36" t="s">
        <v>1749</v>
      </c>
      <c r="D9161" s="36" t="s">
        <v>1061</v>
      </c>
      <c r="E9161" s="36" t="s">
        <v>67</v>
      </c>
      <c r="F9161" s="33">
        <v>599810.64</v>
      </c>
      <c r="G9161" s="33">
        <v>462312.74</v>
      </c>
      <c r="H9161" s="33">
        <v>137497.90000000002</v>
      </c>
      <c r="I9161" s="33"/>
      <c r="J9161" s="38"/>
      <c r="K9161" s="32" t="s">
        <v>1930</v>
      </c>
      <c r="L9161" s="9">
        <f>Таблица4[[#This Row],[Поступления]]/Таблица4[[#This Row],[Начисления]]</f>
        <v>0.77076448660530594</v>
      </c>
    </row>
    <row r="9162" spans="1:12" ht="15">
      <c r="A9162" s="31" t="s">
        <v>12277</v>
      </c>
      <c r="B9162" s="36" t="s">
        <v>1748</v>
      </c>
      <c r="C9162" s="36" t="s">
        <v>1749</v>
      </c>
      <c r="D9162" s="36" t="s">
        <v>1061</v>
      </c>
      <c r="E9162" s="36" t="s">
        <v>68</v>
      </c>
      <c r="F9162" s="33">
        <v>680454.53</v>
      </c>
      <c r="G9162" s="33">
        <v>592276.71</v>
      </c>
      <c r="H9162" s="33">
        <v>88177.820000000065</v>
      </c>
      <c r="I9162" s="33"/>
      <c r="J9162" s="38"/>
      <c r="K9162" s="32" t="s">
        <v>1930</v>
      </c>
      <c r="L9162" s="9">
        <f>Таблица4[[#This Row],[Поступления]]/Таблица4[[#This Row],[Начисления]]</f>
        <v>0.87041335443824575</v>
      </c>
    </row>
    <row r="9163" spans="1:12" ht="15">
      <c r="A9163" s="31" t="s">
        <v>12286</v>
      </c>
      <c r="B9163" s="36" t="s">
        <v>1748</v>
      </c>
      <c r="C9163" s="36" t="s">
        <v>1749</v>
      </c>
      <c r="D9163" s="36" t="s">
        <v>995</v>
      </c>
      <c r="E9163" s="36" t="s">
        <v>20</v>
      </c>
      <c r="F9163" s="33">
        <v>557867.68999999994</v>
      </c>
      <c r="G9163" s="33">
        <v>530454.24</v>
      </c>
      <c r="H9163" s="33">
        <v>27413.449999999953</v>
      </c>
      <c r="I9163" s="33"/>
      <c r="J9163" s="38"/>
      <c r="K9163" s="32" t="s">
        <v>1930</v>
      </c>
      <c r="L9163" s="9">
        <f>Таблица4[[#This Row],[Поступления]]/Таблица4[[#This Row],[Начисления]]</f>
        <v>0.95086030166041713</v>
      </c>
    </row>
    <row r="9164" spans="1:12" ht="15">
      <c r="A9164" s="31" t="s">
        <v>12287</v>
      </c>
      <c r="B9164" s="36" t="s">
        <v>1748</v>
      </c>
      <c r="C9164" s="36" t="s">
        <v>1749</v>
      </c>
      <c r="D9164" s="36" t="s">
        <v>995</v>
      </c>
      <c r="E9164" s="36" t="s">
        <v>25</v>
      </c>
      <c r="F9164" s="33">
        <v>565194.68000000005</v>
      </c>
      <c r="G9164" s="33">
        <v>557749.46</v>
      </c>
      <c r="H9164" s="33">
        <v>7445.2200000000885</v>
      </c>
      <c r="I9164" s="33"/>
      <c r="J9164" s="38"/>
      <c r="K9164" s="32" t="s">
        <v>1929</v>
      </c>
      <c r="L9164" s="9">
        <f>Таблица4[[#This Row],[Поступления]]/Таблица4[[#This Row],[Начисления]]</f>
        <v>0.98682715838726565</v>
      </c>
    </row>
    <row r="9165" spans="1:12" ht="15">
      <c r="A9165" s="31" t="s">
        <v>12288</v>
      </c>
      <c r="B9165" s="36" t="s">
        <v>1748</v>
      </c>
      <c r="C9165" s="36" t="s">
        <v>1749</v>
      </c>
      <c r="D9165" s="36" t="s">
        <v>995</v>
      </c>
      <c r="E9165" s="36" t="s">
        <v>29</v>
      </c>
      <c r="F9165" s="33">
        <v>574834.6</v>
      </c>
      <c r="G9165" s="33">
        <v>517364.31</v>
      </c>
      <c r="H9165" s="33">
        <v>57470.289999999979</v>
      </c>
      <c r="I9165" s="33"/>
      <c r="J9165" s="38"/>
      <c r="K9165" s="32" t="s">
        <v>1929</v>
      </c>
      <c r="L9165" s="9">
        <f>Таблица4[[#This Row],[Поступления]]/Таблица4[[#This Row],[Начисления]]</f>
        <v>0.9000229109382073</v>
      </c>
    </row>
    <row r="9166" spans="1:12" ht="15">
      <c r="A9166" s="31" t="s">
        <v>12284</v>
      </c>
      <c r="B9166" s="36" t="s">
        <v>1748</v>
      </c>
      <c r="C9166" s="36" t="s">
        <v>1749</v>
      </c>
      <c r="D9166" s="36" t="s">
        <v>995</v>
      </c>
      <c r="E9166" s="36" t="s">
        <v>24</v>
      </c>
      <c r="F9166" s="33">
        <v>704035.71</v>
      </c>
      <c r="G9166" s="33">
        <v>648443.39</v>
      </c>
      <c r="H9166" s="33">
        <v>55592.319999999949</v>
      </c>
      <c r="I9166" s="33"/>
      <c r="J9166" s="38"/>
      <c r="K9166" s="32" t="s">
        <v>1929</v>
      </c>
      <c r="L9166" s="9">
        <f>Таблица4[[#This Row],[Поступления]]/Таблица4[[#This Row],[Начисления]]</f>
        <v>0.92103764168439706</v>
      </c>
    </row>
    <row r="9167" spans="1:12" ht="15">
      <c r="A9167" s="31" t="s">
        <v>12289</v>
      </c>
      <c r="B9167" s="36" t="s">
        <v>1748</v>
      </c>
      <c r="C9167" s="36" t="s">
        <v>1749</v>
      </c>
      <c r="D9167" s="36" t="s">
        <v>1556</v>
      </c>
      <c r="E9167" s="36" t="s">
        <v>24</v>
      </c>
      <c r="F9167" s="33">
        <v>252622.74</v>
      </c>
      <c r="G9167" s="33">
        <v>234246.15</v>
      </c>
      <c r="H9167" s="33">
        <v>18376.589999999997</v>
      </c>
      <c r="I9167" s="33"/>
      <c r="J9167" s="38"/>
      <c r="K9167" s="32" t="s">
        <v>1930</v>
      </c>
      <c r="L9167" s="9">
        <f>Таблица4[[#This Row],[Поступления]]/Таблица4[[#This Row],[Начисления]]</f>
        <v>0.92725678614680529</v>
      </c>
    </row>
    <row r="9168" spans="1:12" ht="15">
      <c r="A9168" s="31" t="s">
        <v>12290</v>
      </c>
      <c r="B9168" s="36" t="s">
        <v>1655</v>
      </c>
      <c r="C9168" s="36" t="s">
        <v>1753</v>
      </c>
      <c r="D9168" s="36" t="s">
        <v>1002</v>
      </c>
      <c r="E9168" s="36" t="s">
        <v>29</v>
      </c>
      <c r="F9168" s="33">
        <v>327393.21999999997</v>
      </c>
      <c r="G9168" s="33">
        <v>325629.46000000002</v>
      </c>
      <c r="H9168" s="33">
        <v>1763.7599999999511</v>
      </c>
      <c r="I9168" s="33"/>
      <c r="J9168" s="38"/>
      <c r="K9168" s="32" t="s">
        <v>1929</v>
      </c>
      <c r="L9168" s="9">
        <f>Таблица4[[#This Row],[Поступления]]/Таблица4[[#This Row],[Начисления]]</f>
        <v>0.99461271678136787</v>
      </c>
    </row>
    <row r="9169" spans="1:12" ht="15">
      <c r="A9169" s="31" t="s">
        <v>12293</v>
      </c>
      <c r="B9169" s="36" t="s">
        <v>1655</v>
      </c>
      <c r="C9169" s="36" t="s">
        <v>1753</v>
      </c>
      <c r="D9169" s="36" t="s">
        <v>1754</v>
      </c>
      <c r="E9169" s="36" t="s">
        <v>196</v>
      </c>
      <c r="F9169" s="33">
        <v>429172.56</v>
      </c>
      <c r="G9169" s="33">
        <v>403527.13</v>
      </c>
      <c r="H9169" s="33">
        <v>25645.429999999993</v>
      </c>
      <c r="I9169" s="33"/>
      <c r="J9169" s="38"/>
      <c r="K9169" s="32" t="s">
        <v>1929</v>
      </c>
      <c r="L9169" s="9">
        <f>Таблица4[[#This Row],[Поступления]]/Таблица4[[#This Row],[Начисления]]</f>
        <v>0.94024447881756468</v>
      </c>
    </row>
    <row r="9170" spans="1:12" ht="15">
      <c r="A9170" s="31" t="s">
        <v>12291</v>
      </c>
      <c r="B9170" s="36" t="s">
        <v>1655</v>
      </c>
      <c r="C9170" s="36" t="s">
        <v>1753</v>
      </c>
      <c r="D9170" s="36" t="s">
        <v>1754</v>
      </c>
      <c r="E9170" s="36" t="s">
        <v>399</v>
      </c>
      <c r="F9170" s="33">
        <v>339929.44</v>
      </c>
      <c r="G9170" s="33">
        <v>283509.28999999998</v>
      </c>
      <c r="H9170" s="33">
        <v>56420.150000000023</v>
      </c>
      <c r="I9170" s="33"/>
      <c r="J9170" s="38"/>
      <c r="K9170" s="32" t="s">
        <v>1929</v>
      </c>
      <c r="L9170" s="9">
        <f>Таблица4[[#This Row],[Поступления]]/Таблица4[[#This Row],[Начисления]]</f>
        <v>0.83402393743831071</v>
      </c>
    </row>
    <row r="9171" spans="1:12" ht="15">
      <c r="A9171" s="31" t="s">
        <v>12292</v>
      </c>
      <c r="B9171" s="36" t="s">
        <v>1655</v>
      </c>
      <c r="C9171" s="36" t="s">
        <v>1753</v>
      </c>
      <c r="D9171" s="36" t="s">
        <v>1754</v>
      </c>
      <c r="E9171" s="36" t="s">
        <v>190</v>
      </c>
      <c r="F9171" s="33">
        <v>336075.8</v>
      </c>
      <c r="G9171" s="33">
        <v>314186.87</v>
      </c>
      <c r="H9171" s="33">
        <v>21888.929999999993</v>
      </c>
      <c r="I9171" s="33"/>
      <c r="J9171" s="38"/>
      <c r="K9171" s="32" t="s">
        <v>1929</v>
      </c>
      <c r="L9171" s="9">
        <f>Таблица4[[#This Row],[Поступления]]/Таблица4[[#This Row],[Начисления]]</f>
        <v>0.93486906822806048</v>
      </c>
    </row>
    <row r="9172" spans="1:12" ht="15">
      <c r="A9172" s="31" t="s">
        <v>12294</v>
      </c>
      <c r="B9172" s="36" t="s">
        <v>1655</v>
      </c>
      <c r="C9172" s="36" t="s">
        <v>1753</v>
      </c>
      <c r="D9172" s="36" t="s">
        <v>1104</v>
      </c>
      <c r="E9172" s="36" t="s">
        <v>19</v>
      </c>
      <c r="F9172" s="33">
        <v>570186.28</v>
      </c>
      <c r="G9172" s="33">
        <v>532968.92000000004</v>
      </c>
      <c r="H9172" s="33">
        <v>37217.359999999986</v>
      </c>
      <c r="I9172" s="33"/>
      <c r="J9172" s="38"/>
      <c r="K9172" s="32" t="s">
        <v>1929</v>
      </c>
      <c r="L9172" s="9">
        <f>Таблица4[[#This Row],[Поступления]]/Таблица4[[#This Row],[Начисления]]</f>
        <v>0.93472771740491545</v>
      </c>
    </row>
    <row r="9173" spans="1:12" ht="15">
      <c r="A9173" s="31" t="s">
        <v>12298</v>
      </c>
      <c r="B9173" s="36" t="s">
        <v>1655</v>
      </c>
      <c r="C9173" s="36" t="s">
        <v>1753</v>
      </c>
      <c r="D9173" s="36" t="s">
        <v>1104</v>
      </c>
      <c r="E9173" s="36" t="s">
        <v>20</v>
      </c>
      <c r="F9173" s="33">
        <v>124020.28</v>
      </c>
      <c r="G9173" s="33">
        <v>123484.73</v>
      </c>
      <c r="H9173" s="33">
        <v>535.55000000000291</v>
      </c>
      <c r="I9173" s="33"/>
      <c r="J9173" s="38"/>
      <c r="K9173" s="32" t="s">
        <v>1929</v>
      </c>
      <c r="L9173" s="9">
        <f>Таблица4[[#This Row],[Поступления]]/Таблица4[[#This Row],[Начисления]]</f>
        <v>0.9956817546291622</v>
      </c>
    </row>
    <row r="9174" spans="1:12" ht="15">
      <c r="A9174" s="31" t="s">
        <v>12296</v>
      </c>
      <c r="B9174" s="36" t="s">
        <v>1655</v>
      </c>
      <c r="C9174" s="36" t="s">
        <v>1753</v>
      </c>
      <c r="D9174" s="36" t="s">
        <v>1104</v>
      </c>
      <c r="E9174" s="36" t="s">
        <v>10</v>
      </c>
      <c r="F9174" s="33">
        <v>337291.67</v>
      </c>
      <c r="G9174" s="33">
        <v>327049.28999999998</v>
      </c>
      <c r="H9174" s="33">
        <v>10242.380000000005</v>
      </c>
      <c r="I9174" s="33"/>
      <c r="J9174" s="38"/>
      <c r="K9174" s="32" t="s">
        <v>1929</v>
      </c>
      <c r="L9174" s="9">
        <f>Таблица4[[#This Row],[Поступления]]/Таблица4[[#This Row],[Начисления]]</f>
        <v>0.96963346293135555</v>
      </c>
    </row>
    <row r="9175" spans="1:12" ht="15">
      <c r="A9175" s="31" t="s">
        <v>12297</v>
      </c>
      <c r="B9175" s="36" t="s">
        <v>1655</v>
      </c>
      <c r="C9175" s="36" t="s">
        <v>1753</v>
      </c>
      <c r="D9175" s="36" t="s">
        <v>1104</v>
      </c>
      <c r="E9175" s="36" t="s">
        <v>73</v>
      </c>
      <c r="F9175" s="33">
        <v>285387.71000000002</v>
      </c>
      <c r="G9175" s="33">
        <v>284400.96000000002</v>
      </c>
      <c r="H9175" s="33">
        <v>986.75</v>
      </c>
      <c r="I9175" s="33"/>
      <c r="J9175" s="38"/>
      <c r="K9175" s="32" t="s">
        <v>1929</v>
      </c>
      <c r="L9175" s="9">
        <f>Таблица4[[#This Row],[Поступления]]/Таблица4[[#This Row],[Начисления]]</f>
        <v>0.99654242293755402</v>
      </c>
    </row>
    <row r="9176" spans="1:12" ht="15">
      <c r="A9176" s="31" t="s">
        <v>12295</v>
      </c>
      <c r="B9176" s="36" t="s">
        <v>1655</v>
      </c>
      <c r="C9176" s="36" t="s">
        <v>1753</v>
      </c>
      <c r="D9176" s="36" t="s">
        <v>1104</v>
      </c>
      <c r="E9176" s="36" t="s">
        <v>95</v>
      </c>
      <c r="F9176" s="33">
        <v>256305.66</v>
      </c>
      <c r="G9176" s="33">
        <v>248507.77</v>
      </c>
      <c r="H9176" s="33">
        <v>7797.890000000014</v>
      </c>
      <c r="I9176" s="33"/>
      <c r="J9176" s="38"/>
      <c r="K9176" s="32" t="s">
        <v>1929</v>
      </c>
      <c r="L9176" s="9">
        <f>Таблица4[[#This Row],[Поступления]]/Таблица4[[#This Row],[Начисления]]</f>
        <v>0.96957581818520899</v>
      </c>
    </row>
    <row r="9177" spans="1:12" ht="15">
      <c r="A9177" s="31" t="s">
        <v>12299</v>
      </c>
      <c r="B9177" s="36" t="s">
        <v>1655</v>
      </c>
      <c r="C9177" s="36" t="s">
        <v>1753</v>
      </c>
      <c r="D9177" s="36" t="s">
        <v>969</v>
      </c>
      <c r="E9177" s="36" t="s">
        <v>27</v>
      </c>
      <c r="F9177" s="33">
        <v>295401.14</v>
      </c>
      <c r="G9177" s="33">
        <v>278924.09000000003</v>
      </c>
      <c r="H9177" s="33">
        <v>16477.049999999988</v>
      </c>
      <c r="I9177" s="33"/>
      <c r="J9177" s="38"/>
      <c r="K9177" s="32" t="s">
        <v>1929</v>
      </c>
      <c r="L9177" s="9">
        <f>Таблица4[[#This Row],[Поступления]]/Таблица4[[#This Row],[Начисления]]</f>
        <v>0.94422144071617331</v>
      </c>
    </row>
    <row r="9178" spans="1:12" ht="15">
      <c r="A9178" s="31" t="s">
        <v>12300</v>
      </c>
      <c r="B9178" s="36" t="s">
        <v>1655</v>
      </c>
      <c r="C9178" s="36" t="s">
        <v>1753</v>
      </c>
      <c r="D9178" s="36" t="s">
        <v>969</v>
      </c>
      <c r="E9178" s="36" t="s">
        <v>6</v>
      </c>
      <c r="F9178" s="33">
        <v>36841.769999999997</v>
      </c>
      <c r="G9178" s="33">
        <v>38665.31</v>
      </c>
      <c r="H9178" s="33"/>
      <c r="I9178" s="33">
        <v>1823.5400000000009</v>
      </c>
      <c r="J9178" s="38"/>
      <c r="K9178" s="32" t="s">
        <v>1929</v>
      </c>
      <c r="L9178" s="9">
        <f>Таблица4[[#This Row],[Поступления]]/Таблица4[[#This Row],[Начисления]]</f>
        <v>1.0494965361327646</v>
      </c>
    </row>
    <row r="9179" spans="1:12" ht="15">
      <c r="A9179" s="31" t="s">
        <v>12301</v>
      </c>
      <c r="B9179" s="36" t="s">
        <v>1655</v>
      </c>
      <c r="C9179" s="36" t="s">
        <v>1753</v>
      </c>
      <c r="D9179" s="36" t="s">
        <v>969</v>
      </c>
      <c r="E9179" s="36" t="s">
        <v>8</v>
      </c>
      <c r="F9179" s="33">
        <v>281007.64</v>
      </c>
      <c r="G9179" s="33">
        <v>258522.69</v>
      </c>
      <c r="H9179" s="33">
        <v>22484.950000000012</v>
      </c>
      <c r="I9179" s="33"/>
      <c r="J9179" s="38"/>
      <c r="K9179" s="32" t="s">
        <v>1929</v>
      </c>
      <c r="L9179" s="9">
        <f>Таблица4[[#This Row],[Поступления]]/Таблица4[[#This Row],[Начисления]]</f>
        <v>0.91998455985040117</v>
      </c>
    </row>
    <row r="9180" spans="1:12" ht="15">
      <c r="A9180" s="31" t="s">
        <v>12302</v>
      </c>
      <c r="B9180" s="36" t="s">
        <v>1655</v>
      </c>
      <c r="C9180" s="36" t="s">
        <v>1753</v>
      </c>
      <c r="D9180" s="36" t="s">
        <v>1008</v>
      </c>
      <c r="E9180" s="36" t="s">
        <v>68</v>
      </c>
      <c r="F9180" s="33">
        <v>328461.53999999998</v>
      </c>
      <c r="G9180" s="33">
        <v>268254.43</v>
      </c>
      <c r="H9180" s="33">
        <v>60207.109999999986</v>
      </c>
      <c r="I9180" s="33"/>
      <c r="J9180" s="38"/>
      <c r="K9180" s="32" t="s">
        <v>1929</v>
      </c>
      <c r="L9180" s="9">
        <f>Таблица4[[#This Row],[Поступления]]/Таблица4[[#This Row],[Начисления]]</f>
        <v>0.81669966596393606</v>
      </c>
    </row>
    <row r="9181" spans="1:12" ht="15">
      <c r="A9181" s="31" t="s">
        <v>12328</v>
      </c>
      <c r="B9181" s="36" t="s">
        <v>1655</v>
      </c>
      <c r="C9181" s="36" t="s">
        <v>1753</v>
      </c>
      <c r="D9181" s="36" t="s">
        <v>972</v>
      </c>
      <c r="E9181" s="36" t="s">
        <v>141</v>
      </c>
      <c r="F9181" s="33">
        <v>341182.67</v>
      </c>
      <c r="G9181" s="33">
        <v>321112.34999999998</v>
      </c>
      <c r="H9181" s="33">
        <v>20070.320000000007</v>
      </c>
      <c r="I9181" s="33"/>
      <c r="J9181" s="38"/>
      <c r="K9181" s="32" t="s">
        <v>1929</v>
      </c>
      <c r="L9181" s="9">
        <f>Таблица4[[#This Row],[Поступления]]/Таблица4[[#This Row],[Начисления]]</f>
        <v>0.94117426890410349</v>
      </c>
    </row>
    <row r="9182" spans="1:12" ht="15">
      <c r="A9182" s="31" t="s">
        <v>12330</v>
      </c>
      <c r="B9182" s="36" t="s">
        <v>1655</v>
      </c>
      <c r="C9182" s="36" t="s">
        <v>1753</v>
      </c>
      <c r="D9182" s="36" t="s">
        <v>972</v>
      </c>
      <c r="E9182" s="36" t="s">
        <v>212</v>
      </c>
      <c r="F9182" s="33">
        <v>400755.3</v>
      </c>
      <c r="G9182" s="33">
        <v>363462.69</v>
      </c>
      <c r="H9182" s="33">
        <v>37292.609999999986</v>
      </c>
      <c r="I9182" s="33"/>
      <c r="J9182" s="38"/>
      <c r="K9182" s="32" t="s">
        <v>1929</v>
      </c>
      <c r="L9182" s="9">
        <f>Таблица4[[#This Row],[Поступления]]/Таблица4[[#This Row],[Начисления]]</f>
        <v>0.90694418763769313</v>
      </c>
    </row>
    <row r="9183" spans="1:12" ht="15">
      <c r="A9183" s="31" t="s">
        <v>12331</v>
      </c>
      <c r="B9183" s="36" t="s">
        <v>1655</v>
      </c>
      <c r="C9183" s="36" t="s">
        <v>1753</v>
      </c>
      <c r="D9183" s="36" t="s">
        <v>972</v>
      </c>
      <c r="E9183" s="36" t="s">
        <v>109</v>
      </c>
      <c r="F9183" s="33">
        <v>392722.78</v>
      </c>
      <c r="G9183" s="33">
        <v>386763.98</v>
      </c>
      <c r="H9183" s="33">
        <v>5958.8000000000466</v>
      </c>
      <c r="I9183" s="33"/>
      <c r="J9183" s="38"/>
      <c r="K9183" s="32" t="s">
        <v>1929</v>
      </c>
      <c r="L9183" s="9">
        <f>Таблица4[[#This Row],[Поступления]]/Таблица4[[#This Row],[Начисления]]</f>
        <v>0.98482695605281656</v>
      </c>
    </row>
    <row r="9184" spans="1:12" ht="15">
      <c r="A9184" s="31" t="s">
        <v>12332</v>
      </c>
      <c r="B9184" s="36" t="s">
        <v>1655</v>
      </c>
      <c r="C9184" s="36" t="s">
        <v>1753</v>
      </c>
      <c r="D9184" s="36" t="s">
        <v>972</v>
      </c>
      <c r="E9184" s="36" t="s">
        <v>196</v>
      </c>
      <c r="F9184" s="33">
        <v>133167.24</v>
      </c>
      <c r="G9184" s="33">
        <v>133910.98000000001</v>
      </c>
      <c r="H9184" s="33"/>
      <c r="I9184" s="33">
        <v>743.74000000001979</v>
      </c>
      <c r="J9184" s="38"/>
      <c r="K9184" s="32" t="s">
        <v>1929</v>
      </c>
      <c r="L9184" s="9">
        <f>Таблица4[[#This Row],[Поступления]]/Таблица4[[#This Row],[Начисления]]</f>
        <v>1.0055850072435235</v>
      </c>
    </row>
    <row r="9185" spans="1:12" ht="15">
      <c r="A9185" s="31" t="s">
        <v>12333</v>
      </c>
      <c r="B9185" s="36" t="s">
        <v>1655</v>
      </c>
      <c r="C9185" s="36" t="s">
        <v>1753</v>
      </c>
      <c r="D9185" s="36" t="s">
        <v>972</v>
      </c>
      <c r="E9185" s="36" t="s">
        <v>128</v>
      </c>
      <c r="F9185" s="33">
        <v>124019.92</v>
      </c>
      <c r="G9185" s="33">
        <v>124055</v>
      </c>
      <c r="H9185" s="33"/>
      <c r="I9185" s="33">
        <v>35.080000000001746</v>
      </c>
      <c r="J9185" s="38"/>
      <c r="K9185" s="32" t="s">
        <v>1929</v>
      </c>
      <c r="L9185" s="9">
        <f>Таблица4[[#This Row],[Поступления]]/Таблица4[[#This Row],[Начисления]]</f>
        <v>1.0002828577860718</v>
      </c>
    </row>
    <row r="9186" spans="1:12" ht="15">
      <c r="A9186" s="31" t="s">
        <v>12334</v>
      </c>
      <c r="B9186" s="36" t="s">
        <v>1655</v>
      </c>
      <c r="C9186" s="36" t="s">
        <v>1753</v>
      </c>
      <c r="D9186" s="36" t="s">
        <v>972</v>
      </c>
      <c r="E9186" s="36" t="s">
        <v>516</v>
      </c>
      <c r="F9186" s="33">
        <v>289783.18</v>
      </c>
      <c r="G9186" s="33">
        <v>276106.21999999997</v>
      </c>
      <c r="H9186" s="33">
        <v>13676.960000000021</v>
      </c>
      <c r="I9186" s="33"/>
      <c r="J9186" s="38"/>
      <c r="K9186" s="32" t="s">
        <v>1929</v>
      </c>
      <c r="L9186" s="9">
        <f>Таблица4[[#This Row],[Поступления]]/Таблица4[[#This Row],[Начисления]]</f>
        <v>0.95280278172114741</v>
      </c>
    </row>
    <row r="9187" spans="1:12" ht="15">
      <c r="A9187" s="31" t="s">
        <v>12303</v>
      </c>
      <c r="B9187" s="36" t="s">
        <v>1655</v>
      </c>
      <c r="C9187" s="36" t="s">
        <v>1753</v>
      </c>
      <c r="D9187" s="36" t="s">
        <v>972</v>
      </c>
      <c r="E9187" s="36" t="s">
        <v>187</v>
      </c>
      <c r="F9187" s="33">
        <v>123695.16</v>
      </c>
      <c r="G9187" s="33">
        <v>120293.22</v>
      </c>
      <c r="H9187" s="33">
        <v>3401.9400000000023</v>
      </c>
      <c r="I9187" s="33"/>
      <c r="J9187" s="38"/>
      <c r="K9187" s="32" t="s">
        <v>1929</v>
      </c>
      <c r="L9187" s="9">
        <f>Таблица4[[#This Row],[Поступления]]/Таблица4[[#This Row],[Начисления]]</f>
        <v>0.97249738793336782</v>
      </c>
    </row>
    <row r="9188" spans="1:12" ht="15">
      <c r="A9188" s="31" t="s">
        <v>12304</v>
      </c>
      <c r="B9188" s="36" t="s">
        <v>1655</v>
      </c>
      <c r="C9188" s="36" t="s">
        <v>1753</v>
      </c>
      <c r="D9188" s="36" t="s">
        <v>972</v>
      </c>
      <c r="E9188" s="36" t="s">
        <v>494</v>
      </c>
      <c r="F9188" s="33">
        <v>326092.32</v>
      </c>
      <c r="G9188" s="33">
        <v>281016.05</v>
      </c>
      <c r="H9188" s="33">
        <v>45076.270000000019</v>
      </c>
      <c r="I9188" s="33"/>
      <c r="J9188" s="38"/>
      <c r="K9188" s="32" t="s">
        <v>1929</v>
      </c>
      <c r="L9188" s="9">
        <f>Таблица4[[#This Row],[Поступления]]/Таблица4[[#This Row],[Начисления]]</f>
        <v>0.86176837896703606</v>
      </c>
    </row>
    <row r="9189" spans="1:12" ht="15">
      <c r="A9189" s="31" t="s">
        <v>12305</v>
      </c>
      <c r="B9189" s="36" t="s">
        <v>1655</v>
      </c>
      <c r="C9189" s="36" t="s">
        <v>1753</v>
      </c>
      <c r="D9189" s="36" t="s">
        <v>972</v>
      </c>
      <c r="E9189" s="36" t="s">
        <v>289</v>
      </c>
      <c r="F9189" s="33">
        <v>335472.21000000002</v>
      </c>
      <c r="G9189" s="33">
        <v>293986.88</v>
      </c>
      <c r="H9189" s="33">
        <v>41485.330000000016</v>
      </c>
      <c r="I9189" s="33"/>
      <c r="J9189" s="38"/>
      <c r="K9189" s="32" t="s">
        <v>1929</v>
      </c>
      <c r="L9189" s="9">
        <f>Таблица4[[#This Row],[Поступления]]/Таблица4[[#This Row],[Начисления]]</f>
        <v>0.87633750646588571</v>
      </c>
    </row>
    <row r="9190" spans="1:12" ht="15">
      <c r="A9190" s="31" t="s">
        <v>12307</v>
      </c>
      <c r="B9190" s="36" t="s">
        <v>1655</v>
      </c>
      <c r="C9190" s="36" t="s">
        <v>1753</v>
      </c>
      <c r="D9190" s="36" t="s">
        <v>972</v>
      </c>
      <c r="E9190" s="36" t="s">
        <v>557</v>
      </c>
      <c r="F9190" s="33">
        <v>201237.02</v>
      </c>
      <c r="G9190" s="33">
        <v>199862.08</v>
      </c>
      <c r="H9190" s="33">
        <v>1374.9400000000023</v>
      </c>
      <c r="I9190" s="33"/>
      <c r="J9190" s="38"/>
      <c r="K9190" s="32" t="s">
        <v>1929</v>
      </c>
      <c r="L9190" s="9">
        <f>Таблица4[[#This Row],[Поступления]]/Таблица4[[#This Row],[Начисления]]</f>
        <v>0.99316755932879541</v>
      </c>
    </row>
    <row r="9191" spans="1:12" ht="15">
      <c r="A9191" s="31" t="s">
        <v>12308</v>
      </c>
      <c r="B9191" s="36" t="s">
        <v>1655</v>
      </c>
      <c r="C9191" s="36" t="s">
        <v>1753</v>
      </c>
      <c r="D9191" s="36" t="s">
        <v>972</v>
      </c>
      <c r="E9191" s="36" t="s">
        <v>863</v>
      </c>
      <c r="F9191" s="33">
        <v>267402.86</v>
      </c>
      <c r="G9191" s="33">
        <v>254883.52</v>
      </c>
      <c r="H9191" s="33">
        <v>12519.339999999997</v>
      </c>
      <c r="I9191" s="33"/>
      <c r="J9191" s="38"/>
      <c r="K9191" s="32" t="s">
        <v>1930</v>
      </c>
      <c r="L9191" s="9">
        <f>Таблица4[[#This Row],[Поступления]]/Таблица4[[#This Row],[Начисления]]</f>
        <v>0.95318172737569073</v>
      </c>
    </row>
    <row r="9192" spans="1:12" ht="15">
      <c r="A9192" s="31" t="s">
        <v>12314</v>
      </c>
      <c r="B9192" s="36" t="s">
        <v>1655</v>
      </c>
      <c r="C9192" s="36" t="s">
        <v>1753</v>
      </c>
      <c r="D9192" s="36" t="s">
        <v>972</v>
      </c>
      <c r="E9192" s="36" t="s">
        <v>943</v>
      </c>
      <c r="F9192" s="33">
        <v>278732.09999999998</v>
      </c>
      <c r="G9192" s="33">
        <v>278607.3</v>
      </c>
      <c r="H9192" s="33">
        <v>124.79999999998836</v>
      </c>
      <c r="I9192" s="33"/>
      <c r="J9192" s="38"/>
      <c r="K9192" s="32" t="s">
        <v>1929</v>
      </c>
      <c r="L9192" s="9">
        <f>Таблица4[[#This Row],[Поступления]]/Таблица4[[#This Row],[Начисления]]</f>
        <v>0.99955225824366845</v>
      </c>
    </row>
    <row r="9193" spans="1:12" ht="15">
      <c r="A9193" s="31" t="s">
        <v>12315</v>
      </c>
      <c r="B9193" s="36" t="s">
        <v>1655</v>
      </c>
      <c r="C9193" s="36" t="s">
        <v>1753</v>
      </c>
      <c r="D9193" s="36" t="s">
        <v>972</v>
      </c>
      <c r="E9193" s="36" t="s">
        <v>471</v>
      </c>
      <c r="F9193" s="33">
        <v>216931</v>
      </c>
      <c r="G9193" s="33">
        <v>221269.72</v>
      </c>
      <c r="H9193" s="33"/>
      <c r="I9193" s="33">
        <v>4338.7200000000012</v>
      </c>
      <c r="J9193" s="38"/>
      <c r="K9193" s="32" t="s">
        <v>1929</v>
      </c>
      <c r="L9193" s="9">
        <f>Таблица4[[#This Row],[Поступления]]/Таблица4[[#This Row],[Начисления]]</f>
        <v>1.0200004609760707</v>
      </c>
    </row>
    <row r="9194" spans="1:12" ht="15">
      <c r="A9194" s="31" t="s">
        <v>12316</v>
      </c>
      <c r="B9194" s="36" t="s">
        <v>1655</v>
      </c>
      <c r="C9194" s="36" t="s">
        <v>1753</v>
      </c>
      <c r="D9194" s="36" t="s">
        <v>972</v>
      </c>
      <c r="E9194" s="36" t="s">
        <v>474</v>
      </c>
      <c r="F9194" s="33">
        <v>162326.5</v>
      </c>
      <c r="G9194" s="33">
        <v>151932.85999999999</v>
      </c>
      <c r="H9194" s="33">
        <v>10393.640000000014</v>
      </c>
      <c r="I9194" s="33"/>
      <c r="J9194" s="38"/>
      <c r="K9194" s="32" t="s">
        <v>1929</v>
      </c>
      <c r="L9194" s="9">
        <f>Таблица4[[#This Row],[Поступления]]/Таблица4[[#This Row],[Начисления]]</f>
        <v>0.93597077495048553</v>
      </c>
    </row>
    <row r="9195" spans="1:12" ht="15">
      <c r="A9195" s="31" t="s">
        <v>12318</v>
      </c>
      <c r="B9195" s="36" t="s">
        <v>1655</v>
      </c>
      <c r="C9195" s="36" t="s">
        <v>1753</v>
      </c>
      <c r="D9195" s="36" t="s">
        <v>972</v>
      </c>
      <c r="E9195" s="36" t="s">
        <v>475</v>
      </c>
      <c r="F9195" s="33">
        <v>221145.21</v>
      </c>
      <c r="G9195" s="33">
        <v>259572.82</v>
      </c>
      <c r="H9195" s="33"/>
      <c r="I9195" s="33">
        <v>38427.610000000015</v>
      </c>
      <c r="J9195" s="38"/>
      <c r="K9195" s="32" t="s">
        <v>1929</v>
      </c>
      <c r="L9195" s="9">
        <f>Таблица4[[#This Row],[Поступления]]/Таблица4[[#This Row],[Начисления]]</f>
        <v>1.173766413480084</v>
      </c>
    </row>
    <row r="9196" spans="1:12" ht="15">
      <c r="A9196" s="31" t="s">
        <v>12322</v>
      </c>
      <c r="B9196" s="36" t="s">
        <v>1655</v>
      </c>
      <c r="C9196" s="36" t="s">
        <v>1753</v>
      </c>
      <c r="D9196" s="36" t="s">
        <v>972</v>
      </c>
      <c r="E9196" s="36" t="s">
        <v>476</v>
      </c>
      <c r="F9196" s="33">
        <v>346057.9</v>
      </c>
      <c r="G9196" s="33">
        <v>305643.90999999997</v>
      </c>
      <c r="H9196" s="33">
        <v>40413.990000000049</v>
      </c>
      <c r="I9196" s="33"/>
      <c r="J9196" s="38"/>
      <c r="K9196" s="32" t="s">
        <v>1929</v>
      </c>
      <c r="L9196" s="9">
        <f>Таблица4[[#This Row],[Поступления]]/Таблица4[[#This Row],[Начисления]]</f>
        <v>0.88321610343240231</v>
      </c>
    </row>
    <row r="9197" spans="1:12" ht="15">
      <c r="A9197" s="31" t="s">
        <v>12306</v>
      </c>
      <c r="B9197" s="36" t="s">
        <v>1655</v>
      </c>
      <c r="C9197" s="36" t="s">
        <v>1753</v>
      </c>
      <c r="D9197" s="36" t="s">
        <v>972</v>
      </c>
      <c r="E9197" s="36" t="s">
        <v>938</v>
      </c>
      <c r="F9197" s="33">
        <v>126202.68</v>
      </c>
      <c r="G9197" s="33">
        <v>106976.06</v>
      </c>
      <c r="H9197" s="33">
        <v>19226.619999999995</v>
      </c>
      <c r="I9197" s="33"/>
      <c r="J9197" s="38"/>
      <c r="K9197" s="32" t="s">
        <v>1929</v>
      </c>
      <c r="L9197" s="9">
        <f>Таблица4[[#This Row],[Поступления]]/Таблица4[[#This Row],[Начисления]]</f>
        <v>0.84765283906807687</v>
      </c>
    </row>
    <row r="9198" spans="1:12" ht="15">
      <c r="A9198" s="31" t="s">
        <v>12309</v>
      </c>
      <c r="B9198" s="36" t="s">
        <v>1655</v>
      </c>
      <c r="C9198" s="36" t="s">
        <v>1753</v>
      </c>
      <c r="D9198" s="36" t="s">
        <v>972</v>
      </c>
      <c r="E9198" s="36" t="s">
        <v>939</v>
      </c>
      <c r="F9198" s="33">
        <v>322569.01</v>
      </c>
      <c r="G9198" s="33">
        <v>306807.94</v>
      </c>
      <c r="H9198" s="33">
        <v>15761.070000000007</v>
      </c>
      <c r="I9198" s="33"/>
      <c r="J9198" s="38"/>
      <c r="K9198" s="32" t="s">
        <v>1929</v>
      </c>
      <c r="L9198" s="9">
        <f>Таблица4[[#This Row],[Поступления]]/Таблица4[[#This Row],[Начисления]]</f>
        <v>0.95113892062972816</v>
      </c>
    </row>
    <row r="9199" spans="1:12" ht="15">
      <c r="A9199" s="31" t="s">
        <v>12310</v>
      </c>
      <c r="B9199" s="36" t="s">
        <v>1655</v>
      </c>
      <c r="C9199" s="36" t="s">
        <v>1753</v>
      </c>
      <c r="D9199" s="36" t="s">
        <v>972</v>
      </c>
      <c r="E9199" s="36" t="s">
        <v>940</v>
      </c>
      <c r="F9199" s="33">
        <v>306731.21999999997</v>
      </c>
      <c r="G9199" s="33">
        <v>282631.95</v>
      </c>
      <c r="H9199" s="33">
        <v>24099.26999999996</v>
      </c>
      <c r="I9199" s="33"/>
      <c r="J9199" s="38"/>
      <c r="K9199" s="32" t="s">
        <v>1929</v>
      </c>
      <c r="L9199" s="9">
        <f>Таблица4[[#This Row],[Поступления]]/Таблица4[[#This Row],[Начисления]]</f>
        <v>0.92143196248494053</v>
      </c>
    </row>
    <row r="9200" spans="1:12" ht="15">
      <c r="A9200" s="31" t="s">
        <v>12311</v>
      </c>
      <c r="B9200" s="36" t="s">
        <v>1655</v>
      </c>
      <c r="C9200" s="36" t="s">
        <v>1753</v>
      </c>
      <c r="D9200" s="36" t="s">
        <v>972</v>
      </c>
      <c r="E9200" s="36" t="s">
        <v>941</v>
      </c>
      <c r="F9200" s="33">
        <v>330410.82</v>
      </c>
      <c r="G9200" s="33">
        <v>311791.34999999998</v>
      </c>
      <c r="H9200" s="33">
        <v>18619.47000000003</v>
      </c>
      <c r="I9200" s="33"/>
      <c r="J9200" s="38"/>
      <c r="K9200" s="32" t="s">
        <v>1929</v>
      </c>
      <c r="L9200" s="9">
        <f>Таблица4[[#This Row],[Поступления]]/Таблица4[[#This Row],[Начисления]]</f>
        <v>0.94364751735430452</v>
      </c>
    </row>
    <row r="9201" spans="1:12" ht="15">
      <c r="A9201" s="31" t="s">
        <v>12312</v>
      </c>
      <c r="B9201" s="36" t="s">
        <v>1655</v>
      </c>
      <c r="C9201" s="36" t="s">
        <v>1753</v>
      </c>
      <c r="D9201" s="36" t="s">
        <v>972</v>
      </c>
      <c r="E9201" s="36" t="s">
        <v>2002</v>
      </c>
      <c r="F9201" s="33">
        <v>283328.63</v>
      </c>
      <c r="G9201" s="33">
        <v>278737.53000000003</v>
      </c>
      <c r="H9201" s="33">
        <v>4591.0999999999767</v>
      </c>
      <c r="I9201" s="33"/>
      <c r="J9201" s="38"/>
      <c r="K9201" s="32" t="s">
        <v>1929</v>
      </c>
      <c r="L9201" s="9">
        <f>Таблица4[[#This Row],[Поступления]]/Таблица4[[#This Row],[Начисления]]</f>
        <v>0.98379584865814662</v>
      </c>
    </row>
    <row r="9202" spans="1:12" ht="15">
      <c r="A9202" s="31" t="s">
        <v>12313</v>
      </c>
      <c r="B9202" s="36" t="s">
        <v>1655</v>
      </c>
      <c r="C9202" s="36" t="s">
        <v>1753</v>
      </c>
      <c r="D9202" s="36" t="s">
        <v>972</v>
      </c>
      <c r="E9202" s="36" t="s">
        <v>942</v>
      </c>
      <c r="F9202" s="33">
        <v>305755.62</v>
      </c>
      <c r="G9202" s="33">
        <v>271446.46999999997</v>
      </c>
      <c r="H9202" s="33">
        <v>34309.150000000023</v>
      </c>
      <c r="I9202" s="33"/>
      <c r="J9202" s="38"/>
      <c r="K9202" s="32" t="s">
        <v>1929</v>
      </c>
      <c r="L9202" s="9">
        <f>Таблица4[[#This Row],[Поступления]]/Таблица4[[#This Row],[Начисления]]</f>
        <v>0.88778897997034356</v>
      </c>
    </row>
    <row r="9203" spans="1:12" ht="15">
      <c r="A9203" s="31" t="s">
        <v>12317</v>
      </c>
      <c r="B9203" s="36" t="s">
        <v>1655</v>
      </c>
      <c r="C9203" s="36" t="s">
        <v>1753</v>
      </c>
      <c r="D9203" s="36" t="s">
        <v>972</v>
      </c>
      <c r="E9203" s="36" t="s">
        <v>944</v>
      </c>
      <c r="F9203" s="33">
        <v>566286.46</v>
      </c>
      <c r="G9203" s="33">
        <v>513507.54</v>
      </c>
      <c r="H9203" s="33">
        <v>52778.919999999984</v>
      </c>
      <c r="I9203" s="33"/>
      <c r="J9203" s="38"/>
      <c r="K9203" s="32" t="s">
        <v>1929</v>
      </c>
      <c r="L9203" s="9">
        <f>Таблица4[[#This Row],[Поступления]]/Таблица4[[#This Row],[Начисления]]</f>
        <v>0.90679819538683659</v>
      </c>
    </row>
    <row r="9204" spans="1:12" ht="15">
      <c r="A9204" s="31" t="s">
        <v>12319</v>
      </c>
      <c r="B9204" s="36" t="s">
        <v>1655</v>
      </c>
      <c r="C9204" s="36" t="s">
        <v>1753</v>
      </c>
      <c r="D9204" s="36" t="s">
        <v>972</v>
      </c>
      <c r="E9204" s="36" t="s">
        <v>945</v>
      </c>
      <c r="F9204" s="33">
        <v>334543.46000000002</v>
      </c>
      <c r="G9204" s="33">
        <v>335197.73</v>
      </c>
      <c r="H9204" s="33"/>
      <c r="I9204" s="33">
        <v>654.26999999996042</v>
      </c>
      <c r="J9204" s="38"/>
      <c r="K9204" s="32" t="s">
        <v>1929</v>
      </c>
      <c r="L9204" s="9">
        <f>Таблица4[[#This Row],[Поступления]]/Таблица4[[#This Row],[Начисления]]</f>
        <v>1.0019557100294232</v>
      </c>
    </row>
    <row r="9205" spans="1:12" ht="15">
      <c r="A9205" s="31" t="s">
        <v>12320</v>
      </c>
      <c r="B9205" s="36" t="s">
        <v>1655</v>
      </c>
      <c r="C9205" s="36" t="s">
        <v>1753</v>
      </c>
      <c r="D9205" s="36" t="s">
        <v>972</v>
      </c>
      <c r="E9205" s="36" t="s">
        <v>946</v>
      </c>
      <c r="F9205" s="33">
        <v>339511.14</v>
      </c>
      <c r="G9205" s="33">
        <v>335909.01</v>
      </c>
      <c r="H9205" s="33">
        <v>3602.1300000000047</v>
      </c>
      <c r="I9205" s="33"/>
      <c r="J9205" s="38"/>
      <c r="K9205" s="32" t="s">
        <v>1929</v>
      </c>
      <c r="L9205" s="9">
        <f>Таблица4[[#This Row],[Поступления]]/Таблица4[[#This Row],[Начисления]]</f>
        <v>0.98939024504468398</v>
      </c>
    </row>
    <row r="9206" spans="1:12" ht="15">
      <c r="A9206" s="31" t="s">
        <v>12321</v>
      </c>
      <c r="B9206" s="36" t="s">
        <v>1655</v>
      </c>
      <c r="C9206" s="36" t="s">
        <v>1753</v>
      </c>
      <c r="D9206" s="36" t="s">
        <v>972</v>
      </c>
      <c r="E9206" s="36" t="s">
        <v>947</v>
      </c>
      <c r="F9206" s="33">
        <v>294937.3</v>
      </c>
      <c r="G9206" s="33">
        <v>250779.72</v>
      </c>
      <c r="H9206" s="33">
        <v>44157.579999999987</v>
      </c>
      <c r="I9206" s="33"/>
      <c r="J9206" s="38"/>
      <c r="K9206" s="32" t="s">
        <v>1929</v>
      </c>
      <c r="L9206" s="9">
        <f>Таблица4[[#This Row],[Поступления]]/Таблица4[[#This Row],[Начисления]]</f>
        <v>0.85028146660324078</v>
      </c>
    </row>
    <row r="9207" spans="1:12" ht="15">
      <c r="A9207" s="31" t="s">
        <v>12323</v>
      </c>
      <c r="B9207" s="36" t="s">
        <v>1655</v>
      </c>
      <c r="C9207" s="36" t="s">
        <v>1753</v>
      </c>
      <c r="D9207" s="36" t="s">
        <v>972</v>
      </c>
      <c r="E9207" s="36" t="s">
        <v>948</v>
      </c>
      <c r="F9207" s="33">
        <v>598093.34</v>
      </c>
      <c r="G9207" s="33">
        <v>539697.31999999995</v>
      </c>
      <c r="H9207" s="33">
        <v>58396.020000000019</v>
      </c>
      <c r="I9207" s="33"/>
      <c r="J9207" s="38"/>
      <c r="K9207" s="32" t="s">
        <v>1929</v>
      </c>
      <c r="L9207" s="9">
        <f>Таблица4[[#This Row],[Поступления]]/Таблица4[[#This Row],[Начисления]]</f>
        <v>0.90236303249924166</v>
      </c>
    </row>
    <row r="9208" spans="1:12" ht="15">
      <c r="A9208" s="31" t="s">
        <v>12324</v>
      </c>
      <c r="B9208" s="36" t="s">
        <v>1655</v>
      </c>
      <c r="C9208" s="36" t="s">
        <v>1753</v>
      </c>
      <c r="D9208" s="36" t="s">
        <v>972</v>
      </c>
      <c r="E9208" s="36" t="s">
        <v>351</v>
      </c>
      <c r="F9208" s="33">
        <v>291176.8</v>
      </c>
      <c r="G9208" s="33">
        <v>265433.71000000002</v>
      </c>
      <c r="H9208" s="33">
        <v>25743.089999999967</v>
      </c>
      <c r="I9208" s="33"/>
      <c r="J9208" s="38"/>
      <c r="K9208" s="32" t="s">
        <v>1929</v>
      </c>
      <c r="L9208" s="9">
        <f>Таблица4[[#This Row],[Поступления]]/Таблица4[[#This Row],[Начисления]]</f>
        <v>0.91158948789876126</v>
      </c>
    </row>
    <row r="9209" spans="1:12" ht="15">
      <c r="A9209" s="31" t="s">
        <v>12325</v>
      </c>
      <c r="B9209" s="36" t="s">
        <v>1655</v>
      </c>
      <c r="C9209" s="36" t="s">
        <v>1753</v>
      </c>
      <c r="D9209" s="36" t="s">
        <v>972</v>
      </c>
      <c r="E9209" s="36" t="s">
        <v>352</v>
      </c>
      <c r="F9209" s="33">
        <v>449091.9</v>
      </c>
      <c r="G9209" s="33">
        <v>393337.7</v>
      </c>
      <c r="H9209" s="33">
        <v>55754.200000000012</v>
      </c>
      <c r="I9209" s="33"/>
      <c r="J9209" s="38"/>
      <c r="K9209" s="32" t="s">
        <v>1929</v>
      </c>
      <c r="L9209" s="9">
        <f>Таблица4[[#This Row],[Поступления]]/Таблица4[[#This Row],[Начисления]]</f>
        <v>0.87585124559138117</v>
      </c>
    </row>
    <row r="9210" spans="1:12" ht="15">
      <c r="A9210" s="31" t="s">
        <v>12326</v>
      </c>
      <c r="B9210" s="36" t="s">
        <v>1655</v>
      </c>
      <c r="C9210" s="36" t="s">
        <v>1753</v>
      </c>
      <c r="D9210" s="36" t="s">
        <v>972</v>
      </c>
      <c r="E9210" s="36" t="s">
        <v>949</v>
      </c>
      <c r="F9210" s="33">
        <v>519483.52</v>
      </c>
      <c r="G9210" s="33">
        <v>422738.34</v>
      </c>
      <c r="H9210" s="33">
        <v>96745.18</v>
      </c>
      <c r="I9210" s="33"/>
      <c r="J9210" s="38"/>
      <c r="K9210" s="32" t="s">
        <v>1929</v>
      </c>
      <c r="L9210" s="9">
        <f>Таблица4[[#This Row],[Поступления]]/Таблица4[[#This Row],[Начисления]]</f>
        <v>0.8137666041840943</v>
      </c>
    </row>
    <row r="9211" spans="1:12" ht="15">
      <c r="A9211" s="31" t="s">
        <v>12327</v>
      </c>
      <c r="B9211" s="36" t="s">
        <v>1655</v>
      </c>
      <c r="C9211" s="36" t="s">
        <v>1753</v>
      </c>
      <c r="D9211" s="36" t="s">
        <v>972</v>
      </c>
      <c r="E9211" s="36" t="s">
        <v>950</v>
      </c>
      <c r="F9211" s="33">
        <v>725692.76</v>
      </c>
      <c r="G9211" s="33">
        <v>731465.03</v>
      </c>
      <c r="H9211" s="33"/>
      <c r="I9211" s="33">
        <v>5772.2700000000186</v>
      </c>
      <c r="J9211" s="38"/>
      <c r="K9211" s="32" t="s">
        <v>1929</v>
      </c>
      <c r="L9211" s="9">
        <f>Таблица4[[#This Row],[Поступления]]/Таблица4[[#This Row],[Начисления]]</f>
        <v>1.0079541512857315</v>
      </c>
    </row>
    <row r="9212" spans="1:12" ht="15">
      <c r="A9212" s="31" t="s">
        <v>12329</v>
      </c>
      <c r="B9212" s="36" t="s">
        <v>1655</v>
      </c>
      <c r="C9212" s="36" t="s">
        <v>1753</v>
      </c>
      <c r="D9212" s="36" t="s">
        <v>972</v>
      </c>
      <c r="E9212" s="36" t="s">
        <v>576</v>
      </c>
      <c r="F9212" s="33">
        <v>407683.16</v>
      </c>
      <c r="G9212" s="33">
        <v>404377.39</v>
      </c>
      <c r="H9212" s="33">
        <v>3305.7699999999604</v>
      </c>
      <c r="I9212" s="33"/>
      <c r="J9212" s="38"/>
      <c r="K9212" s="32" t="s">
        <v>1929</v>
      </c>
      <c r="L9212" s="9">
        <f>Таблица4[[#This Row],[Поступления]]/Таблица4[[#This Row],[Начисления]]</f>
        <v>0.99189132560687576</v>
      </c>
    </row>
    <row r="9213" spans="1:12" ht="15">
      <c r="A9213" s="31" t="s">
        <v>12335</v>
      </c>
      <c r="B9213" s="36" t="s">
        <v>1655</v>
      </c>
      <c r="C9213" s="36" t="s">
        <v>1753</v>
      </c>
      <c r="D9213" s="36" t="s">
        <v>1362</v>
      </c>
      <c r="E9213" s="36" t="s">
        <v>309</v>
      </c>
      <c r="F9213" s="33">
        <v>336771.62</v>
      </c>
      <c r="G9213" s="33">
        <v>282376.03000000003</v>
      </c>
      <c r="H9213" s="33">
        <v>54395.589999999967</v>
      </c>
      <c r="I9213" s="33"/>
      <c r="J9213" s="38"/>
      <c r="K9213" s="32" t="s">
        <v>1929</v>
      </c>
      <c r="L9213" s="9">
        <f>Таблица4[[#This Row],[Поступления]]/Таблица4[[#This Row],[Начисления]]</f>
        <v>0.83847929347490746</v>
      </c>
    </row>
    <row r="9214" spans="1:12" ht="15">
      <c r="A9214" s="31" t="s">
        <v>12336</v>
      </c>
      <c r="B9214" s="36" t="s">
        <v>1655</v>
      </c>
      <c r="C9214" s="36" t="s">
        <v>1753</v>
      </c>
      <c r="D9214" s="36" t="s">
        <v>1164</v>
      </c>
      <c r="E9214" s="36" t="s">
        <v>76</v>
      </c>
      <c r="F9214" s="33">
        <v>330364.69</v>
      </c>
      <c r="G9214" s="33">
        <v>319858.28000000003</v>
      </c>
      <c r="H9214" s="33">
        <v>10506.409999999974</v>
      </c>
      <c r="I9214" s="33"/>
      <c r="J9214" s="38"/>
      <c r="K9214" s="32" t="s">
        <v>1929</v>
      </c>
      <c r="L9214" s="9">
        <f>Таблица4[[#This Row],[Поступления]]/Таблица4[[#This Row],[Начисления]]</f>
        <v>0.96819753951307574</v>
      </c>
    </row>
    <row r="9215" spans="1:12" ht="15">
      <c r="A9215" s="31" t="s">
        <v>12337</v>
      </c>
      <c r="B9215" s="36" t="s">
        <v>1655</v>
      </c>
      <c r="C9215" s="36" t="s">
        <v>1753</v>
      </c>
      <c r="D9215" s="36" t="s">
        <v>1164</v>
      </c>
      <c r="E9215" s="36" t="s">
        <v>77</v>
      </c>
      <c r="F9215" s="33">
        <v>329342.74</v>
      </c>
      <c r="G9215" s="33">
        <v>304795.48</v>
      </c>
      <c r="H9215" s="33">
        <v>24547.260000000009</v>
      </c>
      <c r="I9215" s="33"/>
      <c r="J9215" s="38"/>
      <c r="K9215" s="32" t="s">
        <v>1929</v>
      </c>
      <c r="L9215" s="9">
        <f>Таблица4[[#This Row],[Поступления]]/Таблица4[[#This Row],[Начисления]]</f>
        <v>0.92546591432378311</v>
      </c>
    </row>
    <row r="9216" spans="1:12" ht="15">
      <c r="A9216" s="31" t="s">
        <v>12338</v>
      </c>
      <c r="B9216" s="36" t="s">
        <v>1655</v>
      </c>
      <c r="C9216" s="36" t="s">
        <v>1753</v>
      </c>
      <c r="D9216" s="36" t="s">
        <v>1164</v>
      </c>
      <c r="E9216" s="36" t="s">
        <v>172</v>
      </c>
      <c r="F9216" s="33">
        <v>298744.09999999998</v>
      </c>
      <c r="G9216" s="33">
        <v>265834.5</v>
      </c>
      <c r="H9216" s="33">
        <v>32909.599999999977</v>
      </c>
      <c r="I9216" s="33"/>
      <c r="J9216" s="38"/>
      <c r="K9216" s="32" t="s">
        <v>1929</v>
      </c>
      <c r="L9216" s="9">
        <f>Таблица4[[#This Row],[Поступления]]/Таблица4[[#This Row],[Начисления]]</f>
        <v>0.88984016755477358</v>
      </c>
    </row>
    <row r="9217" spans="1:12" ht="15">
      <c r="A9217" s="31" t="s">
        <v>12339</v>
      </c>
      <c r="B9217" s="36" t="s">
        <v>1655</v>
      </c>
      <c r="C9217" s="36" t="s">
        <v>1753</v>
      </c>
      <c r="D9217" s="36" t="s">
        <v>1164</v>
      </c>
      <c r="E9217" s="36" t="s">
        <v>115</v>
      </c>
      <c r="F9217" s="33">
        <v>171844.82</v>
      </c>
      <c r="G9217" s="33">
        <v>114100.45</v>
      </c>
      <c r="H9217" s="33">
        <v>57744.37000000001</v>
      </c>
      <c r="I9217" s="33"/>
      <c r="J9217" s="38"/>
      <c r="K9217" s="32" t="s">
        <v>1929</v>
      </c>
      <c r="L9217" s="9">
        <f>Таблица4[[#This Row],[Поступления]]/Таблица4[[#This Row],[Начисления]]</f>
        <v>0.66397375259841984</v>
      </c>
    </row>
    <row r="9218" spans="1:12" ht="15">
      <c r="A9218" s="31" t="s">
        <v>12341</v>
      </c>
      <c r="B9218" s="36" t="s">
        <v>1655</v>
      </c>
      <c r="C9218" s="36" t="s">
        <v>1753</v>
      </c>
      <c r="D9218" s="36" t="s">
        <v>1164</v>
      </c>
      <c r="E9218" s="36" t="s">
        <v>139</v>
      </c>
      <c r="F9218" s="33">
        <v>419977.98</v>
      </c>
      <c r="G9218" s="33">
        <v>363454.62</v>
      </c>
      <c r="H9218" s="33">
        <v>56523.359999999986</v>
      </c>
      <c r="I9218" s="33"/>
      <c r="J9218" s="38"/>
      <c r="K9218" s="32" t="s">
        <v>1929</v>
      </c>
      <c r="L9218" s="9">
        <f>Таблица4[[#This Row],[Поступления]]/Таблица4[[#This Row],[Начисления]]</f>
        <v>0.8654135152514425</v>
      </c>
    </row>
    <row r="9219" spans="1:12" ht="15">
      <c r="A9219" s="31" t="s">
        <v>12343</v>
      </c>
      <c r="B9219" s="36" t="s">
        <v>1655</v>
      </c>
      <c r="C9219" s="36" t="s">
        <v>1753</v>
      </c>
      <c r="D9219" s="36" t="s">
        <v>1164</v>
      </c>
      <c r="E9219" s="36" t="s">
        <v>78</v>
      </c>
      <c r="F9219" s="33">
        <v>326604.34000000003</v>
      </c>
      <c r="G9219" s="33">
        <v>223292.4</v>
      </c>
      <c r="H9219" s="33">
        <v>103311.94000000003</v>
      </c>
      <c r="I9219" s="33"/>
      <c r="J9219" s="38"/>
      <c r="K9219" s="32" t="s">
        <v>1929</v>
      </c>
      <c r="L9219" s="9">
        <f>Таблица4[[#This Row],[Поступления]]/Таблица4[[#This Row],[Начисления]]</f>
        <v>0.68367860635287325</v>
      </c>
    </row>
    <row r="9220" spans="1:12" ht="15">
      <c r="A9220" s="31" t="s">
        <v>12344</v>
      </c>
      <c r="B9220" s="36" t="s">
        <v>1655</v>
      </c>
      <c r="C9220" s="36" t="s">
        <v>1753</v>
      </c>
      <c r="D9220" s="36" t="s">
        <v>1164</v>
      </c>
      <c r="E9220" s="36" t="s">
        <v>207</v>
      </c>
      <c r="F9220" s="33">
        <v>232346.16</v>
      </c>
      <c r="G9220" s="33">
        <v>204537.34</v>
      </c>
      <c r="H9220" s="33">
        <v>27808.820000000007</v>
      </c>
      <c r="I9220" s="33"/>
      <c r="J9220" s="38"/>
      <c r="K9220" s="32" t="s">
        <v>1929</v>
      </c>
      <c r="L9220" s="9">
        <f>Таблица4[[#This Row],[Поступления]]/Таблица4[[#This Row],[Начисления]]</f>
        <v>0.88031297784305962</v>
      </c>
    </row>
    <row r="9221" spans="1:12" ht="15">
      <c r="A9221" s="31" t="s">
        <v>12340</v>
      </c>
      <c r="B9221" s="36" t="s">
        <v>1655</v>
      </c>
      <c r="C9221" s="36" t="s">
        <v>1753</v>
      </c>
      <c r="D9221" s="36" t="s">
        <v>1164</v>
      </c>
      <c r="E9221" s="36" t="s">
        <v>240</v>
      </c>
      <c r="F9221" s="33">
        <v>278128.64000000001</v>
      </c>
      <c r="G9221" s="33">
        <v>246894.49</v>
      </c>
      <c r="H9221" s="33">
        <v>31234.150000000023</v>
      </c>
      <c r="I9221" s="33"/>
      <c r="J9221" s="38"/>
      <c r="K9221" s="32" t="s">
        <v>1929</v>
      </c>
      <c r="L9221" s="9">
        <f>Таблица4[[#This Row],[Поступления]]/Таблица4[[#This Row],[Начисления]]</f>
        <v>0.88769890795856188</v>
      </c>
    </row>
    <row r="9222" spans="1:12" ht="15">
      <c r="A9222" s="31" t="s">
        <v>12342</v>
      </c>
      <c r="B9222" s="36" t="s">
        <v>1655</v>
      </c>
      <c r="C9222" s="36" t="s">
        <v>1753</v>
      </c>
      <c r="D9222" s="36" t="s">
        <v>1164</v>
      </c>
      <c r="E9222" s="36" t="s">
        <v>575</v>
      </c>
      <c r="F9222" s="33">
        <v>288528.7</v>
      </c>
      <c r="G9222" s="33">
        <v>231104.31</v>
      </c>
      <c r="H9222" s="33">
        <v>57424.390000000014</v>
      </c>
      <c r="I9222" s="33"/>
      <c r="J9222" s="38"/>
      <c r="K9222" s="32" t="s">
        <v>1929</v>
      </c>
      <c r="L9222" s="9">
        <f>Таблица4[[#This Row],[Поступления]]/Таблица4[[#This Row],[Начисления]]</f>
        <v>0.80097511963281287</v>
      </c>
    </row>
    <row r="9223" spans="1:12" ht="15">
      <c r="A9223" s="31" t="s">
        <v>12345</v>
      </c>
      <c r="B9223" s="36" t="s">
        <v>1655</v>
      </c>
      <c r="C9223" s="36" t="s">
        <v>1753</v>
      </c>
      <c r="D9223" s="36" t="s">
        <v>1386</v>
      </c>
      <c r="E9223" s="36" t="s">
        <v>68</v>
      </c>
      <c r="F9223" s="33">
        <v>171938.08</v>
      </c>
      <c r="G9223" s="33">
        <v>158462.10999999999</v>
      </c>
      <c r="H9223" s="33">
        <v>13475.970000000001</v>
      </c>
      <c r="I9223" s="33"/>
      <c r="J9223" s="38"/>
      <c r="K9223" s="32" t="s">
        <v>1929</v>
      </c>
      <c r="L9223" s="9">
        <f>Таблица4[[#This Row],[Поступления]]/Таблица4[[#This Row],[Начисления]]</f>
        <v>0.92162312153305426</v>
      </c>
    </row>
    <row r="9224" spans="1:12" ht="15">
      <c r="A9224" s="31" t="s">
        <v>12348</v>
      </c>
      <c r="B9224" s="36" t="s">
        <v>1655</v>
      </c>
      <c r="C9224" s="36" t="s">
        <v>1753</v>
      </c>
      <c r="D9224" s="36" t="s">
        <v>1386</v>
      </c>
      <c r="E9224" s="36" t="s">
        <v>96</v>
      </c>
      <c r="F9224" s="33">
        <v>316852.64</v>
      </c>
      <c r="G9224" s="33">
        <v>292333.64</v>
      </c>
      <c r="H9224" s="33">
        <v>24519</v>
      </c>
      <c r="I9224" s="33"/>
      <c r="J9224" s="38"/>
      <c r="K9224" s="32" t="s">
        <v>1929</v>
      </c>
      <c r="L9224" s="9">
        <f>Таблица4[[#This Row],[Поступления]]/Таблица4[[#This Row],[Начисления]]</f>
        <v>0.92261702474689811</v>
      </c>
    </row>
    <row r="9225" spans="1:12" ht="15">
      <c r="A9225" s="31" t="s">
        <v>12349</v>
      </c>
      <c r="B9225" s="36" t="s">
        <v>1655</v>
      </c>
      <c r="C9225" s="36" t="s">
        <v>1753</v>
      </c>
      <c r="D9225" s="36" t="s">
        <v>1386</v>
      </c>
      <c r="E9225" s="36" t="s">
        <v>97</v>
      </c>
      <c r="F9225" s="33">
        <v>335657.78</v>
      </c>
      <c r="G9225" s="33">
        <v>310885.57</v>
      </c>
      <c r="H9225" s="33">
        <v>24772.210000000021</v>
      </c>
      <c r="I9225" s="33"/>
      <c r="J9225" s="38"/>
      <c r="K9225" s="32" t="s">
        <v>1929</v>
      </c>
      <c r="L9225" s="9">
        <f>Таблица4[[#This Row],[Поступления]]/Таблица4[[#This Row],[Начисления]]</f>
        <v>0.92619801632484122</v>
      </c>
    </row>
    <row r="9226" spans="1:12" ht="15">
      <c r="A9226" s="31" t="s">
        <v>12350</v>
      </c>
      <c r="B9226" s="36" t="s">
        <v>1655</v>
      </c>
      <c r="C9226" s="36" t="s">
        <v>1753</v>
      </c>
      <c r="D9226" s="36" t="s">
        <v>1386</v>
      </c>
      <c r="E9226" s="36" t="s">
        <v>15</v>
      </c>
      <c r="F9226" s="33">
        <v>324189.09999999998</v>
      </c>
      <c r="G9226" s="33">
        <v>284686.55</v>
      </c>
      <c r="H9226" s="33">
        <v>39502.549999999988</v>
      </c>
      <c r="I9226" s="33"/>
      <c r="J9226" s="38"/>
      <c r="K9226" s="32" t="s">
        <v>1929</v>
      </c>
      <c r="L9226" s="9">
        <f>Таблица4[[#This Row],[Поступления]]/Таблица4[[#This Row],[Начисления]]</f>
        <v>0.87814966635213831</v>
      </c>
    </row>
    <row r="9227" spans="1:12" ht="15">
      <c r="A9227" s="31" t="s">
        <v>12351</v>
      </c>
      <c r="B9227" s="36" t="s">
        <v>1655</v>
      </c>
      <c r="C9227" s="36" t="s">
        <v>1753</v>
      </c>
      <c r="D9227" s="36" t="s">
        <v>1386</v>
      </c>
      <c r="E9227" s="36" t="s">
        <v>39</v>
      </c>
      <c r="F9227" s="33">
        <v>331060.88</v>
      </c>
      <c r="G9227" s="33">
        <v>288888.96999999997</v>
      </c>
      <c r="H9227" s="33">
        <v>42171.910000000033</v>
      </c>
      <c r="I9227" s="33"/>
      <c r="J9227" s="38"/>
      <c r="K9227" s="32" t="s">
        <v>1929</v>
      </c>
      <c r="L9227" s="9">
        <f>Таблица4[[#This Row],[Поступления]]/Таблица4[[#This Row],[Начисления]]</f>
        <v>0.87261584636638423</v>
      </c>
    </row>
    <row r="9228" spans="1:12" ht="15">
      <c r="A9228" s="31" t="s">
        <v>12346</v>
      </c>
      <c r="B9228" s="36" t="s">
        <v>1655</v>
      </c>
      <c r="C9228" s="36" t="s">
        <v>1753</v>
      </c>
      <c r="D9228" s="36" t="s">
        <v>1386</v>
      </c>
      <c r="E9228" s="36" t="s">
        <v>589</v>
      </c>
      <c r="F9228" s="33">
        <v>586484.07999999996</v>
      </c>
      <c r="G9228" s="33">
        <v>489460.5</v>
      </c>
      <c r="H9228" s="33">
        <v>97023.579999999958</v>
      </c>
      <c r="I9228" s="33"/>
      <c r="J9228" s="38"/>
      <c r="K9228" s="32" t="s">
        <v>1929</v>
      </c>
      <c r="L9228" s="9">
        <f>Таблица4[[#This Row],[Поступления]]/Таблица4[[#This Row],[Начисления]]</f>
        <v>0.83456741059365169</v>
      </c>
    </row>
    <row r="9229" spans="1:12" ht="15">
      <c r="A9229" s="31" t="s">
        <v>12347</v>
      </c>
      <c r="B9229" s="36" t="s">
        <v>1655</v>
      </c>
      <c r="C9229" s="36" t="s">
        <v>1753</v>
      </c>
      <c r="D9229" s="36" t="s">
        <v>1386</v>
      </c>
      <c r="E9229" s="36" t="s">
        <v>291</v>
      </c>
      <c r="F9229" s="33">
        <v>560528.57999999996</v>
      </c>
      <c r="G9229" s="33">
        <v>495694.99</v>
      </c>
      <c r="H9229" s="33">
        <v>64833.589999999967</v>
      </c>
      <c r="I9229" s="33"/>
      <c r="J9229" s="38"/>
      <c r="K9229" s="32" t="s">
        <v>1929</v>
      </c>
      <c r="L9229" s="9">
        <f>Таблица4[[#This Row],[Поступления]]/Таблица4[[#This Row],[Начисления]]</f>
        <v>0.88433490759739675</v>
      </c>
    </row>
    <row r="9230" spans="1:12" ht="15">
      <c r="A9230" s="31" t="s">
        <v>12352</v>
      </c>
      <c r="B9230" s="36" t="s">
        <v>1655</v>
      </c>
      <c r="C9230" s="36" t="s">
        <v>1753</v>
      </c>
      <c r="D9230" s="36" t="s">
        <v>1391</v>
      </c>
      <c r="E9230" s="36" t="s">
        <v>70</v>
      </c>
      <c r="F9230" s="33">
        <v>590153.11</v>
      </c>
      <c r="G9230" s="33">
        <v>533904.17000000004</v>
      </c>
      <c r="H9230" s="33">
        <v>56248.939999999944</v>
      </c>
      <c r="I9230" s="33"/>
      <c r="J9230" s="38"/>
      <c r="K9230" s="32" t="s">
        <v>1929</v>
      </c>
      <c r="L9230" s="9">
        <f>Таблица4[[#This Row],[Поступления]]/Таблица4[[#This Row],[Начисления]]</f>
        <v>0.90468754794836215</v>
      </c>
    </row>
    <row r="9231" spans="1:12" ht="15">
      <c r="A9231" s="31" t="s">
        <v>12353</v>
      </c>
      <c r="B9231" s="36" t="s">
        <v>1655</v>
      </c>
      <c r="C9231" s="36" t="s">
        <v>1753</v>
      </c>
      <c r="D9231" s="36" t="s">
        <v>1696</v>
      </c>
      <c r="E9231" s="36" t="s">
        <v>97</v>
      </c>
      <c r="F9231" s="33">
        <v>97322.12</v>
      </c>
      <c r="G9231" s="33">
        <v>66372.350000000006</v>
      </c>
      <c r="H9231" s="33">
        <v>30949.76999999999</v>
      </c>
      <c r="I9231" s="33"/>
      <c r="J9231" s="38"/>
      <c r="K9231" s="32" t="s">
        <v>1929</v>
      </c>
      <c r="L9231" s="9">
        <f>Таблица4[[#This Row],[Поступления]]/Таблица4[[#This Row],[Начисления]]</f>
        <v>0.68198627403513212</v>
      </c>
    </row>
    <row r="9232" spans="1:12" ht="15">
      <c r="A9232" s="31" t="s">
        <v>12354</v>
      </c>
      <c r="B9232" s="36" t="s">
        <v>1655</v>
      </c>
      <c r="C9232" s="36" t="s">
        <v>1753</v>
      </c>
      <c r="D9232" s="36" t="s">
        <v>1696</v>
      </c>
      <c r="E9232" s="36" t="s">
        <v>135</v>
      </c>
      <c r="F9232" s="33">
        <v>230953.2</v>
      </c>
      <c r="G9232" s="33">
        <v>231515.11</v>
      </c>
      <c r="H9232" s="33"/>
      <c r="I9232" s="33">
        <v>561.90999999997439</v>
      </c>
      <c r="J9232" s="38"/>
      <c r="K9232" s="32" t="s">
        <v>1929</v>
      </c>
      <c r="L9232" s="9">
        <f>Таблица4[[#This Row],[Поступления]]/Таблица4[[#This Row],[Начисления]]</f>
        <v>1.0024330037427496</v>
      </c>
    </row>
    <row r="9233" spans="1:12" ht="15">
      <c r="A9233" s="31" t="s">
        <v>12355</v>
      </c>
      <c r="B9233" s="36" t="s">
        <v>1655</v>
      </c>
      <c r="C9233" s="36" t="s">
        <v>1753</v>
      </c>
      <c r="D9233" s="36" t="s">
        <v>1696</v>
      </c>
      <c r="E9233" s="36" t="s">
        <v>118</v>
      </c>
      <c r="F9233" s="33">
        <v>168530.14</v>
      </c>
      <c r="G9233" s="33">
        <v>152902.14000000001</v>
      </c>
      <c r="H9233" s="33">
        <v>15628</v>
      </c>
      <c r="I9233" s="33"/>
      <c r="J9233" s="38"/>
      <c r="K9233" s="32" t="s">
        <v>1929</v>
      </c>
      <c r="L9233" s="9">
        <f>Таблица4[[#This Row],[Поступления]]/Таблица4[[#This Row],[Начисления]]</f>
        <v>0.90726881256966851</v>
      </c>
    </row>
    <row r="9234" spans="1:12" ht="15">
      <c r="A9234" s="31" t="s">
        <v>12356</v>
      </c>
      <c r="B9234" s="36" t="s">
        <v>1655</v>
      </c>
      <c r="C9234" s="36" t="s">
        <v>1753</v>
      </c>
      <c r="D9234" s="36" t="s">
        <v>1696</v>
      </c>
      <c r="E9234" s="36" t="s">
        <v>119</v>
      </c>
      <c r="F9234" s="33">
        <v>234017.7</v>
      </c>
      <c r="G9234" s="33">
        <v>228352.5</v>
      </c>
      <c r="H9234" s="33">
        <v>5665.2000000000116</v>
      </c>
      <c r="I9234" s="33"/>
      <c r="J9234" s="38"/>
      <c r="K9234" s="32" t="s">
        <v>1929</v>
      </c>
      <c r="L9234" s="9">
        <f>Таблица4[[#This Row],[Поступления]]/Таблица4[[#This Row],[Начисления]]</f>
        <v>0.97579157473985934</v>
      </c>
    </row>
    <row r="9235" spans="1:12" ht="15">
      <c r="A9235" s="31" t="s">
        <v>12360</v>
      </c>
      <c r="B9235" s="36" t="s">
        <v>1655</v>
      </c>
      <c r="C9235" s="36" t="s">
        <v>1753</v>
      </c>
      <c r="D9235" s="36" t="s">
        <v>988</v>
      </c>
      <c r="E9235" s="36" t="s">
        <v>267</v>
      </c>
      <c r="F9235" s="33">
        <v>478994.41</v>
      </c>
      <c r="G9235" s="33">
        <v>477866.16</v>
      </c>
      <c r="H9235" s="33">
        <v>1128.25</v>
      </c>
      <c r="I9235" s="33"/>
      <c r="J9235" s="38"/>
      <c r="K9235" s="32" t="s">
        <v>1929</v>
      </c>
      <c r="L9235" s="9">
        <f>Таблица4[[#This Row],[Поступления]]/Таблица4[[#This Row],[Начисления]]</f>
        <v>0.99764454453654272</v>
      </c>
    </row>
    <row r="9236" spans="1:12" ht="15">
      <c r="A9236" s="31" t="s">
        <v>12361</v>
      </c>
      <c r="B9236" s="36" t="s">
        <v>1655</v>
      </c>
      <c r="C9236" s="36" t="s">
        <v>1753</v>
      </c>
      <c r="D9236" s="36" t="s">
        <v>988</v>
      </c>
      <c r="E9236" s="36" t="s">
        <v>268</v>
      </c>
      <c r="F9236" s="33">
        <v>572415.93000000005</v>
      </c>
      <c r="G9236" s="33">
        <v>526049.81999999995</v>
      </c>
      <c r="H9236" s="33">
        <v>46366.110000000102</v>
      </c>
      <c r="I9236" s="33"/>
      <c r="J9236" s="38"/>
      <c r="K9236" s="32" t="s">
        <v>1929</v>
      </c>
      <c r="L9236" s="9">
        <f>Таблица4[[#This Row],[Поступления]]/Таблица4[[#This Row],[Начисления]]</f>
        <v>0.91899926684430311</v>
      </c>
    </row>
    <row r="9237" spans="1:12" ht="15">
      <c r="A9237" s="31" t="s">
        <v>12359</v>
      </c>
      <c r="B9237" s="36" t="s">
        <v>1655</v>
      </c>
      <c r="C9237" s="36" t="s">
        <v>1753</v>
      </c>
      <c r="D9237" s="36" t="s">
        <v>988</v>
      </c>
      <c r="E9237" s="36" t="s">
        <v>235</v>
      </c>
      <c r="F9237" s="33">
        <v>677908.16</v>
      </c>
      <c r="G9237" s="33">
        <v>583547.48</v>
      </c>
      <c r="H9237" s="33">
        <v>94360.680000000051</v>
      </c>
      <c r="I9237" s="33"/>
      <c r="J9237" s="38"/>
      <c r="K9237" s="32" t="s">
        <v>1929</v>
      </c>
      <c r="L9237" s="9">
        <f>Таблица4[[#This Row],[Поступления]]/Таблица4[[#This Row],[Начисления]]</f>
        <v>0.86080610093261001</v>
      </c>
    </row>
    <row r="9238" spans="1:12" ht="15">
      <c r="A9238" s="31" t="s">
        <v>12357</v>
      </c>
      <c r="B9238" s="36" t="s">
        <v>1655</v>
      </c>
      <c r="C9238" s="36" t="s">
        <v>1753</v>
      </c>
      <c r="D9238" s="36" t="s">
        <v>988</v>
      </c>
      <c r="E9238" s="36" t="s">
        <v>609</v>
      </c>
      <c r="F9238" s="33">
        <v>330643.88</v>
      </c>
      <c r="G9238" s="33">
        <v>296346.69</v>
      </c>
      <c r="H9238" s="33">
        <v>34297.19</v>
      </c>
      <c r="I9238" s="33"/>
      <c r="J9238" s="38"/>
      <c r="K9238" s="32" t="s">
        <v>1929</v>
      </c>
      <c r="L9238" s="9">
        <f>Таблица4[[#This Row],[Поступления]]/Таблица4[[#This Row],[Начисления]]</f>
        <v>0.89627151121018778</v>
      </c>
    </row>
    <row r="9239" spans="1:12" ht="15">
      <c r="A9239" s="31" t="s">
        <v>12358</v>
      </c>
      <c r="B9239" s="36" t="s">
        <v>1655</v>
      </c>
      <c r="C9239" s="36" t="s">
        <v>1753</v>
      </c>
      <c r="D9239" s="36" t="s">
        <v>988</v>
      </c>
      <c r="E9239" s="36" t="s">
        <v>303</v>
      </c>
      <c r="F9239" s="33">
        <v>318849.36</v>
      </c>
      <c r="G9239" s="33">
        <v>301247.84000000003</v>
      </c>
      <c r="H9239" s="33">
        <v>17601.51999999996</v>
      </c>
      <c r="I9239" s="33"/>
      <c r="J9239" s="38"/>
      <c r="K9239" s="32" t="s">
        <v>1929</v>
      </c>
      <c r="L9239" s="9">
        <f>Таблица4[[#This Row],[Поступления]]/Таблица4[[#This Row],[Начисления]]</f>
        <v>0.94479675292432774</v>
      </c>
    </row>
    <row r="9240" spans="1:12" ht="15">
      <c r="A9240" s="31" t="s">
        <v>12382</v>
      </c>
      <c r="B9240" s="36" t="s">
        <v>1685</v>
      </c>
      <c r="C9240" s="36" t="s">
        <v>1755</v>
      </c>
      <c r="D9240" s="36" t="s">
        <v>1163</v>
      </c>
      <c r="E9240" s="36" t="s">
        <v>30</v>
      </c>
      <c r="F9240" s="33">
        <v>112830</v>
      </c>
      <c r="G9240" s="33">
        <v>113300.15</v>
      </c>
      <c r="H9240" s="33"/>
      <c r="I9240" s="33">
        <v>470.14999999999418</v>
      </c>
      <c r="J9240" s="38"/>
      <c r="K9240" s="32" t="s">
        <v>1929</v>
      </c>
      <c r="L9240" s="9">
        <f>Таблица4[[#This Row],[Поступления]]/Таблица4[[#This Row],[Начисления]]</f>
        <v>1.0041668882389434</v>
      </c>
    </row>
    <row r="9241" spans="1:12" ht="15">
      <c r="A9241" s="31" t="s">
        <v>12383</v>
      </c>
      <c r="B9241" s="36" t="s">
        <v>1685</v>
      </c>
      <c r="C9241" s="36" t="s">
        <v>1755</v>
      </c>
      <c r="D9241" s="36" t="s">
        <v>1164</v>
      </c>
      <c r="E9241" s="36" t="s">
        <v>47</v>
      </c>
      <c r="F9241" s="33">
        <v>0</v>
      </c>
      <c r="G9241" s="33">
        <v>25252.3</v>
      </c>
      <c r="H9241" s="33"/>
      <c r="I9241" s="33">
        <v>25252.3</v>
      </c>
      <c r="J9241" s="38"/>
      <c r="K9241" s="32" t="s">
        <v>1929</v>
      </c>
      <c r="L9241" s="9" t="e">
        <f>Таблица4[[#This Row],[Поступления]]/Таблица4[[#This Row],[Начисления]]</f>
        <v>#DIV/0!</v>
      </c>
    </row>
    <row r="9242" spans="1:12" ht="15">
      <c r="A9242" s="31" t="s">
        <v>12384</v>
      </c>
      <c r="B9242" s="36" t="s">
        <v>1685</v>
      </c>
      <c r="C9242" s="36" t="s">
        <v>1755</v>
      </c>
      <c r="D9242" s="36" t="s">
        <v>1164</v>
      </c>
      <c r="E9242" s="36" t="s">
        <v>48</v>
      </c>
      <c r="F9242" s="33">
        <v>0</v>
      </c>
      <c r="G9242" s="33">
        <v>10552.7</v>
      </c>
      <c r="H9242" s="33"/>
      <c r="I9242" s="33">
        <v>10552.7</v>
      </c>
      <c r="J9242" s="38"/>
      <c r="K9242" s="32" t="s">
        <v>1929</v>
      </c>
      <c r="L9242" s="9" t="e">
        <f>Таблица4[[#This Row],[Поступления]]/Таблица4[[#This Row],[Начисления]]</f>
        <v>#DIV/0!</v>
      </c>
    </row>
    <row r="9243" spans="1:12" ht="15">
      <c r="A9243" s="31" t="s">
        <v>12385</v>
      </c>
      <c r="B9243" s="36" t="s">
        <v>1685</v>
      </c>
      <c r="C9243" s="36" t="s">
        <v>1755</v>
      </c>
      <c r="D9243" s="36" t="s">
        <v>1164</v>
      </c>
      <c r="E9243" s="36" t="s">
        <v>98</v>
      </c>
      <c r="F9243" s="33">
        <v>336261.72</v>
      </c>
      <c r="G9243" s="33">
        <v>326491.87</v>
      </c>
      <c r="H9243" s="33">
        <v>9769.8499999999767</v>
      </c>
      <c r="I9243" s="33"/>
      <c r="J9243" s="38"/>
      <c r="K9243" s="32" t="s">
        <v>1929</v>
      </c>
      <c r="L9243" s="9">
        <f>Таблица4[[#This Row],[Поступления]]/Таблица4[[#This Row],[Начисления]]</f>
        <v>0.97094569670315145</v>
      </c>
    </row>
    <row r="9244" spans="1:12" ht="15">
      <c r="A9244" s="31" t="s">
        <v>12386</v>
      </c>
      <c r="B9244" s="36" t="s">
        <v>1685</v>
      </c>
      <c r="C9244" s="36" t="s">
        <v>1755</v>
      </c>
      <c r="D9244" s="36" t="s">
        <v>1164</v>
      </c>
      <c r="E9244" s="36" t="s">
        <v>99</v>
      </c>
      <c r="F9244" s="33">
        <v>331200.74</v>
      </c>
      <c r="G9244" s="33">
        <v>335845.36</v>
      </c>
      <c r="H9244" s="33"/>
      <c r="I9244" s="33">
        <v>4644.6199999999953</v>
      </c>
      <c r="J9244" s="38"/>
      <c r="K9244" s="32" t="s">
        <v>1929</v>
      </c>
      <c r="L9244" s="9">
        <f>Таблица4[[#This Row],[Поступления]]/Таблица4[[#This Row],[Начисления]]</f>
        <v>1.0140235797782335</v>
      </c>
    </row>
    <row r="9245" spans="1:12" ht="15">
      <c r="A9245" s="31" t="s">
        <v>12387</v>
      </c>
      <c r="B9245" s="36" t="s">
        <v>1685</v>
      </c>
      <c r="C9245" s="36" t="s">
        <v>1755</v>
      </c>
      <c r="D9245" s="36" t="s">
        <v>1164</v>
      </c>
      <c r="E9245" s="36" t="s">
        <v>130</v>
      </c>
      <c r="F9245" s="33">
        <v>326650.08</v>
      </c>
      <c r="G9245" s="33">
        <v>287943.8</v>
      </c>
      <c r="H9245" s="33">
        <v>38706.280000000028</v>
      </c>
      <c r="I9245" s="33"/>
      <c r="J9245" s="38"/>
      <c r="K9245" s="32" t="s">
        <v>1929</v>
      </c>
      <c r="L9245" s="9">
        <f>Таблица4[[#This Row],[Поступления]]/Таблица4[[#This Row],[Начисления]]</f>
        <v>0.8815053711298646</v>
      </c>
    </row>
    <row r="9246" spans="1:12" ht="15">
      <c r="A9246" s="31" t="s">
        <v>12388</v>
      </c>
      <c r="B9246" s="36" t="s">
        <v>1685</v>
      </c>
      <c r="C9246" s="36" t="s">
        <v>1755</v>
      </c>
      <c r="D9246" s="36" t="s">
        <v>1164</v>
      </c>
      <c r="E9246" s="36" t="s">
        <v>138</v>
      </c>
      <c r="F9246" s="33">
        <v>334740.45</v>
      </c>
      <c r="G9246" s="33">
        <v>308644.2</v>
      </c>
      <c r="H9246" s="33">
        <v>26096.25</v>
      </c>
      <c r="I9246" s="33"/>
      <c r="J9246" s="38"/>
      <c r="K9246" s="32" t="s">
        <v>1929</v>
      </c>
      <c r="L9246" s="9">
        <f>Таблица4[[#This Row],[Поступления]]/Таблица4[[#This Row],[Начисления]]</f>
        <v>0.9220403449896778</v>
      </c>
    </row>
    <row r="9247" spans="1:12" ht="15">
      <c r="A9247" s="31" t="s">
        <v>12389</v>
      </c>
      <c r="B9247" s="36" t="s">
        <v>1685</v>
      </c>
      <c r="C9247" s="36" t="s">
        <v>1755</v>
      </c>
      <c r="D9247" s="36" t="s">
        <v>1164</v>
      </c>
      <c r="E9247" s="36" t="s">
        <v>139</v>
      </c>
      <c r="F9247" s="33">
        <v>329575.26</v>
      </c>
      <c r="G9247" s="33">
        <v>330182.84999999998</v>
      </c>
      <c r="H9247" s="33"/>
      <c r="I9247" s="33">
        <v>607.5899999999674</v>
      </c>
      <c r="J9247" s="38"/>
      <c r="K9247" s="32" t="s">
        <v>1929</v>
      </c>
      <c r="L9247" s="9">
        <f>Таблица4[[#This Row],[Поступления]]/Таблица4[[#This Row],[Начисления]]</f>
        <v>1.0018435546406002</v>
      </c>
    </row>
    <row r="9248" spans="1:12" ht="15">
      <c r="A9248" s="31" t="s">
        <v>12391</v>
      </c>
      <c r="B9248" s="36" t="s">
        <v>1685</v>
      </c>
      <c r="C9248" s="36" t="s">
        <v>1755</v>
      </c>
      <c r="D9248" s="36" t="s">
        <v>1164</v>
      </c>
      <c r="E9248" s="36" t="s">
        <v>78</v>
      </c>
      <c r="F9248" s="33">
        <v>333940.12</v>
      </c>
      <c r="G9248" s="33">
        <v>313505.71000000002</v>
      </c>
      <c r="H9248" s="33">
        <v>20434.409999999974</v>
      </c>
      <c r="I9248" s="33"/>
      <c r="J9248" s="38"/>
      <c r="K9248" s="32" t="s">
        <v>1929</v>
      </c>
      <c r="L9248" s="9">
        <f>Таблица4[[#This Row],[Поступления]]/Таблица4[[#This Row],[Начисления]]</f>
        <v>0.93880816117572219</v>
      </c>
    </row>
    <row r="9249" spans="1:12" ht="15">
      <c r="A9249" s="31" t="s">
        <v>12392</v>
      </c>
      <c r="B9249" s="36" t="s">
        <v>1685</v>
      </c>
      <c r="C9249" s="36" t="s">
        <v>1755</v>
      </c>
      <c r="D9249" s="36" t="s">
        <v>1164</v>
      </c>
      <c r="E9249" s="36" t="s">
        <v>207</v>
      </c>
      <c r="F9249" s="33">
        <v>332732.84000000003</v>
      </c>
      <c r="G9249" s="33">
        <v>315330.25</v>
      </c>
      <c r="H9249" s="33">
        <v>17402.590000000026</v>
      </c>
      <c r="I9249" s="33"/>
      <c r="J9249" s="38"/>
      <c r="K9249" s="32" t="s">
        <v>1929</v>
      </c>
      <c r="L9249" s="9">
        <f>Таблица4[[#This Row],[Поступления]]/Таблица4[[#This Row],[Начисления]]</f>
        <v>0.94769800900926993</v>
      </c>
    </row>
    <row r="9250" spans="1:12" ht="15">
      <c r="A9250" s="31" t="s">
        <v>12393</v>
      </c>
      <c r="B9250" s="36" t="s">
        <v>1685</v>
      </c>
      <c r="C9250" s="36" t="s">
        <v>1755</v>
      </c>
      <c r="D9250" s="36" t="s">
        <v>1164</v>
      </c>
      <c r="E9250" s="36" t="s">
        <v>183</v>
      </c>
      <c r="F9250" s="33">
        <v>544277.92000000004</v>
      </c>
      <c r="G9250" s="33">
        <v>537208.56000000006</v>
      </c>
      <c r="H9250" s="33">
        <v>7069.359999999986</v>
      </c>
      <c r="I9250" s="33"/>
      <c r="J9250" s="38"/>
      <c r="K9250" s="32" t="s">
        <v>1929</v>
      </c>
      <c r="L9250" s="9">
        <f>Таблица4[[#This Row],[Поступления]]/Таблица4[[#This Row],[Начисления]]</f>
        <v>0.98701148854247112</v>
      </c>
    </row>
    <row r="9251" spans="1:12" ht="15">
      <c r="A9251" s="31" t="s">
        <v>12394</v>
      </c>
      <c r="B9251" s="36" t="s">
        <v>1685</v>
      </c>
      <c r="C9251" s="36" t="s">
        <v>1755</v>
      </c>
      <c r="D9251" s="36" t="s">
        <v>1164</v>
      </c>
      <c r="E9251" s="36" t="s">
        <v>140</v>
      </c>
      <c r="F9251" s="33">
        <v>553006.07999999996</v>
      </c>
      <c r="G9251" s="33">
        <v>522296.02</v>
      </c>
      <c r="H9251" s="33">
        <v>30710.059999999939</v>
      </c>
      <c r="I9251" s="33"/>
      <c r="J9251" s="38"/>
      <c r="K9251" s="32" t="s">
        <v>1929</v>
      </c>
      <c r="L9251" s="9">
        <f>Таблица4[[#This Row],[Поступления]]/Таблица4[[#This Row],[Начисления]]</f>
        <v>0.94446704817422633</v>
      </c>
    </row>
    <row r="9252" spans="1:12" ht="15">
      <c r="A9252" s="31" t="s">
        <v>12390</v>
      </c>
      <c r="B9252" s="36" t="s">
        <v>1685</v>
      </c>
      <c r="C9252" s="36" t="s">
        <v>1755</v>
      </c>
      <c r="D9252" s="36" t="s">
        <v>1164</v>
      </c>
      <c r="E9252" s="36" t="s">
        <v>575</v>
      </c>
      <c r="F9252" s="33">
        <v>582259.43000000005</v>
      </c>
      <c r="G9252" s="33">
        <v>578228.36</v>
      </c>
      <c r="H9252" s="33">
        <v>4031.0700000000652</v>
      </c>
      <c r="I9252" s="33"/>
      <c r="J9252" s="38"/>
      <c r="K9252" s="32" t="s">
        <v>1929</v>
      </c>
      <c r="L9252" s="9">
        <f>Таблица4[[#This Row],[Поступления]]/Таблица4[[#This Row],[Начисления]]</f>
        <v>0.99307684892282455</v>
      </c>
    </row>
    <row r="9253" spans="1:12" ht="15">
      <c r="A9253" s="31" t="s">
        <v>12395</v>
      </c>
      <c r="B9253" s="36" t="s">
        <v>1685</v>
      </c>
      <c r="C9253" s="36" t="s">
        <v>1755</v>
      </c>
      <c r="D9253" s="36" t="s">
        <v>1386</v>
      </c>
      <c r="E9253" s="36" t="s">
        <v>15</v>
      </c>
      <c r="F9253" s="33">
        <v>321032.90999999997</v>
      </c>
      <c r="G9253" s="33">
        <v>294286.8</v>
      </c>
      <c r="H9253" s="33">
        <v>26746.109999999986</v>
      </c>
      <c r="I9253" s="33"/>
      <c r="J9253" s="38"/>
      <c r="K9253" s="32" t="s">
        <v>1929</v>
      </c>
      <c r="L9253" s="9">
        <f>Таблица4[[#This Row],[Поступления]]/Таблица4[[#This Row],[Начисления]]</f>
        <v>0.91668732654231622</v>
      </c>
    </row>
    <row r="9254" spans="1:12" ht="15">
      <c r="A9254" s="31" t="s">
        <v>12396</v>
      </c>
      <c r="B9254" s="36" t="s">
        <v>1685</v>
      </c>
      <c r="C9254" s="36" t="s">
        <v>1755</v>
      </c>
      <c r="D9254" s="36" t="s">
        <v>1386</v>
      </c>
      <c r="E9254" s="36" t="s">
        <v>39</v>
      </c>
      <c r="F9254" s="33">
        <v>346894.72</v>
      </c>
      <c r="G9254" s="33">
        <v>313096.25</v>
      </c>
      <c r="H9254" s="33">
        <v>33798.469999999972</v>
      </c>
      <c r="I9254" s="33"/>
      <c r="J9254" s="38"/>
      <c r="K9254" s="32" t="s">
        <v>1929</v>
      </c>
      <c r="L9254" s="9">
        <f>Таблица4[[#This Row],[Поступления]]/Таблица4[[#This Row],[Начисления]]</f>
        <v>0.90256850839355529</v>
      </c>
    </row>
    <row r="9255" spans="1:12" ht="15">
      <c r="A9255" s="31" t="s">
        <v>12398</v>
      </c>
      <c r="B9255" s="36" t="s">
        <v>1685</v>
      </c>
      <c r="C9255" s="36" t="s">
        <v>1755</v>
      </c>
      <c r="D9255" s="36" t="s">
        <v>1386</v>
      </c>
      <c r="E9255" s="36" t="s">
        <v>40</v>
      </c>
      <c r="F9255" s="33">
        <v>328693.52</v>
      </c>
      <c r="G9255" s="33">
        <v>293992.48</v>
      </c>
      <c r="H9255" s="33">
        <v>34701.040000000037</v>
      </c>
      <c r="I9255" s="33"/>
      <c r="J9255" s="38"/>
      <c r="K9255" s="32" t="s">
        <v>1929</v>
      </c>
      <c r="L9255" s="9">
        <f>Таблица4[[#This Row],[Поступления]]/Таблица4[[#This Row],[Начисления]]</f>
        <v>0.8944273680844087</v>
      </c>
    </row>
    <row r="9256" spans="1:12" ht="15">
      <c r="A9256" s="31" t="s">
        <v>12400</v>
      </c>
      <c r="B9256" s="36" t="s">
        <v>1685</v>
      </c>
      <c r="C9256" s="36" t="s">
        <v>1755</v>
      </c>
      <c r="D9256" s="36" t="s">
        <v>1386</v>
      </c>
      <c r="E9256" s="36" t="s">
        <v>41</v>
      </c>
      <c r="F9256" s="33">
        <v>339605.29</v>
      </c>
      <c r="G9256" s="33">
        <v>265343.13</v>
      </c>
      <c r="H9256" s="33">
        <v>74262.159999999974</v>
      </c>
      <c r="I9256" s="33"/>
      <c r="J9256" s="38"/>
      <c r="K9256" s="32" t="s">
        <v>1929</v>
      </c>
      <c r="L9256" s="9">
        <f>Таблица4[[#This Row],[Поступления]]/Таблица4[[#This Row],[Начисления]]</f>
        <v>0.78132802348279096</v>
      </c>
    </row>
    <row r="9257" spans="1:12" ht="15">
      <c r="A9257" s="31" t="s">
        <v>12397</v>
      </c>
      <c r="B9257" s="36" t="s">
        <v>1685</v>
      </c>
      <c r="C9257" s="36" t="s">
        <v>1755</v>
      </c>
      <c r="D9257" s="36" t="s">
        <v>1386</v>
      </c>
      <c r="E9257" s="36" t="s">
        <v>574</v>
      </c>
      <c r="F9257" s="33">
        <v>518414.66</v>
      </c>
      <c r="G9257" s="33">
        <v>522912.65</v>
      </c>
      <c r="H9257" s="33"/>
      <c r="I9257" s="33">
        <v>4497.9900000000489</v>
      </c>
      <c r="J9257" s="38"/>
      <c r="K9257" s="32" t="s">
        <v>1929</v>
      </c>
      <c r="L9257" s="9">
        <f>Таблица4[[#This Row],[Поступления]]/Таблица4[[#This Row],[Начисления]]</f>
        <v>1.0086764328771105</v>
      </c>
    </row>
    <row r="9258" spans="1:12" ht="15">
      <c r="A9258" s="31" t="s">
        <v>12399</v>
      </c>
      <c r="B9258" s="36" t="s">
        <v>1685</v>
      </c>
      <c r="C9258" s="36" t="s">
        <v>1755</v>
      </c>
      <c r="D9258" s="36" t="s">
        <v>1386</v>
      </c>
      <c r="E9258" s="36" t="s">
        <v>491</v>
      </c>
      <c r="F9258" s="33">
        <v>387197.3</v>
      </c>
      <c r="G9258" s="33">
        <v>377072.67</v>
      </c>
      <c r="H9258" s="33">
        <v>10124.630000000005</v>
      </c>
      <c r="I9258" s="33"/>
      <c r="J9258" s="38"/>
      <c r="K9258" s="32" t="s">
        <v>1929</v>
      </c>
      <c r="L9258" s="9">
        <f>Таблица4[[#This Row],[Поступления]]/Таблица4[[#This Row],[Начисления]]</f>
        <v>0.97385149638181878</v>
      </c>
    </row>
    <row r="9259" spans="1:12" ht="15">
      <c r="A9259" s="31" t="s">
        <v>12401</v>
      </c>
      <c r="B9259" s="36" t="s">
        <v>1685</v>
      </c>
      <c r="C9259" s="36" t="s">
        <v>1755</v>
      </c>
      <c r="D9259" s="36" t="s">
        <v>1696</v>
      </c>
      <c r="E9259" s="36" t="s">
        <v>18</v>
      </c>
      <c r="F9259" s="33">
        <v>161862.54</v>
      </c>
      <c r="G9259" s="33">
        <v>161495.84</v>
      </c>
      <c r="H9259" s="33">
        <v>366.70000000001164</v>
      </c>
      <c r="I9259" s="33"/>
      <c r="J9259" s="38"/>
      <c r="K9259" s="32" t="s">
        <v>1929</v>
      </c>
      <c r="L9259" s="9">
        <f>Таблица4[[#This Row],[Поступления]]/Таблица4[[#This Row],[Начисления]]</f>
        <v>0.99773449743220377</v>
      </c>
    </row>
    <row r="9260" spans="1:12" ht="15">
      <c r="A9260" s="31" t="s">
        <v>12403</v>
      </c>
      <c r="B9260" s="36" t="s">
        <v>1685</v>
      </c>
      <c r="C9260" s="36" t="s">
        <v>1755</v>
      </c>
      <c r="D9260" s="36" t="s">
        <v>1696</v>
      </c>
      <c r="E9260" s="36" t="s">
        <v>19</v>
      </c>
      <c r="F9260" s="33">
        <v>129917.24</v>
      </c>
      <c r="G9260" s="33">
        <v>130700.82</v>
      </c>
      <c r="H9260" s="33"/>
      <c r="I9260" s="33">
        <v>783.58000000000175</v>
      </c>
      <c r="J9260" s="38"/>
      <c r="K9260" s="32" t="s">
        <v>1929</v>
      </c>
      <c r="L9260" s="9">
        <f>Таблица4[[#This Row],[Поступления]]/Таблица4[[#This Row],[Начисления]]</f>
        <v>1.0060313781296462</v>
      </c>
    </row>
    <row r="9261" spans="1:12" ht="15">
      <c r="A9261" s="31" t="s">
        <v>12404</v>
      </c>
      <c r="B9261" s="36" t="s">
        <v>1685</v>
      </c>
      <c r="C9261" s="36" t="s">
        <v>1755</v>
      </c>
      <c r="D9261" s="36" t="s">
        <v>1696</v>
      </c>
      <c r="E9261" s="36" t="s">
        <v>21</v>
      </c>
      <c r="F9261" s="33">
        <v>100571.88</v>
      </c>
      <c r="G9261" s="33">
        <v>1604.8</v>
      </c>
      <c r="H9261" s="33">
        <v>98967.08</v>
      </c>
      <c r="I9261" s="33"/>
      <c r="J9261" s="38"/>
      <c r="K9261" s="32" t="s">
        <v>1929</v>
      </c>
      <c r="L9261" s="9">
        <f>Таблица4[[#This Row],[Поступления]]/Таблица4[[#This Row],[Начисления]]</f>
        <v>1.5956746557785336E-2</v>
      </c>
    </row>
    <row r="9262" spans="1:12" ht="15">
      <c r="A9262" s="31" t="s">
        <v>12405</v>
      </c>
      <c r="B9262" s="36" t="s">
        <v>1685</v>
      </c>
      <c r="C9262" s="36" t="s">
        <v>1755</v>
      </c>
      <c r="D9262" s="36" t="s">
        <v>1696</v>
      </c>
      <c r="E9262" s="36" t="s">
        <v>25</v>
      </c>
      <c r="F9262" s="33">
        <v>130894.06</v>
      </c>
      <c r="G9262" s="33">
        <v>130894.06</v>
      </c>
      <c r="H9262" s="33">
        <v>0</v>
      </c>
      <c r="I9262" s="33"/>
      <c r="J9262" s="38"/>
      <c r="K9262" s="32" t="s">
        <v>1929</v>
      </c>
      <c r="L9262" s="9">
        <f>Таблица4[[#This Row],[Поступления]]/Таблица4[[#This Row],[Начисления]]</f>
        <v>1</v>
      </c>
    </row>
    <row r="9263" spans="1:12" ht="15">
      <c r="A9263" s="31" t="s">
        <v>12406</v>
      </c>
      <c r="B9263" s="36" t="s">
        <v>1685</v>
      </c>
      <c r="C9263" s="36" t="s">
        <v>1755</v>
      </c>
      <c r="D9263" s="36" t="s">
        <v>1573</v>
      </c>
      <c r="E9263" s="36" t="s">
        <v>16</v>
      </c>
      <c r="F9263" s="33">
        <v>173005.62</v>
      </c>
      <c r="G9263" s="33">
        <v>184526.18</v>
      </c>
      <c r="H9263" s="33"/>
      <c r="I9263" s="33">
        <v>11520.559999999998</v>
      </c>
      <c r="J9263" s="38"/>
      <c r="K9263" s="32" t="s">
        <v>1929</v>
      </c>
      <c r="L9263" s="9">
        <f>Таблица4[[#This Row],[Поступления]]/Таблица4[[#This Row],[Начисления]]</f>
        <v>1.0665906691354883</v>
      </c>
    </row>
    <row r="9264" spans="1:12" ht="15">
      <c r="A9264" s="31" t="s">
        <v>12407</v>
      </c>
      <c r="B9264" s="36" t="s">
        <v>1685</v>
      </c>
      <c r="C9264" s="36" t="s">
        <v>1755</v>
      </c>
      <c r="D9264" s="36" t="s">
        <v>1573</v>
      </c>
      <c r="E9264" s="36" t="s">
        <v>74</v>
      </c>
      <c r="F9264" s="33">
        <v>333614.94</v>
      </c>
      <c r="G9264" s="33">
        <v>312260.36</v>
      </c>
      <c r="H9264" s="33">
        <v>21354.580000000016</v>
      </c>
      <c r="I9264" s="33"/>
      <c r="J9264" s="38"/>
      <c r="K9264" s="32" t="s">
        <v>1929</v>
      </c>
      <c r="L9264" s="9">
        <f>Таблица4[[#This Row],[Поступления]]/Таблица4[[#This Row],[Начисления]]</f>
        <v>0.93599033664379649</v>
      </c>
    </row>
    <row r="9265" spans="1:12" ht="15">
      <c r="A9265" s="31" t="s">
        <v>12408</v>
      </c>
      <c r="B9265" s="36" t="s">
        <v>1685</v>
      </c>
      <c r="C9265" s="36" t="s">
        <v>1755</v>
      </c>
      <c r="D9265" s="36" t="s">
        <v>1573</v>
      </c>
      <c r="E9265" s="36" t="s">
        <v>75</v>
      </c>
      <c r="F9265" s="33">
        <v>334961.18</v>
      </c>
      <c r="G9265" s="33">
        <v>293991.08</v>
      </c>
      <c r="H9265" s="33">
        <v>40970.099999999977</v>
      </c>
      <c r="I9265" s="33"/>
      <c r="J9265" s="38"/>
      <c r="K9265" s="32" t="s">
        <v>1929</v>
      </c>
      <c r="L9265" s="9">
        <f>Таблица4[[#This Row],[Поступления]]/Таблица4[[#This Row],[Начисления]]</f>
        <v>0.87768702032874379</v>
      </c>
    </row>
    <row r="9266" spans="1:12" ht="15">
      <c r="A9266" s="31" t="s">
        <v>12409</v>
      </c>
      <c r="B9266" s="36" t="s">
        <v>1685</v>
      </c>
      <c r="C9266" s="36" t="s">
        <v>1755</v>
      </c>
      <c r="D9266" s="36" t="s">
        <v>1573</v>
      </c>
      <c r="E9266" s="36" t="s">
        <v>133</v>
      </c>
      <c r="F9266" s="33">
        <v>329389.28000000003</v>
      </c>
      <c r="G9266" s="33">
        <v>307531.21000000002</v>
      </c>
      <c r="H9266" s="33">
        <v>21858.070000000007</v>
      </c>
      <c r="I9266" s="33"/>
      <c r="J9266" s="38"/>
      <c r="K9266" s="32" t="s">
        <v>1929</v>
      </c>
      <c r="L9266" s="9">
        <f>Таблица4[[#This Row],[Поступления]]/Таблица4[[#This Row],[Начисления]]</f>
        <v>0.93364061514084484</v>
      </c>
    </row>
    <row r="9267" spans="1:12" ht="15">
      <c r="A9267" s="31" t="s">
        <v>12411</v>
      </c>
      <c r="B9267" s="36" t="s">
        <v>1685</v>
      </c>
      <c r="C9267" s="36" t="s">
        <v>1755</v>
      </c>
      <c r="D9267" s="36" t="s">
        <v>1573</v>
      </c>
      <c r="E9267" s="36" t="s">
        <v>46</v>
      </c>
      <c r="F9267" s="33">
        <v>582211.88</v>
      </c>
      <c r="G9267" s="33">
        <v>546610.39</v>
      </c>
      <c r="H9267" s="33">
        <v>35601.489999999991</v>
      </c>
      <c r="I9267" s="33"/>
      <c r="J9267" s="38"/>
      <c r="K9267" s="32" t="s">
        <v>1929</v>
      </c>
      <c r="L9267" s="9">
        <f>Таблица4[[#This Row],[Поступления]]/Таблица4[[#This Row],[Начисления]]</f>
        <v>0.93885131646575126</v>
      </c>
    </row>
    <row r="9268" spans="1:12" ht="15">
      <c r="A9268" s="31" t="s">
        <v>12412</v>
      </c>
      <c r="B9268" s="36" t="s">
        <v>1685</v>
      </c>
      <c r="C9268" s="36" t="s">
        <v>1755</v>
      </c>
      <c r="D9268" s="36" t="s">
        <v>1573</v>
      </c>
      <c r="E9268" s="36" t="s">
        <v>115</v>
      </c>
      <c r="F9268" s="33">
        <v>339279.44</v>
      </c>
      <c r="G9268" s="33">
        <v>340355.35</v>
      </c>
      <c r="H9268" s="33"/>
      <c r="I9268" s="33">
        <v>1075.9099999999744</v>
      </c>
      <c r="J9268" s="38"/>
      <c r="K9268" s="32" t="s">
        <v>1929</v>
      </c>
      <c r="L9268" s="9">
        <f>Таблица4[[#This Row],[Поступления]]/Таблица4[[#This Row],[Начисления]]</f>
        <v>1.0031711618010215</v>
      </c>
    </row>
    <row r="9269" spans="1:12" ht="15">
      <c r="A9269" s="31" t="s">
        <v>12410</v>
      </c>
      <c r="B9269" s="36" t="s">
        <v>1685</v>
      </c>
      <c r="C9269" s="36" t="s">
        <v>1755</v>
      </c>
      <c r="D9269" s="36" t="s">
        <v>1573</v>
      </c>
      <c r="E9269" s="36" t="s">
        <v>173</v>
      </c>
      <c r="F9269" s="33">
        <v>365978.14</v>
      </c>
      <c r="G9269" s="33">
        <v>336479.26</v>
      </c>
      <c r="H9269" s="33">
        <v>29498.880000000005</v>
      </c>
      <c r="I9269" s="33"/>
      <c r="J9269" s="38"/>
      <c r="K9269" s="32" t="s">
        <v>1929</v>
      </c>
      <c r="L9269" s="9">
        <f>Таблица4[[#This Row],[Поступления]]/Таблица4[[#This Row],[Начисления]]</f>
        <v>0.91939715306493441</v>
      </c>
    </row>
    <row r="9270" spans="1:12" ht="15">
      <c r="A9270" s="31" t="s">
        <v>12413</v>
      </c>
      <c r="B9270" s="36" t="s">
        <v>1685</v>
      </c>
      <c r="C9270" s="36" t="s">
        <v>1755</v>
      </c>
      <c r="D9270" s="36" t="s">
        <v>1573</v>
      </c>
      <c r="E9270" s="36" t="s">
        <v>377</v>
      </c>
      <c r="F9270" s="33">
        <v>395090.32</v>
      </c>
      <c r="G9270" s="33">
        <v>394267.75</v>
      </c>
      <c r="H9270" s="33">
        <v>822.57000000000698</v>
      </c>
      <c r="I9270" s="33"/>
      <c r="J9270" s="38"/>
      <c r="K9270" s="32" t="s">
        <v>1929</v>
      </c>
      <c r="L9270" s="9">
        <f>Таблица4[[#This Row],[Поступления]]/Таблица4[[#This Row],[Начисления]]</f>
        <v>0.99791802036557109</v>
      </c>
    </row>
    <row r="9271" spans="1:12" ht="15">
      <c r="A9271" s="31" t="s">
        <v>12414</v>
      </c>
      <c r="B9271" s="36" t="s">
        <v>1685</v>
      </c>
      <c r="C9271" s="36" t="s">
        <v>1755</v>
      </c>
      <c r="D9271" s="36" t="s">
        <v>1168</v>
      </c>
      <c r="E9271" s="36" t="s">
        <v>68</v>
      </c>
      <c r="F9271" s="33">
        <v>435115.04</v>
      </c>
      <c r="G9271" s="33">
        <v>420797.02</v>
      </c>
      <c r="H9271" s="33">
        <v>14318.01999999996</v>
      </c>
      <c r="I9271" s="33"/>
      <c r="J9271" s="38"/>
      <c r="K9271" s="32" t="s">
        <v>1929</v>
      </c>
      <c r="L9271" s="9">
        <f>Таблица4[[#This Row],[Поступления]]/Таблица4[[#This Row],[Начисления]]</f>
        <v>0.96709371388311482</v>
      </c>
    </row>
    <row r="9272" spans="1:12" ht="15">
      <c r="A9272" s="31" t="s">
        <v>12415</v>
      </c>
      <c r="B9272" s="36" t="s">
        <v>1685</v>
      </c>
      <c r="C9272" s="36" t="s">
        <v>1755</v>
      </c>
      <c r="D9272" s="36" t="s">
        <v>1168</v>
      </c>
      <c r="E9272" s="36" t="s">
        <v>132</v>
      </c>
      <c r="F9272" s="33">
        <v>121187.76</v>
      </c>
      <c r="G9272" s="33">
        <v>113168.84</v>
      </c>
      <c r="H9272" s="33">
        <v>8018.9199999999983</v>
      </c>
      <c r="I9272" s="33"/>
      <c r="J9272" s="38"/>
      <c r="K9272" s="32" t="s">
        <v>1929</v>
      </c>
      <c r="L9272" s="9">
        <f>Таблица4[[#This Row],[Поступления]]/Таблица4[[#This Row],[Начисления]]</f>
        <v>0.93383061127625433</v>
      </c>
    </row>
    <row r="9273" spans="1:12" ht="15">
      <c r="A9273" s="31" t="s">
        <v>12416</v>
      </c>
      <c r="B9273" s="36" t="s">
        <v>1685</v>
      </c>
      <c r="C9273" s="36" t="s">
        <v>1755</v>
      </c>
      <c r="D9273" s="36" t="s">
        <v>1065</v>
      </c>
      <c r="E9273" s="36" t="s">
        <v>40</v>
      </c>
      <c r="F9273" s="33">
        <v>128570.28</v>
      </c>
      <c r="G9273" s="33">
        <v>129106.05</v>
      </c>
      <c r="H9273" s="33"/>
      <c r="I9273" s="33">
        <v>535.77000000000407</v>
      </c>
      <c r="J9273" s="38"/>
      <c r="K9273" s="32" t="s">
        <v>1929</v>
      </c>
      <c r="L9273" s="9">
        <f>Таблица4[[#This Row],[Поступления]]/Таблица4[[#This Row],[Начисления]]</f>
        <v>1.004167137226426</v>
      </c>
    </row>
    <row r="9274" spans="1:12" ht="15">
      <c r="A9274" s="31" t="s">
        <v>12417</v>
      </c>
      <c r="B9274" s="36" t="s">
        <v>1685</v>
      </c>
      <c r="C9274" s="36" t="s">
        <v>1755</v>
      </c>
      <c r="D9274" s="36" t="s">
        <v>1069</v>
      </c>
      <c r="E9274" s="36" t="s">
        <v>73</v>
      </c>
      <c r="F9274" s="33">
        <v>315784.8</v>
      </c>
      <c r="G9274" s="33">
        <v>315684.52</v>
      </c>
      <c r="H9274" s="33">
        <v>100.27999999996973</v>
      </c>
      <c r="I9274" s="33"/>
      <c r="J9274" s="38"/>
      <c r="K9274" s="32" t="s">
        <v>1929</v>
      </c>
      <c r="L9274" s="9">
        <f>Таблица4[[#This Row],[Поступления]]/Таблица4[[#This Row],[Начисления]]</f>
        <v>0.99968244196680789</v>
      </c>
    </row>
    <row r="9275" spans="1:12" ht="15">
      <c r="A9275" s="31" t="s">
        <v>12418</v>
      </c>
      <c r="B9275" s="36" t="s">
        <v>1685</v>
      </c>
      <c r="C9275" s="36" t="s">
        <v>1755</v>
      </c>
      <c r="D9275" s="36" t="s">
        <v>1069</v>
      </c>
      <c r="E9275" s="36" t="s">
        <v>74</v>
      </c>
      <c r="F9275" s="33">
        <v>323213.56</v>
      </c>
      <c r="G9275" s="33">
        <v>317418.67</v>
      </c>
      <c r="H9275" s="33">
        <v>5794.890000000014</v>
      </c>
      <c r="I9275" s="33"/>
      <c r="J9275" s="38"/>
      <c r="K9275" s="32" t="s">
        <v>1929</v>
      </c>
      <c r="L9275" s="9">
        <f>Таблица4[[#This Row],[Поступления]]/Таблица4[[#This Row],[Начисления]]</f>
        <v>0.98207101830752397</v>
      </c>
    </row>
    <row r="9276" spans="1:12" ht="15">
      <c r="A9276" s="31" t="s">
        <v>12419</v>
      </c>
      <c r="B9276" s="36" t="s">
        <v>1685</v>
      </c>
      <c r="C9276" s="36" t="s">
        <v>1755</v>
      </c>
      <c r="D9276" s="36" t="s">
        <v>1069</v>
      </c>
      <c r="E9276" s="36" t="s">
        <v>133</v>
      </c>
      <c r="F9276" s="33">
        <v>428707.58</v>
      </c>
      <c r="G9276" s="33">
        <v>426806.56</v>
      </c>
      <c r="H9276" s="33">
        <v>1901.0200000000186</v>
      </c>
      <c r="I9276" s="33"/>
      <c r="J9276" s="38"/>
      <c r="K9276" s="32" t="s">
        <v>1929</v>
      </c>
      <c r="L9276" s="9">
        <f>Таблица4[[#This Row],[Поступления]]/Таблица4[[#This Row],[Начисления]]</f>
        <v>0.99556569538611839</v>
      </c>
    </row>
    <row r="9277" spans="1:12" ht="15">
      <c r="A9277" s="31" t="s">
        <v>12421</v>
      </c>
      <c r="B9277" s="36" t="s">
        <v>1685</v>
      </c>
      <c r="C9277" s="36" t="s">
        <v>1755</v>
      </c>
      <c r="D9277" s="36" t="s">
        <v>1556</v>
      </c>
      <c r="E9277" s="36" t="s">
        <v>20</v>
      </c>
      <c r="F9277" s="33">
        <v>513307.38</v>
      </c>
      <c r="G9277" s="33">
        <v>529659.78</v>
      </c>
      <c r="H9277" s="33"/>
      <c r="I9277" s="33">
        <v>16352.400000000023</v>
      </c>
      <c r="J9277" s="38"/>
      <c r="K9277" s="32" t="s">
        <v>1929</v>
      </c>
      <c r="L9277" s="9">
        <f>Таблица4[[#This Row],[Поступления]]/Таблица4[[#This Row],[Начисления]]</f>
        <v>1.031856935312327</v>
      </c>
    </row>
    <row r="9278" spans="1:12" ht="15">
      <c r="A9278" s="31" t="s">
        <v>12420</v>
      </c>
      <c r="B9278" s="36" t="s">
        <v>1685</v>
      </c>
      <c r="C9278" s="36" t="s">
        <v>1755</v>
      </c>
      <c r="D9278" s="36" t="s">
        <v>1556</v>
      </c>
      <c r="E9278" s="36" t="s">
        <v>10</v>
      </c>
      <c r="F9278" s="33">
        <v>382833.76</v>
      </c>
      <c r="G9278" s="33">
        <v>358291.69</v>
      </c>
      <c r="H9278" s="33">
        <v>24542.070000000007</v>
      </c>
      <c r="I9278" s="33"/>
      <c r="J9278" s="38"/>
      <c r="K9278" s="32" t="s">
        <v>1929</v>
      </c>
      <c r="L9278" s="9">
        <f>Таблица4[[#This Row],[Поступления]]/Таблица4[[#This Row],[Начисления]]</f>
        <v>0.93589366308760225</v>
      </c>
    </row>
    <row r="9279" spans="1:12" ht="15">
      <c r="A9279" s="31" t="s">
        <v>12422</v>
      </c>
      <c r="B9279" s="36" t="s">
        <v>1685</v>
      </c>
      <c r="C9279" s="36" t="s">
        <v>1755</v>
      </c>
      <c r="D9279" s="36" t="s">
        <v>1556</v>
      </c>
      <c r="E9279" s="36" t="s">
        <v>38</v>
      </c>
      <c r="F9279" s="33">
        <v>387243.96</v>
      </c>
      <c r="G9279" s="33">
        <v>360010.42</v>
      </c>
      <c r="H9279" s="33">
        <v>27233.540000000037</v>
      </c>
      <c r="I9279" s="33"/>
      <c r="J9279" s="38"/>
      <c r="K9279" s="32" t="s">
        <v>1929</v>
      </c>
      <c r="L9279" s="9">
        <f>Таблица4[[#This Row],[Поступления]]/Таблица4[[#This Row],[Начисления]]</f>
        <v>0.92967342860557456</v>
      </c>
    </row>
    <row r="9280" spans="1:12" ht="15">
      <c r="A9280" s="31" t="s">
        <v>12423</v>
      </c>
      <c r="B9280" s="36" t="s">
        <v>1685</v>
      </c>
      <c r="C9280" s="36" t="s">
        <v>1755</v>
      </c>
      <c r="D9280" s="36" t="s">
        <v>1556</v>
      </c>
      <c r="E9280" s="36" t="s">
        <v>52</v>
      </c>
      <c r="F9280" s="33">
        <v>377447.12</v>
      </c>
      <c r="G9280" s="33">
        <v>381334.69</v>
      </c>
      <c r="H9280" s="33"/>
      <c r="I9280" s="33">
        <v>3887.570000000007</v>
      </c>
      <c r="J9280" s="38"/>
      <c r="K9280" s="32" t="s">
        <v>1929</v>
      </c>
      <c r="L9280" s="9">
        <f>Таблица4[[#This Row],[Поступления]]/Таблица4[[#This Row],[Начисления]]</f>
        <v>1.0102996414438135</v>
      </c>
    </row>
    <row r="9281" spans="1:12" ht="15">
      <c r="A9281" s="31" t="s">
        <v>12424</v>
      </c>
      <c r="B9281" s="36" t="s">
        <v>1685</v>
      </c>
      <c r="C9281" s="36" t="s">
        <v>1755</v>
      </c>
      <c r="D9281" s="36" t="s">
        <v>1756</v>
      </c>
      <c r="E9281" s="36" t="s">
        <v>21</v>
      </c>
      <c r="F9281" s="33">
        <v>165902.1</v>
      </c>
      <c r="G9281" s="33">
        <v>165163.29999999999</v>
      </c>
      <c r="H9281" s="33">
        <v>738.80000000001746</v>
      </c>
      <c r="I9281" s="33"/>
      <c r="J9281" s="38"/>
      <c r="K9281" s="32" t="s">
        <v>1929</v>
      </c>
      <c r="L9281" s="9">
        <f>Таблица4[[#This Row],[Поступления]]/Таблица4[[#This Row],[Начисления]]</f>
        <v>0.99554677125847102</v>
      </c>
    </row>
    <row r="9282" spans="1:12" ht="15">
      <c r="A9282" s="31" t="s">
        <v>11377</v>
      </c>
      <c r="B9282" s="36" t="s">
        <v>1651</v>
      </c>
      <c r="C9282" s="36" t="s">
        <v>1703</v>
      </c>
      <c r="D9282" s="36" t="s">
        <v>1221</v>
      </c>
      <c r="E9282" s="36" t="s">
        <v>24</v>
      </c>
      <c r="F9282" s="33">
        <v>786560.72</v>
      </c>
      <c r="G9282" s="33">
        <v>486416.05</v>
      </c>
      <c r="H9282" s="33">
        <v>300144.67</v>
      </c>
      <c r="I9282" s="33"/>
      <c r="J9282" s="38"/>
      <c r="K9282" s="32" t="s">
        <v>1930</v>
      </c>
      <c r="L9282" s="9">
        <f>Таблица4[[#This Row],[Поступления]]/Таблица4[[#This Row],[Начисления]]</f>
        <v>0.61840877332394628</v>
      </c>
    </row>
    <row r="9283" spans="1:12" ht="15">
      <c r="A9283" s="31" t="s">
        <v>12430</v>
      </c>
      <c r="B9283" s="36" t="s">
        <v>1672</v>
      </c>
      <c r="C9283" s="36" t="s">
        <v>1757</v>
      </c>
      <c r="D9283" s="36" t="s">
        <v>972</v>
      </c>
      <c r="E9283" s="36" t="s">
        <v>29</v>
      </c>
      <c r="F9283" s="33">
        <v>171427.16</v>
      </c>
      <c r="G9283" s="33">
        <v>16322.54</v>
      </c>
      <c r="H9283" s="33">
        <v>155104.62</v>
      </c>
      <c r="I9283" s="33"/>
      <c r="J9283" s="38"/>
      <c r="K9283" s="32" t="s">
        <v>1929</v>
      </c>
      <c r="L9283" s="9">
        <f>Таблица4[[#This Row],[Поступления]]/Таблица4[[#This Row],[Начисления]]</f>
        <v>9.5215600608445014E-2</v>
      </c>
    </row>
    <row r="9284" spans="1:12" ht="15">
      <c r="A9284" s="31" t="s">
        <v>12429</v>
      </c>
      <c r="B9284" s="36" t="s">
        <v>1672</v>
      </c>
      <c r="C9284" s="36" t="s">
        <v>1757</v>
      </c>
      <c r="D9284" s="36" t="s">
        <v>972</v>
      </c>
      <c r="E9284" s="36" t="s">
        <v>96</v>
      </c>
      <c r="F9284" s="33">
        <v>170591.54</v>
      </c>
      <c r="G9284" s="33">
        <v>15842.04</v>
      </c>
      <c r="H9284" s="33">
        <v>154749.5</v>
      </c>
      <c r="I9284" s="33"/>
      <c r="J9284" s="38"/>
      <c r="K9284" s="32" t="s">
        <v>1929</v>
      </c>
      <c r="L9284" s="9">
        <f>Таблица4[[#This Row],[Поступления]]/Таблица4[[#This Row],[Начисления]]</f>
        <v>9.2865332008844045E-2</v>
      </c>
    </row>
    <row r="9285" spans="1:12" ht="15">
      <c r="A9285" s="30" t="s">
        <v>12431</v>
      </c>
      <c r="B9285" s="37" t="s">
        <v>1672</v>
      </c>
      <c r="C9285" s="37" t="s">
        <v>1757</v>
      </c>
      <c r="D9285" s="37" t="s">
        <v>972</v>
      </c>
      <c r="E9285" s="36" t="s">
        <v>342</v>
      </c>
      <c r="F9285" s="35">
        <v>170408.91</v>
      </c>
      <c r="G9285" s="35">
        <v>31249.46</v>
      </c>
      <c r="H9285" s="33">
        <v>139159.45000000001</v>
      </c>
      <c r="I9285" s="33"/>
      <c r="J9285" s="37"/>
      <c r="K9285" s="32" t="s">
        <v>1929</v>
      </c>
      <c r="L9285" s="5">
        <f>Таблица4[[#This Row],[Поступления]]/Таблица4[[#This Row],[Начисления]]</f>
        <v>0.18337926109614808</v>
      </c>
    </row>
    <row r="9286" spans="1:12" ht="15">
      <c r="A9286" s="31" t="s">
        <v>12434</v>
      </c>
      <c r="B9286" s="36" t="s">
        <v>1653</v>
      </c>
      <c r="C9286" s="36" t="s">
        <v>1758</v>
      </c>
      <c r="D9286" s="36" t="s">
        <v>1004</v>
      </c>
      <c r="E9286" s="36" t="s">
        <v>7</v>
      </c>
      <c r="F9286" s="33">
        <v>173377.58</v>
      </c>
      <c r="G9286" s="33">
        <v>240548.33</v>
      </c>
      <c r="H9286" s="33"/>
      <c r="I9286" s="33">
        <v>67170.75</v>
      </c>
      <c r="J9286" s="38"/>
      <c r="K9286" s="32" t="s">
        <v>1929</v>
      </c>
      <c r="L9286" s="9">
        <f>Таблица4[[#This Row],[Поступления]]/Таблица4[[#This Row],[Начисления]]</f>
        <v>1.3874246600973437</v>
      </c>
    </row>
    <row r="9287" spans="1:12" ht="15">
      <c r="A9287" s="31" t="s">
        <v>12435</v>
      </c>
      <c r="B9287" s="36" t="s">
        <v>1653</v>
      </c>
      <c r="C9287" s="36" t="s">
        <v>1758</v>
      </c>
      <c r="D9287" s="36" t="s">
        <v>1004</v>
      </c>
      <c r="E9287" s="36" t="s">
        <v>9</v>
      </c>
      <c r="F9287" s="33">
        <v>684687.58</v>
      </c>
      <c r="G9287" s="33">
        <v>562205.35</v>
      </c>
      <c r="H9287" s="33">
        <v>122482.22999999998</v>
      </c>
      <c r="I9287" s="33"/>
      <c r="J9287" s="38"/>
      <c r="K9287" s="32" t="s">
        <v>1929</v>
      </c>
      <c r="L9287" s="9">
        <f>Таблица4[[#This Row],[Поступления]]/Таблица4[[#This Row],[Начисления]]</f>
        <v>0.82111223632828279</v>
      </c>
    </row>
    <row r="9288" spans="1:12" ht="15">
      <c r="A9288" s="31" t="s">
        <v>12436</v>
      </c>
      <c r="B9288" s="36" t="s">
        <v>1653</v>
      </c>
      <c r="C9288" s="36" t="s">
        <v>1758</v>
      </c>
      <c r="D9288" s="36" t="s">
        <v>1004</v>
      </c>
      <c r="E9288" s="36" t="s">
        <v>11</v>
      </c>
      <c r="F9288" s="33">
        <v>314809.2</v>
      </c>
      <c r="G9288" s="33">
        <v>306502.84000000003</v>
      </c>
      <c r="H9288" s="33">
        <v>8306.359999999986</v>
      </c>
      <c r="I9288" s="33"/>
      <c r="J9288" s="38"/>
      <c r="K9288" s="32" t="s">
        <v>1929</v>
      </c>
      <c r="L9288" s="9">
        <f>Таблица4[[#This Row],[Поступления]]/Таблица4[[#This Row],[Начисления]]</f>
        <v>0.97361462117371411</v>
      </c>
    </row>
    <row r="9289" spans="1:12" ht="15">
      <c r="A9289" s="31" t="s">
        <v>12437</v>
      </c>
      <c r="B9289" s="36" t="s">
        <v>1653</v>
      </c>
      <c r="C9289" s="36" t="s">
        <v>1758</v>
      </c>
      <c r="D9289" s="36" t="s">
        <v>1004</v>
      </c>
      <c r="E9289" s="36" t="s">
        <v>13</v>
      </c>
      <c r="F9289" s="33">
        <v>703260.38</v>
      </c>
      <c r="G9289" s="33">
        <v>585024.41</v>
      </c>
      <c r="H9289" s="33">
        <v>118235.96999999997</v>
      </c>
      <c r="I9289" s="33"/>
      <c r="J9289" s="38"/>
      <c r="K9289" s="32" t="s">
        <v>1929</v>
      </c>
      <c r="L9289" s="9">
        <f>Таблица4[[#This Row],[Поступления]]/Таблица4[[#This Row],[Начисления]]</f>
        <v>0.83187454694945284</v>
      </c>
    </row>
    <row r="9290" spans="1:12" ht="15">
      <c r="A9290" s="31" t="s">
        <v>12432</v>
      </c>
      <c r="B9290" s="36" t="s">
        <v>1653</v>
      </c>
      <c r="C9290" s="36" t="s">
        <v>1758</v>
      </c>
      <c r="D9290" s="36" t="s">
        <v>964</v>
      </c>
      <c r="E9290" s="36" t="s">
        <v>25</v>
      </c>
      <c r="F9290" s="33">
        <v>270048.74</v>
      </c>
      <c r="G9290" s="33">
        <v>223224.31</v>
      </c>
      <c r="H9290" s="33">
        <v>46824.429999999993</v>
      </c>
      <c r="I9290" s="33"/>
      <c r="J9290" s="38"/>
      <c r="K9290" s="32" t="s">
        <v>1929</v>
      </c>
      <c r="L9290" s="9">
        <f>Таблица4[[#This Row],[Поступления]]/Таблица4[[#This Row],[Начисления]]</f>
        <v>0.82660748574498077</v>
      </c>
    </row>
    <row r="9291" spans="1:12" ht="15">
      <c r="A9291" s="31" t="s">
        <v>12433</v>
      </c>
      <c r="B9291" s="36" t="s">
        <v>1653</v>
      </c>
      <c r="C9291" s="36" t="s">
        <v>1758</v>
      </c>
      <c r="D9291" s="36" t="s">
        <v>964</v>
      </c>
      <c r="E9291" s="36" t="s">
        <v>29</v>
      </c>
      <c r="F9291" s="33">
        <v>261876.96</v>
      </c>
      <c r="G9291" s="33">
        <v>260910.45</v>
      </c>
      <c r="H9291" s="33">
        <v>966.50999999998021</v>
      </c>
      <c r="I9291" s="33"/>
      <c r="J9291" s="38"/>
      <c r="K9291" s="32" t="s">
        <v>1929</v>
      </c>
      <c r="L9291" s="9">
        <f>Таблица4[[#This Row],[Поступления]]/Таблица4[[#This Row],[Начисления]]</f>
        <v>0.99630929731275342</v>
      </c>
    </row>
    <row r="9292" spans="1:12" ht="15">
      <c r="A9292" s="31" t="s">
        <v>12438</v>
      </c>
      <c r="B9292" s="36" t="s">
        <v>1653</v>
      </c>
      <c r="C9292" s="36" t="s">
        <v>1758</v>
      </c>
      <c r="D9292" s="36" t="s">
        <v>1008</v>
      </c>
      <c r="E9292" s="36" t="s">
        <v>18</v>
      </c>
      <c r="F9292" s="33">
        <v>708089.74</v>
      </c>
      <c r="G9292" s="33">
        <v>612679.15</v>
      </c>
      <c r="H9292" s="33">
        <v>95410.589999999967</v>
      </c>
      <c r="I9292" s="33"/>
      <c r="J9292" s="38"/>
      <c r="K9292" s="32" t="s">
        <v>1929</v>
      </c>
      <c r="L9292" s="9">
        <f>Таблица4[[#This Row],[Поступления]]/Таблица4[[#This Row],[Начисления]]</f>
        <v>0.86525635860787931</v>
      </c>
    </row>
    <row r="9293" spans="1:12" ht="15">
      <c r="A9293" s="31" t="s">
        <v>12439</v>
      </c>
      <c r="B9293" s="36" t="s">
        <v>1653</v>
      </c>
      <c r="C9293" s="36" t="s">
        <v>1758</v>
      </c>
      <c r="D9293" s="36" t="s">
        <v>1135</v>
      </c>
      <c r="E9293" s="36" t="s">
        <v>74</v>
      </c>
      <c r="F9293" s="33">
        <v>170730.86</v>
      </c>
      <c r="G9293" s="33">
        <v>104524.34</v>
      </c>
      <c r="H9293" s="33">
        <v>66206.51999999999</v>
      </c>
      <c r="I9293" s="33"/>
      <c r="J9293" s="38"/>
      <c r="K9293" s="32" t="s">
        <v>1929</v>
      </c>
      <c r="L9293" s="9">
        <f>Таблица4[[#This Row],[Поступления]]/Таблица4[[#This Row],[Начисления]]</f>
        <v>0.61221702977423065</v>
      </c>
    </row>
    <row r="9294" spans="1:12" ht="15">
      <c r="A9294" s="31" t="s">
        <v>12440</v>
      </c>
      <c r="B9294" s="36" t="s">
        <v>1653</v>
      </c>
      <c r="C9294" s="36" t="s">
        <v>1758</v>
      </c>
      <c r="D9294" s="36" t="s">
        <v>1135</v>
      </c>
      <c r="E9294" s="36" t="s">
        <v>15</v>
      </c>
      <c r="F9294" s="33">
        <v>327021.56</v>
      </c>
      <c r="G9294" s="33">
        <v>297219.09000000003</v>
      </c>
      <c r="H9294" s="33">
        <v>29802.469999999972</v>
      </c>
      <c r="I9294" s="33"/>
      <c r="J9294" s="38"/>
      <c r="K9294" s="32" t="s">
        <v>1929</v>
      </c>
      <c r="L9294" s="9">
        <f>Таблица4[[#This Row],[Поступления]]/Таблица4[[#This Row],[Начисления]]</f>
        <v>0.90886695666181772</v>
      </c>
    </row>
    <row r="9295" spans="1:12" ht="15">
      <c r="A9295" s="31" t="s">
        <v>12441</v>
      </c>
      <c r="B9295" s="36" t="s">
        <v>1653</v>
      </c>
      <c r="C9295" s="36" t="s">
        <v>1758</v>
      </c>
      <c r="D9295" s="36" t="s">
        <v>1135</v>
      </c>
      <c r="E9295" s="36" t="s">
        <v>39</v>
      </c>
      <c r="F9295" s="33">
        <v>326232.24</v>
      </c>
      <c r="G9295" s="33">
        <v>300593.03000000003</v>
      </c>
      <c r="H9295" s="33">
        <v>25639.209999999963</v>
      </c>
      <c r="I9295" s="33"/>
      <c r="J9295" s="38"/>
      <c r="K9295" s="32" t="s">
        <v>1929</v>
      </c>
      <c r="L9295" s="9">
        <f>Таблица4[[#This Row],[Поступления]]/Таблица4[[#This Row],[Начисления]]</f>
        <v>0.92140810485193014</v>
      </c>
    </row>
    <row r="9296" spans="1:12" ht="15">
      <c r="A9296" s="31" t="s">
        <v>12442</v>
      </c>
      <c r="B9296" s="36" t="s">
        <v>1653</v>
      </c>
      <c r="C9296" s="36" t="s">
        <v>1758</v>
      </c>
      <c r="D9296" s="36" t="s">
        <v>972</v>
      </c>
      <c r="E9296" s="36" t="s">
        <v>134</v>
      </c>
      <c r="F9296" s="33">
        <v>288668.90000000002</v>
      </c>
      <c r="G9296" s="33">
        <v>206984.48</v>
      </c>
      <c r="H9296" s="33">
        <v>81684.420000000013</v>
      </c>
      <c r="I9296" s="33"/>
      <c r="J9296" s="38"/>
      <c r="K9296" s="32" t="s">
        <v>1929</v>
      </c>
      <c r="L9296" s="9">
        <f>Таблица4[[#This Row],[Поступления]]/Таблица4[[#This Row],[Начисления]]</f>
        <v>0.71703075738328581</v>
      </c>
    </row>
    <row r="9297" spans="1:12" ht="15">
      <c r="A9297" s="31" t="s">
        <v>12443</v>
      </c>
      <c r="B9297" s="36" t="s">
        <v>1653</v>
      </c>
      <c r="C9297" s="36" t="s">
        <v>1758</v>
      </c>
      <c r="D9297" s="36" t="s">
        <v>1017</v>
      </c>
      <c r="E9297" s="36" t="s">
        <v>212</v>
      </c>
      <c r="F9297" s="33">
        <v>304594.15999999997</v>
      </c>
      <c r="G9297" s="33">
        <v>244842.98</v>
      </c>
      <c r="H9297" s="33">
        <v>59751.179999999964</v>
      </c>
      <c r="I9297" s="33"/>
      <c r="J9297" s="38"/>
      <c r="K9297" s="32" t="s">
        <v>1929</v>
      </c>
      <c r="L9297" s="9">
        <f>Таблица4[[#This Row],[Поступления]]/Таблица4[[#This Row],[Начисления]]</f>
        <v>0.80383346811376832</v>
      </c>
    </row>
    <row r="9298" spans="1:12" ht="15">
      <c r="A9298" s="31" t="s">
        <v>12444</v>
      </c>
      <c r="B9298" s="36" t="s">
        <v>1653</v>
      </c>
      <c r="C9298" s="36" t="s">
        <v>1758</v>
      </c>
      <c r="D9298" s="36" t="s">
        <v>1017</v>
      </c>
      <c r="E9298" s="36" t="s">
        <v>109</v>
      </c>
      <c r="F9298" s="33">
        <v>325025.26</v>
      </c>
      <c r="G9298" s="33">
        <v>267326.12</v>
      </c>
      <c r="H9298" s="33">
        <v>57699.140000000014</v>
      </c>
      <c r="I9298" s="33"/>
      <c r="J9298" s="38"/>
      <c r="K9298" s="32" t="s">
        <v>1929</v>
      </c>
      <c r="L9298" s="9">
        <f>Таблица4[[#This Row],[Поступления]]/Таблица4[[#This Row],[Начисления]]</f>
        <v>0.82247798217283175</v>
      </c>
    </row>
    <row r="9299" spans="1:12" ht="15">
      <c r="A9299" s="31" t="s">
        <v>12445</v>
      </c>
      <c r="B9299" s="36" t="s">
        <v>1653</v>
      </c>
      <c r="C9299" s="36" t="s">
        <v>1758</v>
      </c>
      <c r="D9299" s="36" t="s">
        <v>1373</v>
      </c>
      <c r="E9299" s="36" t="s">
        <v>95</v>
      </c>
      <c r="F9299" s="33">
        <v>177603.12</v>
      </c>
      <c r="G9299" s="33">
        <v>167025.1</v>
      </c>
      <c r="H9299" s="33">
        <v>10578.01999999999</v>
      </c>
      <c r="I9299" s="33"/>
      <c r="J9299" s="38"/>
      <c r="K9299" s="32" t="s">
        <v>1929</v>
      </c>
      <c r="L9299" s="9">
        <f>Таблица4[[#This Row],[Поступления]]/Таблица4[[#This Row],[Начисления]]</f>
        <v>0.9404401228987419</v>
      </c>
    </row>
    <row r="9300" spans="1:12" ht="15">
      <c r="A9300" s="31" t="s">
        <v>12446</v>
      </c>
      <c r="B9300" s="36" t="s">
        <v>1653</v>
      </c>
      <c r="C9300" s="36" t="s">
        <v>1758</v>
      </c>
      <c r="D9300" s="36" t="s">
        <v>979</v>
      </c>
      <c r="E9300" s="36" t="s">
        <v>40</v>
      </c>
      <c r="F9300" s="33">
        <v>166226.85999999999</v>
      </c>
      <c r="G9300" s="33">
        <v>166582.99</v>
      </c>
      <c r="H9300" s="33"/>
      <c r="I9300" s="33">
        <v>356.13000000000466</v>
      </c>
      <c r="J9300" s="38"/>
      <c r="K9300" s="32" t="s">
        <v>1929</v>
      </c>
      <c r="L9300" s="9">
        <f>Таблица4[[#This Row],[Поступления]]/Таблица4[[#This Row],[Начисления]]</f>
        <v>1.002142433539321</v>
      </c>
    </row>
    <row r="9301" spans="1:12" ht="15">
      <c r="A9301" s="31" t="s">
        <v>12447</v>
      </c>
      <c r="B9301" s="36" t="s">
        <v>1653</v>
      </c>
      <c r="C9301" s="36" t="s">
        <v>1758</v>
      </c>
      <c r="D9301" s="36" t="s">
        <v>979</v>
      </c>
      <c r="E9301" s="36" t="s">
        <v>76</v>
      </c>
      <c r="F9301" s="33">
        <v>358410.47</v>
      </c>
      <c r="G9301" s="33">
        <v>305414.51</v>
      </c>
      <c r="H9301" s="33">
        <v>52995.959999999963</v>
      </c>
      <c r="I9301" s="33"/>
      <c r="J9301" s="38"/>
      <c r="K9301" s="32" t="s">
        <v>1929</v>
      </c>
      <c r="L9301" s="9">
        <f>Таблица4[[#This Row],[Поступления]]/Таблица4[[#This Row],[Начисления]]</f>
        <v>0.85213612760810264</v>
      </c>
    </row>
    <row r="9302" spans="1:12" ht="15">
      <c r="A9302" s="31" t="s">
        <v>12448</v>
      </c>
      <c r="B9302" s="36" t="s">
        <v>1653</v>
      </c>
      <c r="C9302" s="36" t="s">
        <v>1758</v>
      </c>
      <c r="D9302" s="36" t="s">
        <v>1696</v>
      </c>
      <c r="E9302" s="36" t="s">
        <v>39</v>
      </c>
      <c r="F9302" s="33">
        <v>130056.56</v>
      </c>
      <c r="G9302" s="33">
        <v>41499.620000000003</v>
      </c>
      <c r="H9302" s="33">
        <v>88556.94</v>
      </c>
      <c r="I9302" s="33"/>
      <c r="J9302" s="38"/>
      <c r="K9302" s="32" t="s">
        <v>1929</v>
      </c>
      <c r="L9302" s="9">
        <f>Таблица4[[#This Row],[Поступления]]/Таблица4[[#This Row],[Начисления]]</f>
        <v>0.31908901788575683</v>
      </c>
    </row>
    <row r="9303" spans="1:12" ht="15">
      <c r="A9303" s="31" t="s">
        <v>12449</v>
      </c>
      <c r="B9303" s="36" t="s">
        <v>1653</v>
      </c>
      <c r="C9303" s="36" t="s">
        <v>1758</v>
      </c>
      <c r="D9303" s="36" t="s">
        <v>1696</v>
      </c>
      <c r="E9303" s="36" t="s">
        <v>907</v>
      </c>
      <c r="F9303" s="33">
        <v>219160</v>
      </c>
      <c r="G9303" s="33">
        <v>193628.59</v>
      </c>
      <c r="H9303" s="33">
        <v>25531.410000000003</v>
      </c>
      <c r="I9303" s="33"/>
      <c r="J9303" s="38"/>
      <c r="K9303" s="32" t="s">
        <v>1929</v>
      </c>
      <c r="L9303" s="9">
        <f>Таблица4[[#This Row],[Поступления]]/Таблица4[[#This Row],[Начисления]]</f>
        <v>0.88350333089979927</v>
      </c>
    </row>
    <row r="9304" spans="1:12" ht="15">
      <c r="A9304" s="31" t="s">
        <v>12450</v>
      </c>
      <c r="B9304" s="36" t="s">
        <v>1653</v>
      </c>
      <c r="C9304" s="36" t="s">
        <v>1758</v>
      </c>
      <c r="D9304" s="36" t="s">
        <v>1696</v>
      </c>
      <c r="E9304" s="36" t="s">
        <v>908</v>
      </c>
      <c r="F9304" s="33">
        <v>213263.16</v>
      </c>
      <c r="G9304" s="33">
        <v>194814.11</v>
      </c>
      <c r="H9304" s="33">
        <v>18449.050000000017</v>
      </c>
      <c r="I9304" s="33"/>
      <c r="J9304" s="38"/>
      <c r="K9304" s="32" t="s">
        <v>1929</v>
      </c>
      <c r="L9304" s="9">
        <f>Таблица4[[#This Row],[Поступления]]/Таблица4[[#This Row],[Начисления]]</f>
        <v>0.91349162227550218</v>
      </c>
    </row>
    <row r="9305" spans="1:12" ht="15">
      <c r="A9305" s="31" t="s">
        <v>12451</v>
      </c>
      <c r="B9305" s="36" t="s">
        <v>1653</v>
      </c>
      <c r="C9305" s="36" t="s">
        <v>1758</v>
      </c>
      <c r="D9305" s="36" t="s">
        <v>1759</v>
      </c>
      <c r="E9305" s="36" t="s">
        <v>41</v>
      </c>
      <c r="F9305" s="33">
        <v>318652.28999999998</v>
      </c>
      <c r="G9305" s="33">
        <v>267303.07</v>
      </c>
      <c r="H9305" s="33">
        <v>51349.219999999972</v>
      </c>
      <c r="I9305" s="33"/>
      <c r="J9305" s="38"/>
      <c r="K9305" s="32" t="s">
        <v>1929</v>
      </c>
      <c r="L9305" s="9">
        <f>Таблица4[[#This Row],[Поступления]]/Таблица4[[#This Row],[Начисления]]</f>
        <v>0.8388550102684027</v>
      </c>
    </row>
    <row r="9306" spans="1:12" ht="15">
      <c r="A9306" s="31" t="s">
        <v>12452</v>
      </c>
      <c r="B9306" s="36" t="s">
        <v>1653</v>
      </c>
      <c r="C9306" s="36" t="s">
        <v>1758</v>
      </c>
      <c r="D9306" s="36" t="s">
        <v>988</v>
      </c>
      <c r="E9306" s="36" t="s">
        <v>172</v>
      </c>
      <c r="F9306" s="33">
        <v>383855.17</v>
      </c>
      <c r="G9306" s="33">
        <v>321710.68</v>
      </c>
      <c r="H9306" s="33">
        <v>62144.489999999991</v>
      </c>
      <c r="I9306" s="33"/>
      <c r="J9306" s="38"/>
      <c r="K9306" s="32" t="s">
        <v>1929</v>
      </c>
      <c r="L9306" s="9">
        <f>Таблица4[[#This Row],[Поступления]]/Таблица4[[#This Row],[Начисления]]</f>
        <v>0.83810432981793626</v>
      </c>
    </row>
    <row r="9307" spans="1:12" ht="15">
      <c r="A9307" s="31" t="s">
        <v>12453</v>
      </c>
      <c r="B9307" s="36" t="s">
        <v>1653</v>
      </c>
      <c r="C9307" s="36" t="s">
        <v>1758</v>
      </c>
      <c r="D9307" s="36" t="s">
        <v>988</v>
      </c>
      <c r="E9307" s="36" t="s">
        <v>134</v>
      </c>
      <c r="F9307" s="33">
        <v>204254.5</v>
      </c>
      <c r="G9307" s="33">
        <v>134570.49</v>
      </c>
      <c r="H9307" s="33">
        <v>69684.010000000009</v>
      </c>
      <c r="I9307" s="33"/>
      <c r="J9307" s="38"/>
      <c r="K9307" s="32" t="s">
        <v>1929</v>
      </c>
      <c r="L9307" s="9">
        <f>Таблица4[[#This Row],[Поступления]]/Таблица4[[#This Row],[Начисления]]</f>
        <v>0.65883733283722024</v>
      </c>
    </row>
    <row r="9308" spans="1:12" ht="15">
      <c r="A9308" s="31" t="s">
        <v>12455</v>
      </c>
      <c r="B9308" s="36" t="s">
        <v>1653</v>
      </c>
      <c r="C9308" s="36" t="s">
        <v>1758</v>
      </c>
      <c r="D9308" s="36" t="s">
        <v>1618</v>
      </c>
      <c r="E9308" s="36" t="s">
        <v>19</v>
      </c>
      <c r="F9308" s="33">
        <v>315970.53999999998</v>
      </c>
      <c r="G9308" s="33">
        <v>178664.89</v>
      </c>
      <c r="H9308" s="33">
        <v>137305.64999999997</v>
      </c>
      <c r="I9308" s="33"/>
      <c r="J9308" s="38"/>
      <c r="K9308" s="32" t="s">
        <v>1929</v>
      </c>
      <c r="L9308" s="9">
        <f>Таблица4[[#This Row],[Поступления]]/Таблица4[[#This Row],[Начисления]]</f>
        <v>0.56544793701336848</v>
      </c>
    </row>
    <row r="9309" spans="1:12" ht="15">
      <c r="A9309" s="31" t="s">
        <v>12459</v>
      </c>
      <c r="B9309" s="36" t="s">
        <v>1653</v>
      </c>
      <c r="C9309" s="36" t="s">
        <v>1758</v>
      </c>
      <c r="D9309" s="36" t="s">
        <v>1618</v>
      </c>
      <c r="E9309" s="36" t="s">
        <v>21</v>
      </c>
      <c r="F9309" s="33">
        <v>407255.9</v>
      </c>
      <c r="G9309" s="33">
        <v>262138.29</v>
      </c>
      <c r="H9309" s="33">
        <v>145117.61000000002</v>
      </c>
      <c r="I9309" s="33"/>
      <c r="J9309" s="38"/>
      <c r="K9309" s="32" t="s">
        <v>1929</v>
      </c>
      <c r="L9309" s="9">
        <f>Таблица4[[#This Row],[Поступления]]/Таблица4[[#This Row],[Начисления]]</f>
        <v>0.6436697172465764</v>
      </c>
    </row>
    <row r="9310" spans="1:12" ht="15">
      <c r="A9310" s="31" t="s">
        <v>12460</v>
      </c>
      <c r="B9310" s="36" t="s">
        <v>1653</v>
      </c>
      <c r="C9310" s="36" t="s">
        <v>1758</v>
      </c>
      <c r="D9310" s="36" t="s">
        <v>1618</v>
      </c>
      <c r="E9310" s="36" t="s">
        <v>100</v>
      </c>
      <c r="F9310" s="33">
        <v>320195.48</v>
      </c>
      <c r="G9310" s="33">
        <v>316718.58</v>
      </c>
      <c r="H9310" s="33">
        <v>3476.8999999999651</v>
      </c>
      <c r="I9310" s="33"/>
      <c r="J9310" s="38"/>
      <c r="K9310" s="32" t="s">
        <v>1929</v>
      </c>
      <c r="L9310" s="9">
        <f>Таблица4[[#This Row],[Поступления]]/Таблица4[[#This Row],[Начисления]]</f>
        <v>0.98914132079565908</v>
      </c>
    </row>
    <row r="9311" spans="1:12" ht="15">
      <c r="A9311" s="31" t="s">
        <v>12461</v>
      </c>
      <c r="B9311" s="36" t="s">
        <v>1653</v>
      </c>
      <c r="C9311" s="36" t="s">
        <v>1758</v>
      </c>
      <c r="D9311" s="36" t="s">
        <v>1618</v>
      </c>
      <c r="E9311" s="36" t="s">
        <v>34</v>
      </c>
      <c r="F9311" s="33">
        <v>290572.44</v>
      </c>
      <c r="G9311" s="33">
        <v>243547.91</v>
      </c>
      <c r="H9311" s="33">
        <v>47024.53</v>
      </c>
      <c r="I9311" s="33"/>
      <c r="J9311" s="38"/>
      <c r="K9311" s="32" t="s">
        <v>1929</v>
      </c>
      <c r="L9311" s="9">
        <f>Таблица4[[#This Row],[Поступления]]/Таблица4[[#This Row],[Начисления]]</f>
        <v>0.83816589763296201</v>
      </c>
    </row>
    <row r="9312" spans="1:12" ht="15">
      <c r="A9312" s="31" t="s">
        <v>12454</v>
      </c>
      <c r="B9312" s="36" t="s">
        <v>1653</v>
      </c>
      <c r="C9312" s="36" t="s">
        <v>1758</v>
      </c>
      <c r="D9312" s="36" t="s">
        <v>1618</v>
      </c>
      <c r="E9312" s="36" t="s">
        <v>67</v>
      </c>
      <c r="F9312" s="33">
        <v>333754.38</v>
      </c>
      <c r="G9312" s="33">
        <v>266612.19</v>
      </c>
      <c r="H9312" s="33">
        <v>67142.19</v>
      </c>
      <c r="I9312" s="33"/>
      <c r="J9312" s="38"/>
      <c r="K9312" s="32" t="s">
        <v>1929</v>
      </c>
      <c r="L9312" s="9">
        <f>Таблица4[[#This Row],[Поступления]]/Таблица4[[#This Row],[Начисления]]</f>
        <v>0.79882753898240977</v>
      </c>
    </row>
    <row r="9313" spans="1:12" ht="15">
      <c r="A9313" s="31" t="s">
        <v>12456</v>
      </c>
      <c r="B9313" s="36" t="s">
        <v>1653</v>
      </c>
      <c r="C9313" s="36" t="s">
        <v>1758</v>
      </c>
      <c r="D9313" s="36" t="s">
        <v>1618</v>
      </c>
      <c r="E9313" s="36" t="s">
        <v>9</v>
      </c>
      <c r="F9313" s="33">
        <v>311327.34000000003</v>
      </c>
      <c r="G9313" s="33">
        <v>209167.76</v>
      </c>
      <c r="H9313" s="33">
        <v>102159.58000000002</v>
      </c>
      <c r="I9313" s="33"/>
      <c r="J9313" s="38"/>
      <c r="K9313" s="32" t="s">
        <v>1930</v>
      </c>
      <c r="L9313" s="9">
        <f>Таблица4[[#This Row],[Поступления]]/Таблица4[[#This Row],[Начисления]]</f>
        <v>0.67185798715911038</v>
      </c>
    </row>
    <row r="9314" spans="1:12" ht="15">
      <c r="A9314" s="31" t="s">
        <v>12457</v>
      </c>
      <c r="B9314" s="36" t="s">
        <v>1653</v>
      </c>
      <c r="C9314" s="36" t="s">
        <v>1758</v>
      </c>
      <c r="D9314" s="36" t="s">
        <v>1618</v>
      </c>
      <c r="E9314" s="36" t="s">
        <v>11</v>
      </c>
      <c r="F9314" s="33">
        <v>312581.34000000003</v>
      </c>
      <c r="G9314" s="33">
        <v>228309.99</v>
      </c>
      <c r="H9314" s="33">
        <v>84271.350000000035</v>
      </c>
      <c r="I9314" s="33"/>
      <c r="J9314" s="38"/>
      <c r="K9314" s="32" t="s">
        <v>1929</v>
      </c>
      <c r="L9314" s="9">
        <f>Таблица4[[#This Row],[Поступления]]/Таблица4[[#This Row],[Начисления]]</f>
        <v>0.73040185316244399</v>
      </c>
    </row>
    <row r="9315" spans="1:12" ht="15">
      <c r="A9315" s="31" t="s">
        <v>12458</v>
      </c>
      <c r="B9315" s="36" t="s">
        <v>1653</v>
      </c>
      <c r="C9315" s="36" t="s">
        <v>1758</v>
      </c>
      <c r="D9315" s="36" t="s">
        <v>1618</v>
      </c>
      <c r="E9315" s="36" t="s">
        <v>96</v>
      </c>
      <c r="F9315" s="33">
        <v>314624.24</v>
      </c>
      <c r="G9315" s="33">
        <v>248687.58</v>
      </c>
      <c r="H9315" s="33">
        <v>65936.66</v>
      </c>
      <c r="I9315" s="33"/>
      <c r="J9315" s="38"/>
      <c r="K9315" s="32" t="s">
        <v>1930</v>
      </c>
      <c r="L9315" s="9">
        <f>Таблица4[[#This Row],[Поступления]]/Таблица4[[#This Row],[Начисления]]</f>
        <v>0.79042727286365477</v>
      </c>
    </row>
    <row r="9316" spans="1:12" ht="15">
      <c r="A9316" s="31" t="s">
        <v>12467</v>
      </c>
      <c r="B9316" s="36" t="s">
        <v>1653</v>
      </c>
      <c r="C9316" s="36" t="s">
        <v>1758</v>
      </c>
      <c r="D9316" s="36" t="s">
        <v>1524</v>
      </c>
      <c r="E9316" s="36" t="s">
        <v>100</v>
      </c>
      <c r="F9316" s="33">
        <v>169709.38</v>
      </c>
      <c r="G9316" s="33">
        <v>29323.16</v>
      </c>
      <c r="H9316" s="33">
        <v>140386.22</v>
      </c>
      <c r="I9316" s="33"/>
      <c r="J9316" s="38"/>
      <c r="K9316" s="32" t="s">
        <v>1929</v>
      </c>
      <c r="L9316" s="9">
        <f>Таблица4[[#This Row],[Поступления]]/Таблица4[[#This Row],[Начисления]]</f>
        <v>0.17278455675225493</v>
      </c>
    </row>
    <row r="9317" spans="1:12" ht="15">
      <c r="A9317" s="31" t="s">
        <v>12468</v>
      </c>
      <c r="B9317" s="36" t="s">
        <v>1653</v>
      </c>
      <c r="C9317" s="36" t="s">
        <v>1758</v>
      </c>
      <c r="D9317" s="36" t="s">
        <v>1524</v>
      </c>
      <c r="E9317" s="36" t="s">
        <v>29</v>
      </c>
      <c r="F9317" s="33">
        <v>163162.48000000001</v>
      </c>
      <c r="G9317" s="33">
        <v>137220.82</v>
      </c>
      <c r="H9317" s="33">
        <v>25941.660000000003</v>
      </c>
      <c r="I9317" s="33"/>
      <c r="J9317" s="38"/>
      <c r="K9317" s="32" t="s">
        <v>1929</v>
      </c>
      <c r="L9317" s="9">
        <f>Таблица4[[#This Row],[Поступления]]/Таблица4[[#This Row],[Начисления]]</f>
        <v>0.84100719724289552</v>
      </c>
    </row>
    <row r="9318" spans="1:12" ht="15">
      <c r="A9318" s="31" t="s">
        <v>12469</v>
      </c>
      <c r="B9318" s="36" t="s">
        <v>1653</v>
      </c>
      <c r="C9318" s="36" t="s">
        <v>1758</v>
      </c>
      <c r="D9318" s="36" t="s">
        <v>1524</v>
      </c>
      <c r="E9318" s="36" t="s">
        <v>34</v>
      </c>
      <c r="F9318" s="33">
        <v>332129.44</v>
      </c>
      <c r="G9318" s="33">
        <v>278933.78999999998</v>
      </c>
      <c r="H9318" s="33">
        <v>53195.650000000023</v>
      </c>
      <c r="I9318" s="33"/>
      <c r="J9318" s="38"/>
      <c r="K9318" s="32" t="s">
        <v>1929</v>
      </c>
      <c r="L9318" s="9">
        <f>Таблица4[[#This Row],[Поступления]]/Таблица4[[#This Row],[Начисления]]</f>
        <v>0.83983458376950859</v>
      </c>
    </row>
    <row r="9319" spans="1:12" ht="15">
      <c r="A9319" s="31" t="s">
        <v>12462</v>
      </c>
      <c r="B9319" s="36" t="s">
        <v>1653</v>
      </c>
      <c r="C9319" s="36" t="s">
        <v>1758</v>
      </c>
      <c r="D9319" s="36" t="s">
        <v>1524</v>
      </c>
      <c r="E9319" s="36" t="s">
        <v>16</v>
      </c>
      <c r="F9319" s="33">
        <v>408184.36</v>
      </c>
      <c r="G9319" s="33">
        <v>258371.49</v>
      </c>
      <c r="H9319" s="33">
        <v>149812.87</v>
      </c>
      <c r="I9319" s="33"/>
      <c r="J9319" s="38"/>
      <c r="K9319" s="32" t="s">
        <v>1929</v>
      </c>
      <c r="L9319" s="9">
        <f>Таблица4[[#This Row],[Поступления]]/Таблица4[[#This Row],[Начисления]]</f>
        <v>0.632977436960103</v>
      </c>
    </row>
    <row r="9320" spans="1:12" ht="15">
      <c r="A9320" s="31" t="s">
        <v>12463</v>
      </c>
      <c r="B9320" s="36" t="s">
        <v>1653</v>
      </c>
      <c r="C9320" s="36" t="s">
        <v>1758</v>
      </c>
      <c r="D9320" s="36" t="s">
        <v>1524</v>
      </c>
      <c r="E9320" s="36" t="s">
        <v>7</v>
      </c>
      <c r="F9320" s="33">
        <v>129824.1</v>
      </c>
      <c r="G9320" s="33">
        <v>129315.59</v>
      </c>
      <c r="H9320" s="33">
        <v>508.51000000000931</v>
      </c>
      <c r="I9320" s="33"/>
      <c r="J9320" s="38"/>
      <c r="K9320" s="32" t="s">
        <v>1929</v>
      </c>
      <c r="L9320" s="9">
        <f>Таблица4[[#This Row],[Поступления]]/Таблица4[[#This Row],[Начисления]]</f>
        <v>0.99608308472772</v>
      </c>
    </row>
    <row r="9321" spans="1:12" ht="15">
      <c r="A9321" s="31" t="s">
        <v>12464</v>
      </c>
      <c r="B9321" s="36" t="s">
        <v>1653</v>
      </c>
      <c r="C9321" s="36" t="s">
        <v>1758</v>
      </c>
      <c r="D9321" s="36" t="s">
        <v>1524</v>
      </c>
      <c r="E9321" s="36" t="s">
        <v>8</v>
      </c>
      <c r="F9321" s="33">
        <v>322843.62</v>
      </c>
      <c r="G9321" s="33">
        <v>271188.09999999998</v>
      </c>
      <c r="H9321" s="33">
        <v>51655.520000000019</v>
      </c>
      <c r="I9321" s="33"/>
      <c r="J9321" s="38"/>
      <c r="K9321" s="32" t="s">
        <v>1929</v>
      </c>
      <c r="L9321" s="9">
        <f>Таблица4[[#This Row],[Поступления]]/Таблица4[[#This Row],[Начисления]]</f>
        <v>0.83999832488559001</v>
      </c>
    </row>
    <row r="9322" spans="1:12" ht="15">
      <c r="A9322" s="31" t="s">
        <v>12465</v>
      </c>
      <c r="B9322" s="36" t="s">
        <v>1653</v>
      </c>
      <c r="C9322" s="36" t="s">
        <v>1758</v>
      </c>
      <c r="D9322" s="36" t="s">
        <v>1524</v>
      </c>
      <c r="E9322" s="36" t="s">
        <v>10</v>
      </c>
      <c r="F9322" s="33">
        <v>332454.37</v>
      </c>
      <c r="G9322" s="33">
        <v>283380.21000000002</v>
      </c>
      <c r="H9322" s="33">
        <v>49074.159999999974</v>
      </c>
      <c r="I9322" s="33"/>
      <c r="J9322" s="38"/>
      <c r="K9322" s="32" t="s">
        <v>1929</v>
      </c>
      <c r="L9322" s="9">
        <f>Таблица4[[#This Row],[Поступления]]/Таблица4[[#This Row],[Начисления]]</f>
        <v>0.85238828414257284</v>
      </c>
    </row>
    <row r="9323" spans="1:12" ht="15">
      <c r="A9323" s="31" t="s">
        <v>12466</v>
      </c>
      <c r="B9323" s="36" t="s">
        <v>1653</v>
      </c>
      <c r="C9323" s="36" t="s">
        <v>1758</v>
      </c>
      <c r="D9323" s="36" t="s">
        <v>1524</v>
      </c>
      <c r="E9323" s="36" t="s">
        <v>12</v>
      </c>
      <c r="F9323" s="33">
        <v>575340.81999999995</v>
      </c>
      <c r="G9323" s="33">
        <v>446019.84000000003</v>
      </c>
      <c r="H9323" s="33">
        <v>129320.97999999992</v>
      </c>
      <c r="I9323" s="33"/>
      <c r="J9323" s="38"/>
      <c r="K9323" s="32" t="s">
        <v>1930</v>
      </c>
      <c r="L9323" s="9">
        <f>Таблица4[[#This Row],[Поступления]]/Таблица4[[#This Row],[Начисления]]</f>
        <v>0.77522717751888359</v>
      </c>
    </row>
    <row r="9324" spans="1:12" ht="15">
      <c r="A9324" s="31" t="s">
        <v>12470</v>
      </c>
      <c r="B9324" s="36" t="s">
        <v>1648</v>
      </c>
      <c r="C9324" s="36" t="s">
        <v>1760</v>
      </c>
      <c r="D9324" s="36" t="s">
        <v>988</v>
      </c>
      <c r="E9324" s="36" t="s">
        <v>21</v>
      </c>
      <c r="F9324" s="33">
        <v>31363.85</v>
      </c>
      <c r="G9324" s="33">
        <v>0</v>
      </c>
      <c r="H9324" s="33">
        <v>31363.85</v>
      </c>
      <c r="I9324" s="33"/>
      <c r="J9324" s="38"/>
      <c r="K9324" s="32" t="s">
        <v>1929</v>
      </c>
      <c r="L9324" s="9">
        <f>Таблица4[[#This Row],[Поступления]]/Таблица4[[#This Row],[Начисления]]</f>
        <v>0</v>
      </c>
    </row>
    <row r="9325" spans="1:12" ht="15">
      <c r="A9325" s="31" t="s">
        <v>12472</v>
      </c>
      <c r="B9325" s="36" t="s">
        <v>1761</v>
      </c>
      <c r="C9325" s="36" t="s">
        <v>1762</v>
      </c>
      <c r="D9325" s="36" t="s">
        <v>1001</v>
      </c>
      <c r="E9325" s="36" t="s">
        <v>20</v>
      </c>
      <c r="F9325" s="33">
        <v>328553.42</v>
      </c>
      <c r="G9325" s="33">
        <v>254615.91</v>
      </c>
      <c r="H9325" s="33">
        <v>73937.50999999998</v>
      </c>
      <c r="I9325" s="33"/>
      <c r="J9325" s="38"/>
      <c r="K9325" s="32" t="s">
        <v>1929</v>
      </c>
      <c r="L9325" s="9">
        <f>Таблица4[[#This Row],[Поступления]]/Таблица4[[#This Row],[Начисления]]</f>
        <v>0.77496046152860021</v>
      </c>
    </row>
    <row r="9326" spans="1:12" ht="15">
      <c r="A9326" s="31" t="s">
        <v>12473</v>
      </c>
      <c r="B9326" s="36" t="s">
        <v>1124</v>
      </c>
      <c r="C9326" s="36" t="s">
        <v>1763</v>
      </c>
      <c r="D9326" s="36" t="s">
        <v>1090</v>
      </c>
      <c r="E9326" s="36" t="s">
        <v>39</v>
      </c>
      <c r="F9326" s="33">
        <v>396205.65</v>
      </c>
      <c r="G9326" s="33">
        <v>397531.17</v>
      </c>
      <c r="H9326" s="33"/>
      <c r="I9326" s="33">
        <v>1325.5199999999604</v>
      </c>
      <c r="J9326" s="38"/>
      <c r="K9326" s="32" t="s">
        <v>1929</v>
      </c>
      <c r="L9326" s="9">
        <f>Таблица4[[#This Row],[Поступления]]/Таблица4[[#This Row],[Начисления]]</f>
        <v>1.0033455353299479</v>
      </c>
    </row>
    <row r="9327" spans="1:12" ht="15">
      <c r="A9327" s="31" t="s">
        <v>12475</v>
      </c>
      <c r="B9327" s="36" t="s">
        <v>1651</v>
      </c>
      <c r="C9327" s="36" t="s">
        <v>1764</v>
      </c>
      <c r="D9327" s="36" t="s">
        <v>972</v>
      </c>
      <c r="E9327" s="36" t="s">
        <v>291</v>
      </c>
      <c r="F9327" s="33">
        <v>1850785.21</v>
      </c>
      <c r="G9327" s="33">
        <v>1637696.85</v>
      </c>
      <c r="H9327" s="33">
        <v>213088.35999999987</v>
      </c>
      <c r="I9327" s="33"/>
      <c r="J9327" s="38"/>
      <c r="K9327" s="32" t="s">
        <v>1930</v>
      </c>
      <c r="L9327" s="9">
        <f>Таблица4[[#This Row],[Поступления]]/Таблица4[[#This Row],[Начисления]]</f>
        <v>0.88486596994148237</v>
      </c>
    </row>
    <row r="9328" spans="1:12" ht="15">
      <c r="A9328" s="31" t="s">
        <v>12476</v>
      </c>
      <c r="B9328" s="36" t="s">
        <v>1651</v>
      </c>
      <c r="C9328" s="36" t="s">
        <v>1764</v>
      </c>
      <c r="D9328" s="36" t="s">
        <v>972</v>
      </c>
      <c r="E9328" s="36" t="s">
        <v>292</v>
      </c>
      <c r="F9328" s="33">
        <v>1227820.74</v>
      </c>
      <c r="G9328" s="33">
        <v>1033601.36</v>
      </c>
      <c r="H9328" s="33">
        <v>194219.38</v>
      </c>
      <c r="I9328" s="33"/>
      <c r="J9328" s="38"/>
      <c r="K9328" s="32" t="s">
        <v>1930</v>
      </c>
      <c r="L9328" s="9">
        <f>Таблица4[[#This Row],[Поступления]]/Таблица4[[#This Row],[Начисления]]</f>
        <v>0.84181780477172918</v>
      </c>
    </row>
    <row r="9329" spans="1:12" ht="15">
      <c r="A9329" s="31" t="s">
        <v>12477</v>
      </c>
      <c r="B9329" s="36" t="s">
        <v>1651</v>
      </c>
      <c r="C9329" s="36" t="s">
        <v>1764</v>
      </c>
      <c r="D9329" s="36" t="s">
        <v>1027</v>
      </c>
      <c r="E9329" s="36" t="s">
        <v>69</v>
      </c>
      <c r="F9329" s="33">
        <v>784191.86</v>
      </c>
      <c r="G9329" s="33">
        <v>689754.89</v>
      </c>
      <c r="H9329" s="33">
        <v>94436.969999999972</v>
      </c>
      <c r="I9329" s="33"/>
      <c r="J9329" s="38"/>
      <c r="K9329" s="32" t="s">
        <v>1930</v>
      </c>
      <c r="L9329" s="9">
        <f>Таблица4[[#This Row],[Поступления]]/Таблица4[[#This Row],[Начисления]]</f>
        <v>0.87957415166232411</v>
      </c>
    </row>
    <row r="9330" spans="1:12" ht="15">
      <c r="A9330" s="31" t="s">
        <v>12478</v>
      </c>
      <c r="B9330" s="36" t="s">
        <v>1651</v>
      </c>
      <c r="C9330" s="36" t="s">
        <v>1764</v>
      </c>
      <c r="D9330" s="36" t="s">
        <v>1027</v>
      </c>
      <c r="E9330" s="36" t="s">
        <v>12</v>
      </c>
      <c r="F9330" s="33">
        <v>565496.78</v>
      </c>
      <c r="G9330" s="33">
        <v>394004.81</v>
      </c>
      <c r="H9330" s="33">
        <v>171491.97000000003</v>
      </c>
      <c r="I9330" s="33"/>
      <c r="J9330" s="38"/>
      <c r="K9330" s="32" t="s">
        <v>1930</v>
      </c>
      <c r="L9330" s="9">
        <f>Таблица4[[#This Row],[Поступления]]/Таблица4[[#This Row],[Начисления]]</f>
        <v>0.69674103184106539</v>
      </c>
    </row>
    <row r="9331" spans="1:12" ht="15">
      <c r="A9331" s="31" t="s">
        <v>12479</v>
      </c>
      <c r="B9331" s="36" t="s">
        <v>1651</v>
      </c>
      <c r="C9331" s="36" t="s">
        <v>1764</v>
      </c>
      <c r="D9331" s="36" t="s">
        <v>1027</v>
      </c>
      <c r="E9331" s="36" t="s">
        <v>73</v>
      </c>
      <c r="F9331" s="33">
        <v>773047.64</v>
      </c>
      <c r="G9331" s="33">
        <v>717262.02</v>
      </c>
      <c r="H9331" s="33">
        <v>55785.619999999995</v>
      </c>
      <c r="I9331" s="33"/>
      <c r="J9331" s="38"/>
      <c r="K9331" s="32" t="s">
        <v>1930</v>
      </c>
      <c r="L9331" s="9">
        <f>Таблица4[[#This Row],[Поступления]]/Таблица4[[#This Row],[Начисления]]</f>
        <v>0.92783676307452412</v>
      </c>
    </row>
    <row r="9332" spans="1:12" ht="15">
      <c r="A9332" s="31" t="s">
        <v>12480</v>
      </c>
      <c r="B9332" s="36" t="s">
        <v>1651</v>
      </c>
      <c r="C9332" s="36" t="s">
        <v>1764</v>
      </c>
      <c r="D9332" s="36" t="s">
        <v>1027</v>
      </c>
      <c r="E9332" s="36" t="s">
        <v>74</v>
      </c>
      <c r="F9332" s="33">
        <v>579797.43999999994</v>
      </c>
      <c r="G9332" s="33">
        <v>446916.52</v>
      </c>
      <c r="H9332" s="33">
        <v>132880.91999999993</v>
      </c>
      <c r="I9332" s="33"/>
      <c r="J9332" s="38"/>
      <c r="K9332" s="32" t="s">
        <v>1930</v>
      </c>
      <c r="L9332" s="9">
        <f>Таблица4[[#This Row],[Поступления]]/Таблица4[[#This Row],[Начисления]]</f>
        <v>0.77081492460539336</v>
      </c>
    </row>
    <row r="9333" spans="1:12" ht="15">
      <c r="A9333" s="31" t="s">
        <v>12481</v>
      </c>
      <c r="B9333" s="36" t="s">
        <v>1651</v>
      </c>
      <c r="C9333" s="36" t="s">
        <v>1764</v>
      </c>
      <c r="D9333" s="36" t="s">
        <v>1027</v>
      </c>
      <c r="E9333" s="36" t="s">
        <v>222</v>
      </c>
      <c r="F9333" s="33">
        <v>486516.56</v>
      </c>
      <c r="G9333" s="33">
        <v>358855.53</v>
      </c>
      <c r="H9333" s="33">
        <v>127661.02999999997</v>
      </c>
      <c r="I9333" s="33"/>
      <c r="J9333" s="38"/>
      <c r="K9333" s="32" t="s">
        <v>1929</v>
      </c>
      <c r="L9333" s="9">
        <f>Таблица4[[#This Row],[Поступления]]/Таблица4[[#This Row],[Начисления]]</f>
        <v>0.73760188142413907</v>
      </c>
    </row>
    <row r="9334" spans="1:12" ht="15">
      <c r="A9334" s="31" t="s">
        <v>12483</v>
      </c>
      <c r="B9334" s="36" t="s">
        <v>1651</v>
      </c>
      <c r="C9334" s="36" t="s">
        <v>1764</v>
      </c>
      <c r="D9334" s="36" t="s">
        <v>1503</v>
      </c>
      <c r="E9334" s="36" t="s">
        <v>672</v>
      </c>
      <c r="F9334" s="33">
        <v>382839.68</v>
      </c>
      <c r="G9334" s="33">
        <v>291664.90999999997</v>
      </c>
      <c r="H9334" s="33">
        <v>91174.770000000019</v>
      </c>
      <c r="I9334" s="33"/>
      <c r="J9334" s="38"/>
      <c r="K9334" s="32" t="s">
        <v>1929</v>
      </c>
      <c r="L9334" s="9">
        <f>Таблица4[[#This Row],[Поступления]]/Таблица4[[#This Row],[Начисления]]</f>
        <v>0.76184608136753218</v>
      </c>
    </row>
    <row r="9335" spans="1:12" ht="15">
      <c r="A9335" s="31" t="s">
        <v>12484</v>
      </c>
      <c r="B9335" s="36" t="s">
        <v>1651</v>
      </c>
      <c r="C9335" s="36" t="s">
        <v>1764</v>
      </c>
      <c r="D9335" s="36" t="s">
        <v>1765</v>
      </c>
      <c r="E9335" s="36" t="s">
        <v>76</v>
      </c>
      <c r="F9335" s="33">
        <v>1782995.4</v>
      </c>
      <c r="G9335" s="33">
        <v>1325734.6299999999</v>
      </c>
      <c r="H9335" s="33">
        <v>457260.77</v>
      </c>
      <c r="I9335" s="33"/>
      <c r="J9335" s="38"/>
      <c r="K9335" s="32" t="s">
        <v>1930</v>
      </c>
      <c r="L9335" s="9">
        <f>Таблица4[[#This Row],[Поступления]]/Таблица4[[#This Row],[Начисления]]</f>
        <v>0.74354349427934585</v>
      </c>
    </row>
    <row r="9336" spans="1:12" ht="15">
      <c r="A9336" s="31" t="s">
        <v>12485</v>
      </c>
      <c r="B9336" s="36" t="s">
        <v>1651</v>
      </c>
      <c r="C9336" s="36" t="s">
        <v>1764</v>
      </c>
      <c r="D9336" s="36" t="s">
        <v>1765</v>
      </c>
      <c r="E9336" s="36" t="s">
        <v>77</v>
      </c>
      <c r="F9336" s="33">
        <v>1806768.68</v>
      </c>
      <c r="G9336" s="33">
        <v>1335147.17</v>
      </c>
      <c r="H9336" s="33">
        <v>471621.51</v>
      </c>
      <c r="I9336" s="33"/>
      <c r="J9336" s="38"/>
      <c r="K9336" s="32" t="s">
        <v>1930</v>
      </c>
      <c r="L9336" s="9">
        <f>Таблица4[[#This Row],[Поступления]]/Таблица4[[#This Row],[Начисления]]</f>
        <v>0.73896962282963641</v>
      </c>
    </row>
    <row r="9337" spans="1:12" ht="15">
      <c r="A9337" s="31" t="s">
        <v>12487</v>
      </c>
      <c r="B9337" s="36" t="s">
        <v>1651</v>
      </c>
      <c r="C9337" s="36" t="s">
        <v>1764</v>
      </c>
      <c r="D9337" s="36" t="s">
        <v>1765</v>
      </c>
      <c r="E9337" s="36" t="s">
        <v>133</v>
      </c>
      <c r="F9337" s="33">
        <v>1157016.01</v>
      </c>
      <c r="G9337" s="33">
        <v>1026734.74</v>
      </c>
      <c r="H9337" s="33">
        <v>130281.27000000002</v>
      </c>
      <c r="I9337" s="33"/>
      <c r="J9337" s="38"/>
      <c r="K9337" s="32" t="s">
        <v>1929</v>
      </c>
      <c r="L9337" s="9">
        <f>Таблица4[[#This Row],[Поступления]]/Таблица4[[#This Row],[Начисления]]</f>
        <v>0.88739890470487093</v>
      </c>
    </row>
    <row r="9338" spans="1:12" ht="15">
      <c r="A9338" s="31" t="s">
        <v>12488</v>
      </c>
      <c r="B9338" s="36" t="s">
        <v>1651</v>
      </c>
      <c r="C9338" s="36" t="s">
        <v>1764</v>
      </c>
      <c r="D9338" s="36" t="s">
        <v>1765</v>
      </c>
      <c r="E9338" s="36" t="s">
        <v>115</v>
      </c>
      <c r="F9338" s="33">
        <v>1556405.8</v>
      </c>
      <c r="G9338" s="33">
        <v>1290933.5</v>
      </c>
      <c r="H9338" s="33">
        <v>265472.30000000005</v>
      </c>
      <c r="I9338" s="33"/>
      <c r="J9338" s="38"/>
      <c r="K9338" s="32" t="s">
        <v>1930</v>
      </c>
      <c r="L9338" s="9">
        <f>Таблица4[[#This Row],[Поступления]]/Таблица4[[#This Row],[Начисления]]</f>
        <v>0.8294324654919687</v>
      </c>
    </row>
    <row r="9339" spans="1:12" ht="15">
      <c r="A9339" s="31" t="s">
        <v>12486</v>
      </c>
      <c r="B9339" s="36" t="s">
        <v>1651</v>
      </c>
      <c r="C9339" s="36" t="s">
        <v>1764</v>
      </c>
      <c r="D9339" s="36" t="s">
        <v>1765</v>
      </c>
      <c r="E9339" s="36" t="s">
        <v>951</v>
      </c>
      <c r="F9339" s="33">
        <v>1151965.96</v>
      </c>
      <c r="G9339" s="33">
        <v>794188.1</v>
      </c>
      <c r="H9339" s="33">
        <v>357777.86</v>
      </c>
      <c r="I9339" s="33"/>
      <c r="J9339" s="38"/>
      <c r="K9339" s="32" t="s">
        <v>1930</v>
      </c>
      <c r="L9339" s="9">
        <f>Таблица4[[#This Row],[Поступления]]/Таблица4[[#This Row],[Начисления]]</f>
        <v>0.68941976375760272</v>
      </c>
    </row>
    <row r="9340" spans="1:12" ht="15">
      <c r="A9340" s="31" t="s">
        <v>12493</v>
      </c>
      <c r="B9340" s="36" t="s">
        <v>1651</v>
      </c>
      <c r="C9340" s="36" t="s">
        <v>1766</v>
      </c>
      <c r="D9340" s="36" t="s">
        <v>1047</v>
      </c>
      <c r="E9340" s="36" t="s">
        <v>18</v>
      </c>
      <c r="F9340" s="33">
        <v>447419.82</v>
      </c>
      <c r="G9340" s="33">
        <v>361441.47</v>
      </c>
      <c r="H9340" s="33">
        <v>85978.350000000035</v>
      </c>
      <c r="I9340" s="33"/>
      <c r="J9340" s="38"/>
      <c r="K9340" s="32" t="s">
        <v>1930</v>
      </c>
      <c r="L9340" s="9">
        <f>Таблица4[[#This Row],[Поступления]]/Таблица4[[#This Row],[Начисления]]</f>
        <v>0.80783517815549599</v>
      </c>
    </row>
    <row r="9341" spans="1:12" ht="15">
      <c r="A9341" s="31" t="s">
        <v>12494</v>
      </c>
      <c r="B9341" s="36" t="s">
        <v>1651</v>
      </c>
      <c r="C9341" s="36" t="s">
        <v>1766</v>
      </c>
      <c r="D9341" s="36" t="s">
        <v>1047</v>
      </c>
      <c r="E9341" s="36" t="s">
        <v>19</v>
      </c>
      <c r="F9341" s="33">
        <v>391375.28</v>
      </c>
      <c r="G9341" s="33">
        <v>272084.37</v>
      </c>
      <c r="H9341" s="33">
        <v>119290.91000000003</v>
      </c>
      <c r="I9341" s="33"/>
      <c r="J9341" s="38"/>
      <c r="K9341" s="32" t="s">
        <v>1929</v>
      </c>
      <c r="L9341" s="9">
        <f>Таблица4[[#This Row],[Поступления]]/Таблица4[[#This Row],[Начисления]]</f>
        <v>0.69520070352935925</v>
      </c>
    </row>
    <row r="9342" spans="1:12" ht="15">
      <c r="A9342" s="31" t="s">
        <v>12495</v>
      </c>
      <c r="B9342" s="36" t="s">
        <v>1651</v>
      </c>
      <c r="C9342" s="36" t="s">
        <v>1766</v>
      </c>
      <c r="D9342" s="36" t="s">
        <v>1047</v>
      </c>
      <c r="E9342" s="36" t="s">
        <v>20</v>
      </c>
      <c r="F9342" s="33">
        <v>416495.54</v>
      </c>
      <c r="G9342" s="33">
        <v>269185.52</v>
      </c>
      <c r="H9342" s="33">
        <v>147310.01999999996</v>
      </c>
      <c r="I9342" s="33"/>
      <c r="J9342" s="38"/>
      <c r="K9342" s="32" t="s">
        <v>1929</v>
      </c>
      <c r="L9342" s="9">
        <f>Таблица4[[#This Row],[Поступления]]/Таблица4[[#This Row],[Начисления]]</f>
        <v>0.64631069038578426</v>
      </c>
    </row>
    <row r="9343" spans="1:12" ht="15">
      <c r="A9343" s="30" t="s">
        <v>12496</v>
      </c>
      <c r="B9343" s="37" t="s">
        <v>1651</v>
      </c>
      <c r="C9343" s="37" t="s">
        <v>1766</v>
      </c>
      <c r="D9343" s="37" t="s">
        <v>1047</v>
      </c>
      <c r="E9343" s="36" t="s">
        <v>21</v>
      </c>
      <c r="F9343" s="35">
        <v>447420.11</v>
      </c>
      <c r="G9343" s="35">
        <v>369139.33</v>
      </c>
      <c r="H9343" s="33">
        <v>78280.77999999997</v>
      </c>
      <c r="I9343" s="33"/>
      <c r="J9343" s="37"/>
      <c r="K9343" s="32" t="s">
        <v>1929</v>
      </c>
      <c r="L9343" s="5">
        <f>Таблица4[[#This Row],[Поступления]]/Таблица4[[#This Row],[Начисления]]</f>
        <v>0.82503964786026274</v>
      </c>
    </row>
    <row r="9344" spans="1:12" ht="15">
      <c r="A9344" s="31" t="s">
        <v>12497</v>
      </c>
      <c r="B9344" s="36" t="s">
        <v>1651</v>
      </c>
      <c r="C9344" s="36" t="s">
        <v>1766</v>
      </c>
      <c r="D9344" s="36" t="s">
        <v>1047</v>
      </c>
      <c r="E9344" s="36" t="s">
        <v>25</v>
      </c>
      <c r="F9344" s="33">
        <v>443705.42</v>
      </c>
      <c r="G9344" s="33">
        <v>269592.84000000003</v>
      </c>
      <c r="H9344" s="33">
        <v>174112.57999999996</v>
      </c>
      <c r="I9344" s="33"/>
      <c r="J9344" s="38"/>
      <c r="K9344" s="32" t="s">
        <v>1929</v>
      </c>
      <c r="L9344" s="9">
        <f>Таблица4[[#This Row],[Поступления]]/Таблица4[[#This Row],[Начисления]]</f>
        <v>0.60759420067485326</v>
      </c>
    </row>
    <row r="9345" spans="1:12" ht="15">
      <c r="A9345" s="31" t="s">
        <v>12498</v>
      </c>
      <c r="B9345" s="36" t="s">
        <v>1748</v>
      </c>
      <c r="C9345" s="36" t="s">
        <v>1767</v>
      </c>
      <c r="D9345" s="36" t="s">
        <v>972</v>
      </c>
      <c r="E9345" s="36" t="s">
        <v>76</v>
      </c>
      <c r="F9345" s="33">
        <v>331478.96000000002</v>
      </c>
      <c r="G9345" s="33">
        <v>324979.86</v>
      </c>
      <c r="H9345" s="33">
        <v>6499.1000000000349</v>
      </c>
      <c r="I9345" s="33"/>
      <c r="J9345" s="38"/>
      <c r="K9345" s="32" t="s">
        <v>1929</v>
      </c>
      <c r="L9345" s="9">
        <f>Таблица4[[#This Row],[Поступления]]/Таблица4[[#This Row],[Начисления]]</f>
        <v>0.98039362739644154</v>
      </c>
    </row>
    <row r="9346" spans="1:12" ht="15">
      <c r="A9346" s="31" t="s">
        <v>12501</v>
      </c>
      <c r="B9346" s="36" t="s">
        <v>1748</v>
      </c>
      <c r="C9346" s="36" t="s">
        <v>1768</v>
      </c>
      <c r="D9346" s="36" t="s">
        <v>1670</v>
      </c>
      <c r="E9346" s="36" t="s">
        <v>138</v>
      </c>
      <c r="F9346" s="33">
        <v>340398.32</v>
      </c>
      <c r="G9346" s="33">
        <v>342550.32</v>
      </c>
      <c r="H9346" s="33"/>
      <c r="I9346" s="33">
        <v>2152</v>
      </c>
      <c r="J9346" s="38"/>
      <c r="K9346" s="32" t="s">
        <v>1930</v>
      </c>
      <c r="L9346" s="9">
        <f>Таблица4[[#This Row],[Поступления]]/Таблица4[[#This Row],[Начисления]]</f>
        <v>1.0063220053494977</v>
      </c>
    </row>
    <row r="9347" spans="1:12" ht="15">
      <c r="A9347" s="31" t="s">
        <v>12502</v>
      </c>
      <c r="B9347" s="36" t="s">
        <v>1748</v>
      </c>
      <c r="C9347" s="36" t="s">
        <v>1768</v>
      </c>
      <c r="D9347" s="36" t="s">
        <v>1670</v>
      </c>
      <c r="E9347" s="36" t="s">
        <v>139</v>
      </c>
      <c r="F9347" s="33">
        <v>337111.09</v>
      </c>
      <c r="G9347" s="33">
        <v>236030.03</v>
      </c>
      <c r="H9347" s="33">
        <v>101081.06000000003</v>
      </c>
      <c r="I9347" s="33"/>
      <c r="J9347" s="38"/>
      <c r="K9347" s="32" t="s">
        <v>1930</v>
      </c>
      <c r="L9347" s="9">
        <f>Таблица4[[#This Row],[Поступления]]/Таблица4[[#This Row],[Начисления]]</f>
        <v>0.70015504384622884</v>
      </c>
    </row>
    <row r="9348" spans="1:12" ht="15">
      <c r="A9348" s="31" t="s">
        <v>12503</v>
      </c>
      <c r="B9348" s="36" t="s">
        <v>1748</v>
      </c>
      <c r="C9348" s="36" t="s">
        <v>1768</v>
      </c>
      <c r="D9348" s="36" t="s">
        <v>1670</v>
      </c>
      <c r="E9348" s="36" t="s">
        <v>141</v>
      </c>
      <c r="F9348" s="33">
        <v>353770.17</v>
      </c>
      <c r="G9348" s="33">
        <v>351230.04</v>
      </c>
      <c r="H9348" s="33">
        <v>2540.1300000000047</v>
      </c>
      <c r="I9348" s="33"/>
      <c r="J9348" s="38"/>
      <c r="K9348" s="32" t="s">
        <v>1930</v>
      </c>
      <c r="L9348" s="9">
        <f>Таблица4[[#This Row],[Поступления]]/Таблица4[[#This Row],[Начисления]]</f>
        <v>0.99281982989125395</v>
      </c>
    </row>
    <row r="9349" spans="1:12" ht="15">
      <c r="A9349" s="31" t="s">
        <v>12500</v>
      </c>
      <c r="B9349" s="36" t="s">
        <v>1748</v>
      </c>
      <c r="C9349" s="36" t="s">
        <v>1768</v>
      </c>
      <c r="D9349" s="36" t="s">
        <v>1769</v>
      </c>
      <c r="E9349" s="36" t="s">
        <v>26</v>
      </c>
      <c r="F9349" s="33">
        <v>336651.4</v>
      </c>
      <c r="G9349" s="33">
        <v>296098.28999999998</v>
      </c>
      <c r="H9349" s="33">
        <v>40553.110000000044</v>
      </c>
      <c r="I9349" s="33"/>
      <c r="J9349" s="38"/>
      <c r="K9349" s="32" t="s">
        <v>1930</v>
      </c>
      <c r="L9349" s="9">
        <f>Таблица4[[#This Row],[Поступления]]/Таблица4[[#This Row],[Начисления]]</f>
        <v>0.87953975536712448</v>
      </c>
    </row>
    <row r="9350" spans="1:12" ht="15">
      <c r="A9350" s="31" t="s">
        <v>12504</v>
      </c>
      <c r="B9350" s="36" t="s">
        <v>1748</v>
      </c>
      <c r="C9350" s="36" t="s">
        <v>1770</v>
      </c>
      <c r="D9350" s="36" t="s">
        <v>1104</v>
      </c>
      <c r="E9350" s="36" t="s">
        <v>28</v>
      </c>
      <c r="F9350" s="33">
        <v>337115.54</v>
      </c>
      <c r="G9350" s="33">
        <v>331001.21999999997</v>
      </c>
      <c r="H9350" s="33">
        <v>6114.320000000007</v>
      </c>
      <c r="I9350" s="33"/>
      <c r="J9350" s="38"/>
      <c r="K9350" s="32" t="s">
        <v>1929</v>
      </c>
      <c r="L9350" s="9">
        <f>Таблица4[[#This Row],[Поступления]]/Таблица4[[#This Row],[Начисления]]</f>
        <v>0.981862835513308</v>
      </c>
    </row>
    <row r="9351" spans="1:12" ht="15">
      <c r="A9351" s="31" t="s">
        <v>12505</v>
      </c>
      <c r="B9351" s="36" t="s">
        <v>1748</v>
      </c>
      <c r="C9351" s="36" t="s">
        <v>1770</v>
      </c>
      <c r="D9351" s="36" t="s">
        <v>1104</v>
      </c>
      <c r="E9351" s="36" t="s">
        <v>69</v>
      </c>
      <c r="F9351" s="33">
        <v>332965.06</v>
      </c>
      <c r="G9351" s="33">
        <v>315745.96999999997</v>
      </c>
      <c r="H9351" s="33">
        <v>17219.090000000026</v>
      </c>
      <c r="I9351" s="33"/>
      <c r="J9351" s="38"/>
      <c r="K9351" s="32" t="s">
        <v>1929</v>
      </c>
      <c r="L9351" s="9">
        <f>Таблица4[[#This Row],[Поступления]]/Таблица4[[#This Row],[Начисления]]</f>
        <v>0.94828559489094733</v>
      </c>
    </row>
    <row r="9352" spans="1:12" ht="15">
      <c r="A9352" s="31" t="s">
        <v>12506</v>
      </c>
      <c r="B9352" s="36" t="s">
        <v>1748</v>
      </c>
      <c r="C9352" s="36" t="s">
        <v>1770</v>
      </c>
      <c r="D9352" s="36" t="s">
        <v>2291</v>
      </c>
      <c r="E9352" s="36" t="s">
        <v>24</v>
      </c>
      <c r="F9352" s="33">
        <v>92734.46</v>
      </c>
      <c r="G9352" s="33">
        <v>91296.45</v>
      </c>
      <c r="H9352" s="33">
        <v>1438.0100000000093</v>
      </c>
      <c r="I9352" s="33"/>
      <c r="J9352" s="38"/>
      <c r="K9352" s="32" t="s">
        <v>1929</v>
      </c>
      <c r="L9352" s="9">
        <f>Таблица4[[#This Row],[Поступления]]/Таблица4[[#This Row],[Начисления]]</f>
        <v>0.98449325094468643</v>
      </c>
    </row>
    <row r="9353" spans="1:12" ht="15">
      <c r="A9353" s="31" t="s">
        <v>12507</v>
      </c>
      <c r="B9353" s="36" t="s">
        <v>1748</v>
      </c>
      <c r="C9353" s="36" t="s">
        <v>1770</v>
      </c>
      <c r="D9353" s="36" t="s">
        <v>1090</v>
      </c>
      <c r="E9353" s="36" t="s">
        <v>19</v>
      </c>
      <c r="F9353" s="33">
        <v>262476.39</v>
      </c>
      <c r="G9353" s="33">
        <v>247244.22</v>
      </c>
      <c r="H9353" s="33">
        <v>15232.170000000013</v>
      </c>
      <c r="I9353" s="33"/>
      <c r="J9353" s="38"/>
      <c r="K9353" s="32" t="s">
        <v>1929</v>
      </c>
      <c r="L9353" s="9">
        <f>Таблица4[[#This Row],[Поступления]]/Таблица4[[#This Row],[Начисления]]</f>
        <v>0.94196746610237969</v>
      </c>
    </row>
    <row r="9354" spans="1:12" ht="15">
      <c r="A9354" s="31" t="s">
        <v>12508</v>
      </c>
      <c r="B9354" s="36" t="s">
        <v>1748</v>
      </c>
      <c r="C9354" s="36" t="s">
        <v>1770</v>
      </c>
      <c r="D9354" s="36" t="s">
        <v>1090</v>
      </c>
      <c r="E9354" s="36" t="s">
        <v>20</v>
      </c>
      <c r="F9354" s="33">
        <v>338508.67</v>
      </c>
      <c r="G9354" s="33">
        <v>338314.4</v>
      </c>
      <c r="H9354" s="33">
        <v>194.26999999996042</v>
      </c>
      <c r="I9354" s="33"/>
      <c r="J9354" s="38"/>
      <c r="K9354" s="32" t="s">
        <v>1929</v>
      </c>
      <c r="L9354" s="9">
        <f>Таблица4[[#This Row],[Поступления]]/Таблица4[[#This Row],[Начисления]]</f>
        <v>0.99942610037137314</v>
      </c>
    </row>
    <row r="9355" spans="1:12" ht="15">
      <c r="A9355" s="31" t="s">
        <v>12509</v>
      </c>
      <c r="B9355" s="36" t="s">
        <v>1748</v>
      </c>
      <c r="C9355" s="36" t="s">
        <v>1770</v>
      </c>
      <c r="D9355" s="36" t="s">
        <v>1090</v>
      </c>
      <c r="E9355" s="36" t="s">
        <v>21</v>
      </c>
      <c r="F9355" s="33">
        <v>337366.18</v>
      </c>
      <c r="G9355" s="33">
        <v>336946.28</v>
      </c>
      <c r="H9355" s="33">
        <v>419.89999999996508</v>
      </c>
      <c r="I9355" s="33"/>
      <c r="J9355" s="38"/>
      <c r="K9355" s="32" t="s">
        <v>1929</v>
      </c>
      <c r="L9355" s="9">
        <f>Таблица4[[#This Row],[Поступления]]/Таблица4[[#This Row],[Начисления]]</f>
        <v>0.99875535834682672</v>
      </c>
    </row>
    <row r="9356" spans="1:12" ht="15">
      <c r="A9356" s="31" t="s">
        <v>12510</v>
      </c>
      <c r="B9356" s="36" t="s">
        <v>1748</v>
      </c>
      <c r="C9356" s="36" t="s">
        <v>1770</v>
      </c>
      <c r="D9356" s="36" t="s">
        <v>1090</v>
      </c>
      <c r="E9356" s="36" t="s">
        <v>25</v>
      </c>
      <c r="F9356" s="33">
        <v>314438.14</v>
      </c>
      <c r="G9356" s="33">
        <v>189096.04</v>
      </c>
      <c r="H9356" s="33">
        <v>125342.1</v>
      </c>
      <c r="I9356" s="33"/>
      <c r="J9356" s="38"/>
      <c r="K9356" s="32" t="s">
        <v>1929</v>
      </c>
      <c r="L9356" s="9">
        <f>Таблица4[[#This Row],[Поступления]]/Таблица4[[#This Row],[Начисления]]</f>
        <v>0.60137755553445271</v>
      </c>
    </row>
    <row r="9357" spans="1:12" ht="15">
      <c r="A9357" s="31" t="s">
        <v>12514</v>
      </c>
      <c r="B9357" s="36" t="s">
        <v>1651</v>
      </c>
      <c r="C9357" s="36" t="s">
        <v>1771</v>
      </c>
      <c r="D9357" s="36" t="s">
        <v>1373</v>
      </c>
      <c r="E9357" s="36" t="s">
        <v>28</v>
      </c>
      <c r="F9357" s="33">
        <v>572647.5</v>
      </c>
      <c r="G9357" s="33">
        <v>510609.02</v>
      </c>
      <c r="H9357" s="33">
        <v>62038.479999999981</v>
      </c>
      <c r="I9357" s="33"/>
      <c r="J9357" s="38"/>
      <c r="K9357" s="32" t="s">
        <v>1929</v>
      </c>
      <c r="L9357" s="9">
        <f>Таблица4[[#This Row],[Поступления]]/Таблица4[[#This Row],[Начисления]]</f>
        <v>0.89166375475314219</v>
      </c>
    </row>
    <row r="9358" spans="1:12" ht="15">
      <c r="A9358" s="31" t="s">
        <v>12511</v>
      </c>
      <c r="B9358" s="36" t="s">
        <v>1651</v>
      </c>
      <c r="C9358" s="36" t="s">
        <v>1771</v>
      </c>
      <c r="D9358" s="36" t="s">
        <v>1772</v>
      </c>
      <c r="E9358" s="36" t="s">
        <v>69</v>
      </c>
      <c r="F9358" s="33">
        <v>347080.58</v>
      </c>
      <c r="G9358" s="33">
        <v>345172.47999999998</v>
      </c>
      <c r="H9358" s="33">
        <v>1908.1000000000349</v>
      </c>
      <c r="I9358" s="33"/>
      <c r="J9358" s="38"/>
      <c r="K9358" s="32" t="s">
        <v>1929</v>
      </c>
      <c r="L9358" s="9">
        <f>Таблица4[[#This Row],[Поступления]]/Таблица4[[#This Row],[Начисления]]</f>
        <v>0.9945024293782152</v>
      </c>
    </row>
    <row r="9359" spans="1:12" ht="15">
      <c r="A9359" s="31" t="s">
        <v>12512</v>
      </c>
      <c r="B9359" s="36" t="s">
        <v>1651</v>
      </c>
      <c r="C9359" s="36" t="s">
        <v>1771</v>
      </c>
      <c r="D9359" s="36" t="s">
        <v>1772</v>
      </c>
      <c r="E9359" s="36" t="s">
        <v>70</v>
      </c>
      <c r="F9359" s="33">
        <v>337515.48</v>
      </c>
      <c r="G9359" s="33">
        <v>310576.18</v>
      </c>
      <c r="H9359" s="33">
        <v>26939.299999999988</v>
      </c>
      <c r="I9359" s="33"/>
      <c r="J9359" s="38"/>
      <c r="K9359" s="32" t="s">
        <v>1929</v>
      </c>
      <c r="L9359" s="9">
        <f>Таблица4[[#This Row],[Поступления]]/Таблица4[[#This Row],[Начисления]]</f>
        <v>0.9201835127680662</v>
      </c>
    </row>
    <row r="9360" spans="1:12" ht="15">
      <c r="A9360" s="31" t="s">
        <v>12513</v>
      </c>
      <c r="B9360" s="36" t="s">
        <v>1651</v>
      </c>
      <c r="C9360" s="36" t="s">
        <v>1771</v>
      </c>
      <c r="D9360" s="36" t="s">
        <v>1772</v>
      </c>
      <c r="E9360" s="36" t="s">
        <v>7</v>
      </c>
      <c r="F9360" s="33">
        <v>315320.3</v>
      </c>
      <c r="G9360" s="33">
        <v>287538.96000000002</v>
      </c>
      <c r="H9360" s="33">
        <v>27781.339999999967</v>
      </c>
      <c r="I9360" s="33"/>
      <c r="J9360" s="38"/>
      <c r="K9360" s="32" t="s">
        <v>1929</v>
      </c>
      <c r="L9360" s="9">
        <f>Таблица4[[#This Row],[Поступления]]/Таблица4[[#This Row],[Начисления]]</f>
        <v>0.91189485738786891</v>
      </c>
    </row>
    <row r="9361" spans="1:12" ht="15">
      <c r="A9361" s="31" t="s">
        <v>12518</v>
      </c>
      <c r="B9361" s="36" t="s">
        <v>1651</v>
      </c>
      <c r="C9361" s="36" t="s">
        <v>1771</v>
      </c>
      <c r="D9361" s="36" t="s">
        <v>988</v>
      </c>
      <c r="E9361" s="36" t="s">
        <v>29</v>
      </c>
      <c r="F9361" s="33">
        <v>317131.52000000002</v>
      </c>
      <c r="G9361" s="33">
        <v>310799.83</v>
      </c>
      <c r="H9361" s="33">
        <v>6331.6900000000023</v>
      </c>
      <c r="I9361" s="33"/>
      <c r="J9361" s="38"/>
      <c r="K9361" s="32" t="s">
        <v>1929</v>
      </c>
      <c r="L9361" s="9">
        <f>Таблица4[[#This Row],[Поступления]]/Таблица4[[#This Row],[Начисления]]</f>
        <v>0.98003449798998221</v>
      </c>
    </row>
    <row r="9362" spans="1:12" ht="15">
      <c r="A9362" s="31" t="s">
        <v>12519</v>
      </c>
      <c r="B9362" s="36" t="s">
        <v>1651</v>
      </c>
      <c r="C9362" s="36" t="s">
        <v>1771</v>
      </c>
      <c r="D9362" s="36" t="s">
        <v>988</v>
      </c>
      <c r="E9362" s="36" t="s">
        <v>34</v>
      </c>
      <c r="F9362" s="33">
        <v>314670.78000000003</v>
      </c>
      <c r="G9362" s="33">
        <v>309917.92</v>
      </c>
      <c r="H9362" s="33">
        <v>4752.8600000000442</v>
      </c>
      <c r="I9362" s="33"/>
      <c r="J9362" s="38"/>
      <c r="K9362" s="32" t="s">
        <v>1929</v>
      </c>
      <c r="L9362" s="9">
        <f>Таблица4[[#This Row],[Поступления]]/Таблица4[[#This Row],[Начисления]]</f>
        <v>0.9848957694769116</v>
      </c>
    </row>
    <row r="9363" spans="1:12" ht="15">
      <c r="A9363" s="31" t="s">
        <v>12516</v>
      </c>
      <c r="B9363" s="36" t="s">
        <v>1651</v>
      </c>
      <c r="C9363" s="36" t="s">
        <v>1771</v>
      </c>
      <c r="D9363" s="36" t="s">
        <v>988</v>
      </c>
      <c r="E9363" s="36" t="s">
        <v>67</v>
      </c>
      <c r="F9363" s="33">
        <v>314016.28000000003</v>
      </c>
      <c r="G9363" s="33">
        <v>250316.47</v>
      </c>
      <c r="H9363" s="33">
        <v>63699.810000000027</v>
      </c>
      <c r="I9363" s="33"/>
      <c r="J9363" s="38"/>
      <c r="K9363" s="32" t="s">
        <v>1929</v>
      </c>
      <c r="L9363" s="9">
        <f>Таблица4[[#This Row],[Поступления]]/Таблица4[[#This Row],[Начисления]]</f>
        <v>0.79714488051383825</v>
      </c>
    </row>
    <row r="9364" spans="1:12" ht="15">
      <c r="A9364" s="31" t="s">
        <v>12517</v>
      </c>
      <c r="B9364" s="36" t="s">
        <v>1651</v>
      </c>
      <c r="C9364" s="36" t="s">
        <v>1771</v>
      </c>
      <c r="D9364" s="36" t="s">
        <v>988</v>
      </c>
      <c r="E9364" s="36" t="s">
        <v>22</v>
      </c>
      <c r="F9364" s="33">
        <v>311462.78000000003</v>
      </c>
      <c r="G9364" s="33">
        <v>204550.87</v>
      </c>
      <c r="H9364" s="33">
        <v>106911.91000000003</v>
      </c>
      <c r="I9364" s="33"/>
      <c r="J9364" s="38"/>
      <c r="K9364" s="32" t="s">
        <v>1929</v>
      </c>
      <c r="L9364" s="9">
        <f>Таблица4[[#This Row],[Поступления]]/Таблица4[[#This Row],[Начисления]]</f>
        <v>0.65674258092732618</v>
      </c>
    </row>
    <row r="9365" spans="1:12" ht="15">
      <c r="A9365" s="31" t="s">
        <v>12520</v>
      </c>
      <c r="B9365" s="36" t="s">
        <v>1651</v>
      </c>
      <c r="C9365" s="36" t="s">
        <v>1771</v>
      </c>
      <c r="D9365" s="36" t="s">
        <v>1773</v>
      </c>
      <c r="E9365" s="36" t="s">
        <v>7</v>
      </c>
      <c r="F9365" s="33">
        <v>170963.26</v>
      </c>
      <c r="G9365" s="33">
        <v>170172.92</v>
      </c>
      <c r="H9365" s="33">
        <v>790.33999999999651</v>
      </c>
      <c r="I9365" s="33"/>
      <c r="J9365" s="38"/>
      <c r="K9365" s="32" t="s">
        <v>1929</v>
      </c>
      <c r="L9365" s="9">
        <f>Таблица4[[#This Row],[Поступления]]/Таблица4[[#This Row],[Начисления]]</f>
        <v>0.99537713541494244</v>
      </c>
    </row>
    <row r="9366" spans="1:12" ht="15">
      <c r="A9366" s="31" t="s">
        <v>12521</v>
      </c>
      <c r="B9366" s="36" t="s">
        <v>1651</v>
      </c>
      <c r="C9366" s="36" t="s">
        <v>1771</v>
      </c>
      <c r="D9366" s="36" t="s">
        <v>1609</v>
      </c>
      <c r="E9366" s="36" t="s">
        <v>18</v>
      </c>
      <c r="F9366" s="33">
        <v>369645.74</v>
      </c>
      <c r="G9366" s="33">
        <v>320196.21000000002</v>
      </c>
      <c r="H9366" s="33">
        <v>49449.52999999997</v>
      </c>
      <c r="I9366" s="33"/>
      <c r="J9366" s="38"/>
      <c r="K9366" s="32" t="s">
        <v>1929</v>
      </c>
      <c r="L9366" s="9">
        <f>Таблица4[[#This Row],[Поступления]]/Таблица4[[#This Row],[Начисления]]</f>
        <v>0.86622453703916624</v>
      </c>
    </row>
    <row r="9367" spans="1:12" ht="15">
      <c r="A9367" s="31" t="s">
        <v>12528</v>
      </c>
      <c r="B9367" s="36" t="s">
        <v>1651</v>
      </c>
      <c r="C9367" s="36" t="s">
        <v>1771</v>
      </c>
      <c r="D9367" s="36" t="s">
        <v>1609</v>
      </c>
      <c r="E9367" s="36" t="s">
        <v>19</v>
      </c>
      <c r="F9367" s="33">
        <v>373453.38</v>
      </c>
      <c r="G9367" s="33">
        <v>310791.62</v>
      </c>
      <c r="H9367" s="33">
        <v>62661.760000000009</v>
      </c>
      <c r="I9367" s="33"/>
      <c r="J9367" s="38"/>
      <c r="K9367" s="32" t="s">
        <v>1929</v>
      </c>
      <c r="L9367" s="9">
        <f>Таблица4[[#This Row],[Поступления]]/Таблица4[[#This Row],[Начисления]]</f>
        <v>0.83220995348870586</v>
      </c>
    </row>
    <row r="9368" spans="1:12" ht="15">
      <c r="A9368" s="31" t="s">
        <v>12529</v>
      </c>
      <c r="B9368" s="36" t="s">
        <v>1651</v>
      </c>
      <c r="C9368" s="36" t="s">
        <v>1771</v>
      </c>
      <c r="D9368" s="36" t="s">
        <v>1609</v>
      </c>
      <c r="E9368" s="36" t="s">
        <v>20</v>
      </c>
      <c r="F9368" s="33">
        <v>332083.20000000001</v>
      </c>
      <c r="G9368" s="33">
        <v>330035.7</v>
      </c>
      <c r="H9368" s="33">
        <v>2047.5</v>
      </c>
      <c r="I9368" s="33"/>
      <c r="J9368" s="38"/>
      <c r="K9368" s="32" t="s">
        <v>1929</v>
      </c>
      <c r="L9368" s="9">
        <f>Таблица4[[#This Row],[Поступления]]/Таблица4[[#This Row],[Начисления]]</f>
        <v>0.99383437644542094</v>
      </c>
    </row>
    <row r="9369" spans="1:12" ht="15">
      <c r="A9369" s="31" t="s">
        <v>12530</v>
      </c>
      <c r="B9369" s="36" t="s">
        <v>1651</v>
      </c>
      <c r="C9369" s="36" t="s">
        <v>1771</v>
      </c>
      <c r="D9369" s="36" t="s">
        <v>1609</v>
      </c>
      <c r="E9369" s="36" t="s">
        <v>21</v>
      </c>
      <c r="F9369" s="33">
        <v>329668.46000000002</v>
      </c>
      <c r="G9369" s="33">
        <v>309684.07</v>
      </c>
      <c r="H9369" s="33">
        <v>19984.390000000014</v>
      </c>
      <c r="I9369" s="33"/>
      <c r="J9369" s="38"/>
      <c r="K9369" s="32" t="s">
        <v>1929</v>
      </c>
      <c r="L9369" s="9">
        <f>Таблица4[[#This Row],[Поступления]]/Таблица4[[#This Row],[Начисления]]</f>
        <v>0.93938033987236746</v>
      </c>
    </row>
    <row r="9370" spans="1:12" ht="15">
      <c r="A9370" s="31" t="s">
        <v>12531</v>
      </c>
      <c r="B9370" s="36" t="s">
        <v>1651</v>
      </c>
      <c r="C9370" s="36" t="s">
        <v>1771</v>
      </c>
      <c r="D9370" s="36" t="s">
        <v>1609</v>
      </c>
      <c r="E9370" s="36" t="s">
        <v>25</v>
      </c>
      <c r="F9370" s="33">
        <v>319081.7</v>
      </c>
      <c r="G9370" s="33">
        <v>227658.14</v>
      </c>
      <c r="H9370" s="33">
        <v>91423.56</v>
      </c>
      <c r="I9370" s="33"/>
      <c r="J9370" s="38"/>
      <c r="K9370" s="32" t="s">
        <v>1929</v>
      </c>
      <c r="L9370" s="9">
        <f>Таблица4[[#This Row],[Поступления]]/Таблица4[[#This Row],[Начисления]]</f>
        <v>0.71347914969739723</v>
      </c>
    </row>
    <row r="9371" spans="1:12" ht="15">
      <c r="A9371" s="31" t="s">
        <v>12532</v>
      </c>
      <c r="B9371" s="36" t="s">
        <v>1651</v>
      </c>
      <c r="C9371" s="36" t="s">
        <v>1771</v>
      </c>
      <c r="D9371" s="36" t="s">
        <v>1609</v>
      </c>
      <c r="E9371" s="36" t="s">
        <v>100</v>
      </c>
      <c r="F9371" s="33">
        <v>368066.62</v>
      </c>
      <c r="G9371" s="33">
        <v>294246.71999999997</v>
      </c>
      <c r="H9371" s="33">
        <v>73819.900000000023</v>
      </c>
      <c r="I9371" s="33"/>
      <c r="J9371" s="38"/>
      <c r="K9371" s="32" t="s">
        <v>1929</v>
      </c>
      <c r="L9371" s="9">
        <f>Таблица4[[#This Row],[Поступления]]/Таблица4[[#This Row],[Начисления]]</f>
        <v>0.79943875377778073</v>
      </c>
    </row>
    <row r="9372" spans="1:12" ht="15">
      <c r="A9372" s="31" t="s">
        <v>12533</v>
      </c>
      <c r="B9372" s="36" t="s">
        <v>1651</v>
      </c>
      <c r="C9372" s="36" t="s">
        <v>1771</v>
      </c>
      <c r="D9372" s="36" t="s">
        <v>1609</v>
      </c>
      <c r="E9372" s="36" t="s">
        <v>29</v>
      </c>
      <c r="F9372" s="33">
        <v>317271.08</v>
      </c>
      <c r="G9372" s="33">
        <v>269560.27</v>
      </c>
      <c r="H9372" s="33">
        <v>47710.81</v>
      </c>
      <c r="I9372" s="33"/>
      <c r="J9372" s="38"/>
      <c r="K9372" s="32" t="s">
        <v>1929</v>
      </c>
      <c r="L9372" s="9">
        <f>Таблица4[[#This Row],[Поступления]]/Таблица4[[#This Row],[Начисления]]</f>
        <v>0.84962130806249347</v>
      </c>
    </row>
    <row r="9373" spans="1:12" ht="15">
      <c r="A9373" s="31" t="s">
        <v>12534</v>
      </c>
      <c r="B9373" s="36" t="s">
        <v>1651</v>
      </c>
      <c r="C9373" s="36" t="s">
        <v>1771</v>
      </c>
      <c r="D9373" s="36" t="s">
        <v>1609</v>
      </c>
      <c r="E9373" s="36" t="s">
        <v>34</v>
      </c>
      <c r="F9373" s="33">
        <v>366488.1</v>
      </c>
      <c r="G9373" s="33">
        <v>333380.49</v>
      </c>
      <c r="H9373" s="33">
        <v>33107.609999999986</v>
      </c>
      <c r="I9373" s="33"/>
      <c r="J9373" s="38"/>
      <c r="K9373" s="32" t="s">
        <v>1929</v>
      </c>
      <c r="L9373" s="9">
        <f>Таблица4[[#This Row],[Поступления]]/Таблица4[[#This Row],[Начисления]]</f>
        <v>0.90966252383092383</v>
      </c>
    </row>
    <row r="9374" spans="1:12" ht="15">
      <c r="A9374" s="31" t="s">
        <v>12535</v>
      </c>
      <c r="B9374" s="36" t="s">
        <v>1651</v>
      </c>
      <c r="C9374" s="36" t="s">
        <v>1771</v>
      </c>
      <c r="D9374" s="36" t="s">
        <v>1609</v>
      </c>
      <c r="E9374" s="36" t="s">
        <v>30</v>
      </c>
      <c r="F9374" s="33">
        <v>309242.03999999998</v>
      </c>
      <c r="G9374" s="33">
        <v>224494.24</v>
      </c>
      <c r="H9374" s="33">
        <v>84747.799999999988</v>
      </c>
      <c r="I9374" s="33"/>
      <c r="J9374" s="38"/>
      <c r="K9374" s="32" t="s">
        <v>1929</v>
      </c>
      <c r="L9374" s="9">
        <f>Таблица4[[#This Row],[Поступления]]/Таблица4[[#This Row],[Начисления]]</f>
        <v>0.72594993875994351</v>
      </c>
    </row>
    <row r="9375" spans="1:12" ht="15">
      <c r="A9375" s="31" t="s">
        <v>12522</v>
      </c>
      <c r="B9375" s="36" t="s">
        <v>1651</v>
      </c>
      <c r="C9375" s="36" t="s">
        <v>1771</v>
      </c>
      <c r="D9375" s="36" t="s">
        <v>1609</v>
      </c>
      <c r="E9375" s="36" t="s">
        <v>67</v>
      </c>
      <c r="F9375" s="33">
        <v>268006.08</v>
      </c>
      <c r="G9375" s="33">
        <v>235731.7</v>
      </c>
      <c r="H9375" s="33">
        <v>32274.380000000005</v>
      </c>
      <c r="I9375" s="33"/>
      <c r="J9375" s="38"/>
      <c r="K9375" s="32" t="s">
        <v>1929</v>
      </c>
      <c r="L9375" s="9">
        <f>Таблица4[[#This Row],[Поступления]]/Таблица4[[#This Row],[Начисления]]</f>
        <v>0.87957594096372738</v>
      </c>
    </row>
    <row r="9376" spans="1:12" ht="15">
      <c r="A9376" s="31" t="s">
        <v>12523</v>
      </c>
      <c r="B9376" s="36" t="s">
        <v>1651</v>
      </c>
      <c r="C9376" s="36" t="s">
        <v>1771</v>
      </c>
      <c r="D9376" s="36" t="s">
        <v>1609</v>
      </c>
      <c r="E9376" s="36" t="s">
        <v>26</v>
      </c>
      <c r="F9376" s="33">
        <v>317085.21999999997</v>
      </c>
      <c r="G9376" s="33">
        <v>257121.9</v>
      </c>
      <c r="H9376" s="33">
        <v>59963.319999999978</v>
      </c>
      <c r="I9376" s="33"/>
      <c r="J9376" s="38"/>
      <c r="K9376" s="32" t="s">
        <v>1929</v>
      </c>
      <c r="L9376" s="9">
        <f>Таблица4[[#This Row],[Поступления]]/Таблица4[[#This Row],[Начисления]]</f>
        <v>0.81089210023728009</v>
      </c>
    </row>
    <row r="9377" spans="1:12" ht="15">
      <c r="A9377" s="31" t="s">
        <v>12524</v>
      </c>
      <c r="B9377" s="36" t="s">
        <v>1651</v>
      </c>
      <c r="C9377" s="36" t="s">
        <v>1771</v>
      </c>
      <c r="D9377" s="36" t="s">
        <v>1609</v>
      </c>
      <c r="E9377" s="36" t="s">
        <v>22</v>
      </c>
      <c r="F9377" s="33">
        <v>340393.7</v>
      </c>
      <c r="G9377" s="33">
        <v>341379.35</v>
      </c>
      <c r="H9377" s="33"/>
      <c r="I9377" s="33">
        <v>985.64999999996508</v>
      </c>
      <c r="J9377" s="38"/>
      <c r="K9377" s="32" t="s">
        <v>1929</v>
      </c>
      <c r="L9377" s="9">
        <f>Таблица4[[#This Row],[Поступления]]/Таблица4[[#This Row],[Начисления]]</f>
        <v>1.0028956176333461</v>
      </c>
    </row>
    <row r="9378" spans="1:12" ht="15">
      <c r="A9378" s="31" t="s">
        <v>12525</v>
      </c>
      <c r="B9378" s="36" t="s">
        <v>1651</v>
      </c>
      <c r="C9378" s="36" t="s">
        <v>1771</v>
      </c>
      <c r="D9378" s="36" t="s">
        <v>1609</v>
      </c>
      <c r="E9378" s="36" t="s">
        <v>27</v>
      </c>
      <c r="F9378" s="33">
        <v>176767.2</v>
      </c>
      <c r="G9378" s="33">
        <v>135660.6</v>
      </c>
      <c r="H9378" s="33">
        <v>41106.600000000006</v>
      </c>
      <c r="I9378" s="33"/>
      <c r="J9378" s="38"/>
      <c r="K9378" s="32" t="s">
        <v>1929</v>
      </c>
      <c r="L9378" s="9">
        <f>Таблица4[[#This Row],[Поступления]]/Таблица4[[#This Row],[Начисления]]</f>
        <v>0.76745346421734351</v>
      </c>
    </row>
    <row r="9379" spans="1:12" ht="15">
      <c r="A9379" s="31" t="s">
        <v>12526</v>
      </c>
      <c r="B9379" s="36" t="s">
        <v>1651</v>
      </c>
      <c r="C9379" s="36" t="s">
        <v>1771</v>
      </c>
      <c r="D9379" s="36" t="s">
        <v>1609</v>
      </c>
      <c r="E9379" s="36" t="s">
        <v>68</v>
      </c>
      <c r="F9379" s="33">
        <v>172170.3</v>
      </c>
      <c r="G9379" s="33">
        <v>173256.74</v>
      </c>
      <c r="H9379" s="33"/>
      <c r="I9379" s="33">
        <v>1086.4400000000023</v>
      </c>
      <c r="J9379" s="38"/>
      <c r="K9379" s="32" t="s">
        <v>1929</v>
      </c>
      <c r="L9379" s="9">
        <f>Таблица4[[#This Row],[Поступления]]/Таблица4[[#This Row],[Начисления]]</f>
        <v>1.0063102637330597</v>
      </c>
    </row>
    <row r="9380" spans="1:12" ht="15">
      <c r="A9380" s="31" t="s">
        <v>12527</v>
      </c>
      <c r="B9380" s="36" t="s">
        <v>1651</v>
      </c>
      <c r="C9380" s="36" t="s">
        <v>1771</v>
      </c>
      <c r="D9380" s="36" t="s">
        <v>1609</v>
      </c>
      <c r="E9380" s="36" t="s">
        <v>28</v>
      </c>
      <c r="F9380" s="33">
        <v>126202.32</v>
      </c>
      <c r="G9380" s="33">
        <v>119443.69</v>
      </c>
      <c r="H9380" s="33">
        <v>6758.6300000000047</v>
      </c>
      <c r="I9380" s="33"/>
      <c r="J9380" s="38"/>
      <c r="K9380" s="32" t="s">
        <v>1929</v>
      </c>
      <c r="L9380" s="9">
        <f>Таблица4[[#This Row],[Поступления]]/Таблица4[[#This Row],[Начисления]]</f>
        <v>0.94644607167285033</v>
      </c>
    </row>
    <row r="9381" spans="1:12" ht="15">
      <c r="A9381" s="31" t="s">
        <v>10944</v>
      </c>
      <c r="B9381" s="36" t="s">
        <v>1660</v>
      </c>
      <c r="C9381" s="36" t="s">
        <v>1661</v>
      </c>
      <c r="D9381" s="36" t="s">
        <v>972</v>
      </c>
      <c r="E9381" s="36" t="s">
        <v>20</v>
      </c>
      <c r="F9381" s="33">
        <v>26950.84</v>
      </c>
      <c r="G9381" s="33">
        <v>12737.61</v>
      </c>
      <c r="H9381" s="33">
        <v>14213.23</v>
      </c>
      <c r="I9381" s="33"/>
      <c r="J9381" s="38"/>
      <c r="K9381" s="32" t="s">
        <v>1929</v>
      </c>
      <c r="L9381" s="9">
        <f>Таблица4[[#This Row],[Поступления]]/Таблица4[[#This Row],[Начисления]]</f>
        <v>0.47262385884818436</v>
      </c>
    </row>
    <row r="9382" spans="1:12" ht="15">
      <c r="A9382" s="31" t="s">
        <v>10946</v>
      </c>
      <c r="B9382" s="36" t="s">
        <v>1660</v>
      </c>
      <c r="C9382" s="36" t="s">
        <v>1661</v>
      </c>
      <c r="D9382" s="36" t="s">
        <v>972</v>
      </c>
      <c r="E9382" s="36" t="s">
        <v>34</v>
      </c>
      <c r="F9382" s="33">
        <v>179785.52</v>
      </c>
      <c r="G9382" s="33">
        <v>161813.94</v>
      </c>
      <c r="H9382" s="33">
        <v>17971.579999999987</v>
      </c>
      <c r="I9382" s="33"/>
      <c r="J9382" s="38"/>
      <c r="K9382" s="32" t="s">
        <v>1929</v>
      </c>
      <c r="L9382" s="9">
        <f>Таблица4[[#This Row],[Поступления]]/Таблица4[[#This Row],[Начисления]]</f>
        <v>0.90003877954131128</v>
      </c>
    </row>
    <row r="9383" spans="1:12" ht="15">
      <c r="A9383" s="31" t="s">
        <v>10945</v>
      </c>
      <c r="B9383" s="36" t="s">
        <v>1660</v>
      </c>
      <c r="C9383" s="36" t="s">
        <v>1661</v>
      </c>
      <c r="D9383" s="36" t="s">
        <v>972</v>
      </c>
      <c r="E9383" s="36" t="s">
        <v>565</v>
      </c>
      <c r="F9383" s="33">
        <v>93606.84</v>
      </c>
      <c r="G9383" s="33">
        <v>69270.039999999994</v>
      </c>
      <c r="H9383" s="33">
        <v>24336.800000000003</v>
      </c>
      <c r="I9383" s="33"/>
      <c r="J9383" s="38"/>
      <c r="K9383" s="32" t="s">
        <v>1929</v>
      </c>
      <c r="L9383" s="9">
        <f>Таблица4[[#This Row],[Поступления]]/Таблица4[[#This Row],[Начисления]]</f>
        <v>0.74001045222763628</v>
      </c>
    </row>
    <row r="9384" spans="1:12" ht="15">
      <c r="A9384" s="31" t="s">
        <v>10947</v>
      </c>
      <c r="B9384" s="36" t="s">
        <v>1660</v>
      </c>
      <c r="C9384" s="36" t="s">
        <v>1661</v>
      </c>
      <c r="D9384" s="36" t="s">
        <v>1373</v>
      </c>
      <c r="E9384" s="36" t="s">
        <v>18</v>
      </c>
      <c r="F9384" s="33">
        <v>296051.02</v>
      </c>
      <c r="G9384" s="33">
        <v>245545.14</v>
      </c>
      <c r="H9384" s="33">
        <v>50505.880000000005</v>
      </c>
      <c r="I9384" s="33"/>
      <c r="J9384" s="38"/>
      <c r="K9384" s="32" t="s">
        <v>1929</v>
      </c>
      <c r="L9384" s="9">
        <f>Таблица4[[#This Row],[Поступления]]/Таблица4[[#This Row],[Начисления]]</f>
        <v>0.82940143222610752</v>
      </c>
    </row>
    <row r="9385" spans="1:12" ht="15">
      <c r="A9385" s="31" t="s">
        <v>10942</v>
      </c>
      <c r="B9385" s="36" t="s">
        <v>1610</v>
      </c>
      <c r="C9385" s="36" t="s">
        <v>1658</v>
      </c>
      <c r="D9385" s="36" t="s">
        <v>1001</v>
      </c>
      <c r="E9385" s="36" t="s">
        <v>317</v>
      </c>
      <c r="F9385" s="33">
        <v>257280.65</v>
      </c>
      <c r="G9385" s="33">
        <v>0</v>
      </c>
      <c r="H9385" s="33">
        <v>257280.65</v>
      </c>
      <c r="I9385" s="33"/>
      <c r="J9385" s="38"/>
      <c r="K9385" s="32" t="s">
        <v>1929</v>
      </c>
      <c r="L9385" s="9">
        <f>Таблица4[[#This Row],[Поступления]]/Таблица4[[#This Row],[Начисления]]</f>
        <v>0</v>
      </c>
    </row>
    <row r="9386" spans="1:12" ht="15">
      <c r="A9386" s="31" t="s">
        <v>10943</v>
      </c>
      <c r="B9386" s="36" t="s">
        <v>1610</v>
      </c>
      <c r="C9386" s="36" t="s">
        <v>1658</v>
      </c>
      <c r="D9386" s="36" t="s">
        <v>1659</v>
      </c>
      <c r="E9386" s="36" t="s">
        <v>69</v>
      </c>
      <c r="F9386" s="33">
        <v>319499.42</v>
      </c>
      <c r="G9386" s="33">
        <v>185813.65</v>
      </c>
      <c r="H9386" s="33">
        <v>133685.76999999999</v>
      </c>
      <c r="I9386" s="33"/>
      <c r="J9386" s="38"/>
      <c r="K9386" s="32" t="s">
        <v>1929</v>
      </c>
      <c r="L9386" s="9">
        <f>Таблица4[[#This Row],[Поступления]]/Таблица4[[#This Row],[Начисления]]</f>
        <v>0.58157742508577948</v>
      </c>
    </row>
    <row r="9387" spans="1:12" ht="15">
      <c r="A9387" s="31" t="s">
        <v>12547</v>
      </c>
      <c r="B9387" s="36" t="s">
        <v>1124</v>
      </c>
      <c r="C9387" s="36" t="s">
        <v>1774</v>
      </c>
      <c r="D9387" s="36" t="s">
        <v>1090</v>
      </c>
      <c r="E9387" s="36" t="s">
        <v>21</v>
      </c>
      <c r="F9387" s="33">
        <v>331107.3</v>
      </c>
      <c r="G9387" s="33">
        <v>288373.23</v>
      </c>
      <c r="H9387" s="33">
        <v>42734.070000000007</v>
      </c>
      <c r="I9387" s="33"/>
      <c r="J9387" s="38"/>
      <c r="K9387" s="32" t="s">
        <v>1929</v>
      </c>
      <c r="L9387" s="9">
        <f>Таблица4[[#This Row],[Поступления]]/Таблица4[[#This Row],[Начисления]]</f>
        <v>0.87093588694661817</v>
      </c>
    </row>
    <row r="9388" spans="1:12" ht="15">
      <c r="A9388" s="31" t="s">
        <v>12548</v>
      </c>
      <c r="B9388" s="36" t="s">
        <v>1124</v>
      </c>
      <c r="C9388" s="36" t="s">
        <v>1774</v>
      </c>
      <c r="D9388" s="36" t="s">
        <v>1090</v>
      </c>
      <c r="E9388" s="36" t="s">
        <v>100</v>
      </c>
      <c r="F9388" s="33">
        <v>324235.94</v>
      </c>
      <c r="G9388" s="33">
        <v>319300.21000000002</v>
      </c>
      <c r="H9388" s="33">
        <v>4935.7299999999814</v>
      </c>
      <c r="I9388" s="33"/>
      <c r="J9388" s="38"/>
      <c r="K9388" s="32" t="s">
        <v>1929</v>
      </c>
      <c r="L9388" s="9">
        <f>Таблица4[[#This Row],[Поступления]]/Таблица4[[#This Row],[Начисления]]</f>
        <v>0.98477735071565486</v>
      </c>
    </row>
    <row r="9389" spans="1:12" ht="15">
      <c r="A9389" s="31" t="s">
        <v>12553</v>
      </c>
      <c r="B9389" s="36" t="s">
        <v>1775</v>
      </c>
      <c r="C9389" s="36" t="s">
        <v>1776</v>
      </c>
      <c r="D9389" s="36" t="s">
        <v>1609</v>
      </c>
      <c r="E9389" s="36" t="s">
        <v>14</v>
      </c>
      <c r="F9389" s="33">
        <v>161909.01999999999</v>
      </c>
      <c r="G9389" s="33">
        <v>163617.46</v>
      </c>
      <c r="H9389" s="33"/>
      <c r="I9389" s="33">
        <v>1708.4400000000023</v>
      </c>
      <c r="J9389" s="38"/>
      <c r="K9389" s="32" t="s">
        <v>1929</v>
      </c>
      <c r="L9389" s="9">
        <f>Таблица4[[#This Row],[Поступления]]/Таблица4[[#This Row],[Начисления]]</f>
        <v>1.0105518518980598</v>
      </c>
    </row>
    <row r="9390" spans="1:12" ht="15">
      <c r="A9390" s="31" t="s">
        <v>12559</v>
      </c>
      <c r="B9390" s="36" t="s">
        <v>1639</v>
      </c>
      <c r="C9390" s="36" t="s">
        <v>1777</v>
      </c>
      <c r="D9390" s="36" t="s">
        <v>1747</v>
      </c>
      <c r="E9390" s="36" t="s">
        <v>19</v>
      </c>
      <c r="F9390" s="33">
        <v>288714.86</v>
      </c>
      <c r="G9390" s="33">
        <v>268843.62</v>
      </c>
      <c r="H9390" s="33">
        <v>19871.239999999991</v>
      </c>
      <c r="I9390" s="33"/>
      <c r="J9390" s="38"/>
      <c r="K9390" s="32" t="s">
        <v>1930</v>
      </c>
      <c r="L9390" s="9">
        <f>Таблица4[[#This Row],[Поступления]]/Таблица4[[#This Row],[Начисления]]</f>
        <v>0.93117347683454887</v>
      </c>
    </row>
    <row r="9391" spans="1:12" ht="15">
      <c r="A9391" s="31" t="s">
        <v>12560</v>
      </c>
      <c r="B9391" s="36" t="s">
        <v>1639</v>
      </c>
      <c r="C9391" s="36" t="s">
        <v>1777</v>
      </c>
      <c r="D9391" s="36" t="s">
        <v>1747</v>
      </c>
      <c r="E9391" s="36" t="s">
        <v>20</v>
      </c>
      <c r="F9391" s="33">
        <v>149233.78</v>
      </c>
      <c r="G9391" s="33">
        <v>93123.36</v>
      </c>
      <c r="H9391" s="33">
        <v>56110.42</v>
      </c>
      <c r="I9391" s="33"/>
      <c r="J9391" s="38"/>
      <c r="K9391" s="32" t="s">
        <v>1929</v>
      </c>
      <c r="L9391" s="9">
        <f>Таблица4[[#This Row],[Поступления]]/Таблица4[[#This Row],[Начисления]]</f>
        <v>0.62400992590283511</v>
      </c>
    </row>
    <row r="9392" spans="1:12" ht="15">
      <c r="A9392" s="31" t="s">
        <v>12561</v>
      </c>
      <c r="B9392" s="36" t="s">
        <v>1639</v>
      </c>
      <c r="C9392" s="36" t="s">
        <v>1777</v>
      </c>
      <c r="D9392" s="36" t="s">
        <v>1747</v>
      </c>
      <c r="E9392" s="36" t="s">
        <v>21</v>
      </c>
      <c r="F9392" s="33">
        <v>327578.23999999999</v>
      </c>
      <c r="G9392" s="33">
        <v>212393.12</v>
      </c>
      <c r="H9392" s="33">
        <v>115185.12</v>
      </c>
      <c r="I9392" s="33"/>
      <c r="J9392" s="38"/>
      <c r="K9392" s="32" t="s">
        <v>1930</v>
      </c>
      <c r="L9392" s="9">
        <f>Таблица4[[#This Row],[Поступления]]/Таблица4[[#This Row],[Начисления]]</f>
        <v>0.64837371371187535</v>
      </c>
    </row>
    <row r="9393" spans="1:12" ht="15">
      <c r="A9393" s="31" t="s">
        <v>12554</v>
      </c>
      <c r="B9393" s="36" t="s">
        <v>1639</v>
      </c>
      <c r="C9393" s="36" t="s">
        <v>1777</v>
      </c>
      <c r="D9393" s="36" t="s">
        <v>1076</v>
      </c>
      <c r="E9393" s="36" t="s">
        <v>15</v>
      </c>
      <c r="F9393" s="33">
        <v>13339.87</v>
      </c>
      <c r="G9393" s="33">
        <v>8417.02</v>
      </c>
      <c r="H9393" s="33">
        <v>4922.8500000000004</v>
      </c>
      <c r="I9393" s="33"/>
      <c r="J9393" s="38"/>
      <c r="K9393" s="32" t="s">
        <v>1929</v>
      </c>
      <c r="L9393" s="9">
        <f>Таблица4[[#This Row],[Поступления]]/Таблица4[[#This Row],[Начисления]]</f>
        <v>0.63096716834571853</v>
      </c>
    </row>
    <row r="9394" spans="1:12" ht="15">
      <c r="A9394" s="31" t="s">
        <v>12555</v>
      </c>
      <c r="B9394" s="36" t="s">
        <v>1639</v>
      </c>
      <c r="C9394" s="36" t="s">
        <v>1777</v>
      </c>
      <c r="D9394" s="36" t="s">
        <v>1076</v>
      </c>
      <c r="E9394" s="36" t="s">
        <v>39</v>
      </c>
      <c r="F9394" s="33">
        <v>362774.56</v>
      </c>
      <c r="G9394" s="33">
        <v>235155.9</v>
      </c>
      <c r="H9394" s="33">
        <v>127618.66</v>
      </c>
      <c r="I9394" s="33"/>
      <c r="J9394" s="38"/>
      <c r="K9394" s="32" t="s">
        <v>1929</v>
      </c>
      <c r="L9394" s="9">
        <f>Таблица4[[#This Row],[Поступления]]/Таблица4[[#This Row],[Начисления]]</f>
        <v>0.64821496854685734</v>
      </c>
    </row>
    <row r="9395" spans="1:12" ht="15">
      <c r="A9395" s="31" t="s">
        <v>12556</v>
      </c>
      <c r="B9395" s="36" t="s">
        <v>1639</v>
      </c>
      <c r="C9395" s="36" t="s">
        <v>1777</v>
      </c>
      <c r="D9395" s="36" t="s">
        <v>1076</v>
      </c>
      <c r="E9395" s="36" t="s">
        <v>76</v>
      </c>
      <c r="F9395" s="33">
        <v>361799.14</v>
      </c>
      <c r="G9395" s="33">
        <v>290844.15999999997</v>
      </c>
      <c r="H9395" s="33">
        <v>70954.98000000004</v>
      </c>
      <c r="I9395" s="33"/>
      <c r="J9395" s="38"/>
      <c r="K9395" s="32" t="s">
        <v>1930</v>
      </c>
      <c r="L9395" s="9">
        <f>Таблица4[[#This Row],[Поступления]]/Таблица4[[#This Row],[Начисления]]</f>
        <v>0.80388295008108634</v>
      </c>
    </row>
    <row r="9396" spans="1:12" ht="15">
      <c r="A9396" s="31" t="s">
        <v>12557</v>
      </c>
      <c r="B9396" s="36" t="s">
        <v>1639</v>
      </c>
      <c r="C9396" s="36" t="s">
        <v>1777</v>
      </c>
      <c r="D9396" s="36" t="s">
        <v>1429</v>
      </c>
      <c r="E9396" s="36" t="s">
        <v>96</v>
      </c>
      <c r="F9396" s="33">
        <v>391841.76</v>
      </c>
      <c r="G9396" s="33">
        <v>361610.36</v>
      </c>
      <c r="H9396" s="33">
        <v>30231.400000000023</v>
      </c>
      <c r="I9396" s="33"/>
      <c r="J9396" s="38"/>
      <c r="K9396" s="32" t="s">
        <v>1930</v>
      </c>
      <c r="L9396" s="9">
        <f>Таблица4[[#This Row],[Поступления]]/Таблица4[[#This Row],[Начисления]]</f>
        <v>0.92284793739186954</v>
      </c>
    </row>
    <row r="9397" spans="1:12" ht="15">
      <c r="A9397" s="31" t="s">
        <v>12558</v>
      </c>
      <c r="B9397" s="36" t="s">
        <v>1639</v>
      </c>
      <c r="C9397" s="36" t="s">
        <v>1777</v>
      </c>
      <c r="D9397" s="36" t="s">
        <v>995</v>
      </c>
      <c r="E9397" s="36" t="s">
        <v>27</v>
      </c>
      <c r="F9397" s="33">
        <v>0</v>
      </c>
      <c r="G9397" s="33">
        <v>0</v>
      </c>
      <c r="H9397" s="33">
        <v>0</v>
      </c>
      <c r="I9397" s="33"/>
      <c r="J9397" s="38"/>
      <c r="K9397" s="32" t="s">
        <v>1929</v>
      </c>
      <c r="L9397" s="9" t="e">
        <f>Таблица4[[#This Row],[Поступления]]/Таблица4[[#This Row],[Начисления]]</f>
        <v>#DIV/0!</v>
      </c>
    </row>
    <row r="9398" spans="1:12" ht="15">
      <c r="A9398" s="31" t="s">
        <v>12562</v>
      </c>
      <c r="B9398" s="36" t="s">
        <v>1668</v>
      </c>
      <c r="C9398" s="36" t="s">
        <v>1778</v>
      </c>
      <c r="D9398" s="36" t="s">
        <v>1121</v>
      </c>
      <c r="E9398" s="36" t="s">
        <v>13</v>
      </c>
      <c r="F9398" s="33">
        <v>329714.55</v>
      </c>
      <c r="G9398" s="33">
        <v>317251.59999999998</v>
      </c>
      <c r="H9398" s="33">
        <v>12462.950000000012</v>
      </c>
      <c r="I9398" s="33"/>
      <c r="J9398" s="38"/>
      <c r="K9398" s="32" t="s">
        <v>1929</v>
      </c>
      <c r="L9398" s="9">
        <f>Таблица4[[#This Row],[Поступления]]/Таблица4[[#This Row],[Начисления]]</f>
        <v>0.96220078853056379</v>
      </c>
    </row>
    <row r="9399" spans="1:12" ht="15">
      <c r="A9399" s="31" t="s">
        <v>12563</v>
      </c>
      <c r="B9399" s="36" t="s">
        <v>1668</v>
      </c>
      <c r="C9399" s="36" t="s">
        <v>1778</v>
      </c>
      <c r="D9399" s="36" t="s">
        <v>1121</v>
      </c>
      <c r="E9399" s="36" t="s">
        <v>96</v>
      </c>
      <c r="F9399" s="33">
        <v>320613.5</v>
      </c>
      <c r="G9399" s="33">
        <v>253396.46</v>
      </c>
      <c r="H9399" s="33">
        <v>67217.040000000008</v>
      </c>
      <c r="I9399" s="33"/>
      <c r="J9399" s="38"/>
      <c r="K9399" s="32" t="s">
        <v>1929</v>
      </c>
      <c r="L9399" s="9">
        <f>Таблица4[[#This Row],[Поступления]]/Таблица4[[#This Row],[Начисления]]</f>
        <v>0.7903486908692241</v>
      </c>
    </row>
    <row r="9400" spans="1:12" ht="15">
      <c r="A9400" s="31" t="s">
        <v>12564</v>
      </c>
      <c r="B9400" s="36" t="s">
        <v>1668</v>
      </c>
      <c r="C9400" s="36" t="s">
        <v>1778</v>
      </c>
      <c r="D9400" s="36" t="s">
        <v>1121</v>
      </c>
      <c r="E9400" s="36" t="s">
        <v>195</v>
      </c>
      <c r="F9400" s="33">
        <v>292879.27</v>
      </c>
      <c r="G9400" s="33">
        <v>284995.26</v>
      </c>
      <c r="H9400" s="33">
        <v>7884.0100000000093</v>
      </c>
      <c r="I9400" s="33"/>
      <c r="J9400" s="38"/>
      <c r="K9400" s="32" t="s">
        <v>1929</v>
      </c>
      <c r="L9400" s="9">
        <f>Таблица4[[#This Row],[Поступления]]/Таблица4[[#This Row],[Начисления]]</f>
        <v>0.97308102413666897</v>
      </c>
    </row>
    <row r="9401" spans="1:12" ht="15">
      <c r="A9401" s="31" t="s">
        <v>12565</v>
      </c>
      <c r="B9401" s="36" t="s">
        <v>1668</v>
      </c>
      <c r="C9401" s="36" t="s">
        <v>1778</v>
      </c>
      <c r="D9401" s="36" t="s">
        <v>1104</v>
      </c>
      <c r="E9401" s="36" t="s">
        <v>7</v>
      </c>
      <c r="F9401" s="33">
        <v>462650.44</v>
      </c>
      <c r="G9401" s="33">
        <v>416037.64</v>
      </c>
      <c r="H9401" s="33">
        <v>46612.799999999988</v>
      </c>
      <c r="I9401" s="33"/>
      <c r="J9401" s="38"/>
      <c r="K9401" s="32" t="s">
        <v>1929</v>
      </c>
      <c r="L9401" s="9">
        <f>Таблица4[[#This Row],[Поступления]]/Таблица4[[#This Row],[Начисления]]</f>
        <v>0.89924833963196926</v>
      </c>
    </row>
    <row r="9402" spans="1:12" ht="15">
      <c r="A9402" s="31" t="s">
        <v>12566</v>
      </c>
      <c r="B9402" s="36" t="s">
        <v>1668</v>
      </c>
      <c r="C9402" s="36" t="s">
        <v>1778</v>
      </c>
      <c r="D9402" s="36" t="s">
        <v>1104</v>
      </c>
      <c r="E9402" s="36" t="s">
        <v>9</v>
      </c>
      <c r="F9402" s="33">
        <v>510961.94</v>
      </c>
      <c r="G9402" s="33">
        <v>469975.2</v>
      </c>
      <c r="H9402" s="33">
        <v>40986.739999999991</v>
      </c>
      <c r="I9402" s="33"/>
      <c r="J9402" s="38"/>
      <c r="K9402" s="32" t="s">
        <v>1929</v>
      </c>
      <c r="L9402" s="9">
        <f>Таблица4[[#This Row],[Поступления]]/Таблица4[[#This Row],[Начисления]]</f>
        <v>0.9197851409441572</v>
      </c>
    </row>
    <row r="9403" spans="1:12" ht="15">
      <c r="A9403" s="31" t="s">
        <v>12567</v>
      </c>
      <c r="B9403" s="36" t="s">
        <v>1668</v>
      </c>
      <c r="C9403" s="36" t="s">
        <v>1778</v>
      </c>
      <c r="D9403" s="36" t="s">
        <v>1104</v>
      </c>
      <c r="E9403" s="36" t="s">
        <v>11</v>
      </c>
      <c r="F9403" s="33">
        <v>325349.59999999998</v>
      </c>
      <c r="G9403" s="33">
        <v>319427.64</v>
      </c>
      <c r="H9403" s="33">
        <v>5921.9599999999627</v>
      </c>
      <c r="I9403" s="33"/>
      <c r="J9403" s="38"/>
      <c r="K9403" s="32" t="s">
        <v>1929</v>
      </c>
      <c r="L9403" s="9">
        <f>Таблица4[[#This Row],[Поступления]]/Таблица4[[#This Row],[Начисления]]</f>
        <v>0.98179816419015131</v>
      </c>
    </row>
    <row r="9404" spans="1:12" ht="15">
      <c r="A9404" s="31" t="s">
        <v>12571</v>
      </c>
      <c r="B9404" s="36" t="s">
        <v>1668</v>
      </c>
      <c r="C9404" s="36" t="s">
        <v>1778</v>
      </c>
      <c r="D9404" s="36" t="s">
        <v>1779</v>
      </c>
      <c r="E9404" s="36" t="s">
        <v>225</v>
      </c>
      <c r="F9404" s="33">
        <v>159587.42000000001</v>
      </c>
      <c r="G9404" s="33">
        <v>153843.67000000001</v>
      </c>
      <c r="H9404" s="33">
        <v>5743.75</v>
      </c>
      <c r="I9404" s="33"/>
      <c r="J9404" s="38"/>
      <c r="K9404" s="32" t="s">
        <v>1929</v>
      </c>
      <c r="L9404" s="9">
        <f>Таблица4[[#This Row],[Поступления]]/Таблица4[[#This Row],[Начисления]]</f>
        <v>0.96400875457476531</v>
      </c>
    </row>
    <row r="9405" spans="1:12" ht="15">
      <c r="A9405" s="31" t="s">
        <v>12568</v>
      </c>
      <c r="B9405" s="36" t="s">
        <v>1668</v>
      </c>
      <c r="C9405" s="36" t="s">
        <v>1778</v>
      </c>
      <c r="D9405" s="36" t="s">
        <v>1779</v>
      </c>
      <c r="E9405" s="36" t="s">
        <v>285</v>
      </c>
      <c r="F9405" s="33">
        <v>196268.87</v>
      </c>
      <c r="G9405" s="33">
        <v>144648.38</v>
      </c>
      <c r="H9405" s="33">
        <v>51620.489999999991</v>
      </c>
      <c r="I9405" s="33"/>
      <c r="J9405" s="38"/>
      <c r="K9405" s="32" t="s">
        <v>1929</v>
      </c>
      <c r="L9405" s="9">
        <f>Таблица4[[#This Row],[Поступления]]/Таблица4[[#This Row],[Начисления]]</f>
        <v>0.73699094512542929</v>
      </c>
    </row>
    <row r="9406" spans="1:12" ht="15">
      <c r="A9406" s="31" t="s">
        <v>12569</v>
      </c>
      <c r="B9406" s="36" t="s">
        <v>1668</v>
      </c>
      <c r="C9406" s="36" t="s">
        <v>1778</v>
      </c>
      <c r="D9406" s="36" t="s">
        <v>1779</v>
      </c>
      <c r="E9406" s="36" t="s">
        <v>304</v>
      </c>
      <c r="F9406" s="33">
        <v>307751.56</v>
      </c>
      <c r="G9406" s="33">
        <v>306008.38</v>
      </c>
      <c r="H9406" s="33">
        <v>1743.179999999993</v>
      </c>
      <c r="I9406" s="33"/>
      <c r="J9406" s="38"/>
      <c r="K9406" s="32" t="s">
        <v>1929</v>
      </c>
      <c r="L9406" s="9">
        <f>Таблица4[[#This Row],[Поступления]]/Таблица4[[#This Row],[Начисления]]</f>
        <v>0.99433575576351263</v>
      </c>
    </row>
    <row r="9407" spans="1:12" ht="15">
      <c r="A9407" s="31" t="s">
        <v>12570</v>
      </c>
      <c r="B9407" s="36" t="s">
        <v>1668</v>
      </c>
      <c r="C9407" s="36" t="s">
        <v>1778</v>
      </c>
      <c r="D9407" s="36" t="s">
        <v>1779</v>
      </c>
      <c r="E9407" s="36" t="s">
        <v>541</v>
      </c>
      <c r="F9407" s="33">
        <v>539957.5</v>
      </c>
      <c r="G9407" s="33">
        <v>450856.11</v>
      </c>
      <c r="H9407" s="33">
        <v>89101.390000000014</v>
      </c>
      <c r="I9407" s="33"/>
      <c r="J9407" s="38"/>
      <c r="K9407" s="32" t="s">
        <v>1929</v>
      </c>
      <c r="L9407" s="9">
        <f>Таблица4[[#This Row],[Поступления]]/Таблица4[[#This Row],[Начисления]]</f>
        <v>0.83498443859007421</v>
      </c>
    </row>
    <row r="9408" spans="1:12" ht="15">
      <c r="A9408" s="31" t="s">
        <v>12579</v>
      </c>
      <c r="B9408" s="36" t="s">
        <v>1668</v>
      </c>
      <c r="C9408" s="36" t="s">
        <v>1778</v>
      </c>
      <c r="D9408" s="36" t="s">
        <v>972</v>
      </c>
      <c r="E9408" s="36" t="s">
        <v>12</v>
      </c>
      <c r="F9408" s="33">
        <v>349354.98</v>
      </c>
      <c r="G9408" s="33">
        <v>297849.67</v>
      </c>
      <c r="H9408" s="33">
        <v>51505.31</v>
      </c>
      <c r="I9408" s="33"/>
      <c r="J9408" s="38"/>
      <c r="K9408" s="32" t="s">
        <v>1929</v>
      </c>
      <c r="L9408" s="9">
        <f>Таблица4[[#This Row],[Поступления]]/Таблица4[[#This Row],[Начисления]]</f>
        <v>0.8525702710749965</v>
      </c>
    </row>
    <row r="9409" spans="1:12" ht="15">
      <c r="A9409" s="31" t="s">
        <v>12580</v>
      </c>
      <c r="B9409" s="36" t="s">
        <v>1668</v>
      </c>
      <c r="C9409" s="36" t="s">
        <v>1778</v>
      </c>
      <c r="D9409" s="36" t="s">
        <v>972</v>
      </c>
      <c r="E9409" s="36" t="s">
        <v>73</v>
      </c>
      <c r="F9409" s="33">
        <v>319034.86</v>
      </c>
      <c r="G9409" s="33">
        <v>307459.45</v>
      </c>
      <c r="H9409" s="33">
        <v>11575.409999999974</v>
      </c>
      <c r="I9409" s="33"/>
      <c r="J9409" s="38"/>
      <c r="K9409" s="32" t="s">
        <v>1929</v>
      </c>
      <c r="L9409" s="9">
        <f>Таблица4[[#This Row],[Поступления]]/Таблица4[[#This Row],[Начисления]]</f>
        <v>0.96371741320055127</v>
      </c>
    </row>
    <row r="9410" spans="1:12" ht="15">
      <c r="A9410" s="31" t="s">
        <v>12581</v>
      </c>
      <c r="B9410" s="36" t="s">
        <v>1668</v>
      </c>
      <c r="C9410" s="36" t="s">
        <v>1778</v>
      </c>
      <c r="D9410" s="36" t="s">
        <v>972</v>
      </c>
      <c r="E9410" s="36" t="s">
        <v>74</v>
      </c>
      <c r="F9410" s="33">
        <v>323631.94</v>
      </c>
      <c r="G9410" s="33">
        <v>298433.24</v>
      </c>
      <c r="H9410" s="33">
        <v>25198.700000000012</v>
      </c>
      <c r="I9410" s="33"/>
      <c r="J9410" s="38"/>
      <c r="K9410" s="32" t="s">
        <v>1929</v>
      </c>
      <c r="L9410" s="9">
        <f>Таблица4[[#This Row],[Поступления]]/Таблица4[[#This Row],[Начисления]]</f>
        <v>0.92213778405184599</v>
      </c>
    </row>
    <row r="9411" spans="1:12" ht="15">
      <c r="A9411" s="31" t="s">
        <v>12582</v>
      </c>
      <c r="B9411" s="36" t="s">
        <v>1668</v>
      </c>
      <c r="C9411" s="36" t="s">
        <v>1778</v>
      </c>
      <c r="D9411" s="36" t="s">
        <v>972</v>
      </c>
      <c r="E9411" s="36" t="s">
        <v>97</v>
      </c>
      <c r="F9411" s="33">
        <v>427965.04</v>
      </c>
      <c r="G9411" s="33">
        <v>407187.49</v>
      </c>
      <c r="H9411" s="33">
        <v>20777.549999999988</v>
      </c>
      <c r="I9411" s="33"/>
      <c r="J9411" s="38"/>
      <c r="K9411" s="32" t="s">
        <v>1929</v>
      </c>
      <c r="L9411" s="9">
        <f>Таблица4[[#This Row],[Поступления]]/Таблица4[[#This Row],[Начисления]]</f>
        <v>0.95145035678615242</v>
      </c>
    </row>
    <row r="9412" spans="1:12" ht="15">
      <c r="A9412" s="31" t="s">
        <v>12583</v>
      </c>
      <c r="B9412" s="36" t="s">
        <v>1668</v>
      </c>
      <c r="C9412" s="36" t="s">
        <v>1778</v>
      </c>
      <c r="D9412" s="36" t="s">
        <v>972</v>
      </c>
      <c r="E9412" s="36" t="s">
        <v>14</v>
      </c>
      <c r="F9412" s="33">
        <v>322124.61</v>
      </c>
      <c r="G9412" s="33">
        <v>287755.09999999998</v>
      </c>
      <c r="H9412" s="33">
        <v>34369.510000000009</v>
      </c>
      <c r="I9412" s="33"/>
      <c r="J9412" s="38"/>
      <c r="K9412" s="32" t="s">
        <v>1929</v>
      </c>
      <c r="L9412" s="9">
        <f>Таблица4[[#This Row],[Поступления]]/Таблица4[[#This Row],[Начисления]]</f>
        <v>0.89330368145420491</v>
      </c>
    </row>
    <row r="9413" spans="1:12" ht="15">
      <c r="A9413" s="31" t="s">
        <v>12584</v>
      </c>
      <c r="B9413" s="36" t="s">
        <v>1668</v>
      </c>
      <c r="C9413" s="36" t="s">
        <v>1778</v>
      </c>
      <c r="D9413" s="36" t="s">
        <v>972</v>
      </c>
      <c r="E9413" s="36" t="s">
        <v>17</v>
      </c>
      <c r="F9413" s="33">
        <v>362217.16</v>
      </c>
      <c r="G9413" s="33">
        <v>295715.62</v>
      </c>
      <c r="H9413" s="33">
        <v>66501.539999999979</v>
      </c>
      <c r="I9413" s="33"/>
      <c r="J9413" s="38"/>
      <c r="K9413" s="32" t="s">
        <v>1929</v>
      </c>
      <c r="L9413" s="9">
        <f>Таблица4[[#This Row],[Поступления]]/Таблица4[[#This Row],[Начисления]]</f>
        <v>0.81640422557561887</v>
      </c>
    </row>
    <row r="9414" spans="1:12" ht="15">
      <c r="A9414" s="31" t="s">
        <v>12585</v>
      </c>
      <c r="B9414" s="36" t="s">
        <v>1668</v>
      </c>
      <c r="C9414" s="36" t="s">
        <v>1778</v>
      </c>
      <c r="D9414" s="36" t="s">
        <v>972</v>
      </c>
      <c r="E9414" s="36" t="s">
        <v>99</v>
      </c>
      <c r="F9414" s="33">
        <v>328043.03999999998</v>
      </c>
      <c r="G9414" s="33">
        <v>289788.08</v>
      </c>
      <c r="H9414" s="33">
        <v>38254.959999999963</v>
      </c>
      <c r="I9414" s="33"/>
      <c r="J9414" s="38"/>
      <c r="K9414" s="32" t="s">
        <v>1929</v>
      </c>
      <c r="L9414" s="9">
        <f>Таблица4[[#This Row],[Поступления]]/Таблица4[[#This Row],[Начисления]]</f>
        <v>0.88338432664201638</v>
      </c>
    </row>
    <row r="9415" spans="1:12" ht="15">
      <c r="A9415" s="31" t="s">
        <v>12586</v>
      </c>
      <c r="B9415" s="36" t="s">
        <v>1668</v>
      </c>
      <c r="C9415" s="36" t="s">
        <v>1778</v>
      </c>
      <c r="D9415" s="36" t="s">
        <v>972</v>
      </c>
      <c r="E9415" s="36" t="s">
        <v>23</v>
      </c>
      <c r="F9415" s="33">
        <v>325590.96000000002</v>
      </c>
      <c r="G9415" s="33">
        <v>318455.78000000003</v>
      </c>
      <c r="H9415" s="33">
        <v>7135.179999999993</v>
      </c>
      <c r="I9415" s="33"/>
      <c r="J9415" s="38"/>
      <c r="K9415" s="32" t="s">
        <v>1929</v>
      </c>
      <c r="L9415" s="9">
        <f>Таблица4[[#This Row],[Поступления]]/Таблица4[[#This Row],[Начисления]]</f>
        <v>0.97808544807263698</v>
      </c>
    </row>
    <row r="9416" spans="1:12" ht="15">
      <c r="A9416" s="31" t="s">
        <v>12587</v>
      </c>
      <c r="B9416" s="36" t="s">
        <v>1668</v>
      </c>
      <c r="C9416" s="36" t="s">
        <v>1778</v>
      </c>
      <c r="D9416" s="36" t="s">
        <v>972</v>
      </c>
      <c r="E9416" s="36" t="s">
        <v>181</v>
      </c>
      <c r="F9416" s="33">
        <v>325489.21999999997</v>
      </c>
      <c r="G9416" s="33">
        <v>319522.88</v>
      </c>
      <c r="H9416" s="33">
        <v>5966.3399999999674</v>
      </c>
      <c r="I9416" s="33"/>
      <c r="J9416" s="38"/>
      <c r="K9416" s="32" t="s">
        <v>1929</v>
      </c>
      <c r="L9416" s="9">
        <f>Таблица4[[#This Row],[Поступления]]/Таблица4[[#This Row],[Начисления]]</f>
        <v>0.98166962334420793</v>
      </c>
    </row>
    <row r="9417" spans="1:12" ht="15">
      <c r="A9417" s="31" t="s">
        <v>12588</v>
      </c>
      <c r="B9417" s="36" t="s">
        <v>1668</v>
      </c>
      <c r="C9417" s="36" t="s">
        <v>1778</v>
      </c>
      <c r="D9417" s="36" t="s">
        <v>972</v>
      </c>
      <c r="E9417" s="36" t="s">
        <v>248</v>
      </c>
      <c r="F9417" s="33">
        <v>131820.57999999999</v>
      </c>
      <c r="G9417" s="33">
        <v>115784.34</v>
      </c>
      <c r="H9417" s="33">
        <v>16036.239999999991</v>
      </c>
      <c r="I9417" s="33"/>
      <c r="J9417" s="38"/>
      <c r="K9417" s="32" t="s">
        <v>1929</v>
      </c>
      <c r="L9417" s="9">
        <f>Таблица4[[#This Row],[Поступления]]/Таблица4[[#This Row],[Начисления]]</f>
        <v>0.87834797874504877</v>
      </c>
    </row>
    <row r="9418" spans="1:12" ht="15">
      <c r="A9418" s="31" t="s">
        <v>12589</v>
      </c>
      <c r="B9418" s="36" t="s">
        <v>1668</v>
      </c>
      <c r="C9418" s="36" t="s">
        <v>1778</v>
      </c>
      <c r="D9418" s="36" t="s">
        <v>972</v>
      </c>
      <c r="E9418" s="36" t="s">
        <v>176</v>
      </c>
      <c r="F9418" s="33">
        <v>330735.81</v>
      </c>
      <c r="G9418" s="33">
        <v>191374.55</v>
      </c>
      <c r="H9418" s="33">
        <v>139361.26</v>
      </c>
      <c r="I9418" s="33"/>
      <c r="J9418" s="38"/>
      <c r="K9418" s="32" t="s">
        <v>1929</v>
      </c>
      <c r="L9418" s="9">
        <f>Таблица4[[#This Row],[Поступления]]/Таблица4[[#This Row],[Начисления]]</f>
        <v>0.57863268570766491</v>
      </c>
    </row>
    <row r="9419" spans="1:12" ht="15">
      <c r="A9419" s="31" t="s">
        <v>12590</v>
      </c>
      <c r="B9419" s="36" t="s">
        <v>1668</v>
      </c>
      <c r="C9419" s="36" t="s">
        <v>1778</v>
      </c>
      <c r="D9419" s="36" t="s">
        <v>972</v>
      </c>
      <c r="E9419" s="36" t="s">
        <v>197</v>
      </c>
      <c r="F9419" s="33">
        <v>172866.42</v>
      </c>
      <c r="G9419" s="33">
        <v>173987.36</v>
      </c>
      <c r="H9419" s="33"/>
      <c r="I9419" s="33">
        <v>1120.9399999999732</v>
      </c>
      <c r="J9419" s="38"/>
      <c r="K9419" s="32" t="s">
        <v>1929</v>
      </c>
      <c r="L9419" s="9">
        <f>Таблица4[[#This Row],[Поступления]]/Таблица4[[#This Row],[Начисления]]</f>
        <v>1.0064844288439592</v>
      </c>
    </row>
    <row r="9420" spans="1:12" ht="15">
      <c r="A9420" s="31" t="s">
        <v>12591</v>
      </c>
      <c r="B9420" s="36" t="s">
        <v>1668</v>
      </c>
      <c r="C9420" s="36" t="s">
        <v>1778</v>
      </c>
      <c r="D9420" s="36" t="s">
        <v>972</v>
      </c>
      <c r="E9420" s="36" t="s">
        <v>515</v>
      </c>
      <c r="F9420" s="33">
        <v>326649.90000000002</v>
      </c>
      <c r="G9420" s="33">
        <v>312220.06</v>
      </c>
      <c r="H9420" s="33">
        <v>14429.840000000026</v>
      </c>
      <c r="I9420" s="33"/>
      <c r="J9420" s="38"/>
      <c r="K9420" s="32" t="s">
        <v>1929</v>
      </c>
      <c r="L9420" s="9">
        <f>Таблица4[[#This Row],[Поступления]]/Таблица4[[#This Row],[Начисления]]</f>
        <v>0.95582475304599812</v>
      </c>
    </row>
    <row r="9421" spans="1:12" ht="15">
      <c r="A9421" s="31" t="s">
        <v>12592</v>
      </c>
      <c r="B9421" s="36" t="s">
        <v>1668</v>
      </c>
      <c r="C9421" s="36" t="s">
        <v>1778</v>
      </c>
      <c r="D9421" s="36" t="s">
        <v>972</v>
      </c>
      <c r="E9421" s="36" t="s">
        <v>516</v>
      </c>
      <c r="F9421" s="33">
        <v>332825.26</v>
      </c>
      <c r="G9421" s="33">
        <v>320249.11</v>
      </c>
      <c r="H9421" s="33">
        <v>12576.150000000023</v>
      </c>
      <c r="I9421" s="33"/>
      <c r="J9421" s="38"/>
      <c r="K9421" s="32" t="s">
        <v>1929</v>
      </c>
      <c r="L9421" s="9">
        <f>Таблица4[[#This Row],[Поступления]]/Таблица4[[#This Row],[Начисления]]</f>
        <v>0.96221395575564184</v>
      </c>
    </row>
    <row r="9422" spans="1:12" ht="15">
      <c r="A9422" s="31" t="s">
        <v>12572</v>
      </c>
      <c r="B9422" s="36" t="s">
        <v>1668</v>
      </c>
      <c r="C9422" s="36" t="s">
        <v>1778</v>
      </c>
      <c r="D9422" s="36" t="s">
        <v>972</v>
      </c>
      <c r="E9422" s="36" t="s">
        <v>154</v>
      </c>
      <c r="F9422" s="33">
        <v>363470.44</v>
      </c>
      <c r="G9422" s="33">
        <v>353099.13</v>
      </c>
      <c r="H9422" s="33">
        <v>10371.309999999998</v>
      </c>
      <c r="I9422" s="33"/>
      <c r="J9422" s="38"/>
      <c r="K9422" s="32" t="s">
        <v>1929</v>
      </c>
      <c r="L9422" s="9">
        <f>Таблица4[[#This Row],[Поступления]]/Таблица4[[#This Row],[Начисления]]</f>
        <v>0.97146587766531989</v>
      </c>
    </row>
    <row r="9423" spans="1:12" ht="15">
      <c r="A9423" s="31" t="s">
        <v>12573</v>
      </c>
      <c r="B9423" s="36" t="s">
        <v>1668</v>
      </c>
      <c r="C9423" s="36" t="s">
        <v>1778</v>
      </c>
      <c r="D9423" s="36" t="s">
        <v>972</v>
      </c>
      <c r="E9423" s="36" t="s">
        <v>506</v>
      </c>
      <c r="F9423" s="33">
        <v>380696.76</v>
      </c>
      <c r="G9423" s="33">
        <v>339446.51</v>
      </c>
      <c r="H9423" s="33">
        <v>41250.25</v>
      </c>
      <c r="I9423" s="33"/>
      <c r="J9423" s="38"/>
      <c r="K9423" s="32" t="s">
        <v>1929</v>
      </c>
      <c r="L9423" s="9">
        <f>Таблица4[[#This Row],[Поступления]]/Таблица4[[#This Row],[Начисления]]</f>
        <v>0.89164538726308051</v>
      </c>
    </row>
    <row r="9424" spans="1:12" ht="15">
      <c r="A9424" s="31" t="s">
        <v>12574</v>
      </c>
      <c r="B9424" s="36" t="s">
        <v>1668</v>
      </c>
      <c r="C9424" s="36" t="s">
        <v>1778</v>
      </c>
      <c r="D9424" s="36" t="s">
        <v>972</v>
      </c>
      <c r="E9424" s="36" t="s">
        <v>160</v>
      </c>
      <c r="F9424" s="33">
        <v>308030.62</v>
      </c>
      <c r="G9424" s="33">
        <v>272344.65000000002</v>
      </c>
      <c r="H9424" s="33">
        <v>35685.969999999972</v>
      </c>
      <c r="I9424" s="33"/>
      <c r="J9424" s="38"/>
      <c r="K9424" s="32" t="s">
        <v>1929</v>
      </c>
      <c r="L9424" s="9">
        <f>Таблица4[[#This Row],[Поступления]]/Таблица4[[#This Row],[Начисления]]</f>
        <v>0.88414797853538074</v>
      </c>
    </row>
    <row r="9425" spans="1:12" ht="15">
      <c r="A9425" s="31" t="s">
        <v>12575</v>
      </c>
      <c r="B9425" s="36" t="s">
        <v>1668</v>
      </c>
      <c r="C9425" s="36" t="s">
        <v>1778</v>
      </c>
      <c r="D9425" s="36" t="s">
        <v>972</v>
      </c>
      <c r="E9425" s="36" t="s">
        <v>57</v>
      </c>
      <c r="F9425" s="33">
        <v>312394.76</v>
      </c>
      <c r="G9425" s="33">
        <v>249088.88</v>
      </c>
      <c r="H9425" s="33">
        <v>63305.880000000005</v>
      </c>
      <c r="I9425" s="33"/>
      <c r="J9425" s="38"/>
      <c r="K9425" s="32" t="s">
        <v>1929</v>
      </c>
      <c r="L9425" s="9">
        <f>Таблица4[[#This Row],[Поступления]]/Таблица4[[#This Row],[Начисления]]</f>
        <v>0.79735293895454584</v>
      </c>
    </row>
    <row r="9426" spans="1:12" ht="15">
      <c r="A9426" s="31" t="s">
        <v>12576</v>
      </c>
      <c r="B9426" s="36" t="s">
        <v>1668</v>
      </c>
      <c r="C9426" s="36" t="s">
        <v>1778</v>
      </c>
      <c r="D9426" s="36" t="s">
        <v>972</v>
      </c>
      <c r="E9426" s="36" t="s">
        <v>59</v>
      </c>
      <c r="F9426" s="33">
        <v>282306.86</v>
      </c>
      <c r="G9426" s="33">
        <v>269222.90000000002</v>
      </c>
      <c r="H9426" s="33">
        <v>13083.959999999963</v>
      </c>
      <c r="I9426" s="33"/>
      <c r="J9426" s="38"/>
      <c r="K9426" s="32" t="s">
        <v>1929</v>
      </c>
      <c r="L9426" s="9">
        <f>Таблица4[[#This Row],[Поступления]]/Таблица4[[#This Row],[Начисления]]</f>
        <v>0.95365341104357171</v>
      </c>
    </row>
    <row r="9427" spans="1:12" ht="15">
      <c r="A9427" s="31" t="s">
        <v>12577</v>
      </c>
      <c r="B9427" s="36" t="s">
        <v>1668</v>
      </c>
      <c r="C9427" s="36" t="s">
        <v>1778</v>
      </c>
      <c r="D9427" s="36" t="s">
        <v>972</v>
      </c>
      <c r="E9427" s="36" t="s">
        <v>61</v>
      </c>
      <c r="F9427" s="33">
        <v>394858.82</v>
      </c>
      <c r="G9427" s="33">
        <v>379931.7</v>
      </c>
      <c r="H9427" s="33">
        <v>14927.119999999995</v>
      </c>
      <c r="I9427" s="33"/>
      <c r="J9427" s="38"/>
      <c r="K9427" s="32" t="s">
        <v>1929</v>
      </c>
      <c r="L9427" s="9">
        <f>Таблица4[[#This Row],[Поступления]]/Таблица4[[#This Row],[Начисления]]</f>
        <v>0.96219631107645009</v>
      </c>
    </row>
    <row r="9428" spans="1:12" ht="15">
      <c r="A9428" s="31" t="s">
        <v>12578</v>
      </c>
      <c r="B9428" s="36" t="s">
        <v>1668</v>
      </c>
      <c r="C9428" s="36" t="s">
        <v>1778</v>
      </c>
      <c r="D9428" s="36" t="s">
        <v>972</v>
      </c>
      <c r="E9428" s="36" t="s">
        <v>161</v>
      </c>
      <c r="F9428" s="33">
        <v>300415.76</v>
      </c>
      <c r="G9428" s="33">
        <v>293720.84000000003</v>
      </c>
      <c r="H9428" s="33">
        <v>6694.9199999999837</v>
      </c>
      <c r="I9428" s="33"/>
      <c r="J9428" s="38"/>
      <c r="K9428" s="32" t="s">
        <v>1929</v>
      </c>
      <c r="L9428" s="9">
        <f>Таблица4[[#This Row],[Поступления]]/Таблица4[[#This Row],[Начисления]]</f>
        <v>0.97771448475273071</v>
      </c>
    </row>
    <row r="9429" spans="1:12" ht="15">
      <c r="A9429" s="31" t="s">
        <v>12594</v>
      </c>
      <c r="B9429" s="36" t="s">
        <v>1668</v>
      </c>
      <c r="C9429" s="36" t="s">
        <v>1778</v>
      </c>
      <c r="D9429" s="36" t="s">
        <v>1780</v>
      </c>
      <c r="E9429" s="36" t="s">
        <v>19</v>
      </c>
      <c r="F9429" s="33">
        <v>162233.66</v>
      </c>
      <c r="G9429" s="33">
        <v>129169.62</v>
      </c>
      <c r="H9429" s="33">
        <v>33064.040000000008</v>
      </c>
      <c r="I9429" s="33"/>
      <c r="J9429" s="38"/>
      <c r="K9429" s="32" t="s">
        <v>1929</v>
      </c>
      <c r="L9429" s="9">
        <f>Таблица4[[#This Row],[Поступления]]/Таблица4[[#This Row],[Начисления]]</f>
        <v>0.79619494499476862</v>
      </c>
    </row>
    <row r="9430" spans="1:12" ht="15">
      <c r="A9430" s="31" t="s">
        <v>12595</v>
      </c>
      <c r="B9430" s="36" t="s">
        <v>1668</v>
      </c>
      <c r="C9430" s="36" t="s">
        <v>1778</v>
      </c>
      <c r="D9430" s="36" t="s">
        <v>1780</v>
      </c>
      <c r="E9430" s="36" t="s">
        <v>21</v>
      </c>
      <c r="F9430" s="33">
        <v>326696.08</v>
      </c>
      <c r="G9430" s="33">
        <v>293454.28999999998</v>
      </c>
      <c r="H9430" s="33">
        <v>33241.790000000037</v>
      </c>
      <c r="I9430" s="33"/>
      <c r="J9430" s="38"/>
      <c r="K9430" s="32" t="s">
        <v>1929</v>
      </c>
      <c r="L9430" s="9">
        <f>Таблица4[[#This Row],[Поступления]]/Таблица4[[#This Row],[Начисления]]</f>
        <v>0.89824858014825271</v>
      </c>
    </row>
    <row r="9431" spans="1:12" ht="15">
      <c r="A9431" s="31" t="s">
        <v>12593</v>
      </c>
      <c r="B9431" s="36" t="s">
        <v>1668</v>
      </c>
      <c r="C9431" s="36" t="s">
        <v>1778</v>
      </c>
      <c r="D9431" s="36" t="s">
        <v>1780</v>
      </c>
      <c r="E9431" s="36" t="s">
        <v>325</v>
      </c>
      <c r="F9431" s="33">
        <v>178067.33</v>
      </c>
      <c r="G9431" s="33">
        <v>174837.16</v>
      </c>
      <c r="H9431" s="33">
        <v>3230.1699999999837</v>
      </c>
      <c r="I9431" s="33"/>
      <c r="J9431" s="38"/>
      <c r="K9431" s="32" t="s">
        <v>1929</v>
      </c>
      <c r="L9431" s="9">
        <f>Таблица4[[#This Row],[Поступления]]/Таблица4[[#This Row],[Начисления]]</f>
        <v>0.98185983919678033</v>
      </c>
    </row>
    <row r="9432" spans="1:12" ht="15">
      <c r="A9432" s="31" t="s">
        <v>12596</v>
      </c>
      <c r="B9432" s="36" t="s">
        <v>1668</v>
      </c>
      <c r="C9432" s="36" t="s">
        <v>1778</v>
      </c>
      <c r="D9432" s="36" t="s">
        <v>1065</v>
      </c>
      <c r="E9432" s="36" t="s">
        <v>20</v>
      </c>
      <c r="F9432" s="33">
        <v>184474.42</v>
      </c>
      <c r="G9432" s="33">
        <v>179650.06</v>
      </c>
      <c r="H9432" s="33">
        <v>4824.3600000000151</v>
      </c>
      <c r="I9432" s="33"/>
      <c r="J9432" s="38"/>
      <c r="K9432" s="32" t="s">
        <v>1929</v>
      </c>
      <c r="L9432" s="9">
        <f>Таблица4[[#This Row],[Поступления]]/Таблица4[[#This Row],[Начисления]]</f>
        <v>0.97384808148468494</v>
      </c>
    </row>
    <row r="9433" spans="1:12" ht="15">
      <c r="A9433" s="31" t="s">
        <v>12597</v>
      </c>
      <c r="B9433" s="36" t="s">
        <v>1639</v>
      </c>
      <c r="C9433" s="36" t="s">
        <v>1781</v>
      </c>
      <c r="D9433" s="36" t="s">
        <v>1782</v>
      </c>
      <c r="E9433" s="36" t="s">
        <v>18</v>
      </c>
      <c r="F9433" s="33">
        <v>239450.46</v>
      </c>
      <c r="G9433" s="33">
        <v>209622.09</v>
      </c>
      <c r="H9433" s="33">
        <v>29828.369999999995</v>
      </c>
      <c r="I9433" s="33"/>
      <c r="J9433" s="38"/>
      <c r="K9433" s="32" t="s">
        <v>1929</v>
      </c>
      <c r="L9433" s="9">
        <f>Таблица4[[#This Row],[Поступления]]/Таблица4[[#This Row],[Начисления]]</f>
        <v>0.87542989059198306</v>
      </c>
    </row>
    <row r="9434" spans="1:12" ht="15">
      <c r="A9434" s="31" t="s">
        <v>12608</v>
      </c>
      <c r="B9434" s="36" t="s">
        <v>1639</v>
      </c>
      <c r="C9434" s="36" t="s">
        <v>1781</v>
      </c>
      <c r="D9434" s="36" t="s">
        <v>1782</v>
      </c>
      <c r="E9434" s="36" t="s">
        <v>19</v>
      </c>
      <c r="F9434" s="33">
        <v>237964.6</v>
      </c>
      <c r="G9434" s="33">
        <v>218645.06</v>
      </c>
      <c r="H9434" s="33">
        <v>19319.540000000008</v>
      </c>
      <c r="I9434" s="33"/>
      <c r="J9434" s="38"/>
      <c r="K9434" s="32" t="s">
        <v>1930</v>
      </c>
      <c r="L9434" s="9">
        <f>Таблица4[[#This Row],[Поступления]]/Таблица4[[#This Row],[Начисления]]</f>
        <v>0.91881338652892064</v>
      </c>
    </row>
    <row r="9435" spans="1:12" ht="15">
      <c r="A9435" s="31" t="s">
        <v>12614</v>
      </c>
      <c r="B9435" s="36" t="s">
        <v>1639</v>
      </c>
      <c r="C9435" s="36" t="s">
        <v>1781</v>
      </c>
      <c r="D9435" s="36" t="s">
        <v>1782</v>
      </c>
      <c r="E9435" s="36" t="s">
        <v>20</v>
      </c>
      <c r="F9435" s="33">
        <v>239264.78</v>
      </c>
      <c r="G9435" s="33">
        <v>160673.75</v>
      </c>
      <c r="H9435" s="33">
        <v>78591.03</v>
      </c>
      <c r="I9435" s="33"/>
      <c r="J9435" s="38"/>
      <c r="K9435" s="32" t="s">
        <v>1929</v>
      </c>
      <c r="L9435" s="9">
        <f>Таблица4[[#This Row],[Поступления]]/Таблица4[[#This Row],[Начисления]]</f>
        <v>0.67153113801371012</v>
      </c>
    </row>
    <row r="9436" spans="1:12" ht="15">
      <c r="A9436" s="31" t="s">
        <v>12617</v>
      </c>
      <c r="B9436" s="36" t="s">
        <v>1639</v>
      </c>
      <c r="C9436" s="36" t="s">
        <v>1781</v>
      </c>
      <c r="D9436" s="36" t="s">
        <v>1782</v>
      </c>
      <c r="E9436" s="36" t="s">
        <v>21</v>
      </c>
      <c r="F9436" s="33">
        <v>239589.72</v>
      </c>
      <c r="G9436" s="33">
        <v>239999.65</v>
      </c>
      <c r="H9436" s="33"/>
      <c r="I9436" s="33">
        <v>409.92999999999302</v>
      </c>
      <c r="J9436" s="38"/>
      <c r="K9436" s="32" t="s">
        <v>1929</v>
      </c>
      <c r="L9436" s="9">
        <f>Таблица4[[#This Row],[Поступления]]/Таблица4[[#This Row],[Начисления]]</f>
        <v>1.0017109665640078</v>
      </c>
    </row>
    <row r="9437" spans="1:12" ht="15">
      <c r="A9437" s="31" t="s">
        <v>12618</v>
      </c>
      <c r="B9437" s="36" t="s">
        <v>1639</v>
      </c>
      <c r="C9437" s="36" t="s">
        <v>1781</v>
      </c>
      <c r="D9437" s="36" t="s">
        <v>1782</v>
      </c>
      <c r="E9437" s="36" t="s">
        <v>25</v>
      </c>
      <c r="F9437" s="33">
        <v>238243.06</v>
      </c>
      <c r="G9437" s="33">
        <v>203072.41</v>
      </c>
      <c r="H9437" s="33">
        <v>35170.649999999994</v>
      </c>
      <c r="I9437" s="33"/>
      <c r="J9437" s="38"/>
      <c r="K9437" s="32" t="s">
        <v>1930</v>
      </c>
      <c r="L9437" s="9">
        <f>Таблица4[[#This Row],[Поступления]]/Таблица4[[#This Row],[Начисления]]</f>
        <v>0.85237492332410436</v>
      </c>
    </row>
    <row r="9438" spans="1:12" ht="15">
      <c r="A9438" s="31" t="s">
        <v>12619</v>
      </c>
      <c r="B9438" s="36" t="s">
        <v>1639</v>
      </c>
      <c r="C9438" s="36" t="s">
        <v>1781</v>
      </c>
      <c r="D9438" s="36" t="s">
        <v>1782</v>
      </c>
      <c r="E9438" s="36" t="s">
        <v>100</v>
      </c>
      <c r="F9438" s="33">
        <v>238985.9</v>
      </c>
      <c r="G9438" s="33">
        <v>225256.59</v>
      </c>
      <c r="H9438" s="33">
        <v>13729.309999999998</v>
      </c>
      <c r="I9438" s="33"/>
      <c r="J9438" s="38"/>
      <c r="K9438" s="32" t="s">
        <v>1929</v>
      </c>
      <c r="L9438" s="9">
        <f>Таблица4[[#This Row],[Поступления]]/Таблица4[[#This Row],[Начисления]]</f>
        <v>0.9425517990810337</v>
      </c>
    </row>
    <row r="9439" spans="1:12" ht="15">
      <c r="A9439" s="31" t="s">
        <v>12620</v>
      </c>
      <c r="B9439" s="36" t="s">
        <v>1639</v>
      </c>
      <c r="C9439" s="36" t="s">
        <v>1781</v>
      </c>
      <c r="D9439" s="36" t="s">
        <v>1782</v>
      </c>
      <c r="E9439" s="36" t="s">
        <v>29</v>
      </c>
      <c r="F9439" s="33">
        <v>236664.36</v>
      </c>
      <c r="G9439" s="33">
        <v>205937.61</v>
      </c>
      <c r="H9439" s="33">
        <v>30726.75</v>
      </c>
      <c r="I9439" s="33"/>
      <c r="J9439" s="38"/>
      <c r="K9439" s="32" t="s">
        <v>1929</v>
      </c>
      <c r="L9439" s="9">
        <f>Таблица4[[#This Row],[Поступления]]/Таблица4[[#This Row],[Начисления]]</f>
        <v>0.87016739656110453</v>
      </c>
    </row>
    <row r="9440" spans="1:12" ht="15">
      <c r="A9440" s="31" t="s">
        <v>12621</v>
      </c>
      <c r="B9440" s="36" t="s">
        <v>1639</v>
      </c>
      <c r="C9440" s="36" t="s">
        <v>1781</v>
      </c>
      <c r="D9440" s="36" t="s">
        <v>1782</v>
      </c>
      <c r="E9440" s="36" t="s">
        <v>34</v>
      </c>
      <c r="F9440" s="33">
        <v>234343.24</v>
      </c>
      <c r="G9440" s="33">
        <v>235113.7</v>
      </c>
      <c r="H9440" s="33"/>
      <c r="I9440" s="33">
        <v>770.46000000002095</v>
      </c>
      <c r="J9440" s="38"/>
      <c r="K9440" s="32" t="s">
        <v>1929</v>
      </c>
      <c r="L9440" s="9">
        <f>Таблица4[[#This Row],[Поступления]]/Таблица4[[#This Row],[Начисления]]</f>
        <v>1.0032877415196615</v>
      </c>
    </row>
    <row r="9441" spans="1:12" ht="15">
      <c r="A9441" s="31" t="s">
        <v>12598</v>
      </c>
      <c r="B9441" s="36" t="s">
        <v>1639</v>
      </c>
      <c r="C9441" s="36" t="s">
        <v>1781</v>
      </c>
      <c r="D9441" s="36" t="s">
        <v>1782</v>
      </c>
      <c r="E9441" s="36" t="s">
        <v>67</v>
      </c>
      <c r="F9441" s="33">
        <v>231742.46</v>
      </c>
      <c r="G9441" s="33">
        <v>214659.65</v>
      </c>
      <c r="H9441" s="33">
        <v>17082.809999999998</v>
      </c>
      <c r="I9441" s="33"/>
      <c r="J9441" s="38"/>
      <c r="K9441" s="32" t="s">
        <v>1929</v>
      </c>
      <c r="L9441" s="9">
        <f>Таблица4[[#This Row],[Поступления]]/Таблица4[[#This Row],[Начисления]]</f>
        <v>0.92628536868038769</v>
      </c>
    </row>
    <row r="9442" spans="1:12" ht="15">
      <c r="A9442" s="31" t="s">
        <v>12599</v>
      </c>
      <c r="B9442" s="36" t="s">
        <v>1639</v>
      </c>
      <c r="C9442" s="36" t="s">
        <v>1781</v>
      </c>
      <c r="D9442" s="36" t="s">
        <v>1782</v>
      </c>
      <c r="E9442" s="36" t="s">
        <v>26</v>
      </c>
      <c r="F9442" s="33">
        <v>231649.62</v>
      </c>
      <c r="G9442" s="33">
        <v>158046.12</v>
      </c>
      <c r="H9442" s="33">
        <v>73603.5</v>
      </c>
      <c r="I9442" s="33"/>
      <c r="J9442" s="38"/>
      <c r="K9442" s="32" t="s">
        <v>1930</v>
      </c>
      <c r="L9442" s="9">
        <f>Таблица4[[#This Row],[Поступления]]/Таблица4[[#This Row],[Начисления]]</f>
        <v>0.68226367045195235</v>
      </c>
    </row>
    <row r="9443" spans="1:12" ht="15">
      <c r="A9443" s="31" t="s">
        <v>12600</v>
      </c>
      <c r="B9443" s="36" t="s">
        <v>1639</v>
      </c>
      <c r="C9443" s="36" t="s">
        <v>1781</v>
      </c>
      <c r="D9443" s="36" t="s">
        <v>1782</v>
      </c>
      <c r="E9443" s="36" t="s">
        <v>22</v>
      </c>
      <c r="F9443" s="33">
        <v>233831.78</v>
      </c>
      <c r="G9443" s="33">
        <v>182327.54</v>
      </c>
      <c r="H9443" s="33">
        <v>51504.239999999991</v>
      </c>
      <c r="I9443" s="33"/>
      <c r="J9443" s="38"/>
      <c r="K9443" s="32" t="s">
        <v>1930</v>
      </c>
      <c r="L9443" s="9">
        <f>Таблица4[[#This Row],[Поступления]]/Таблица4[[#This Row],[Начисления]]</f>
        <v>0.77973806639969989</v>
      </c>
    </row>
    <row r="9444" spans="1:12" ht="15">
      <c r="A9444" s="31" t="s">
        <v>12601</v>
      </c>
      <c r="B9444" s="36" t="s">
        <v>1639</v>
      </c>
      <c r="C9444" s="36" t="s">
        <v>1781</v>
      </c>
      <c r="D9444" s="36" t="s">
        <v>1782</v>
      </c>
      <c r="E9444" s="36" t="s">
        <v>27</v>
      </c>
      <c r="F9444" s="33">
        <v>238753.8</v>
      </c>
      <c r="G9444" s="33">
        <v>181030.71</v>
      </c>
      <c r="H9444" s="33">
        <v>57723.09</v>
      </c>
      <c r="I9444" s="33"/>
      <c r="J9444" s="38"/>
      <c r="K9444" s="32" t="s">
        <v>1930</v>
      </c>
      <c r="L9444" s="9">
        <f>Таблица4[[#This Row],[Поступления]]/Таблица4[[#This Row],[Начисления]]</f>
        <v>0.75823174332722665</v>
      </c>
    </row>
    <row r="9445" spans="1:12" ht="15">
      <c r="A9445" s="31" t="s">
        <v>12602</v>
      </c>
      <c r="B9445" s="36" t="s">
        <v>1639</v>
      </c>
      <c r="C9445" s="36" t="s">
        <v>1781</v>
      </c>
      <c r="D9445" s="36" t="s">
        <v>1782</v>
      </c>
      <c r="E9445" s="36" t="s">
        <v>68</v>
      </c>
      <c r="F9445" s="33">
        <v>236432.08</v>
      </c>
      <c r="G9445" s="33">
        <v>167226.26999999999</v>
      </c>
      <c r="H9445" s="33">
        <v>69205.81</v>
      </c>
      <c r="I9445" s="33"/>
      <c r="J9445" s="38"/>
      <c r="K9445" s="32" t="s">
        <v>1930</v>
      </c>
      <c r="L9445" s="9">
        <f>Таблица4[[#This Row],[Поступления]]/Таблица4[[#This Row],[Начисления]]</f>
        <v>0.70729094799656633</v>
      </c>
    </row>
    <row r="9446" spans="1:12" ht="15">
      <c r="A9446" s="31" t="s">
        <v>12603</v>
      </c>
      <c r="B9446" s="36" t="s">
        <v>1639</v>
      </c>
      <c r="C9446" s="36" t="s">
        <v>1781</v>
      </c>
      <c r="D9446" s="36" t="s">
        <v>1782</v>
      </c>
      <c r="E9446" s="36" t="s">
        <v>28</v>
      </c>
      <c r="F9446" s="33">
        <v>373963.82</v>
      </c>
      <c r="G9446" s="33">
        <v>356354.41</v>
      </c>
      <c r="H9446" s="33">
        <v>17609.410000000033</v>
      </c>
      <c r="I9446" s="33"/>
      <c r="J9446" s="38"/>
      <c r="K9446" s="32" t="s">
        <v>1929</v>
      </c>
      <c r="L9446" s="9">
        <f>Таблица4[[#This Row],[Поступления]]/Таблица4[[#This Row],[Начисления]]</f>
        <v>0.95291146079318578</v>
      </c>
    </row>
    <row r="9447" spans="1:12" ht="15">
      <c r="A9447" s="31" t="s">
        <v>12604</v>
      </c>
      <c r="B9447" s="36" t="s">
        <v>1639</v>
      </c>
      <c r="C9447" s="36" t="s">
        <v>1781</v>
      </c>
      <c r="D9447" s="36" t="s">
        <v>1782</v>
      </c>
      <c r="E9447" s="36" t="s">
        <v>69</v>
      </c>
      <c r="F9447" s="33">
        <v>236896.82</v>
      </c>
      <c r="G9447" s="33">
        <v>208336.81</v>
      </c>
      <c r="H9447" s="33">
        <v>28560.010000000009</v>
      </c>
      <c r="I9447" s="33"/>
      <c r="J9447" s="38"/>
      <c r="K9447" s="32" t="s">
        <v>1929</v>
      </c>
      <c r="L9447" s="9">
        <f>Таблица4[[#This Row],[Поступления]]/Таблица4[[#This Row],[Начисления]]</f>
        <v>0.87944114235049664</v>
      </c>
    </row>
    <row r="9448" spans="1:12" ht="15">
      <c r="A9448" s="31" t="s">
        <v>12605</v>
      </c>
      <c r="B9448" s="36" t="s">
        <v>1639</v>
      </c>
      <c r="C9448" s="36" t="s">
        <v>1781</v>
      </c>
      <c r="D9448" s="36" t="s">
        <v>1782</v>
      </c>
      <c r="E9448" s="36" t="s">
        <v>16</v>
      </c>
      <c r="F9448" s="33">
        <v>238846.46</v>
      </c>
      <c r="G9448" s="33">
        <v>218267.53</v>
      </c>
      <c r="H9448" s="33">
        <v>20578.929999999993</v>
      </c>
      <c r="I9448" s="33"/>
      <c r="J9448" s="38"/>
      <c r="K9448" s="32" t="s">
        <v>1929</v>
      </c>
      <c r="L9448" s="9">
        <f>Таблица4[[#This Row],[Поступления]]/Таблица4[[#This Row],[Начисления]]</f>
        <v>0.91384033910320461</v>
      </c>
    </row>
    <row r="9449" spans="1:12" ht="15">
      <c r="A9449" s="31" t="s">
        <v>12606</v>
      </c>
      <c r="B9449" s="36" t="s">
        <v>1639</v>
      </c>
      <c r="C9449" s="36" t="s">
        <v>1781</v>
      </c>
      <c r="D9449" s="36" t="s">
        <v>1782</v>
      </c>
      <c r="E9449" s="36" t="s">
        <v>70</v>
      </c>
      <c r="F9449" s="33">
        <v>322285.7</v>
      </c>
      <c r="G9449" s="33">
        <v>321858.53999999998</v>
      </c>
      <c r="H9449" s="33">
        <v>427.1600000000326</v>
      </c>
      <c r="I9449" s="33"/>
      <c r="J9449" s="38"/>
      <c r="K9449" s="32" t="s">
        <v>1929</v>
      </c>
      <c r="L9449" s="9">
        <f>Таблица4[[#This Row],[Поступления]]/Таблица4[[#This Row],[Начисления]]</f>
        <v>0.99867459213983112</v>
      </c>
    </row>
    <row r="9450" spans="1:12" ht="15">
      <c r="A9450" s="31" t="s">
        <v>12607</v>
      </c>
      <c r="B9450" s="36" t="s">
        <v>1639</v>
      </c>
      <c r="C9450" s="36" t="s">
        <v>1781</v>
      </c>
      <c r="D9450" s="36" t="s">
        <v>1782</v>
      </c>
      <c r="E9450" s="36" t="s">
        <v>6</v>
      </c>
      <c r="F9450" s="33">
        <v>319731.58</v>
      </c>
      <c r="G9450" s="33">
        <v>313841.25</v>
      </c>
      <c r="H9450" s="33">
        <v>5890.3300000000163</v>
      </c>
      <c r="I9450" s="33"/>
      <c r="J9450" s="38"/>
      <c r="K9450" s="32" t="s">
        <v>1929</v>
      </c>
      <c r="L9450" s="9">
        <f>Таблица4[[#This Row],[Поступления]]/Таблица4[[#This Row],[Начисления]]</f>
        <v>0.98157726553004232</v>
      </c>
    </row>
    <row r="9451" spans="1:12" ht="15">
      <c r="A9451" s="31" t="s">
        <v>12609</v>
      </c>
      <c r="B9451" s="36" t="s">
        <v>1639</v>
      </c>
      <c r="C9451" s="36" t="s">
        <v>1781</v>
      </c>
      <c r="D9451" s="36" t="s">
        <v>1782</v>
      </c>
      <c r="E9451" s="36" t="s">
        <v>7</v>
      </c>
      <c r="F9451" s="33">
        <v>319220.90000000002</v>
      </c>
      <c r="G9451" s="33">
        <v>316380.7</v>
      </c>
      <c r="H9451" s="33">
        <v>2840.2000000000116</v>
      </c>
      <c r="I9451" s="33"/>
      <c r="J9451" s="38"/>
      <c r="K9451" s="32" t="s">
        <v>1929</v>
      </c>
      <c r="L9451" s="9">
        <f>Таблица4[[#This Row],[Поступления]]/Таблица4[[#This Row],[Начисления]]</f>
        <v>0.99110271288628027</v>
      </c>
    </row>
    <row r="9452" spans="1:12" ht="15">
      <c r="A9452" s="31" t="s">
        <v>12610</v>
      </c>
      <c r="B9452" s="36" t="s">
        <v>1639</v>
      </c>
      <c r="C9452" s="36" t="s">
        <v>1781</v>
      </c>
      <c r="D9452" s="36" t="s">
        <v>1782</v>
      </c>
      <c r="E9452" s="36" t="s">
        <v>8</v>
      </c>
      <c r="F9452" s="33">
        <v>763212.6</v>
      </c>
      <c r="G9452" s="33">
        <v>738372.56</v>
      </c>
      <c r="H9452" s="33">
        <v>24840.039999999921</v>
      </c>
      <c r="I9452" s="33"/>
      <c r="J9452" s="38"/>
      <c r="K9452" s="32" t="s">
        <v>1929</v>
      </c>
      <c r="L9452" s="9">
        <f>Таблица4[[#This Row],[Поступления]]/Таблица4[[#This Row],[Начисления]]</f>
        <v>0.96745331510512289</v>
      </c>
    </row>
    <row r="9453" spans="1:12" ht="15">
      <c r="A9453" s="31" t="s">
        <v>12611</v>
      </c>
      <c r="B9453" s="36" t="s">
        <v>1639</v>
      </c>
      <c r="C9453" s="36" t="s">
        <v>1781</v>
      </c>
      <c r="D9453" s="36" t="s">
        <v>1782</v>
      </c>
      <c r="E9453" s="36" t="s">
        <v>9</v>
      </c>
      <c r="F9453" s="33">
        <v>564056.92000000004</v>
      </c>
      <c r="G9453" s="33">
        <v>501495.06</v>
      </c>
      <c r="H9453" s="33">
        <v>62561.860000000044</v>
      </c>
      <c r="I9453" s="33"/>
      <c r="J9453" s="38"/>
      <c r="K9453" s="32" t="s">
        <v>1930</v>
      </c>
      <c r="L9453" s="9">
        <f>Таблица4[[#This Row],[Поступления]]/Таблица4[[#This Row],[Начисления]]</f>
        <v>0.88908590998227621</v>
      </c>
    </row>
    <row r="9454" spans="1:12" ht="15">
      <c r="A9454" s="31" t="s">
        <v>12612</v>
      </c>
      <c r="B9454" s="36" t="s">
        <v>1639</v>
      </c>
      <c r="C9454" s="36" t="s">
        <v>1781</v>
      </c>
      <c r="D9454" s="36" t="s">
        <v>1782</v>
      </c>
      <c r="E9454" s="36" t="s">
        <v>10</v>
      </c>
      <c r="F9454" s="33">
        <v>354788.04</v>
      </c>
      <c r="G9454" s="33">
        <v>328195.32</v>
      </c>
      <c r="H9454" s="33">
        <v>26592.719999999972</v>
      </c>
      <c r="I9454" s="33"/>
      <c r="J9454" s="38"/>
      <c r="K9454" s="32" t="s">
        <v>1929</v>
      </c>
      <c r="L9454" s="9">
        <f>Таблица4[[#This Row],[Поступления]]/Таблица4[[#This Row],[Начисления]]</f>
        <v>0.92504617686661594</v>
      </c>
    </row>
    <row r="9455" spans="1:12" ht="15">
      <c r="A9455" s="31" t="s">
        <v>12613</v>
      </c>
      <c r="B9455" s="36" t="s">
        <v>1639</v>
      </c>
      <c r="C9455" s="36" t="s">
        <v>1781</v>
      </c>
      <c r="D9455" s="36" t="s">
        <v>1782</v>
      </c>
      <c r="E9455" s="36" t="s">
        <v>11</v>
      </c>
      <c r="F9455" s="33">
        <v>584070</v>
      </c>
      <c r="G9455" s="33">
        <v>438970.34</v>
      </c>
      <c r="H9455" s="33">
        <v>145099.65999999997</v>
      </c>
      <c r="I9455" s="33"/>
      <c r="J9455" s="38"/>
      <c r="K9455" s="32" t="s">
        <v>1929</v>
      </c>
      <c r="L9455" s="9">
        <f>Таблица4[[#This Row],[Поступления]]/Таблица4[[#This Row],[Начисления]]</f>
        <v>0.75157145547622717</v>
      </c>
    </row>
    <row r="9456" spans="1:12" ht="15">
      <c r="A9456" s="31" t="s">
        <v>12615</v>
      </c>
      <c r="B9456" s="36" t="s">
        <v>1639</v>
      </c>
      <c r="C9456" s="36" t="s">
        <v>1781</v>
      </c>
      <c r="D9456" s="36" t="s">
        <v>1782</v>
      </c>
      <c r="E9456" s="36" t="s">
        <v>14</v>
      </c>
      <c r="F9456" s="33">
        <v>399176.12</v>
      </c>
      <c r="G9456" s="33">
        <v>273234.34999999998</v>
      </c>
      <c r="H9456" s="33">
        <v>125941.77000000002</v>
      </c>
      <c r="I9456" s="33"/>
      <c r="J9456" s="38"/>
      <c r="K9456" s="32" t="s">
        <v>1930</v>
      </c>
      <c r="L9456" s="9">
        <f>Таблица4[[#This Row],[Поступления]]/Таблица4[[#This Row],[Начисления]]</f>
        <v>0.68449573085684579</v>
      </c>
    </row>
    <row r="9457" spans="1:12" ht="15">
      <c r="A9457" s="31" t="s">
        <v>12616</v>
      </c>
      <c r="B9457" s="36" t="s">
        <v>1639</v>
      </c>
      <c r="C9457" s="36" t="s">
        <v>1781</v>
      </c>
      <c r="D9457" s="36" t="s">
        <v>1782</v>
      </c>
      <c r="E9457" s="36" t="s">
        <v>41</v>
      </c>
      <c r="F9457" s="33">
        <v>793757.14</v>
      </c>
      <c r="G9457" s="33">
        <v>685091.87</v>
      </c>
      <c r="H9457" s="33">
        <v>108665.27000000002</v>
      </c>
      <c r="I9457" s="33"/>
      <c r="J9457" s="38"/>
      <c r="K9457" s="32" t="s">
        <v>1929</v>
      </c>
      <c r="L9457" s="9">
        <f>Таблица4[[#This Row],[Поступления]]/Таблица4[[#This Row],[Начисления]]</f>
        <v>0.86310010389323866</v>
      </c>
    </row>
    <row r="9458" spans="1:12" ht="15">
      <c r="A9458" s="31" t="s">
        <v>12622</v>
      </c>
      <c r="B9458" s="36" t="s">
        <v>1783</v>
      </c>
      <c r="C9458" s="36" t="s">
        <v>1784</v>
      </c>
      <c r="D9458" s="36" t="s">
        <v>1090</v>
      </c>
      <c r="E9458" s="36" t="s">
        <v>18</v>
      </c>
      <c r="F9458" s="33">
        <v>336222.32</v>
      </c>
      <c r="G9458" s="33">
        <v>265708.59999999998</v>
      </c>
      <c r="H9458" s="33">
        <v>70513.72000000003</v>
      </c>
      <c r="I9458" s="33"/>
      <c r="J9458" s="38"/>
      <c r="K9458" s="32" t="s">
        <v>1929</v>
      </c>
      <c r="L9458" s="9">
        <f>Таблица4[[#This Row],[Поступления]]/Таблица4[[#This Row],[Начисления]]</f>
        <v>0.79027650514100301</v>
      </c>
    </row>
    <row r="9459" spans="1:12" ht="15">
      <c r="A9459" s="31" t="s">
        <v>12623</v>
      </c>
      <c r="B9459" s="36" t="s">
        <v>1783</v>
      </c>
      <c r="C9459" s="36" t="s">
        <v>1784</v>
      </c>
      <c r="D9459" s="36" t="s">
        <v>1090</v>
      </c>
      <c r="E9459" s="36" t="s">
        <v>20</v>
      </c>
      <c r="F9459" s="33">
        <v>327439.82</v>
      </c>
      <c r="G9459" s="33">
        <v>298166.69</v>
      </c>
      <c r="H9459" s="33">
        <v>29273.130000000005</v>
      </c>
      <c r="I9459" s="33"/>
      <c r="J9459" s="38"/>
      <c r="K9459" s="32" t="s">
        <v>1929</v>
      </c>
      <c r="L9459" s="9">
        <f>Таблица4[[#This Row],[Поступления]]/Таблица4[[#This Row],[Начисления]]</f>
        <v>0.91059996917906927</v>
      </c>
    </row>
    <row r="9460" spans="1:12" ht="15">
      <c r="A9460" s="31" t="s">
        <v>12624</v>
      </c>
      <c r="B9460" s="36" t="s">
        <v>1674</v>
      </c>
      <c r="C9460" s="36" t="s">
        <v>1785</v>
      </c>
      <c r="D9460" s="36" t="s">
        <v>1090</v>
      </c>
      <c r="E9460" s="36" t="s">
        <v>30</v>
      </c>
      <c r="F9460" s="33">
        <v>152111.64000000001</v>
      </c>
      <c r="G9460" s="33">
        <v>26292.720000000001</v>
      </c>
      <c r="H9460" s="33">
        <v>125818.92000000001</v>
      </c>
      <c r="I9460" s="33"/>
      <c r="J9460" s="38"/>
      <c r="K9460" s="32" t="s">
        <v>1929</v>
      </c>
      <c r="L9460" s="9">
        <f>Таблица4[[#This Row],[Поступления]]/Таблица4[[#This Row],[Начисления]]</f>
        <v>0.17285146619943087</v>
      </c>
    </row>
    <row r="9461" spans="1:12" ht="15">
      <c r="A9461" s="31" t="s">
        <v>12625</v>
      </c>
      <c r="B9461" s="36" t="s">
        <v>1674</v>
      </c>
      <c r="C9461" s="36" t="s">
        <v>1785</v>
      </c>
      <c r="D9461" s="36" t="s">
        <v>1786</v>
      </c>
      <c r="E9461" s="36" t="s">
        <v>19</v>
      </c>
      <c r="F9461" s="33">
        <v>180203.71</v>
      </c>
      <c r="G9461" s="33">
        <v>45456.9</v>
      </c>
      <c r="H9461" s="33">
        <v>134746.81</v>
      </c>
      <c r="I9461" s="33"/>
      <c r="J9461" s="38"/>
      <c r="K9461" s="32" t="s">
        <v>1929</v>
      </c>
      <c r="L9461" s="9">
        <f>Таблица4[[#This Row],[Поступления]]/Таблица4[[#This Row],[Начисления]]</f>
        <v>0.2522528531737776</v>
      </c>
    </row>
    <row r="9462" spans="1:12" ht="15">
      <c r="A9462" s="31" t="s">
        <v>12626</v>
      </c>
      <c r="B9462" s="36" t="s">
        <v>1674</v>
      </c>
      <c r="C9462" s="36" t="s">
        <v>1785</v>
      </c>
      <c r="D9462" s="36" t="s">
        <v>1786</v>
      </c>
      <c r="E9462" s="36" t="s">
        <v>21</v>
      </c>
      <c r="F9462" s="33">
        <v>159308.54</v>
      </c>
      <c r="G9462" s="33">
        <v>41514.94</v>
      </c>
      <c r="H9462" s="33">
        <v>117793.60000000001</v>
      </c>
      <c r="I9462" s="33"/>
      <c r="J9462" s="38"/>
      <c r="K9462" s="32" t="s">
        <v>1929</v>
      </c>
      <c r="L9462" s="9">
        <f>Таблица4[[#This Row],[Поступления]]/Таблица4[[#This Row],[Начисления]]</f>
        <v>0.2605945669955923</v>
      </c>
    </row>
    <row r="9463" spans="1:12" ht="15">
      <c r="A9463" s="31" t="s">
        <v>12631</v>
      </c>
      <c r="B9463" s="36" t="s">
        <v>1610</v>
      </c>
      <c r="C9463" s="36" t="s">
        <v>1787</v>
      </c>
      <c r="D9463" s="36" t="s">
        <v>1070</v>
      </c>
      <c r="E9463" s="36" t="s">
        <v>18</v>
      </c>
      <c r="F9463" s="33">
        <v>317270.71999999997</v>
      </c>
      <c r="G9463" s="33">
        <v>226090.08</v>
      </c>
      <c r="H9463" s="33">
        <v>91180.639999999985</v>
      </c>
      <c r="I9463" s="33"/>
      <c r="J9463" s="38"/>
      <c r="K9463" s="32" t="s">
        <v>1929</v>
      </c>
      <c r="L9463" s="9">
        <f>Таблица4[[#This Row],[Поступления]]/Таблица4[[#This Row],[Начисления]]</f>
        <v>0.71260934510439544</v>
      </c>
    </row>
    <row r="9464" spans="1:12" ht="15">
      <c r="A9464" s="31" t="s">
        <v>12627</v>
      </c>
      <c r="B9464" s="36" t="s">
        <v>1610</v>
      </c>
      <c r="C9464" s="36" t="s">
        <v>1787</v>
      </c>
      <c r="D9464" s="36" t="s">
        <v>1090</v>
      </c>
      <c r="E9464" s="36" t="s">
        <v>18</v>
      </c>
      <c r="F9464" s="33">
        <v>315088.44</v>
      </c>
      <c r="G9464" s="33">
        <v>176537.47</v>
      </c>
      <c r="H9464" s="33">
        <v>138550.97</v>
      </c>
      <c r="I9464" s="33"/>
      <c r="J9464" s="38"/>
      <c r="K9464" s="32" t="s">
        <v>1929</v>
      </c>
      <c r="L9464" s="9">
        <f>Таблица4[[#This Row],[Поступления]]/Таблица4[[#This Row],[Начисления]]</f>
        <v>0.56027910766894529</v>
      </c>
    </row>
    <row r="9465" spans="1:12" ht="15">
      <c r="A9465" s="31" t="s">
        <v>12629</v>
      </c>
      <c r="B9465" s="36" t="s">
        <v>1610</v>
      </c>
      <c r="C9465" s="36" t="s">
        <v>1787</v>
      </c>
      <c r="D9465" s="36" t="s">
        <v>1090</v>
      </c>
      <c r="E9465" s="36" t="s">
        <v>20</v>
      </c>
      <c r="F9465" s="33">
        <v>290990.40000000002</v>
      </c>
      <c r="G9465" s="33">
        <v>169883.05</v>
      </c>
      <c r="H9465" s="33">
        <v>121107.35000000003</v>
      </c>
      <c r="I9465" s="33"/>
      <c r="J9465" s="38"/>
      <c r="K9465" s="32" t="s">
        <v>1929</v>
      </c>
      <c r="L9465" s="9">
        <f>Таблица4[[#This Row],[Поступления]]/Таблица4[[#This Row],[Начисления]]</f>
        <v>0.58380980953323536</v>
      </c>
    </row>
    <row r="9466" spans="1:12" ht="15">
      <c r="A9466" s="31" t="s">
        <v>12630</v>
      </c>
      <c r="B9466" s="36" t="s">
        <v>1610</v>
      </c>
      <c r="C9466" s="36" t="s">
        <v>1787</v>
      </c>
      <c r="D9466" s="36" t="s">
        <v>1090</v>
      </c>
      <c r="E9466" s="36" t="s">
        <v>25</v>
      </c>
      <c r="F9466" s="33">
        <v>308634.26</v>
      </c>
      <c r="G9466" s="33">
        <v>154716.07999999999</v>
      </c>
      <c r="H9466" s="33">
        <v>153918.18000000002</v>
      </c>
      <c r="I9466" s="33"/>
      <c r="J9466" s="38"/>
      <c r="K9466" s="32" t="s">
        <v>1929</v>
      </c>
      <c r="L9466" s="9">
        <f>Таблица4[[#This Row],[Поступления]]/Таблица4[[#This Row],[Начисления]]</f>
        <v>0.50129263031265547</v>
      </c>
    </row>
    <row r="9467" spans="1:12" ht="15">
      <c r="A9467" s="31" t="s">
        <v>12628</v>
      </c>
      <c r="B9467" s="36" t="s">
        <v>1610</v>
      </c>
      <c r="C9467" s="36" t="s">
        <v>1787</v>
      </c>
      <c r="D9467" s="36" t="s">
        <v>1090</v>
      </c>
      <c r="E9467" s="36" t="s">
        <v>9</v>
      </c>
      <c r="F9467" s="33">
        <v>286671.12</v>
      </c>
      <c r="G9467" s="33">
        <v>267271.3</v>
      </c>
      <c r="H9467" s="33">
        <v>19399.820000000007</v>
      </c>
      <c r="I9467" s="33"/>
      <c r="J9467" s="38"/>
      <c r="K9467" s="32" t="s">
        <v>1929</v>
      </c>
      <c r="L9467" s="9">
        <f>Таблица4[[#This Row],[Поступления]]/Таблица4[[#This Row],[Начисления]]</f>
        <v>0.93232726059046334</v>
      </c>
    </row>
    <row r="9468" spans="1:12" ht="15">
      <c r="A9468" s="31" t="s">
        <v>12632</v>
      </c>
      <c r="B9468" s="36" t="s">
        <v>1748</v>
      </c>
      <c r="C9468" s="36" t="s">
        <v>1788</v>
      </c>
      <c r="D9468" s="36" t="s">
        <v>1373</v>
      </c>
      <c r="E9468" s="36" t="s">
        <v>21</v>
      </c>
      <c r="F9468" s="33">
        <v>268415.03000000003</v>
      </c>
      <c r="G9468" s="33">
        <v>229120.6</v>
      </c>
      <c r="H9468" s="33">
        <v>39294.430000000022</v>
      </c>
      <c r="I9468" s="33"/>
      <c r="J9468" s="38"/>
      <c r="K9468" s="32" t="s">
        <v>1930</v>
      </c>
      <c r="L9468" s="9">
        <f>Таблица4[[#This Row],[Поступления]]/Таблица4[[#This Row],[Начисления]]</f>
        <v>0.85360570158832005</v>
      </c>
    </row>
    <row r="9469" spans="1:12" ht="15">
      <c r="A9469" s="31" t="s">
        <v>12633</v>
      </c>
      <c r="B9469" s="36" t="s">
        <v>1748</v>
      </c>
      <c r="C9469" s="36" t="s">
        <v>1788</v>
      </c>
      <c r="D9469" s="36" t="s">
        <v>1373</v>
      </c>
      <c r="E9469" s="36" t="s">
        <v>100</v>
      </c>
      <c r="F9469" s="33">
        <v>336948.95</v>
      </c>
      <c r="G9469" s="33">
        <v>268732.14</v>
      </c>
      <c r="H9469" s="33">
        <v>68216.81</v>
      </c>
      <c r="I9469" s="33"/>
      <c r="J9469" s="38"/>
      <c r="K9469" s="32" t="s">
        <v>1929</v>
      </c>
      <c r="L9469" s="9">
        <f>Таблица4[[#This Row],[Поступления]]/Таблица4[[#This Row],[Начисления]]</f>
        <v>0.79754556291093948</v>
      </c>
    </row>
    <row r="9470" spans="1:12" ht="15">
      <c r="A9470" s="31" t="s">
        <v>12634</v>
      </c>
      <c r="B9470" s="36" t="s">
        <v>1748</v>
      </c>
      <c r="C9470" s="36" t="s">
        <v>1788</v>
      </c>
      <c r="D9470" s="36" t="s">
        <v>1373</v>
      </c>
      <c r="E9470" s="36" t="s">
        <v>34</v>
      </c>
      <c r="F9470" s="33">
        <v>266390.09000000003</v>
      </c>
      <c r="G9470" s="33">
        <v>225171.72</v>
      </c>
      <c r="H9470" s="33">
        <v>41218.370000000024</v>
      </c>
      <c r="I9470" s="33"/>
      <c r="J9470" s="38"/>
      <c r="K9470" s="32" t="s">
        <v>1930</v>
      </c>
      <c r="L9470" s="9">
        <f>Таблица4[[#This Row],[Поступления]]/Таблица4[[#This Row],[Начисления]]</f>
        <v>0.84527063300290184</v>
      </c>
    </row>
    <row r="9471" spans="1:12" ht="15">
      <c r="A9471" s="31" t="s">
        <v>12635</v>
      </c>
      <c r="B9471" s="36" t="s">
        <v>1748</v>
      </c>
      <c r="C9471" s="36" t="s">
        <v>1788</v>
      </c>
      <c r="D9471" s="36" t="s">
        <v>1391</v>
      </c>
      <c r="E9471" s="36" t="s">
        <v>8</v>
      </c>
      <c r="F9471" s="33">
        <v>339748.03</v>
      </c>
      <c r="G9471" s="33">
        <v>283760.31</v>
      </c>
      <c r="H9471" s="33">
        <v>55987.72000000003</v>
      </c>
      <c r="I9471" s="33"/>
      <c r="J9471" s="38"/>
      <c r="K9471" s="32" t="s">
        <v>1930</v>
      </c>
      <c r="L9471" s="9">
        <f>Таблица4[[#This Row],[Поступления]]/Таблица4[[#This Row],[Начисления]]</f>
        <v>0.83520810996313932</v>
      </c>
    </row>
    <row r="9472" spans="1:12" ht="15">
      <c r="A9472" s="31" t="s">
        <v>12637</v>
      </c>
      <c r="B9472" s="36" t="s">
        <v>1651</v>
      </c>
      <c r="C9472" s="36" t="s">
        <v>1789</v>
      </c>
      <c r="D9472" s="36" t="s">
        <v>1146</v>
      </c>
      <c r="E9472" s="36" t="s">
        <v>18</v>
      </c>
      <c r="F9472" s="33">
        <v>336772.28</v>
      </c>
      <c r="G9472" s="33">
        <v>290261.65999999997</v>
      </c>
      <c r="H9472" s="33">
        <v>46510.620000000054</v>
      </c>
      <c r="I9472" s="33"/>
      <c r="J9472" s="38"/>
      <c r="K9472" s="32" t="s">
        <v>1930</v>
      </c>
      <c r="L9472" s="9">
        <f>Таблица4[[#This Row],[Поступления]]/Таблица4[[#This Row],[Начисления]]</f>
        <v>0.86189296815046634</v>
      </c>
    </row>
    <row r="9473" spans="1:12" ht="15">
      <c r="A9473" s="31" t="s">
        <v>12638</v>
      </c>
      <c r="B9473" s="36" t="s">
        <v>1651</v>
      </c>
      <c r="C9473" s="36" t="s">
        <v>1789</v>
      </c>
      <c r="D9473" s="36" t="s">
        <v>1146</v>
      </c>
      <c r="E9473" s="36" t="s">
        <v>19</v>
      </c>
      <c r="F9473" s="33">
        <v>337886.54</v>
      </c>
      <c r="G9473" s="33">
        <v>283710.40000000002</v>
      </c>
      <c r="H9473" s="33">
        <v>54176.139999999956</v>
      </c>
      <c r="I9473" s="33"/>
      <c r="J9473" s="38"/>
      <c r="K9473" s="32" t="s">
        <v>1929</v>
      </c>
      <c r="L9473" s="9">
        <f>Таблица4[[#This Row],[Поступления]]/Таблица4[[#This Row],[Начисления]]</f>
        <v>0.8396617397070627</v>
      </c>
    </row>
    <row r="9474" spans="1:12" ht="15">
      <c r="A9474" s="31" t="s">
        <v>12639</v>
      </c>
      <c r="B9474" s="36" t="s">
        <v>1651</v>
      </c>
      <c r="C9474" s="36" t="s">
        <v>1789</v>
      </c>
      <c r="D9474" s="36" t="s">
        <v>1146</v>
      </c>
      <c r="E9474" s="36" t="s">
        <v>20</v>
      </c>
      <c r="F9474" s="33">
        <v>311032.17</v>
      </c>
      <c r="G9474" s="33">
        <v>182446.47</v>
      </c>
      <c r="H9474" s="33">
        <v>128585.69999999998</v>
      </c>
      <c r="I9474" s="33"/>
      <c r="J9474" s="38"/>
      <c r="K9474" s="32" t="s">
        <v>1929</v>
      </c>
      <c r="L9474" s="9">
        <f>Таблица4[[#This Row],[Поступления]]/Таблица4[[#This Row],[Начисления]]</f>
        <v>0.58658392152811722</v>
      </c>
    </row>
    <row r="9475" spans="1:12" ht="15">
      <c r="A9475" s="31" t="s">
        <v>12640</v>
      </c>
      <c r="B9475" s="36" t="s">
        <v>1651</v>
      </c>
      <c r="C9475" s="36" t="s">
        <v>1789</v>
      </c>
      <c r="D9475" s="36" t="s">
        <v>1146</v>
      </c>
      <c r="E9475" s="36" t="s">
        <v>21</v>
      </c>
      <c r="F9475" s="33">
        <v>323400.02</v>
      </c>
      <c r="G9475" s="33">
        <v>186884.3</v>
      </c>
      <c r="H9475" s="33">
        <v>136515.72000000003</v>
      </c>
      <c r="I9475" s="33"/>
      <c r="J9475" s="38"/>
      <c r="K9475" s="32" t="s">
        <v>1929</v>
      </c>
      <c r="L9475" s="9">
        <f>Таблица4[[#This Row],[Поступления]]/Таблица4[[#This Row],[Начисления]]</f>
        <v>0.57787349549329026</v>
      </c>
    </row>
    <row r="9476" spans="1:12" ht="15">
      <c r="A9476" s="31" t="s">
        <v>12641</v>
      </c>
      <c r="B9476" s="36" t="s">
        <v>1651</v>
      </c>
      <c r="C9476" s="36" t="s">
        <v>1789</v>
      </c>
      <c r="D9476" s="36" t="s">
        <v>1146</v>
      </c>
      <c r="E9476" s="36" t="s">
        <v>25</v>
      </c>
      <c r="F9476" s="33">
        <v>310027.09999999998</v>
      </c>
      <c r="G9476" s="33">
        <v>233040.97</v>
      </c>
      <c r="H9476" s="33">
        <v>76986.129999999976</v>
      </c>
      <c r="I9476" s="33"/>
      <c r="J9476" s="38"/>
      <c r="K9476" s="32" t="s">
        <v>1930</v>
      </c>
      <c r="L9476" s="9">
        <f>Таблица4[[#This Row],[Поступления]]/Таблица4[[#This Row],[Начисления]]</f>
        <v>0.7516793531920275</v>
      </c>
    </row>
    <row r="9477" spans="1:12" ht="15">
      <c r="A9477" s="31" t="s">
        <v>12642</v>
      </c>
      <c r="B9477" s="36" t="s">
        <v>1651</v>
      </c>
      <c r="C9477" s="36" t="s">
        <v>1789</v>
      </c>
      <c r="D9477" s="36" t="s">
        <v>1146</v>
      </c>
      <c r="E9477" s="36" t="s">
        <v>100</v>
      </c>
      <c r="F9477" s="33">
        <v>214330.46</v>
      </c>
      <c r="G9477" s="33">
        <v>131889.14000000001</v>
      </c>
      <c r="H9477" s="33">
        <v>82441.319999999978</v>
      </c>
      <c r="I9477" s="33"/>
      <c r="J9477" s="38"/>
      <c r="K9477" s="32" t="s">
        <v>1930</v>
      </c>
      <c r="L9477" s="9">
        <f>Таблица4[[#This Row],[Поступления]]/Таблица4[[#This Row],[Начисления]]</f>
        <v>0.61535415918017444</v>
      </c>
    </row>
    <row r="9478" spans="1:12" ht="15">
      <c r="A9478" s="31" t="s">
        <v>12643</v>
      </c>
      <c r="B9478" s="36" t="s">
        <v>1651</v>
      </c>
      <c r="C9478" s="36" t="s">
        <v>1789</v>
      </c>
      <c r="D9478" s="36" t="s">
        <v>1146</v>
      </c>
      <c r="E9478" s="36" t="s">
        <v>30</v>
      </c>
      <c r="F9478" s="33">
        <v>265823.92</v>
      </c>
      <c r="G9478" s="33">
        <v>235071.22</v>
      </c>
      <c r="H9478" s="33">
        <v>30752.699999999983</v>
      </c>
      <c r="I9478" s="33"/>
      <c r="J9478" s="38"/>
      <c r="K9478" s="32" t="s">
        <v>1929</v>
      </c>
      <c r="L9478" s="9">
        <f>Таблица4[[#This Row],[Поступления]]/Таблица4[[#This Row],[Начисления]]</f>
        <v>0.88431176547242252</v>
      </c>
    </row>
    <row r="9479" spans="1:12" ht="15">
      <c r="A9479" s="31" t="s">
        <v>12644</v>
      </c>
      <c r="B9479" s="36" t="s">
        <v>1651</v>
      </c>
      <c r="C9479" s="36" t="s">
        <v>1789</v>
      </c>
      <c r="D9479" s="36" t="s">
        <v>1153</v>
      </c>
      <c r="E9479" s="36" t="s">
        <v>18</v>
      </c>
      <c r="F9479" s="33">
        <v>318671.49</v>
      </c>
      <c r="G9479" s="33">
        <v>315579.28999999998</v>
      </c>
      <c r="H9479" s="33">
        <v>3092.2000000000116</v>
      </c>
      <c r="I9479" s="33"/>
      <c r="J9479" s="38"/>
      <c r="K9479" s="32" t="s">
        <v>1929</v>
      </c>
      <c r="L9479" s="9">
        <f>Таблица4[[#This Row],[Поступления]]/Таблица4[[#This Row],[Начисления]]</f>
        <v>0.99029659038528983</v>
      </c>
    </row>
    <row r="9480" spans="1:12" ht="15">
      <c r="A9480" s="31" t="s">
        <v>12645</v>
      </c>
      <c r="B9480" s="36" t="s">
        <v>1651</v>
      </c>
      <c r="C9480" s="36" t="s">
        <v>1789</v>
      </c>
      <c r="D9480" s="36" t="s">
        <v>1153</v>
      </c>
      <c r="E9480" s="36" t="s">
        <v>19</v>
      </c>
      <c r="F9480" s="33">
        <v>317874.24</v>
      </c>
      <c r="G9480" s="33">
        <v>258192.87</v>
      </c>
      <c r="H9480" s="33">
        <v>59681.369999999995</v>
      </c>
      <c r="I9480" s="33"/>
      <c r="J9480" s="38"/>
      <c r="K9480" s="32" t="s">
        <v>1929</v>
      </c>
      <c r="L9480" s="9">
        <f>Таблица4[[#This Row],[Поступления]]/Таблица4[[#This Row],[Начисления]]</f>
        <v>0.81224848543876971</v>
      </c>
    </row>
    <row r="9481" spans="1:12" ht="15">
      <c r="A9481" s="31" t="s">
        <v>12646</v>
      </c>
      <c r="B9481" s="36" t="s">
        <v>1651</v>
      </c>
      <c r="C9481" s="36" t="s">
        <v>1789</v>
      </c>
      <c r="D9481" s="36" t="s">
        <v>1153</v>
      </c>
      <c r="E9481" s="36" t="s">
        <v>20</v>
      </c>
      <c r="F9481" s="33">
        <v>304548.82</v>
      </c>
      <c r="G9481" s="33">
        <v>189587.73</v>
      </c>
      <c r="H9481" s="33">
        <v>114961.09</v>
      </c>
      <c r="I9481" s="33"/>
      <c r="J9481" s="38"/>
      <c r="K9481" s="32" t="s">
        <v>1929</v>
      </c>
      <c r="L9481" s="9">
        <f>Таблица4[[#This Row],[Поступления]]/Таблица4[[#This Row],[Начисления]]</f>
        <v>0.62251999531635027</v>
      </c>
    </row>
    <row r="9482" spans="1:12" ht="15">
      <c r="A9482" s="31" t="s">
        <v>12647</v>
      </c>
      <c r="B9482" s="36" t="s">
        <v>1651</v>
      </c>
      <c r="C9482" s="36" t="s">
        <v>1789</v>
      </c>
      <c r="D9482" s="36" t="s">
        <v>1153</v>
      </c>
      <c r="E9482" s="36" t="s">
        <v>21</v>
      </c>
      <c r="F9482" s="33">
        <v>305151.62</v>
      </c>
      <c r="G9482" s="33">
        <v>248922.33</v>
      </c>
      <c r="H9482" s="33">
        <v>56229.290000000008</v>
      </c>
      <c r="I9482" s="33"/>
      <c r="J9482" s="38"/>
      <c r="K9482" s="32" t="s">
        <v>1929</v>
      </c>
      <c r="L9482" s="9">
        <f>Таблица4[[#This Row],[Поступления]]/Таблица4[[#This Row],[Начисления]]</f>
        <v>0.8157332738394113</v>
      </c>
    </row>
    <row r="9483" spans="1:12" ht="15">
      <c r="A9483" s="31" t="s">
        <v>12648</v>
      </c>
      <c r="B9483" s="36" t="s">
        <v>1651</v>
      </c>
      <c r="C9483" s="36" t="s">
        <v>1789</v>
      </c>
      <c r="D9483" s="36" t="s">
        <v>1153</v>
      </c>
      <c r="E9483" s="36" t="s">
        <v>25</v>
      </c>
      <c r="F9483" s="33">
        <v>297630.32</v>
      </c>
      <c r="G9483" s="33">
        <v>234036.14</v>
      </c>
      <c r="H9483" s="33">
        <v>63594.179999999993</v>
      </c>
      <c r="I9483" s="33"/>
      <c r="J9483" s="38"/>
      <c r="K9483" s="32" t="s">
        <v>1929</v>
      </c>
      <c r="L9483" s="9">
        <f>Таблица4[[#This Row],[Поступления]]/Таблица4[[#This Row],[Начисления]]</f>
        <v>0.78633164793156829</v>
      </c>
    </row>
    <row r="9484" spans="1:12" ht="15">
      <c r="A9484" s="31" t="s">
        <v>12649</v>
      </c>
      <c r="B9484" s="36" t="s">
        <v>1651</v>
      </c>
      <c r="C9484" s="36" t="s">
        <v>1789</v>
      </c>
      <c r="D9484" s="36" t="s">
        <v>1153</v>
      </c>
      <c r="E9484" s="36" t="s">
        <v>100</v>
      </c>
      <c r="F9484" s="33">
        <v>324457.21999999997</v>
      </c>
      <c r="G9484" s="33">
        <v>253747.84</v>
      </c>
      <c r="H9484" s="33">
        <v>70709.379999999976</v>
      </c>
      <c r="I9484" s="33"/>
      <c r="J9484" s="38"/>
      <c r="K9484" s="32" t="s">
        <v>1929</v>
      </c>
      <c r="L9484" s="9">
        <f>Таблица4[[#This Row],[Поступления]]/Таблица4[[#This Row],[Начисления]]</f>
        <v>0.78206871155463886</v>
      </c>
    </row>
    <row r="9485" spans="1:12" ht="15">
      <c r="A9485" s="31" t="s">
        <v>12650</v>
      </c>
      <c r="B9485" s="36" t="s">
        <v>1651</v>
      </c>
      <c r="C9485" s="36" t="s">
        <v>1789</v>
      </c>
      <c r="D9485" s="36" t="s">
        <v>1790</v>
      </c>
      <c r="E9485" s="36" t="s">
        <v>18</v>
      </c>
      <c r="F9485" s="33">
        <v>322889.34000000003</v>
      </c>
      <c r="G9485" s="33">
        <v>275004.65999999997</v>
      </c>
      <c r="H9485" s="33">
        <v>47884.680000000051</v>
      </c>
      <c r="I9485" s="33"/>
      <c r="J9485" s="38"/>
      <c r="K9485" s="32" t="s">
        <v>1929</v>
      </c>
      <c r="L9485" s="9">
        <f>Таблица4[[#This Row],[Поступления]]/Таблица4[[#This Row],[Начисления]]</f>
        <v>0.85169940884390904</v>
      </c>
    </row>
    <row r="9486" spans="1:12" ht="15">
      <c r="A9486" s="31" t="s">
        <v>12654</v>
      </c>
      <c r="B9486" s="36" t="s">
        <v>1651</v>
      </c>
      <c r="C9486" s="36" t="s">
        <v>1789</v>
      </c>
      <c r="D9486" s="36" t="s">
        <v>1790</v>
      </c>
      <c r="E9486" s="36" t="s">
        <v>19</v>
      </c>
      <c r="F9486" s="33">
        <v>326649.96000000002</v>
      </c>
      <c r="G9486" s="33">
        <v>252727.13</v>
      </c>
      <c r="H9486" s="33">
        <v>73922.830000000016</v>
      </c>
      <c r="I9486" s="33"/>
      <c r="J9486" s="38"/>
      <c r="K9486" s="32" t="s">
        <v>1930</v>
      </c>
      <c r="L9486" s="9">
        <f>Таблица4[[#This Row],[Поступления]]/Таблица4[[#This Row],[Начисления]]</f>
        <v>0.77369404851603218</v>
      </c>
    </row>
    <row r="9487" spans="1:12" ht="15">
      <c r="A9487" s="31" t="s">
        <v>12655</v>
      </c>
      <c r="B9487" s="36" t="s">
        <v>1651</v>
      </c>
      <c r="C9487" s="36" t="s">
        <v>1789</v>
      </c>
      <c r="D9487" s="36" t="s">
        <v>1790</v>
      </c>
      <c r="E9487" s="36" t="s">
        <v>20</v>
      </c>
      <c r="F9487" s="33">
        <v>347729.91999999998</v>
      </c>
      <c r="G9487" s="33">
        <v>269017.46000000002</v>
      </c>
      <c r="H9487" s="33">
        <v>78712.459999999963</v>
      </c>
      <c r="I9487" s="33"/>
      <c r="J9487" s="38"/>
      <c r="K9487" s="32" t="s">
        <v>1929</v>
      </c>
      <c r="L9487" s="9">
        <f>Таблица4[[#This Row],[Поступления]]/Таблица4[[#This Row],[Начисления]]</f>
        <v>0.77363909323649815</v>
      </c>
    </row>
    <row r="9488" spans="1:12" ht="15">
      <c r="A9488" s="31" t="s">
        <v>12656</v>
      </c>
      <c r="B9488" s="36" t="s">
        <v>1651</v>
      </c>
      <c r="C9488" s="36" t="s">
        <v>1789</v>
      </c>
      <c r="D9488" s="36" t="s">
        <v>1790</v>
      </c>
      <c r="E9488" s="36" t="s">
        <v>21</v>
      </c>
      <c r="F9488" s="33">
        <v>309144.82</v>
      </c>
      <c r="G9488" s="33">
        <v>158409.1</v>
      </c>
      <c r="H9488" s="33">
        <v>150735.72</v>
      </c>
      <c r="I9488" s="33"/>
      <c r="J9488" s="38"/>
      <c r="K9488" s="32" t="s">
        <v>1929</v>
      </c>
      <c r="L9488" s="9">
        <f>Таблица4[[#This Row],[Поступления]]/Таблица4[[#This Row],[Начисления]]</f>
        <v>0.51241065595082591</v>
      </c>
    </row>
    <row r="9489" spans="1:12" ht="15">
      <c r="A9489" s="31" t="s">
        <v>12657</v>
      </c>
      <c r="B9489" s="36" t="s">
        <v>1651</v>
      </c>
      <c r="C9489" s="36" t="s">
        <v>1789</v>
      </c>
      <c r="D9489" s="36" t="s">
        <v>1790</v>
      </c>
      <c r="E9489" s="36" t="s">
        <v>25</v>
      </c>
      <c r="F9489" s="33">
        <v>339465</v>
      </c>
      <c r="G9489" s="33">
        <v>252313.37</v>
      </c>
      <c r="H9489" s="33">
        <v>87151.63</v>
      </c>
      <c r="I9489" s="33"/>
      <c r="J9489" s="38"/>
      <c r="K9489" s="32" t="s">
        <v>1929</v>
      </c>
      <c r="L9489" s="9">
        <f>Таблица4[[#This Row],[Поступления]]/Таблица4[[#This Row],[Начисления]]</f>
        <v>0.74326770064660563</v>
      </c>
    </row>
    <row r="9490" spans="1:12" ht="15">
      <c r="A9490" s="31" t="s">
        <v>12658</v>
      </c>
      <c r="B9490" s="36" t="s">
        <v>1651</v>
      </c>
      <c r="C9490" s="36" t="s">
        <v>1789</v>
      </c>
      <c r="D9490" s="36" t="s">
        <v>1790</v>
      </c>
      <c r="E9490" s="36" t="s">
        <v>100</v>
      </c>
      <c r="F9490" s="33">
        <v>343644</v>
      </c>
      <c r="G9490" s="33">
        <v>290262.90999999997</v>
      </c>
      <c r="H9490" s="33">
        <v>53381.090000000026</v>
      </c>
      <c r="I9490" s="33"/>
      <c r="J9490" s="38"/>
      <c r="K9490" s="32" t="s">
        <v>1929</v>
      </c>
      <c r="L9490" s="9">
        <f>Таблица4[[#This Row],[Поступления]]/Таблица4[[#This Row],[Начисления]]</f>
        <v>0.84466165566691098</v>
      </c>
    </row>
    <row r="9491" spans="1:12" ht="15">
      <c r="A9491" s="31" t="s">
        <v>12659</v>
      </c>
      <c r="B9491" s="36" t="s">
        <v>1651</v>
      </c>
      <c r="C9491" s="36" t="s">
        <v>1789</v>
      </c>
      <c r="D9491" s="36" t="s">
        <v>1790</v>
      </c>
      <c r="E9491" s="36" t="s">
        <v>29</v>
      </c>
      <c r="F9491" s="33">
        <v>329389.58</v>
      </c>
      <c r="G9491" s="33">
        <v>291596.52</v>
      </c>
      <c r="H9491" s="33">
        <v>37793.06</v>
      </c>
      <c r="I9491" s="33"/>
      <c r="J9491" s="38"/>
      <c r="K9491" s="32" t="s">
        <v>1929</v>
      </c>
      <c r="L9491" s="9">
        <f>Таблица4[[#This Row],[Поступления]]/Таблица4[[#This Row],[Начисления]]</f>
        <v>0.88526334075291635</v>
      </c>
    </row>
    <row r="9492" spans="1:12" ht="15">
      <c r="A9492" s="31" t="s">
        <v>12660</v>
      </c>
      <c r="B9492" s="36" t="s">
        <v>1651</v>
      </c>
      <c r="C9492" s="36" t="s">
        <v>1789</v>
      </c>
      <c r="D9492" s="36" t="s">
        <v>1790</v>
      </c>
      <c r="E9492" s="36" t="s">
        <v>34</v>
      </c>
      <c r="F9492" s="33">
        <v>283003.58</v>
      </c>
      <c r="G9492" s="33">
        <v>251526.21</v>
      </c>
      <c r="H9492" s="33">
        <v>31477.370000000024</v>
      </c>
      <c r="I9492" s="33"/>
      <c r="J9492" s="38"/>
      <c r="K9492" s="32" t="s">
        <v>1929</v>
      </c>
      <c r="L9492" s="9">
        <f>Таблица4[[#This Row],[Поступления]]/Таблица4[[#This Row],[Начисления]]</f>
        <v>0.88877395119877978</v>
      </c>
    </row>
    <row r="9493" spans="1:12" ht="15">
      <c r="A9493" s="31" t="s">
        <v>12661</v>
      </c>
      <c r="B9493" s="36" t="s">
        <v>1651</v>
      </c>
      <c r="C9493" s="36" t="s">
        <v>1789</v>
      </c>
      <c r="D9493" s="36" t="s">
        <v>1790</v>
      </c>
      <c r="E9493" s="36" t="s">
        <v>30</v>
      </c>
      <c r="F9493" s="33">
        <v>327764.88</v>
      </c>
      <c r="G9493" s="33">
        <v>211359.12</v>
      </c>
      <c r="H9493" s="33">
        <v>116405.76000000001</v>
      </c>
      <c r="I9493" s="33"/>
      <c r="J9493" s="38"/>
      <c r="K9493" s="32" t="s">
        <v>1929</v>
      </c>
      <c r="L9493" s="9">
        <f>Таблица4[[#This Row],[Поступления]]/Таблица4[[#This Row],[Начисления]]</f>
        <v>0.64484980819177451</v>
      </c>
    </row>
    <row r="9494" spans="1:12" ht="15">
      <c r="A9494" s="31" t="s">
        <v>12651</v>
      </c>
      <c r="B9494" s="36" t="s">
        <v>1651</v>
      </c>
      <c r="C9494" s="36" t="s">
        <v>1789</v>
      </c>
      <c r="D9494" s="36" t="s">
        <v>1790</v>
      </c>
      <c r="E9494" s="36" t="s">
        <v>67</v>
      </c>
      <c r="F9494" s="33">
        <v>330597.5</v>
      </c>
      <c r="G9494" s="33">
        <v>275019.93</v>
      </c>
      <c r="H9494" s="33">
        <v>55577.570000000007</v>
      </c>
      <c r="I9494" s="33"/>
      <c r="J9494" s="38"/>
      <c r="K9494" s="32" t="s">
        <v>1929</v>
      </c>
      <c r="L9494" s="9">
        <f>Таблица4[[#This Row],[Поступления]]/Таблица4[[#This Row],[Начисления]]</f>
        <v>0.83188750671133327</v>
      </c>
    </row>
    <row r="9495" spans="1:12" ht="15">
      <c r="A9495" s="31" t="s">
        <v>12652</v>
      </c>
      <c r="B9495" s="36" t="s">
        <v>1651</v>
      </c>
      <c r="C9495" s="36" t="s">
        <v>1789</v>
      </c>
      <c r="D9495" s="36" t="s">
        <v>1790</v>
      </c>
      <c r="E9495" s="36" t="s">
        <v>26</v>
      </c>
      <c r="F9495" s="33">
        <v>500445.26</v>
      </c>
      <c r="G9495" s="33">
        <v>396979.29</v>
      </c>
      <c r="H9495" s="33">
        <v>103465.97000000003</v>
      </c>
      <c r="I9495" s="33"/>
      <c r="J9495" s="38"/>
      <c r="K9495" s="32" t="s">
        <v>1929</v>
      </c>
      <c r="L9495" s="9">
        <f>Таблица4[[#This Row],[Поступления]]/Таблица4[[#This Row],[Начисления]]</f>
        <v>0.79325217307483331</v>
      </c>
    </row>
    <row r="9496" spans="1:12" ht="15">
      <c r="A9496" s="31" t="s">
        <v>12653</v>
      </c>
      <c r="B9496" s="36" t="s">
        <v>1651</v>
      </c>
      <c r="C9496" s="36" t="s">
        <v>1789</v>
      </c>
      <c r="D9496" s="36" t="s">
        <v>1790</v>
      </c>
      <c r="E9496" s="36" t="s">
        <v>22</v>
      </c>
      <c r="F9496" s="33">
        <v>508463.18</v>
      </c>
      <c r="G9496" s="33">
        <v>352642.18</v>
      </c>
      <c r="H9496" s="33">
        <v>155821</v>
      </c>
      <c r="I9496" s="33"/>
      <c r="J9496" s="38"/>
      <c r="K9496" s="32" t="s">
        <v>1929</v>
      </c>
      <c r="L9496" s="9">
        <f>Таблица4[[#This Row],[Поступления]]/Таблица4[[#This Row],[Начисления]]</f>
        <v>0.69354516486326501</v>
      </c>
    </row>
    <row r="9497" spans="1:12" ht="15">
      <c r="A9497" s="31" t="s">
        <v>12662</v>
      </c>
      <c r="B9497" s="36" t="s">
        <v>1651</v>
      </c>
      <c r="C9497" s="36" t="s">
        <v>1789</v>
      </c>
      <c r="D9497" s="36" t="s">
        <v>1108</v>
      </c>
      <c r="E9497" s="36" t="s">
        <v>67</v>
      </c>
      <c r="F9497" s="33">
        <v>703069.17</v>
      </c>
      <c r="G9497" s="33">
        <v>523280.94</v>
      </c>
      <c r="H9497" s="33">
        <v>179788.23000000004</v>
      </c>
      <c r="I9497" s="33"/>
      <c r="J9497" s="38"/>
      <c r="K9497" s="32" t="s">
        <v>1929</v>
      </c>
      <c r="L9497" s="9">
        <f>Таблица4[[#This Row],[Поступления]]/Таблица4[[#This Row],[Начисления]]</f>
        <v>0.74428087921989239</v>
      </c>
    </row>
    <row r="9498" spans="1:12" ht="15">
      <c r="A9498" s="31" t="s">
        <v>12663</v>
      </c>
      <c r="B9498" s="36" t="s">
        <v>1651</v>
      </c>
      <c r="C9498" s="36" t="s">
        <v>1789</v>
      </c>
      <c r="D9498" s="36" t="s">
        <v>1108</v>
      </c>
      <c r="E9498" s="36" t="s">
        <v>22</v>
      </c>
      <c r="F9498" s="33">
        <v>307891.42</v>
      </c>
      <c r="G9498" s="33">
        <v>172237.6</v>
      </c>
      <c r="H9498" s="33">
        <v>135653.81999999998</v>
      </c>
      <c r="I9498" s="33"/>
      <c r="J9498" s="38"/>
      <c r="K9498" s="32" t="s">
        <v>1930</v>
      </c>
      <c r="L9498" s="9">
        <f>Таблица4[[#This Row],[Поступления]]/Таблица4[[#This Row],[Начисления]]</f>
        <v>0.55941019727019359</v>
      </c>
    </row>
    <row r="9499" spans="1:12" ht="15">
      <c r="A9499" s="31" t="s">
        <v>12664</v>
      </c>
      <c r="B9499" s="36" t="s">
        <v>1651</v>
      </c>
      <c r="C9499" s="36" t="s">
        <v>1789</v>
      </c>
      <c r="D9499" s="36" t="s">
        <v>1108</v>
      </c>
      <c r="E9499" s="36" t="s">
        <v>11</v>
      </c>
      <c r="F9499" s="33">
        <v>267774.40000000002</v>
      </c>
      <c r="G9499" s="33">
        <v>211517.76</v>
      </c>
      <c r="H9499" s="33">
        <v>56256.640000000014</v>
      </c>
      <c r="I9499" s="33"/>
      <c r="J9499" s="38"/>
      <c r="K9499" s="32" t="s">
        <v>1929</v>
      </c>
      <c r="L9499" s="9">
        <f>Таблица4[[#This Row],[Поступления]]/Таблица4[[#This Row],[Начисления]]</f>
        <v>0.78991031256161903</v>
      </c>
    </row>
    <row r="9500" spans="1:12" ht="15">
      <c r="A9500" s="31" t="s">
        <v>12665</v>
      </c>
      <c r="B9500" s="36" t="s">
        <v>1651</v>
      </c>
      <c r="C9500" s="36" t="s">
        <v>1789</v>
      </c>
      <c r="D9500" s="36" t="s">
        <v>1108</v>
      </c>
      <c r="E9500" s="36" t="s">
        <v>13</v>
      </c>
      <c r="F9500" s="33">
        <v>560203.29</v>
      </c>
      <c r="G9500" s="33">
        <v>412060.91</v>
      </c>
      <c r="H9500" s="33">
        <v>148142.38000000006</v>
      </c>
      <c r="I9500" s="33"/>
      <c r="J9500" s="38"/>
      <c r="K9500" s="32" t="s">
        <v>1929</v>
      </c>
      <c r="L9500" s="9">
        <f>Таблица4[[#This Row],[Поступления]]/Таблица4[[#This Row],[Начисления]]</f>
        <v>0.73555603359630384</v>
      </c>
    </row>
    <row r="9501" spans="1:12" ht="15">
      <c r="A9501" s="31" t="s">
        <v>12666</v>
      </c>
      <c r="B9501" s="36" t="s">
        <v>1651</v>
      </c>
      <c r="C9501" s="36" t="s">
        <v>1789</v>
      </c>
      <c r="D9501" s="36" t="s">
        <v>988</v>
      </c>
      <c r="E9501" s="36" t="s">
        <v>8</v>
      </c>
      <c r="F9501" s="33">
        <v>400662.94</v>
      </c>
      <c r="G9501" s="33">
        <v>240483.43</v>
      </c>
      <c r="H9501" s="33">
        <v>160179.51</v>
      </c>
      <c r="I9501" s="33"/>
      <c r="J9501" s="38"/>
      <c r="K9501" s="32" t="s">
        <v>1929</v>
      </c>
      <c r="L9501" s="9">
        <f>Таблица4[[#This Row],[Поступления]]/Таблица4[[#This Row],[Начисления]]</f>
        <v>0.60021381064093426</v>
      </c>
    </row>
    <row r="9502" spans="1:12" ht="15">
      <c r="A9502" s="31" t="s">
        <v>12667</v>
      </c>
      <c r="B9502" s="36" t="s">
        <v>1651</v>
      </c>
      <c r="C9502" s="36" t="s">
        <v>1789</v>
      </c>
      <c r="D9502" s="36" t="s">
        <v>988</v>
      </c>
      <c r="E9502" s="36" t="s">
        <v>38</v>
      </c>
      <c r="F9502" s="33">
        <v>179785.4</v>
      </c>
      <c r="G9502" s="33">
        <v>154873.16</v>
      </c>
      <c r="H9502" s="33">
        <v>24912.239999999991</v>
      </c>
      <c r="I9502" s="33"/>
      <c r="J9502" s="38"/>
      <c r="K9502" s="32" t="s">
        <v>1929</v>
      </c>
      <c r="L9502" s="9">
        <f>Таблица4[[#This Row],[Поступления]]/Таблица4[[#This Row],[Начисления]]</f>
        <v>0.86143346456386338</v>
      </c>
    </row>
    <row r="9503" spans="1:12" ht="15">
      <c r="A9503" s="31" t="s">
        <v>12668</v>
      </c>
      <c r="B9503" s="36" t="s">
        <v>1651</v>
      </c>
      <c r="C9503" s="36" t="s">
        <v>1789</v>
      </c>
      <c r="D9503" s="36" t="s">
        <v>1791</v>
      </c>
      <c r="E9503" s="36" t="s">
        <v>19</v>
      </c>
      <c r="F9503" s="33">
        <v>256119.98</v>
      </c>
      <c r="G9503" s="33">
        <v>147917.85999999999</v>
      </c>
      <c r="H9503" s="33">
        <v>108202.12000000002</v>
      </c>
      <c r="I9503" s="33"/>
      <c r="J9503" s="38"/>
      <c r="K9503" s="32" t="s">
        <v>1929</v>
      </c>
      <c r="L9503" s="9">
        <f>Таблица4[[#This Row],[Поступления]]/Таблица4[[#This Row],[Начисления]]</f>
        <v>0.57753346693217755</v>
      </c>
    </row>
    <row r="9504" spans="1:12" ht="15">
      <c r="A9504" s="31" t="s">
        <v>12670</v>
      </c>
      <c r="B9504" s="36" t="s">
        <v>1783</v>
      </c>
      <c r="C9504" s="36" t="s">
        <v>1792</v>
      </c>
      <c r="D9504" s="36" t="s">
        <v>1793</v>
      </c>
      <c r="E9504" s="36" t="s">
        <v>18</v>
      </c>
      <c r="F9504" s="33">
        <v>123695.28</v>
      </c>
      <c r="G9504" s="33">
        <v>122382.29</v>
      </c>
      <c r="H9504" s="33">
        <v>1312.9900000000052</v>
      </c>
      <c r="I9504" s="33"/>
      <c r="J9504" s="38"/>
      <c r="K9504" s="32" t="s">
        <v>1929</v>
      </c>
      <c r="L9504" s="9">
        <f>Таблица4[[#This Row],[Поступления]]/Таблица4[[#This Row],[Начисления]]</f>
        <v>0.98938528616451649</v>
      </c>
    </row>
    <row r="9505" spans="1:12" ht="15">
      <c r="A9505" s="31" t="s">
        <v>12671</v>
      </c>
      <c r="B9505" s="36" t="s">
        <v>1783</v>
      </c>
      <c r="C9505" s="36" t="s">
        <v>1792</v>
      </c>
      <c r="D9505" s="36" t="s">
        <v>1793</v>
      </c>
      <c r="E9505" s="36" t="s">
        <v>20</v>
      </c>
      <c r="F9505" s="33">
        <v>125784.42</v>
      </c>
      <c r="G9505" s="33">
        <v>125784.72</v>
      </c>
      <c r="H9505" s="33"/>
      <c r="I9505" s="33">
        <v>0.30000000000291038</v>
      </c>
      <c r="J9505" s="38"/>
      <c r="K9505" s="32" t="s">
        <v>1929</v>
      </c>
      <c r="L9505" s="9">
        <f>Таблица4[[#This Row],[Поступления]]/Таблица4[[#This Row],[Начисления]]</f>
        <v>1.000002385033059</v>
      </c>
    </row>
    <row r="9506" spans="1:12" ht="15">
      <c r="A9506" s="31" t="s">
        <v>12672</v>
      </c>
      <c r="B9506" s="36" t="s">
        <v>1783</v>
      </c>
      <c r="C9506" s="36" t="s">
        <v>1792</v>
      </c>
      <c r="D9506" s="36" t="s">
        <v>1793</v>
      </c>
      <c r="E9506" s="36" t="s">
        <v>21</v>
      </c>
      <c r="F9506" s="33">
        <v>335843.52</v>
      </c>
      <c r="G9506" s="33">
        <v>297251.19</v>
      </c>
      <c r="H9506" s="33">
        <v>38592.330000000016</v>
      </c>
      <c r="I9506" s="33"/>
      <c r="J9506" s="38"/>
      <c r="K9506" s="32" t="s">
        <v>1929</v>
      </c>
      <c r="L9506" s="9">
        <f>Таблица4[[#This Row],[Поступления]]/Таблица4[[#This Row],[Начисления]]</f>
        <v>0.88508835900719474</v>
      </c>
    </row>
    <row r="9507" spans="1:12" ht="15">
      <c r="A9507" s="31" t="s">
        <v>12673</v>
      </c>
      <c r="B9507" s="36" t="s">
        <v>1783</v>
      </c>
      <c r="C9507" s="36" t="s">
        <v>1792</v>
      </c>
      <c r="D9507" s="36" t="s">
        <v>1793</v>
      </c>
      <c r="E9507" s="36" t="s">
        <v>25</v>
      </c>
      <c r="F9507" s="33">
        <v>393503.56</v>
      </c>
      <c r="G9507" s="33">
        <v>394912.9</v>
      </c>
      <c r="H9507" s="33"/>
      <c r="I9507" s="33">
        <v>1409.3400000000256</v>
      </c>
      <c r="J9507" s="38"/>
      <c r="K9507" s="32" t="s">
        <v>1929</v>
      </c>
      <c r="L9507" s="9">
        <f>Таблица4[[#This Row],[Поступления]]/Таблица4[[#This Row],[Начисления]]</f>
        <v>1.0035815177885559</v>
      </c>
    </row>
    <row r="9508" spans="1:12" ht="15">
      <c r="A9508" s="31" t="s">
        <v>12674</v>
      </c>
      <c r="B9508" s="36" t="s">
        <v>1783</v>
      </c>
      <c r="C9508" s="36" t="s">
        <v>1792</v>
      </c>
      <c r="D9508" s="36" t="s">
        <v>1793</v>
      </c>
      <c r="E9508" s="36" t="s">
        <v>29</v>
      </c>
      <c r="F9508" s="33">
        <v>327109.90000000002</v>
      </c>
      <c r="G9508" s="33">
        <v>302259.75</v>
      </c>
      <c r="H9508" s="33">
        <v>24850.150000000023</v>
      </c>
      <c r="I9508" s="33"/>
      <c r="J9508" s="38"/>
      <c r="K9508" s="32" t="s">
        <v>1929</v>
      </c>
      <c r="L9508" s="9">
        <f>Таблица4[[#This Row],[Поступления]]/Таблица4[[#This Row],[Начисления]]</f>
        <v>0.9240311895176514</v>
      </c>
    </row>
    <row r="9509" spans="1:12" ht="15">
      <c r="A9509" s="31" t="s">
        <v>12675</v>
      </c>
      <c r="B9509" s="36" t="s">
        <v>1660</v>
      </c>
      <c r="C9509" s="36" t="s">
        <v>1794</v>
      </c>
      <c r="D9509" s="36" t="s">
        <v>1795</v>
      </c>
      <c r="E9509" s="36" t="s">
        <v>19</v>
      </c>
      <c r="F9509" s="33">
        <v>176488.38</v>
      </c>
      <c r="G9509" s="33">
        <v>127551</v>
      </c>
      <c r="H9509" s="33">
        <v>48937.380000000005</v>
      </c>
      <c r="I9509" s="33"/>
      <c r="J9509" s="38"/>
      <c r="K9509" s="32" t="s">
        <v>1929</v>
      </c>
      <c r="L9509" s="9">
        <f>Таблица4[[#This Row],[Поступления]]/Таблица4[[#This Row],[Начисления]]</f>
        <v>0.72271613575919269</v>
      </c>
    </row>
    <row r="9510" spans="1:12" ht="15">
      <c r="A9510" s="31" t="s">
        <v>12676</v>
      </c>
      <c r="B9510" s="36" t="s">
        <v>1660</v>
      </c>
      <c r="C9510" s="36" t="s">
        <v>1794</v>
      </c>
      <c r="D9510" s="36" t="s">
        <v>1795</v>
      </c>
      <c r="E9510" s="36" t="s">
        <v>20</v>
      </c>
      <c r="F9510" s="33">
        <v>303108.84000000003</v>
      </c>
      <c r="G9510" s="33">
        <v>236093.29</v>
      </c>
      <c r="H9510" s="33">
        <v>67015.550000000017</v>
      </c>
      <c r="I9510" s="33"/>
      <c r="J9510" s="38"/>
      <c r="K9510" s="32" t="s">
        <v>1929</v>
      </c>
      <c r="L9510" s="9">
        <f>Таблица4[[#This Row],[Поступления]]/Таблица4[[#This Row],[Начисления]]</f>
        <v>0.77890598637769848</v>
      </c>
    </row>
    <row r="9511" spans="1:12" ht="15">
      <c r="A9511" s="31" t="s">
        <v>12677</v>
      </c>
      <c r="B9511" s="36" t="s">
        <v>1660</v>
      </c>
      <c r="C9511" s="36" t="s">
        <v>1794</v>
      </c>
      <c r="D9511" s="36" t="s">
        <v>1795</v>
      </c>
      <c r="E9511" s="36" t="s">
        <v>21</v>
      </c>
      <c r="F9511" s="33">
        <v>312533.96000000002</v>
      </c>
      <c r="G9511" s="33">
        <v>192803.53</v>
      </c>
      <c r="H9511" s="33">
        <v>119730.43000000002</v>
      </c>
      <c r="I9511" s="33"/>
      <c r="J9511" s="38"/>
      <c r="K9511" s="32" t="s">
        <v>1929</v>
      </c>
      <c r="L9511" s="9">
        <f>Таблица4[[#This Row],[Поступления]]/Таблица4[[#This Row],[Начисления]]</f>
        <v>0.61690425578071573</v>
      </c>
    </row>
    <row r="9512" spans="1:12" ht="15">
      <c r="A9512" s="31" t="s">
        <v>12678</v>
      </c>
      <c r="B9512" s="36" t="s">
        <v>1660</v>
      </c>
      <c r="C9512" s="36" t="s">
        <v>1794</v>
      </c>
      <c r="D9512" s="36" t="s">
        <v>1795</v>
      </c>
      <c r="E9512" s="36" t="s">
        <v>25</v>
      </c>
      <c r="F9512" s="33">
        <v>110879.88</v>
      </c>
      <c r="G9512" s="33">
        <v>47005.22</v>
      </c>
      <c r="H9512" s="33">
        <v>63874.66</v>
      </c>
      <c r="I9512" s="33"/>
      <c r="J9512" s="38"/>
      <c r="K9512" s="32" t="s">
        <v>1929</v>
      </c>
      <c r="L9512" s="9">
        <f>Таблица4[[#This Row],[Поступления]]/Таблица4[[#This Row],[Начисления]]</f>
        <v>0.42392921060159877</v>
      </c>
    </row>
    <row r="9513" spans="1:12" ht="15">
      <c r="A9513" s="31" t="s">
        <v>12679</v>
      </c>
      <c r="B9513" s="36" t="s">
        <v>1124</v>
      </c>
      <c r="C9513" s="36" t="s">
        <v>1796</v>
      </c>
      <c r="D9513" s="36" t="s">
        <v>1090</v>
      </c>
      <c r="E9513" s="36" t="s">
        <v>70</v>
      </c>
      <c r="F9513" s="33">
        <v>412332.31</v>
      </c>
      <c r="G9513" s="33">
        <v>354212.8</v>
      </c>
      <c r="H9513" s="33">
        <v>58119.510000000009</v>
      </c>
      <c r="I9513" s="33"/>
      <c r="J9513" s="38"/>
      <c r="K9513" s="32" t="s">
        <v>1929</v>
      </c>
      <c r="L9513" s="9">
        <f>Таблица4[[#This Row],[Поступления]]/Таблица4[[#This Row],[Начисления]]</f>
        <v>0.85904691776397535</v>
      </c>
    </row>
    <row r="9514" spans="1:12" ht="15">
      <c r="A9514" s="31" t="s">
        <v>12680</v>
      </c>
      <c r="B9514" s="36" t="s">
        <v>1124</v>
      </c>
      <c r="C9514" s="36" t="s">
        <v>1796</v>
      </c>
      <c r="D9514" s="36" t="s">
        <v>1090</v>
      </c>
      <c r="E9514" s="36" t="s">
        <v>9</v>
      </c>
      <c r="F9514" s="33">
        <v>338819.99</v>
      </c>
      <c r="G9514" s="33">
        <v>304743.86</v>
      </c>
      <c r="H9514" s="33">
        <v>34076.130000000005</v>
      </c>
      <c r="I9514" s="33"/>
      <c r="J9514" s="38"/>
      <c r="K9514" s="32" t="s">
        <v>1929</v>
      </c>
      <c r="L9514" s="9">
        <f>Таблица4[[#This Row],[Поступления]]/Таблица4[[#This Row],[Начисления]]</f>
        <v>0.899427037938346</v>
      </c>
    </row>
    <row r="9515" spans="1:12" ht="15">
      <c r="A9515" s="31" t="s">
        <v>12681</v>
      </c>
      <c r="B9515" s="36" t="s">
        <v>1124</v>
      </c>
      <c r="C9515" s="36" t="s">
        <v>1796</v>
      </c>
      <c r="D9515" s="36" t="s">
        <v>1090</v>
      </c>
      <c r="E9515" s="36" t="s">
        <v>11</v>
      </c>
      <c r="F9515" s="33">
        <v>340587.67</v>
      </c>
      <c r="G9515" s="33">
        <v>298608.82</v>
      </c>
      <c r="H9515" s="33">
        <v>41978.849999999977</v>
      </c>
      <c r="I9515" s="33"/>
      <c r="J9515" s="38"/>
      <c r="K9515" s="32" t="s">
        <v>1929</v>
      </c>
      <c r="L9515" s="9">
        <f>Таблица4[[#This Row],[Поступления]]/Таблица4[[#This Row],[Начисления]]</f>
        <v>0.87674583169731313</v>
      </c>
    </row>
    <row r="9516" spans="1:12" ht="15">
      <c r="A9516" s="31" t="s">
        <v>12682</v>
      </c>
      <c r="B9516" s="36" t="s">
        <v>1124</v>
      </c>
      <c r="C9516" s="36" t="s">
        <v>1797</v>
      </c>
      <c r="D9516" s="36" t="s">
        <v>1373</v>
      </c>
      <c r="E9516" s="36" t="s">
        <v>18</v>
      </c>
      <c r="F9516" s="33">
        <v>165902.16</v>
      </c>
      <c r="G9516" s="33">
        <v>153058.82999999999</v>
      </c>
      <c r="H9516" s="33">
        <v>12843.330000000016</v>
      </c>
      <c r="I9516" s="33"/>
      <c r="J9516" s="38"/>
      <c r="K9516" s="32" t="s">
        <v>1929</v>
      </c>
      <c r="L9516" s="9">
        <f>Таблица4[[#This Row],[Поступления]]/Таблица4[[#This Row],[Начисления]]</f>
        <v>0.92258491390347164</v>
      </c>
    </row>
    <row r="9517" spans="1:12" ht="15">
      <c r="A9517" s="31" t="s">
        <v>12684</v>
      </c>
      <c r="B9517" s="36" t="s">
        <v>1124</v>
      </c>
      <c r="C9517" s="36" t="s">
        <v>1797</v>
      </c>
      <c r="D9517" s="36" t="s">
        <v>1373</v>
      </c>
      <c r="E9517" s="36" t="s">
        <v>20</v>
      </c>
      <c r="F9517" s="33">
        <v>401654.18</v>
      </c>
      <c r="G9517" s="33">
        <v>378684</v>
      </c>
      <c r="H9517" s="33">
        <v>22970.179999999993</v>
      </c>
      <c r="I9517" s="33"/>
      <c r="J9517" s="38"/>
      <c r="K9517" s="32" t="s">
        <v>1929</v>
      </c>
      <c r="L9517" s="9">
        <f>Таблица4[[#This Row],[Поступления]]/Таблица4[[#This Row],[Начисления]]</f>
        <v>0.94281105203486248</v>
      </c>
    </row>
    <row r="9518" spans="1:12" ht="15">
      <c r="A9518" s="31" t="s">
        <v>12683</v>
      </c>
      <c r="B9518" s="36" t="s">
        <v>1124</v>
      </c>
      <c r="C9518" s="36" t="s">
        <v>1797</v>
      </c>
      <c r="D9518" s="36" t="s">
        <v>1373</v>
      </c>
      <c r="E9518" s="36" t="s">
        <v>26</v>
      </c>
      <c r="F9518" s="33">
        <v>401416.2</v>
      </c>
      <c r="G9518" s="33">
        <v>391632.55</v>
      </c>
      <c r="H9518" s="33">
        <v>9783.6500000000233</v>
      </c>
      <c r="I9518" s="33"/>
      <c r="J9518" s="38"/>
      <c r="K9518" s="32" t="s">
        <v>1929</v>
      </c>
      <c r="L9518" s="9">
        <f>Таблица4[[#This Row],[Поступления]]/Таблица4[[#This Row],[Начисления]]</f>
        <v>0.97562716701518271</v>
      </c>
    </row>
    <row r="9519" spans="1:12" ht="15">
      <c r="A9519" s="31" t="s">
        <v>12685</v>
      </c>
      <c r="B9519" s="36" t="s">
        <v>1124</v>
      </c>
      <c r="C9519" s="36" t="s">
        <v>1797</v>
      </c>
      <c r="D9519" s="36" t="s">
        <v>1108</v>
      </c>
      <c r="E9519" s="36" t="s">
        <v>68</v>
      </c>
      <c r="F9519" s="33">
        <v>165437.18</v>
      </c>
      <c r="G9519" s="33">
        <v>154069.24</v>
      </c>
      <c r="H9519" s="33">
        <v>11367.940000000002</v>
      </c>
      <c r="I9519" s="33"/>
      <c r="J9519" s="38"/>
      <c r="K9519" s="32" t="s">
        <v>1929</v>
      </c>
      <c r="L9519" s="9">
        <f>Таблица4[[#This Row],[Поступления]]/Таблица4[[#This Row],[Начисления]]</f>
        <v>0.93128545832321363</v>
      </c>
    </row>
    <row r="9520" spans="1:12" ht="15">
      <c r="A9520" s="31" t="s">
        <v>12686</v>
      </c>
      <c r="B9520" s="36" t="s">
        <v>1124</v>
      </c>
      <c r="C9520" s="36" t="s">
        <v>1797</v>
      </c>
      <c r="D9520" s="36" t="s">
        <v>1108</v>
      </c>
      <c r="E9520" s="36" t="s">
        <v>69</v>
      </c>
      <c r="F9520" s="33">
        <v>165159.01999999999</v>
      </c>
      <c r="G9520" s="33">
        <v>160599.51999999999</v>
      </c>
      <c r="H9520" s="33">
        <v>4559.5</v>
      </c>
      <c r="I9520" s="33"/>
      <c r="J9520" s="38"/>
      <c r="K9520" s="32" t="s">
        <v>1929</v>
      </c>
      <c r="L9520" s="9">
        <f>Таблица4[[#This Row],[Поступления]]/Таблица4[[#This Row],[Начисления]]</f>
        <v>0.97239327285909061</v>
      </c>
    </row>
    <row r="9521" spans="1:12" ht="15">
      <c r="A9521" s="31" t="s">
        <v>12687</v>
      </c>
      <c r="B9521" s="36" t="s">
        <v>1124</v>
      </c>
      <c r="C9521" s="36" t="s">
        <v>1797</v>
      </c>
      <c r="D9521" s="36" t="s">
        <v>1108</v>
      </c>
      <c r="E9521" s="36" t="s">
        <v>70</v>
      </c>
      <c r="F9521" s="33">
        <v>155531.19</v>
      </c>
      <c r="G9521" s="33">
        <v>155506.09</v>
      </c>
      <c r="H9521" s="33">
        <v>25.100000000005821</v>
      </c>
      <c r="I9521" s="33"/>
      <c r="J9521" s="38"/>
      <c r="K9521" s="32" t="s">
        <v>1929</v>
      </c>
      <c r="L9521" s="9">
        <f>Таблица4[[#This Row],[Поступления]]/Таблица4[[#This Row],[Начисления]]</f>
        <v>0.99983861757889203</v>
      </c>
    </row>
    <row r="9522" spans="1:12" ht="15">
      <c r="A9522" s="31" t="s">
        <v>12689</v>
      </c>
      <c r="B9522" s="36" t="s">
        <v>1761</v>
      </c>
      <c r="C9522" s="36" t="s">
        <v>1798</v>
      </c>
      <c r="D9522" s="36" t="s">
        <v>1005</v>
      </c>
      <c r="E9522" s="36" t="s">
        <v>9</v>
      </c>
      <c r="F9522" s="33">
        <v>446955.5</v>
      </c>
      <c r="G9522" s="33">
        <v>422899.11</v>
      </c>
      <c r="H9522" s="33">
        <v>24056.390000000014</v>
      </c>
      <c r="I9522" s="33"/>
      <c r="J9522" s="38"/>
      <c r="K9522" s="32" t="s">
        <v>1929</v>
      </c>
      <c r="L9522" s="9">
        <f>Таблица4[[#This Row],[Поступления]]/Таблица4[[#This Row],[Начисления]]</f>
        <v>0.94617721451016934</v>
      </c>
    </row>
    <row r="9523" spans="1:12" ht="15">
      <c r="A9523" s="31" t="s">
        <v>12690</v>
      </c>
      <c r="B9523" s="36" t="s">
        <v>1761</v>
      </c>
      <c r="C9523" s="36" t="s">
        <v>1798</v>
      </c>
      <c r="D9523" s="36" t="s">
        <v>1005</v>
      </c>
      <c r="E9523" s="36" t="s">
        <v>11</v>
      </c>
      <c r="F9523" s="33">
        <v>438040.64</v>
      </c>
      <c r="G9523" s="33">
        <v>394920.38</v>
      </c>
      <c r="H9523" s="33">
        <v>43120.260000000009</v>
      </c>
      <c r="I9523" s="33"/>
      <c r="J9523" s="38"/>
      <c r="K9523" s="32" t="s">
        <v>1929</v>
      </c>
      <c r="L9523" s="9">
        <f>Таблица4[[#This Row],[Поступления]]/Таблица4[[#This Row],[Начисления]]</f>
        <v>0.90156105150426225</v>
      </c>
    </row>
    <row r="9524" spans="1:12" ht="15">
      <c r="A9524" s="31" t="s">
        <v>12693</v>
      </c>
      <c r="B9524" s="36" t="s">
        <v>1761</v>
      </c>
      <c r="C9524" s="36" t="s">
        <v>1798</v>
      </c>
      <c r="D9524" s="36" t="s">
        <v>1793</v>
      </c>
      <c r="E9524" s="36" t="s">
        <v>18</v>
      </c>
      <c r="F9524" s="33">
        <v>124810.56</v>
      </c>
      <c r="G9524" s="33">
        <v>98029.21</v>
      </c>
      <c r="H9524" s="33">
        <v>26781.349999999991</v>
      </c>
      <c r="I9524" s="33"/>
      <c r="J9524" s="38"/>
      <c r="K9524" s="32" t="s">
        <v>1929</v>
      </c>
      <c r="L9524" s="9">
        <f>Таблица4[[#This Row],[Поступления]]/Таблица4[[#This Row],[Начисления]]</f>
        <v>0.78542400578925375</v>
      </c>
    </row>
    <row r="9525" spans="1:12" ht="15">
      <c r="A9525" s="31" t="s">
        <v>12694</v>
      </c>
      <c r="B9525" s="36" t="s">
        <v>1761</v>
      </c>
      <c r="C9525" s="36" t="s">
        <v>1798</v>
      </c>
      <c r="D9525" s="36" t="s">
        <v>1793</v>
      </c>
      <c r="E9525" s="36" t="s">
        <v>19</v>
      </c>
      <c r="F9525" s="33">
        <v>226124.56</v>
      </c>
      <c r="G9525" s="33">
        <v>223837.07</v>
      </c>
      <c r="H9525" s="33">
        <v>2287.4899999999907</v>
      </c>
      <c r="I9525" s="33"/>
      <c r="J9525" s="38"/>
      <c r="K9525" s="32" t="s">
        <v>1929</v>
      </c>
      <c r="L9525" s="9">
        <f>Таблица4[[#This Row],[Поступления]]/Таблица4[[#This Row],[Начисления]]</f>
        <v>0.98988393830373844</v>
      </c>
    </row>
    <row r="9526" spans="1:12" ht="15">
      <c r="A9526" s="31" t="s">
        <v>12695</v>
      </c>
      <c r="B9526" s="36" t="s">
        <v>1761</v>
      </c>
      <c r="C9526" s="36" t="s">
        <v>1798</v>
      </c>
      <c r="D9526" s="36" t="s">
        <v>1793</v>
      </c>
      <c r="E9526" s="36" t="s">
        <v>38</v>
      </c>
      <c r="F9526" s="33">
        <v>329992.86</v>
      </c>
      <c r="G9526" s="33">
        <v>302519.83</v>
      </c>
      <c r="H9526" s="33">
        <v>27473.02999999997</v>
      </c>
      <c r="I9526" s="33"/>
      <c r="J9526" s="38"/>
      <c r="K9526" s="32" t="s">
        <v>1929</v>
      </c>
      <c r="L9526" s="9">
        <f>Таблица4[[#This Row],[Поступления]]/Таблица4[[#This Row],[Начисления]]</f>
        <v>0.91674659263839842</v>
      </c>
    </row>
    <row r="9527" spans="1:12" ht="15">
      <c r="A9527" s="31" t="s">
        <v>12699</v>
      </c>
      <c r="B9527" s="36" t="s">
        <v>1761</v>
      </c>
      <c r="C9527" s="36" t="s">
        <v>1798</v>
      </c>
      <c r="D9527" s="36" t="s">
        <v>972</v>
      </c>
      <c r="E9527" s="36" t="s">
        <v>44</v>
      </c>
      <c r="F9527" s="33">
        <v>291036.76</v>
      </c>
      <c r="G9527" s="33">
        <v>275295.81</v>
      </c>
      <c r="H9527" s="33">
        <v>15740.950000000012</v>
      </c>
      <c r="I9527" s="33"/>
      <c r="J9527" s="38"/>
      <c r="K9527" s="32" t="s">
        <v>1929</v>
      </c>
      <c r="L9527" s="9">
        <f>Таблица4[[#This Row],[Поступления]]/Таблица4[[#This Row],[Начисления]]</f>
        <v>0.9459142205953639</v>
      </c>
    </row>
    <row r="9528" spans="1:12" ht="15">
      <c r="A9528" s="31" t="s">
        <v>12701</v>
      </c>
      <c r="B9528" s="36" t="s">
        <v>1761</v>
      </c>
      <c r="C9528" s="36" t="s">
        <v>1798</v>
      </c>
      <c r="D9528" s="36" t="s">
        <v>972</v>
      </c>
      <c r="E9528" s="36" t="s">
        <v>140</v>
      </c>
      <c r="F9528" s="33">
        <v>306126.74</v>
      </c>
      <c r="G9528" s="33">
        <v>309455.63</v>
      </c>
      <c r="H9528" s="33"/>
      <c r="I9528" s="33">
        <v>3328.890000000014</v>
      </c>
      <c r="J9528" s="38"/>
      <c r="K9528" s="32" t="s">
        <v>1929</v>
      </c>
      <c r="L9528" s="9">
        <f>Таблица4[[#This Row],[Поступления]]/Таблица4[[#This Row],[Начисления]]</f>
        <v>1.0108742215724116</v>
      </c>
    </row>
    <row r="9529" spans="1:12" ht="15">
      <c r="A9529" s="31" t="s">
        <v>12702</v>
      </c>
      <c r="B9529" s="36" t="s">
        <v>1761</v>
      </c>
      <c r="C9529" s="36" t="s">
        <v>1798</v>
      </c>
      <c r="D9529" s="36" t="s">
        <v>972</v>
      </c>
      <c r="E9529" s="36" t="s">
        <v>141</v>
      </c>
      <c r="F9529" s="33">
        <v>333753.96000000002</v>
      </c>
      <c r="G9529" s="33">
        <v>334444.14</v>
      </c>
      <c r="H9529" s="33"/>
      <c r="I9529" s="33">
        <v>690.17999999999302</v>
      </c>
      <c r="J9529" s="38"/>
      <c r="K9529" s="32" t="s">
        <v>1930</v>
      </c>
      <c r="L9529" s="9">
        <f>Таблица4[[#This Row],[Поступления]]/Таблица4[[#This Row],[Начисления]]</f>
        <v>1.0020679305198357</v>
      </c>
    </row>
    <row r="9530" spans="1:12" ht="15">
      <c r="A9530" s="31" t="s">
        <v>12703</v>
      </c>
      <c r="B9530" s="36" t="s">
        <v>1761</v>
      </c>
      <c r="C9530" s="36" t="s">
        <v>1798</v>
      </c>
      <c r="D9530" s="36" t="s">
        <v>972</v>
      </c>
      <c r="E9530" s="36" t="s">
        <v>212</v>
      </c>
      <c r="F9530" s="33">
        <v>334803.59999999998</v>
      </c>
      <c r="G9530" s="33">
        <v>313035.65999999997</v>
      </c>
      <c r="H9530" s="33">
        <v>21767.940000000002</v>
      </c>
      <c r="I9530" s="33"/>
      <c r="J9530" s="38"/>
      <c r="K9530" s="32" t="s">
        <v>1929</v>
      </c>
      <c r="L9530" s="9">
        <f>Таблица4[[#This Row],[Поступления]]/Таблица4[[#This Row],[Начисления]]</f>
        <v>0.93498295717250346</v>
      </c>
    </row>
    <row r="9531" spans="1:12" ht="15">
      <c r="A9531" s="31" t="s">
        <v>12705</v>
      </c>
      <c r="B9531" s="36" t="s">
        <v>1761</v>
      </c>
      <c r="C9531" s="36" t="s">
        <v>1798</v>
      </c>
      <c r="D9531" s="36" t="s">
        <v>972</v>
      </c>
      <c r="E9531" s="36" t="s">
        <v>109</v>
      </c>
      <c r="F9531" s="33">
        <v>328321.5</v>
      </c>
      <c r="G9531" s="33">
        <v>315829.59000000003</v>
      </c>
      <c r="H9531" s="33">
        <v>12491.909999999974</v>
      </c>
      <c r="I9531" s="33"/>
      <c r="J9531" s="38"/>
      <c r="K9531" s="32" t="s">
        <v>1929</v>
      </c>
      <c r="L9531" s="9">
        <f>Таблица4[[#This Row],[Поступления]]/Таблица4[[#This Row],[Начисления]]</f>
        <v>0.96195220233825696</v>
      </c>
    </row>
    <row r="9532" spans="1:12" ht="15">
      <c r="A9532" s="31" t="s">
        <v>12706</v>
      </c>
      <c r="B9532" s="36" t="s">
        <v>1761</v>
      </c>
      <c r="C9532" s="36" t="s">
        <v>1798</v>
      </c>
      <c r="D9532" s="36" t="s">
        <v>972</v>
      </c>
      <c r="E9532" s="36" t="s">
        <v>110</v>
      </c>
      <c r="F9532" s="33">
        <v>318663.62</v>
      </c>
      <c r="G9532" s="33">
        <v>296469.27</v>
      </c>
      <c r="H9532" s="33">
        <v>22194.349999999977</v>
      </c>
      <c r="I9532" s="33"/>
      <c r="J9532" s="38"/>
      <c r="K9532" s="32" t="s">
        <v>1929</v>
      </c>
      <c r="L9532" s="9">
        <f>Таблица4[[#This Row],[Поступления]]/Таблица4[[#This Row],[Начисления]]</f>
        <v>0.93035179227550358</v>
      </c>
    </row>
    <row r="9533" spans="1:12" ht="15">
      <c r="A9533" s="31" t="s">
        <v>12707</v>
      </c>
      <c r="B9533" s="36" t="s">
        <v>1761</v>
      </c>
      <c r="C9533" s="36" t="s">
        <v>1798</v>
      </c>
      <c r="D9533" s="36" t="s">
        <v>972</v>
      </c>
      <c r="E9533" s="36" t="s">
        <v>193</v>
      </c>
      <c r="F9533" s="33">
        <v>288158.78000000003</v>
      </c>
      <c r="G9533" s="33">
        <v>232193.2</v>
      </c>
      <c r="H9533" s="33">
        <v>55965.580000000016</v>
      </c>
      <c r="I9533" s="33"/>
      <c r="J9533" s="38"/>
      <c r="K9533" s="32" t="s">
        <v>1929</v>
      </c>
      <c r="L9533" s="9">
        <f>Таблица4[[#This Row],[Поступления]]/Таблица4[[#This Row],[Начисления]]</f>
        <v>0.80578214552407523</v>
      </c>
    </row>
    <row r="9534" spans="1:12" ht="15">
      <c r="A9534" s="31" t="s">
        <v>12708</v>
      </c>
      <c r="B9534" s="36" t="s">
        <v>1761</v>
      </c>
      <c r="C9534" s="36" t="s">
        <v>1798</v>
      </c>
      <c r="D9534" s="36" t="s">
        <v>972</v>
      </c>
      <c r="E9534" s="36" t="s">
        <v>565</v>
      </c>
      <c r="F9534" s="33">
        <v>317223.88</v>
      </c>
      <c r="G9534" s="33">
        <v>315141.64</v>
      </c>
      <c r="H9534" s="33">
        <v>2082.2399999999907</v>
      </c>
      <c r="I9534" s="33"/>
      <c r="J9534" s="38"/>
      <c r="K9534" s="32" t="s">
        <v>1929</v>
      </c>
      <c r="L9534" s="9">
        <f>Таблица4[[#This Row],[Поступления]]/Таблица4[[#This Row],[Начисления]]</f>
        <v>0.99343605531840795</v>
      </c>
    </row>
    <row r="9535" spans="1:12" ht="15">
      <c r="A9535" s="31" t="s">
        <v>12709</v>
      </c>
      <c r="B9535" s="36" t="s">
        <v>1761</v>
      </c>
      <c r="C9535" s="36" t="s">
        <v>1798</v>
      </c>
      <c r="D9535" s="36" t="s">
        <v>972</v>
      </c>
      <c r="E9535" s="36" t="s">
        <v>195</v>
      </c>
      <c r="F9535" s="33">
        <v>336447.4</v>
      </c>
      <c r="G9535" s="33">
        <v>326349.13</v>
      </c>
      <c r="H9535" s="33">
        <v>10098.270000000019</v>
      </c>
      <c r="I9535" s="33"/>
      <c r="J9535" s="38"/>
      <c r="K9535" s="32" t="s">
        <v>1929</v>
      </c>
      <c r="L9535" s="9">
        <f>Таблица4[[#This Row],[Поступления]]/Таблица4[[#This Row],[Начисления]]</f>
        <v>0.96998559061535317</v>
      </c>
    </row>
    <row r="9536" spans="1:12" ht="15">
      <c r="A9536" s="31" t="s">
        <v>12710</v>
      </c>
      <c r="B9536" s="36" t="s">
        <v>1761</v>
      </c>
      <c r="C9536" s="36" t="s">
        <v>1798</v>
      </c>
      <c r="D9536" s="36" t="s">
        <v>972</v>
      </c>
      <c r="E9536" s="36" t="s">
        <v>248</v>
      </c>
      <c r="F9536" s="33">
        <v>165112.29</v>
      </c>
      <c r="G9536" s="33">
        <v>151165.44</v>
      </c>
      <c r="H9536" s="33">
        <v>13946.850000000006</v>
      </c>
      <c r="I9536" s="33"/>
      <c r="J9536" s="38"/>
      <c r="K9536" s="32" t="s">
        <v>1929</v>
      </c>
      <c r="L9536" s="9">
        <f>Таблица4[[#This Row],[Поступления]]/Таблица4[[#This Row],[Начисления]]</f>
        <v>0.91553112127510317</v>
      </c>
    </row>
    <row r="9537" spans="1:12" ht="15">
      <c r="A9537" s="31" t="s">
        <v>12711</v>
      </c>
      <c r="B9537" s="36" t="s">
        <v>1761</v>
      </c>
      <c r="C9537" s="36" t="s">
        <v>1798</v>
      </c>
      <c r="D9537" s="36" t="s">
        <v>972</v>
      </c>
      <c r="E9537" s="36" t="s">
        <v>176</v>
      </c>
      <c r="F9537" s="33">
        <v>280218.14</v>
      </c>
      <c r="G9537" s="33">
        <v>282036.07</v>
      </c>
      <c r="H9537" s="33"/>
      <c r="I9537" s="33">
        <v>1817.929999999993</v>
      </c>
      <c r="J9537" s="38"/>
      <c r="K9537" s="32" t="s">
        <v>1929</v>
      </c>
      <c r="L9537" s="9">
        <f>Таблица4[[#This Row],[Поступления]]/Таблица4[[#This Row],[Начисления]]</f>
        <v>1.0064875528757702</v>
      </c>
    </row>
    <row r="9538" spans="1:12" ht="15">
      <c r="A9538" s="31" t="s">
        <v>12712</v>
      </c>
      <c r="B9538" s="36" t="s">
        <v>1761</v>
      </c>
      <c r="C9538" s="36" t="s">
        <v>1798</v>
      </c>
      <c r="D9538" s="36" t="s">
        <v>972</v>
      </c>
      <c r="E9538" s="36" t="s">
        <v>268</v>
      </c>
      <c r="F9538" s="33">
        <v>204347.34</v>
      </c>
      <c r="G9538" s="33">
        <v>191740.1</v>
      </c>
      <c r="H9538" s="33">
        <v>12607.239999999991</v>
      </c>
      <c r="I9538" s="33"/>
      <c r="J9538" s="38"/>
      <c r="K9538" s="32" t="s">
        <v>1930</v>
      </c>
      <c r="L9538" s="9">
        <f>Таблица4[[#This Row],[Поступления]]/Таблица4[[#This Row],[Начисления]]</f>
        <v>0.93830484898898125</v>
      </c>
    </row>
    <row r="9539" spans="1:12" ht="15">
      <c r="A9539" s="31" t="s">
        <v>12713</v>
      </c>
      <c r="B9539" s="36" t="s">
        <v>1761</v>
      </c>
      <c r="C9539" s="36" t="s">
        <v>1798</v>
      </c>
      <c r="D9539" s="36" t="s">
        <v>972</v>
      </c>
      <c r="E9539" s="36" t="s">
        <v>126</v>
      </c>
      <c r="F9539" s="33">
        <v>102336.32000000001</v>
      </c>
      <c r="G9539" s="33">
        <v>100028.98</v>
      </c>
      <c r="H9539" s="33">
        <v>2307.3400000000111</v>
      </c>
      <c r="I9539" s="33"/>
      <c r="J9539" s="38"/>
      <c r="K9539" s="32" t="s">
        <v>1929</v>
      </c>
      <c r="L9539" s="9">
        <f>Таблица4[[#This Row],[Поступления]]/Таблица4[[#This Row],[Начисления]]</f>
        <v>0.97745336162175844</v>
      </c>
    </row>
    <row r="9540" spans="1:12" ht="15">
      <c r="A9540" s="31" t="s">
        <v>12696</v>
      </c>
      <c r="B9540" s="36" t="s">
        <v>1761</v>
      </c>
      <c r="C9540" s="36" t="s">
        <v>1798</v>
      </c>
      <c r="D9540" s="36" t="s">
        <v>972</v>
      </c>
      <c r="E9540" s="36" t="s">
        <v>152</v>
      </c>
      <c r="F9540" s="33">
        <v>175235.1</v>
      </c>
      <c r="G9540" s="33">
        <v>162879.74</v>
      </c>
      <c r="H9540" s="33">
        <v>12355.360000000015</v>
      </c>
      <c r="I9540" s="33"/>
      <c r="J9540" s="38"/>
      <c r="K9540" s="32" t="s">
        <v>1929</v>
      </c>
      <c r="L9540" s="9">
        <f>Таблица4[[#This Row],[Поступления]]/Таблица4[[#This Row],[Начисления]]</f>
        <v>0.92949266442624789</v>
      </c>
    </row>
    <row r="9541" spans="1:12" ht="15">
      <c r="A9541" s="31" t="s">
        <v>12697</v>
      </c>
      <c r="B9541" s="36" t="s">
        <v>1761</v>
      </c>
      <c r="C9541" s="36" t="s">
        <v>1798</v>
      </c>
      <c r="D9541" s="36" t="s">
        <v>972</v>
      </c>
      <c r="E9541" s="36" t="s">
        <v>153</v>
      </c>
      <c r="F9541" s="33">
        <v>177881.34</v>
      </c>
      <c r="G9541" s="33">
        <v>178708.45</v>
      </c>
      <c r="H9541" s="33"/>
      <c r="I9541" s="33">
        <v>827.11000000001513</v>
      </c>
      <c r="J9541" s="38"/>
      <c r="K9541" s="32" t="s">
        <v>1929</v>
      </c>
      <c r="L9541" s="9">
        <f>Таблица4[[#This Row],[Поступления]]/Таблица4[[#This Row],[Начисления]]</f>
        <v>1.0046497850758265</v>
      </c>
    </row>
    <row r="9542" spans="1:12" ht="15">
      <c r="A9542" s="31" t="s">
        <v>12698</v>
      </c>
      <c r="B9542" s="36" t="s">
        <v>1761</v>
      </c>
      <c r="C9542" s="36" t="s">
        <v>1798</v>
      </c>
      <c r="D9542" s="36" t="s">
        <v>972</v>
      </c>
      <c r="E9542" s="36" t="s">
        <v>154</v>
      </c>
      <c r="F9542" s="33">
        <v>258998.38</v>
      </c>
      <c r="G9542" s="33">
        <v>246116.12</v>
      </c>
      <c r="H9542" s="33">
        <v>12882.260000000009</v>
      </c>
      <c r="I9542" s="33"/>
      <c r="J9542" s="38"/>
      <c r="K9542" s="32" t="s">
        <v>1929</v>
      </c>
      <c r="L9542" s="9">
        <f>Таблица4[[#This Row],[Поступления]]/Таблица4[[#This Row],[Начисления]]</f>
        <v>0.95026123329420054</v>
      </c>
    </row>
    <row r="9543" spans="1:12" ht="15">
      <c r="A9543" s="31" t="s">
        <v>12700</v>
      </c>
      <c r="B9543" s="36" t="s">
        <v>1761</v>
      </c>
      <c r="C9543" s="36" t="s">
        <v>1798</v>
      </c>
      <c r="D9543" s="36" t="s">
        <v>972</v>
      </c>
      <c r="E9543" s="36" t="s">
        <v>240</v>
      </c>
      <c r="F9543" s="33">
        <v>265603.71999999997</v>
      </c>
      <c r="G9543" s="33">
        <v>249235.92</v>
      </c>
      <c r="H9543" s="33">
        <v>16367.799999999959</v>
      </c>
      <c r="I9543" s="33"/>
      <c r="J9543" s="38"/>
      <c r="K9543" s="32" t="s">
        <v>1929</v>
      </c>
      <c r="L9543" s="9">
        <f>Таблица4[[#This Row],[Поступления]]/Таблица4[[#This Row],[Начисления]]</f>
        <v>0.93837511010764474</v>
      </c>
    </row>
    <row r="9544" spans="1:12" ht="15">
      <c r="A9544" s="31" t="s">
        <v>12714</v>
      </c>
      <c r="B9544" s="36" t="s">
        <v>1761</v>
      </c>
      <c r="C9544" s="36" t="s">
        <v>1798</v>
      </c>
      <c r="D9544" s="36" t="s">
        <v>1799</v>
      </c>
      <c r="E9544" s="36" t="s">
        <v>18</v>
      </c>
      <c r="F9544" s="33">
        <v>453734.2</v>
      </c>
      <c r="G9544" s="33">
        <v>387815</v>
      </c>
      <c r="H9544" s="33">
        <v>65919.200000000012</v>
      </c>
      <c r="I9544" s="33"/>
      <c r="J9544" s="38"/>
      <c r="K9544" s="32" t="s">
        <v>1929</v>
      </c>
      <c r="L9544" s="9">
        <f>Таблица4[[#This Row],[Поступления]]/Таблица4[[#This Row],[Начисления]]</f>
        <v>0.85471846733175505</v>
      </c>
    </row>
    <row r="9545" spans="1:12" ht="15">
      <c r="A9545" s="31" t="s">
        <v>12691</v>
      </c>
      <c r="B9545" s="36" t="s">
        <v>1761</v>
      </c>
      <c r="C9545" s="36" t="s">
        <v>1798</v>
      </c>
      <c r="D9545" s="36" t="s">
        <v>1040</v>
      </c>
      <c r="E9545" s="36" t="s">
        <v>18</v>
      </c>
      <c r="F9545" s="33">
        <v>260638.47</v>
      </c>
      <c r="G9545" s="33">
        <v>263405.02</v>
      </c>
      <c r="H9545" s="33"/>
      <c r="I9545" s="33">
        <v>2766.5500000000175</v>
      </c>
      <c r="J9545" s="38"/>
      <c r="K9545" s="32" t="s">
        <v>1929</v>
      </c>
      <c r="L9545" s="9">
        <f>Таблица4[[#This Row],[Поступления]]/Таблица4[[#This Row],[Начисления]]</f>
        <v>1.010614511357437</v>
      </c>
    </row>
    <row r="9546" spans="1:12" ht="15">
      <c r="A9546" s="31" t="s">
        <v>12715</v>
      </c>
      <c r="B9546" s="36" t="s">
        <v>1761</v>
      </c>
      <c r="C9546" s="36" t="s">
        <v>1798</v>
      </c>
      <c r="D9546" s="36" t="s">
        <v>1391</v>
      </c>
      <c r="E9546" s="36" t="s">
        <v>67</v>
      </c>
      <c r="F9546" s="33">
        <v>442915.88</v>
      </c>
      <c r="G9546" s="33">
        <v>360982.33</v>
      </c>
      <c r="H9546" s="33">
        <v>81933.549999999988</v>
      </c>
      <c r="I9546" s="33"/>
      <c r="J9546" s="38"/>
      <c r="K9546" s="32" t="s">
        <v>1929</v>
      </c>
      <c r="L9546" s="9">
        <f>Таблица4[[#This Row],[Поступления]]/Таблица4[[#This Row],[Начисления]]</f>
        <v>0.81501329326914174</v>
      </c>
    </row>
    <row r="9547" spans="1:12" ht="15">
      <c r="A9547" s="31" t="s">
        <v>12716</v>
      </c>
      <c r="B9547" s="36" t="s">
        <v>1761</v>
      </c>
      <c r="C9547" s="36" t="s">
        <v>1798</v>
      </c>
      <c r="D9547" s="36" t="s">
        <v>1391</v>
      </c>
      <c r="E9547" s="36" t="s">
        <v>22</v>
      </c>
      <c r="F9547" s="33">
        <v>456056.4</v>
      </c>
      <c r="G9547" s="33">
        <v>428687.75</v>
      </c>
      <c r="H9547" s="33">
        <v>27368.650000000023</v>
      </c>
      <c r="I9547" s="33"/>
      <c r="J9547" s="38"/>
      <c r="K9547" s="32" t="s">
        <v>1929</v>
      </c>
      <c r="L9547" s="9">
        <f>Таблица4[[#This Row],[Поступления]]/Таблица4[[#This Row],[Начисления]]</f>
        <v>0.93998845318254487</v>
      </c>
    </row>
    <row r="9548" spans="1:12" ht="15">
      <c r="A9548" s="31" t="s">
        <v>12718</v>
      </c>
      <c r="B9548" s="36" t="s">
        <v>1761</v>
      </c>
      <c r="C9548" s="36" t="s">
        <v>1798</v>
      </c>
      <c r="D9548" s="36" t="s">
        <v>1400</v>
      </c>
      <c r="E9548" s="36" t="s">
        <v>20</v>
      </c>
      <c r="F9548" s="33">
        <v>328972.03999999998</v>
      </c>
      <c r="G9548" s="33">
        <v>317232.17</v>
      </c>
      <c r="H9548" s="33">
        <v>11739.869999999995</v>
      </c>
      <c r="I9548" s="33"/>
      <c r="J9548" s="38"/>
      <c r="K9548" s="32" t="s">
        <v>1929</v>
      </c>
      <c r="L9548" s="9">
        <f>Таблица4[[#This Row],[Поступления]]/Таблица4[[#This Row],[Начисления]]</f>
        <v>0.96431347174671744</v>
      </c>
    </row>
    <row r="9549" spans="1:12" ht="15">
      <c r="A9549" s="31" t="s">
        <v>12719</v>
      </c>
      <c r="B9549" s="36" t="s">
        <v>1761</v>
      </c>
      <c r="C9549" s="36" t="s">
        <v>1798</v>
      </c>
      <c r="D9549" s="36" t="s">
        <v>1400</v>
      </c>
      <c r="E9549" s="36" t="s">
        <v>29</v>
      </c>
      <c r="F9549" s="33">
        <v>468872.04</v>
      </c>
      <c r="G9549" s="33">
        <v>437952.83</v>
      </c>
      <c r="H9549" s="33">
        <v>30919.209999999963</v>
      </c>
      <c r="I9549" s="33"/>
      <c r="J9549" s="38"/>
      <c r="K9549" s="32" t="s">
        <v>1929</v>
      </c>
      <c r="L9549" s="9">
        <f>Таблица4[[#This Row],[Поступления]]/Таблица4[[#This Row],[Начисления]]</f>
        <v>0.93405618727019857</v>
      </c>
    </row>
    <row r="9550" spans="1:12" ht="15">
      <c r="A9550" s="31" t="s">
        <v>12717</v>
      </c>
      <c r="B9550" s="36" t="s">
        <v>1761</v>
      </c>
      <c r="C9550" s="36" t="s">
        <v>1798</v>
      </c>
      <c r="D9550" s="36" t="s">
        <v>1400</v>
      </c>
      <c r="E9550" s="36" t="s">
        <v>26</v>
      </c>
      <c r="F9550" s="33">
        <v>293569.65000000002</v>
      </c>
      <c r="G9550" s="33">
        <v>299307.65000000002</v>
      </c>
      <c r="H9550" s="33"/>
      <c r="I9550" s="33">
        <v>5738</v>
      </c>
      <c r="J9550" s="38"/>
      <c r="K9550" s="32" t="s">
        <v>1929</v>
      </c>
      <c r="L9550" s="9">
        <f>Таблица4[[#This Row],[Поступления]]/Таблица4[[#This Row],[Начисления]]</f>
        <v>1.019545617198508</v>
      </c>
    </row>
    <row r="9551" spans="1:12" ht="15">
      <c r="A9551" s="31" t="s">
        <v>12720</v>
      </c>
      <c r="B9551" s="36" t="s">
        <v>1761</v>
      </c>
      <c r="C9551" s="36" t="s">
        <v>1798</v>
      </c>
      <c r="D9551" s="36" t="s">
        <v>1415</v>
      </c>
      <c r="E9551" s="36" t="s">
        <v>132</v>
      </c>
      <c r="F9551" s="33">
        <v>204533.8</v>
      </c>
      <c r="G9551" s="33">
        <v>197413.11</v>
      </c>
      <c r="H9551" s="33">
        <v>7120.6900000000023</v>
      </c>
      <c r="I9551" s="33"/>
      <c r="J9551" s="38"/>
      <c r="K9551" s="32" t="s">
        <v>1929</v>
      </c>
      <c r="L9551" s="9">
        <f>Таблица4[[#This Row],[Поступления]]/Таблица4[[#This Row],[Начисления]]</f>
        <v>0.96518575413941365</v>
      </c>
    </row>
    <row r="9552" spans="1:12" ht="15">
      <c r="A9552" s="31" t="s">
        <v>12722</v>
      </c>
      <c r="B9552" s="36" t="s">
        <v>1761</v>
      </c>
      <c r="C9552" s="36" t="s">
        <v>1798</v>
      </c>
      <c r="D9552" s="36" t="s">
        <v>985</v>
      </c>
      <c r="E9552" s="36" t="s">
        <v>54</v>
      </c>
      <c r="F9552" s="33">
        <v>439713.01</v>
      </c>
      <c r="G9552" s="33">
        <v>444062.75</v>
      </c>
      <c r="H9552" s="33"/>
      <c r="I9552" s="33">
        <v>4349.7399999999907</v>
      </c>
      <c r="J9552" s="38"/>
      <c r="K9552" s="32" t="s">
        <v>1929</v>
      </c>
      <c r="L9552" s="9">
        <f>Таблица4[[#This Row],[Поступления]]/Таблица4[[#This Row],[Начисления]]</f>
        <v>1.0098922249309839</v>
      </c>
    </row>
    <row r="9553" spans="1:12" ht="15">
      <c r="A9553" s="31" t="s">
        <v>12723</v>
      </c>
      <c r="B9553" s="36" t="s">
        <v>1761</v>
      </c>
      <c r="C9553" s="36" t="s">
        <v>1798</v>
      </c>
      <c r="D9553" s="36" t="s">
        <v>1108</v>
      </c>
      <c r="E9553" s="36" t="s">
        <v>34</v>
      </c>
      <c r="F9553" s="33">
        <v>578172.56000000006</v>
      </c>
      <c r="G9553" s="33">
        <v>458011.02</v>
      </c>
      <c r="H9553" s="33">
        <v>120161.54000000004</v>
      </c>
      <c r="I9553" s="33"/>
      <c r="J9553" s="38"/>
      <c r="K9553" s="32" t="s">
        <v>1929</v>
      </c>
      <c r="L9553" s="9">
        <f>Таблица4[[#This Row],[Поступления]]/Таблица4[[#This Row],[Начисления]]</f>
        <v>0.79217010921445319</v>
      </c>
    </row>
    <row r="9554" spans="1:12" ht="15">
      <c r="A9554" s="31" t="s">
        <v>12724</v>
      </c>
      <c r="B9554" s="36" t="s">
        <v>1761</v>
      </c>
      <c r="C9554" s="36" t="s">
        <v>1798</v>
      </c>
      <c r="D9554" s="36" t="s">
        <v>1800</v>
      </c>
      <c r="E9554" s="36" t="s">
        <v>28</v>
      </c>
      <c r="F9554" s="33">
        <v>451505.68</v>
      </c>
      <c r="G9554" s="33">
        <v>391363.77</v>
      </c>
      <c r="H9554" s="33">
        <v>60141.909999999974</v>
      </c>
      <c r="I9554" s="33"/>
      <c r="J9554" s="38"/>
      <c r="K9554" s="32" t="s">
        <v>1929</v>
      </c>
      <c r="L9554" s="9">
        <f>Таблица4[[#This Row],[Поступления]]/Таблица4[[#This Row],[Начисления]]</f>
        <v>0.86679700242087765</v>
      </c>
    </row>
    <row r="9555" spans="1:12" ht="15">
      <c r="A9555" s="31" t="s">
        <v>12726</v>
      </c>
      <c r="B9555" s="36" t="s">
        <v>1761</v>
      </c>
      <c r="C9555" s="36" t="s">
        <v>1798</v>
      </c>
      <c r="D9555" s="36" t="s">
        <v>1800</v>
      </c>
      <c r="E9555" s="36" t="s">
        <v>16</v>
      </c>
      <c r="F9555" s="33">
        <v>331479.14</v>
      </c>
      <c r="G9555" s="33">
        <v>295844.90000000002</v>
      </c>
      <c r="H9555" s="33">
        <v>35634.239999999991</v>
      </c>
      <c r="I9555" s="33"/>
      <c r="J9555" s="38"/>
      <c r="K9555" s="32" t="s">
        <v>1929</v>
      </c>
      <c r="L9555" s="9">
        <f>Таблица4[[#This Row],[Поступления]]/Таблица4[[#This Row],[Начисления]]</f>
        <v>0.89249929874923661</v>
      </c>
    </row>
    <row r="9556" spans="1:12" ht="15">
      <c r="A9556" s="31" t="s">
        <v>12727</v>
      </c>
      <c r="B9556" s="36" t="s">
        <v>1761</v>
      </c>
      <c r="C9556" s="36" t="s">
        <v>1798</v>
      </c>
      <c r="D9556" s="36" t="s">
        <v>1800</v>
      </c>
      <c r="E9556" s="36" t="s">
        <v>70</v>
      </c>
      <c r="F9556" s="33">
        <v>240217.38</v>
      </c>
      <c r="G9556" s="33">
        <v>227066.75</v>
      </c>
      <c r="H9556" s="33">
        <v>13150.630000000005</v>
      </c>
      <c r="I9556" s="33"/>
      <c r="J9556" s="38"/>
      <c r="K9556" s="32" t="s">
        <v>1929</v>
      </c>
      <c r="L9556" s="9">
        <f>Таблица4[[#This Row],[Поступления]]/Таблица4[[#This Row],[Начисления]]</f>
        <v>0.94525529335138025</v>
      </c>
    </row>
    <row r="9557" spans="1:12" ht="15">
      <c r="A9557" s="31" t="s">
        <v>12728</v>
      </c>
      <c r="B9557" s="36" t="s">
        <v>1761</v>
      </c>
      <c r="C9557" s="36" t="s">
        <v>1798</v>
      </c>
      <c r="D9557" s="36" t="s">
        <v>1800</v>
      </c>
      <c r="E9557" s="36" t="s">
        <v>6</v>
      </c>
      <c r="F9557" s="33">
        <v>448209.26</v>
      </c>
      <c r="G9557" s="33">
        <v>434371.76</v>
      </c>
      <c r="H9557" s="33">
        <v>13837.5</v>
      </c>
      <c r="I9557" s="33"/>
      <c r="J9557" s="38"/>
      <c r="K9557" s="32" t="s">
        <v>1929</v>
      </c>
      <c r="L9557" s="9">
        <f>Таблица4[[#This Row],[Поступления]]/Таблица4[[#This Row],[Начисления]]</f>
        <v>0.96912714387025378</v>
      </c>
    </row>
    <row r="9558" spans="1:12" ht="15">
      <c r="A9558" s="31" t="s">
        <v>12729</v>
      </c>
      <c r="B9558" s="36" t="s">
        <v>1761</v>
      </c>
      <c r="C9558" s="36" t="s">
        <v>1798</v>
      </c>
      <c r="D9558" s="36" t="s">
        <v>1800</v>
      </c>
      <c r="E9558" s="36" t="s">
        <v>7</v>
      </c>
      <c r="F9558" s="33">
        <v>413942.36</v>
      </c>
      <c r="G9558" s="33">
        <v>398214.32</v>
      </c>
      <c r="H9558" s="33">
        <v>15728.039999999979</v>
      </c>
      <c r="I9558" s="33"/>
      <c r="J9558" s="38"/>
      <c r="K9558" s="32" t="s">
        <v>1929</v>
      </c>
      <c r="L9558" s="9">
        <f>Таблица4[[#This Row],[Поступления]]/Таблица4[[#This Row],[Начисления]]</f>
        <v>0.96200427518459342</v>
      </c>
    </row>
    <row r="9559" spans="1:12" ht="15">
      <c r="A9559" s="31" t="s">
        <v>12725</v>
      </c>
      <c r="B9559" s="36" t="s">
        <v>1761</v>
      </c>
      <c r="C9559" s="36" t="s">
        <v>1798</v>
      </c>
      <c r="D9559" s="36" t="s">
        <v>1800</v>
      </c>
      <c r="E9559" s="36" t="s">
        <v>146</v>
      </c>
      <c r="F9559" s="33">
        <v>281487.63</v>
      </c>
      <c r="G9559" s="33">
        <v>286199.46000000002</v>
      </c>
      <c r="H9559" s="33"/>
      <c r="I9559" s="33">
        <v>4711.8300000000163</v>
      </c>
      <c r="J9559" s="38"/>
      <c r="K9559" s="32" t="s">
        <v>1929</v>
      </c>
      <c r="L9559" s="9">
        <f>Таблица4[[#This Row],[Поступления]]/Таблица4[[#This Row],[Начисления]]</f>
        <v>1.0167390304149422</v>
      </c>
    </row>
    <row r="9560" spans="1:12" ht="15">
      <c r="A9560" s="31" t="s">
        <v>12730</v>
      </c>
      <c r="B9560" s="36" t="s">
        <v>1761</v>
      </c>
      <c r="C9560" s="36" t="s">
        <v>1798</v>
      </c>
      <c r="D9560" s="36" t="s">
        <v>1801</v>
      </c>
      <c r="E9560" s="36" t="s">
        <v>18</v>
      </c>
      <c r="F9560" s="33">
        <v>336307.84</v>
      </c>
      <c r="G9560" s="33">
        <v>318865.21999999997</v>
      </c>
      <c r="H9560" s="33">
        <v>17442.620000000054</v>
      </c>
      <c r="I9560" s="33"/>
      <c r="J9560" s="38"/>
      <c r="K9560" s="32" t="s">
        <v>1930</v>
      </c>
      <c r="L9560" s="9">
        <f>Таблица4[[#This Row],[Поступления]]/Таблица4[[#This Row],[Начисления]]</f>
        <v>0.94813495873304632</v>
      </c>
    </row>
    <row r="9561" spans="1:12" ht="15">
      <c r="A9561" s="31" t="s">
        <v>12731</v>
      </c>
      <c r="B9561" s="36" t="s">
        <v>1761</v>
      </c>
      <c r="C9561" s="36" t="s">
        <v>1798</v>
      </c>
      <c r="D9561" s="36" t="s">
        <v>995</v>
      </c>
      <c r="E9561" s="36" t="s">
        <v>19</v>
      </c>
      <c r="F9561" s="33">
        <v>323678.42</v>
      </c>
      <c r="G9561" s="33">
        <v>289732.87</v>
      </c>
      <c r="H9561" s="33">
        <v>33945.549999999988</v>
      </c>
      <c r="I9561" s="33"/>
      <c r="J9561" s="38"/>
      <c r="K9561" s="32" t="s">
        <v>1929</v>
      </c>
      <c r="L9561" s="9">
        <f>Таблица4[[#This Row],[Поступления]]/Таблица4[[#This Row],[Начисления]]</f>
        <v>0.89512569296402278</v>
      </c>
    </row>
    <row r="9562" spans="1:12" ht="15">
      <c r="A9562" s="31" t="s">
        <v>12732</v>
      </c>
      <c r="B9562" s="36" t="s">
        <v>1761</v>
      </c>
      <c r="C9562" s="36" t="s">
        <v>1798</v>
      </c>
      <c r="D9562" s="36" t="s">
        <v>995</v>
      </c>
      <c r="E9562" s="36" t="s">
        <v>21</v>
      </c>
      <c r="F9562" s="33">
        <v>331664.82</v>
      </c>
      <c r="G9562" s="33">
        <v>334569.38</v>
      </c>
      <c r="H9562" s="33"/>
      <c r="I9562" s="33">
        <v>2904.5599999999977</v>
      </c>
      <c r="J9562" s="38"/>
      <c r="K9562" s="32" t="s">
        <v>1929</v>
      </c>
      <c r="L9562" s="9">
        <f>Таблица4[[#This Row],[Поступления]]/Таблица4[[#This Row],[Начисления]]</f>
        <v>1.0087575160971247</v>
      </c>
    </row>
    <row r="9563" spans="1:12" ht="15">
      <c r="A9563" s="31" t="s">
        <v>12733</v>
      </c>
      <c r="B9563" s="36" t="s">
        <v>1648</v>
      </c>
      <c r="C9563" s="36" t="s">
        <v>1802</v>
      </c>
      <c r="D9563" s="36" t="s">
        <v>988</v>
      </c>
      <c r="E9563" s="36" t="s">
        <v>18</v>
      </c>
      <c r="F9563" s="33">
        <v>184521.02</v>
      </c>
      <c r="G9563" s="33">
        <v>114449.56</v>
      </c>
      <c r="H9563" s="33">
        <v>70071.459999999992</v>
      </c>
      <c r="I9563" s="33"/>
      <c r="J9563" s="38"/>
      <c r="K9563" s="32" t="s">
        <v>1929</v>
      </c>
      <c r="L9563" s="9">
        <f>Таблица4[[#This Row],[Поступления]]/Таблица4[[#This Row],[Начисления]]</f>
        <v>0.62025215338610207</v>
      </c>
    </row>
    <row r="9564" spans="1:12" ht="15">
      <c r="A9564" s="31" t="s">
        <v>12734</v>
      </c>
      <c r="B9564" s="36" t="s">
        <v>1685</v>
      </c>
      <c r="C9564" s="36" t="s">
        <v>1803</v>
      </c>
      <c r="D9564" s="36" t="s">
        <v>1137</v>
      </c>
      <c r="E9564" s="36" t="s">
        <v>115</v>
      </c>
      <c r="F9564" s="33">
        <v>308077.76</v>
      </c>
      <c r="G9564" s="33">
        <v>269045.40999999997</v>
      </c>
      <c r="H9564" s="33">
        <v>39032.350000000035</v>
      </c>
      <c r="I9564" s="33"/>
      <c r="J9564" s="38"/>
      <c r="K9564" s="32" t="s">
        <v>1929</v>
      </c>
      <c r="L9564" s="9">
        <f>Таблица4[[#This Row],[Поступления]]/Таблица4[[#This Row],[Начисления]]</f>
        <v>0.87330357764221589</v>
      </c>
    </row>
    <row r="9565" spans="1:12" ht="15">
      <c r="A9565" s="31" t="s">
        <v>12740</v>
      </c>
      <c r="B9565" s="36" t="s">
        <v>1748</v>
      </c>
      <c r="C9565" s="36" t="s">
        <v>1804</v>
      </c>
      <c r="D9565" s="36" t="s">
        <v>972</v>
      </c>
      <c r="E9565" s="36" t="s">
        <v>29</v>
      </c>
      <c r="F9565" s="33">
        <v>294433.74</v>
      </c>
      <c r="G9565" s="33">
        <v>260314.44</v>
      </c>
      <c r="H9565" s="33">
        <v>34119.299999999988</v>
      </c>
      <c r="I9565" s="33"/>
      <c r="J9565" s="38"/>
      <c r="K9565" s="32" t="s">
        <v>1929</v>
      </c>
      <c r="L9565" s="9">
        <f>Таблица4[[#This Row],[Поступления]]/Таблица4[[#This Row],[Начисления]]</f>
        <v>0.88411891925157771</v>
      </c>
    </row>
    <row r="9566" spans="1:12" ht="15">
      <c r="A9566" s="31" t="s">
        <v>12741</v>
      </c>
      <c r="B9566" s="36" t="s">
        <v>1748</v>
      </c>
      <c r="C9566" s="36" t="s">
        <v>1804</v>
      </c>
      <c r="D9566" s="36" t="s">
        <v>972</v>
      </c>
      <c r="E9566" s="36" t="s">
        <v>30</v>
      </c>
      <c r="F9566" s="33">
        <v>397798.09</v>
      </c>
      <c r="G9566" s="33">
        <v>375828.98</v>
      </c>
      <c r="H9566" s="33">
        <v>21969.110000000044</v>
      </c>
      <c r="I9566" s="33"/>
      <c r="J9566" s="38"/>
      <c r="K9566" s="32" t="s">
        <v>1929</v>
      </c>
      <c r="L9566" s="9">
        <f>Таблица4[[#This Row],[Поступления]]/Таблица4[[#This Row],[Начисления]]</f>
        <v>0.94477321396892566</v>
      </c>
    </row>
    <row r="9567" spans="1:12" ht="15">
      <c r="A9567" s="31" t="s">
        <v>12738</v>
      </c>
      <c r="B9567" s="36" t="s">
        <v>1748</v>
      </c>
      <c r="C9567" s="36" t="s">
        <v>1804</v>
      </c>
      <c r="D9567" s="36" t="s">
        <v>972</v>
      </c>
      <c r="E9567" s="36" t="s">
        <v>111</v>
      </c>
      <c r="F9567" s="33">
        <v>335564.7</v>
      </c>
      <c r="G9567" s="33">
        <v>334656.82</v>
      </c>
      <c r="H9567" s="33">
        <v>907.88000000000466</v>
      </c>
      <c r="I9567" s="33"/>
      <c r="J9567" s="38"/>
      <c r="K9567" s="32" t="s">
        <v>1930</v>
      </c>
      <c r="L9567" s="9">
        <f>Таблица4[[#This Row],[Поступления]]/Таблица4[[#This Row],[Начисления]]</f>
        <v>0.99729447108113578</v>
      </c>
    </row>
    <row r="9568" spans="1:12" ht="15">
      <c r="A9568" s="31" t="s">
        <v>12739</v>
      </c>
      <c r="B9568" s="36" t="s">
        <v>1748</v>
      </c>
      <c r="C9568" s="36" t="s">
        <v>1804</v>
      </c>
      <c r="D9568" s="36" t="s">
        <v>972</v>
      </c>
      <c r="E9568" s="36" t="s">
        <v>328</v>
      </c>
      <c r="F9568" s="33">
        <v>335843.04</v>
      </c>
      <c r="G9568" s="33">
        <v>262496.12</v>
      </c>
      <c r="H9568" s="33">
        <v>73346.919999999984</v>
      </c>
      <c r="I9568" s="33"/>
      <c r="J9568" s="38"/>
      <c r="K9568" s="32" t="s">
        <v>1930</v>
      </c>
      <c r="L9568" s="9">
        <f>Таблица4[[#This Row],[Поступления]]/Таблица4[[#This Row],[Начисления]]</f>
        <v>0.78160357290715332</v>
      </c>
    </row>
    <row r="9569" spans="1:12" ht="15">
      <c r="A9569" s="31" t="s">
        <v>12742</v>
      </c>
      <c r="B9569" s="36" t="s">
        <v>1668</v>
      </c>
      <c r="C9569" s="36" t="s">
        <v>1805</v>
      </c>
      <c r="D9569" s="36" t="s">
        <v>1806</v>
      </c>
      <c r="E9569" s="36" t="s">
        <v>9</v>
      </c>
      <c r="F9569" s="33">
        <v>167062.72</v>
      </c>
      <c r="G9569" s="33">
        <v>148984.98000000001</v>
      </c>
      <c r="H9569" s="33">
        <v>18077.739999999991</v>
      </c>
      <c r="I9569" s="33"/>
      <c r="J9569" s="38"/>
      <c r="K9569" s="32" t="s">
        <v>1929</v>
      </c>
      <c r="L9569" s="9">
        <f>Таблица4[[#This Row],[Поступления]]/Таблица4[[#This Row],[Начисления]]</f>
        <v>0.89179069992395676</v>
      </c>
    </row>
    <row r="9570" spans="1:12" ht="15">
      <c r="A9570" s="31" t="s">
        <v>12743</v>
      </c>
      <c r="B9570" s="36" t="s">
        <v>1668</v>
      </c>
      <c r="C9570" s="36" t="s">
        <v>1805</v>
      </c>
      <c r="D9570" s="36" t="s">
        <v>1806</v>
      </c>
      <c r="E9570" s="36" t="s">
        <v>13</v>
      </c>
      <c r="F9570" s="33">
        <v>167109.07999999999</v>
      </c>
      <c r="G9570" s="33">
        <v>117193.32</v>
      </c>
      <c r="H9570" s="33">
        <v>49915.75999999998</v>
      </c>
      <c r="I9570" s="33"/>
      <c r="J9570" s="38"/>
      <c r="K9570" s="32" t="s">
        <v>1929</v>
      </c>
      <c r="L9570" s="9">
        <f>Таблица4[[#This Row],[Поступления]]/Таблица4[[#This Row],[Начисления]]</f>
        <v>0.70129833758883731</v>
      </c>
    </row>
    <row r="9571" spans="1:12" ht="15">
      <c r="A9571" s="31" t="s">
        <v>12744</v>
      </c>
      <c r="B9571" s="36" t="s">
        <v>1668</v>
      </c>
      <c r="C9571" s="36" t="s">
        <v>1805</v>
      </c>
      <c r="D9571" s="36" t="s">
        <v>1609</v>
      </c>
      <c r="E9571" s="36" t="s">
        <v>34</v>
      </c>
      <c r="F9571" s="33">
        <v>169894.76</v>
      </c>
      <c r="G9571" s="33">
        <v>147431.07</v>
      </c>
      <c r="H9571" s="33">
        <v>22463.690000000002</v>
      </c>
      <c r="I9571" s="33"/>
      <c r="J9571" s="38"/>
      <c r="K9571" s="32" t="s">
        <v>1929</v>
      </c>
      <c r="L9571" s="9">
        <f>Таблица4[[#This Row],[Поступления]]/Таблица4[[#This Row],[Начисления]]</f>
        <v>0.8677787943548112</v>
      </c>
    </row>
    <row r="9572" spans="1:12" ht="15">
      <c r="A9572" s="31" t="s">
        <v>12745</v>
      </c>
      <c r="B9572" s="36" t="s">
        <v>1783</v>
      </c>
      <c r="C9572" s="36" t="s">
        <v>1807</v>
      </c>
      <c r="D9572" s="36" t="s">
        <v>1808</v>
      </c>
      <c r="E9572" s="36" t="s">
        <v>27</v>
      </c>
      <c r="F9572" s="33">
        <v>96067.88</v>
      </c>
      <c r="G9572" s="33">
        <v>71506.039999999994</v>
      </c>
      <c r="H9572" s="33">
        <v>24561.840000000011</v>
      </c>
      <c r="I9572" s="33"/>
      <c r="J9572" s="38"/>
      <c r="K9572" s="32" t="s">
        <v>1929</v>
      </c>
      <c r="L9572" s="9">
        <f>Таблица4[[#This Row],[Поступления]]/Таблица4[[#This Row],[Начисления]]</f>
        <v>0.74432828121116013</v>
      </c>
    </row>
    <row r="9573" spans="1:12" ht="15">
      <c r="A9573" s="31" t="s">
        <v>12748</v>
      </c>
      <c r="B9573" s="36" t="s">
        <v>1783</v>
      </c>
      <c r="C9573" s="36" t="s">
        <v>1807</v>
      </c>
      <c r="D9573" s="36" t="s">
        <v>1808</v>
      </c>
      <c r="E9573" s="36" t="s">
        <v>28</v>
      </c>
      <c r="F9573" s="33">
        <v>134142.42000000001</v>
      </c>
      <c r="G9573" s="33">
        <v>135246.92000000001</v>
      </c>
      <c r="H9573" s="33"/>
      <c r="I9573" s="33">
        <v>1104.5</v>
      </c>
      <c r="J9573" s="38"/>
      <c r="K9573" s="32" t="s">
        <v>1929</v>
      </c>
      <c r="L9573" s="9">
        <f>Таблица4[[#This Row],[Поступления]]/Таблица4[[#This Row],[Начисления]]</f>
        <v>1.0082337861505704</v>
      </c>
    </row>
    <row r="9574" spans="1:12" ht="15">
      <c r="A9574" s="31" t="s">
        <v>12749</v>
      </c>
      <c r="B9574" s="36" t="s">
        <v>1783</v>
      </c>
      <c r="C9574" s="36" t="s">
        <v>1807</v>
      </c>
      <c r="D9574" s="36" t="s">
        <v>1808</v>
      </c>
      <c r="E9574" s="36" t="s">
        <v>16</v>
      </c>
      <c r="F9574" s="33">
        <v>94350.28</v>
      </c>
      <c r="G9574" s="33">
        <v>95552.28</v>
      </c>
      <c r="H9574" s="33"/>
      <c r="I9574" s="33">
        <v>1202</v>
      </c>
      <c r="J9574" s="38"/>
      <c r="K9574" s="32" t="s">
        <v>1929</v>
      </c>
      <c r="L9574" s="9">
        <f>Таблица4[[#This Row],[Поступления]]/Таблица4[[#This Row],[Начисления]]</f>
        <v>1.0127397608147002</v>
      </c>
    </row>
    <row r="9575" spans="1:12" ht="15">
      <c r="A9575" s="31" t="s">
        <v>12750</v>
      </c>
      <c r="B9575" s="36" t="s">
        <v>1783</v>
      </c>
      <c r="C9575" s="36" t="s">
        <v>1807</v>
      </c>
      <c r="D9575" s="36" t="s">
        <v>1808</v>
      </c>
      <c r="E9575" s="36" t="s">
        <v>9</v>
      </c>
      <c r="F9575" s="33">
        <v>517625.1</v>
      </c>
      <c r="G9575" s="33">
        <v>476124.4</v>
      </c>
      <c r="H9575" s="33">
        <v>41500.699999999953</v>
      </c>
      <c r="I9575" s="33"/>
      <c r="J9575" s="38"/>
      <c r="K9575" s="32" t="s">
        <v>1929</v>
      </c>
      <c r="L9575" s="9">
        <f>Таблица4[[#This Row],[Поступления]]/Таблица4[[#This Row],[Начисления]]</f>
        <v>0.91982479211305646</v>
      </c>
    </row>
    <row r="9576" spans="1:12" ht="15">
      <c r="A9576" s="31" t="s">
        <v>12751</v>
      </c>
      <c r="B9576" s="36" t="s">
        <v>1783</v>
      </c>
      <c r="C9576" s="36" t="s">
        <v>1807</v>
      </c>
      <c r="D9576" s="36" t="s">
        <v>1808</v>
      </c>
      <c r="E9576" s="36" t="s">
        <v>11</v>
      </c>
      <c r="F9576" s="33">
        <v>122162.76</v>
      </c>
      <c r="G9576" s="33">
        <v>113366.85</v>
      </c>
      <c r="H9576" s="33">
        <v>8795.9099999999889</v>
      </c>
      <c r="I9576" s="33"/>
      <c r="J9576" s="38"/>
      <c r="K9576" s="32" t="s">
        <v>1929</v>
      </c>
      <c r="L9576" s="9">
        <f>Таблица4[[#This Row],[Поступления]]/Таблица4[[#This Row],[Начисления]]</f>
        <v>0.92799843422005213</v>
      </c>
    </row>
    <row r="9577" spans="1:12" ht="15">
      <c r="A9577" s="31" t="s">
        <v>12746</v>
      </c>
      <c r="B9577" s="36" t="s">
        <v>1783</v>
      </c>
      <c r="C9577" s="36" t="s">
        <v>1807</v>
      </c>
      <c r="D9577" s="36" t="s">
        <v>1808</v>
      </c>
      <c r="E9577" s="36" t="s">
        <v>163</v>
      </c>
      <c r="F9577" s="33">
        <v>265819.53999999998</v>
      </c>
      <c r="G9577" s="33">
        <v>265246.58</v>
      </c>
      <c r="H9577" s="33">
        <v>572.95999999996275</v>
      </c>
      <c r="I9577" s="33"/>
      <c r="J9577" s="38"/>
      <c r="K9577" s="32" t="s">
        <v>1929</v>
      </c>
      <c r="L9577" s="9">
        <f>Таблица4[[#This Row],[Поступления]]/Таблица4[[#This Row],[Начисления]]</f>
        <v>0.99784455273679296</v>
      </c>
    </row>
    <row r="9578" spans="1:12" ht="15">
      <c r="A9578" s="31" t="s">
        <v>12747</v>
      </c>
      <c r="B9578" s="36" t="s">
        <v>1783</v>
      </c>
      <c r="C9578" s="36" t="s">
        <v>1807</v>
      </c>
      <c r="D9578" s="36" t="s">
        <v>1808</v>
      </c>
      <c r="E9578" s="36" t="s">
        <v>85</v>
      </c>
      <c r="F9578" s="33">
        <v>306870</v>
      </c>
      <c r="G9578" s="33">
        <v>293505.99</v>
      </c>
      <c r="H9578" s="33">
        <v>13364.010000000009</v>
      </c>
      <c r="I9578" s="33"/>
      <c r="J9578" s="38"/>
      <c r="K9578" s="32" t="s">
        <v>1929</v>
      </c>
      <c r="L9578" s="9">
        <f>Таблица4[[#This Row],[Поступления]]/Таблица4[[#This Row],[Начисления]]</f>
        <v>0.95645058167953856</v>
      </c>
    </row>
    <row r="9579" spans="1:12" ht="15">
      <c r="A9579" s="31" t="s">
        <v>12761</v>
      </c>
      <c r="B9579" s="36" t="s">
        <v>1783</v>
      </c>
      <c r="C9579" s="36" t="s">
        <v>1807</v>
      </c>
      <c r="D9579" s="36" t="s">
        <v>965</v>
      </c>
      <c r="E9579" s="36" t="s">
        <v>21</v>
      </c>
      <c r="F9579" s="33">
        <v>117890.92</v>
      </c>
      <c r="G9579" s="33">
        <v>115921.56</v>
      </c>
      <c r="H9579" s="33">
        <v>1969.3600000000006</v>
      </c>
      <c r="I9579" s="33"/>
      <c r="J9579" s="38"/>
      <c r="K9579" s="32" t="s">
        <v>1929</v>
      </c>
      <c r="L9579" s="9">
        <f>Таблица4[[#This Row],[Поступления]]/Таблица4[[#This Row],[Начисления]]</f>
        <v>0.98329506632062924</v>
      </c>
    </row>
    <row r="9580" spans="1:12" ht="15">
      <c r="A9580" s="31" t="s">
        <v>12754</v>
      </c>
      <c r="B9580" s="36" t="s">
        <v>1783</v>
      </c>
      <c r="C9580" s="36" t="s">
        <v>1807</v>
      </c>
      <c r="D9580" s="36" t="s">
        <v>965</v>
      </c>
      <c r="E9580" s="36" t="s">
        <v>74</v>
      </c>
      <c r="F9580" s="33">
        <v>331292.86</v>
      </c>
      <c r="G9580" s="33">
        <v>315090.76</v>
      </c>
      <c r="H9580" s="33">
        <v>16202.099999999977</v>
      </c>
      <c r="I9580" s="33"/>
      <c r="J9580" s="38"/>
      <c r="K9580" s="32" t="s">
        <v>1929</v>
      </c>
      <c r="L9580" s="9">
        <f>Таблица4[[#This Row],[Поступления]]/Таблица4[[#This Row],[Начисления]]</f>
        <v>0.95109432784032844</v>
      </c>
    </row>
    <row r="9581" spans="1:12" ht="15">
      <c r="A9581" s="31" t="s">
        <v>12755</v>
      </c>
      <c r="B9581" s="36" t="s">
        <v>1783</v>
      </c>
      <c r="C9581" s="36" t="s">
        <v>1807</v>
      </c>
      <c r="D9581" s="36" t="s">
        <v>965</v>
      </c>
      <c r="E9581" s="36" t="s">
        <v>14</v>
      </c>
      <c r="F9581" s="33">
        <v>588062.66</v>
      </c>
      <c r="G9581" s="33">
        <v>591551.12</v>
      </c>
      <c r="H9581" s="33"/>
      <c r="I9581" s="33">
        <v>3488.4599999999627</v>
      </c>
      <c r="J9581" s="38"/>
      <c r="K9581" s="32" t="s">
        <v>1929</v>
      </c>
      <c r="L9581" s="9">
        <f>Таблица4[[#This Row],[Поступления]]/Таблица4[[#This Row],[Начисления]]</f>
        <v>1.0059321229475784</v>
      </c>
    </row>
    <row r="9582" spans="1:12" ht="15">
      <c r="A9582" s="31" t="s">
        <v>12756</v>
      </c>
      <c r="B9582" s="36" t="s">
        <v>1783</v>
      </c>
      <c r="C9582" s="36" t="s">
        <v>1807</v>
      </c>
      <c r="D9582" s="36" t="s">
        <v>965</v>
      </c>
      <c r="E9582" s="36" t="s">
        <v>15</v>
      </c>
      <c r="F9582" s="33">
        <v>325489.21999999997</v>
      </c>
      <c r="G9582" s="33">
        <v>315453.28999999998</v>
      </c>
      <c r="H9582" s="33">
        <v>10035.929999999993</v>
      </c>
      <c r="I9582" s="33"/>
      <c r="J9582" s="38"/>
      <c r="K9582" s="32" t="s">
        <v>1929</v>
      </c>
      <c r="L9582" s="9">
        <f>Таблица4[[#This Row],[Поступления]]/Таблица4[[#This Row],[Начисления]]</f>
        <v>0.96916662862137182</v>
      </c>
    </row>
    <row r="9583" spans="1:12" ht="15">
      <c r="A9583" s="31" t="s">
        <v>12757</v>
      </c>
      <c r="B9583" s="36" t="s">
        <v>1783</v>
      </c>
      <c r="C9583" s="36" t="s">
        <v>1807</v>
      </c>
      <c r="D9583" s="36" t="s">
        <v>965</v>
      </c>
      <c r="E9583" s="36" t="s">
        <v>17</v>
      </c>
      <c r="F9583" s="33">
        <v>390818.96</v>
      </c>
      <c r="G9583" s="33">
        <v>388255.22</v>
      </c>
      <c r="H9583" s="33">
        <v>2563.7400000000489</v>
      </c>
      <c r="I9583" s="33"/>
      <c r="J9583" s="38"/>
      <c r="K9583" s="32" t="s">
        <v>1929</v>
      </c>
      <c r="L9583" s="9">
        <f>Таблица4[[#This Row],[Поступления]]/Таблица4[[#This Row],[Начисления]]</f>
        <v>0.99344008284551999</v>
      </c>
    </row>
    <row r="9584" spans="1:12" ht="15">
      <c r="A9584" s="31" t="s">
        <v>12758</v>
      </c>
      <c r="B9584" s="36" t="s">
        <v>1783</v>
      </c>
      <c r="C9584" s="36" t="s">
        <v>1807</v>
      </c>
      <c r="D9584" s="36" t="s">
        <v>965</v>
      </c>
      <c r="E9584" s="36" t="s">
        <v>39</v>
      </c>
      <c r="F9584" s="33">
        <v>309795</v>
      </c>
      <c r="G9584" s="33">
        <v>268742.31</v>
      </c>
      <c r="H9584" s="33">
        <v>41052.69</v>
      </c>
      <c r="I9584" s="33"/>
      <c r="J9584" s="38"/>
      <c r="K9584" s="32" t="s">
        <v>1929</v>
      </c>
      <c r="L9584" s="9">
        <f>Таблица4[[#This Row],[Поступления]]/Таблица4[[#This Row],[Начисления]]</f>
        <v>0.86748433641601708</v>
      </c>
    </row>
    <row r="9585" spans="1:12" ht="15">
      <c r="A9585" s="31" t="s">
        <v>12759</v>
      </c>
      <c r="B9585" s="36" t="s">
        <v>1783</v>
      </c>
      <c r="C9585" s="36" t="s">
        <v>1807</v>
      </c>
      <c r="D9585" s="36" t="s">
        <v>965</v>
      </c>
      <c r="E9585" s="36" t="s">
        <v>40</v>
      </c>
      <c r="F9585" s="33">
        <v>315971.02</v>
      </c>
      <c r="G9585" s="33">
        <v>233309.04</v>
      </c>
      <c r="H9585" s="33">
        <v>82661.98000000001</v>
      </c>
      <c r="I9585" s="33"/>
      <c r="J9585" s="38"/>
      <c r="K9585" s="32" t="s">
        <v>1929</v>
      </c>
      <c r="L9585" s="9">
        <f>Таблица4[[#This Row],[Поступления]]/Таблица4[[#This Row],[Начисления]]</f>
        <v>0.73838746350852047</v>
      </c>
    </row>
    <row r="9586" spans="1:12" ht="15">
      <c r="A9586" s="31" t="s">
        <v>12760</v>
      </c>
      <c r="B9586" s="36" t="s">
        <v>1783</v>
      </c>
      <c r="C9586" s="36" t="s">
        <v>1807</v>
      </c>
      <c r="D9586" s="36" t="s">
        <v>965</v>
      </c>
      <c r="E9586" s="36" t="s">
        <v>41</v>
      </c>
      <c r="F9586" s="33">
        <v>44741.88</v>
      </c>
      <c r="G9586" s="33">
        <v>44741.88</v>
      </c>
      <c r="H9586" s="33">
        <v>0</v>
      </c>
      <c r="I9586" s="33"/>
      <c r="J9586" s="38"/>
      <c r="K9586" s="32" t="s">
        <v>1929</v>
      </c>
      <c r="L9586" s="9">
        <f>Таблица4[[#This Row],[Поступления]]/Таблица4[[#This Row],[Начисления]]</f>
        <v>1</v>
      </c>
    </row>
    <row r="9587" spans="1:12" ht="15">
      <c r="A9587" s="31" t="s">
        <v>12762</v>
      </c>
      <c r="B9587" s="36" t="s">
        <v>1783</v>
      </c>
      <c r="C9587" s="36" t="s">
        <v>1807</v>
      </c>
      <c r="D9587" s="36" t="s">
        <v>965</v>
      </c>
      <c r="E9587" s="36" t="s">
        <v>48</v>
      </c>
      <c r="F9587" s="33">
        <v>636839.14</v>
      </c>
      <c r="G9587" s="33">
        <v>610646.85</v>
      </c>
      <c r="H9587" s="33">
        <v>26192.290000000037</v>
      </c>
      <c r="I9587" s="33"/>
      <c r="J9587" s="38"/>
      <c r="K9587" s="32" t="s">
        <v>1929</v>
      </c>
      <c r="L9587" s="9">
        <f>Таблица4[[#This Row],[Поступления]]/Таблица4[[#This Row],[Начисления]]</f>
        <v>0.95887141924097186</v>
      </c>
    </row>
    <row r="9588" spans="1:12" ht="15">
      <c r="A9588" s="31" t="s">
        <v>12763</v>
      </c>
      <c r="B9588" s="36" t="s">
        <v>1783</v>
      </c>
      <c r="C9588" s="36" t="s">
        <v>1807</v>
      </c>
      <c r="D9588" s="36" t="s">
        <v>965</v>
      </c>
      <c r="E9588" s="36" t="s">
        <v>98</v>
      </c>
      <c r="F9588" s="33">
        <v>151925.96</v>
      </c>
      <c r="G9588" s="33">
        <v>143827.06</v>
      </c>
      <c r="H9588" s="33">
        <v>8098.8999999999942</v>
      </c>
      <c r="I9588" s="33"/>
      <c r="J9588" s="38"/>
      <c r="K9588" s="32" t="s">
        <v>1929</v>
      </c>
      <c r="L9588" s="9">
        <f>Таблица4[[#This Row],[Поступления]]/Таблица4[[#This Row],[Начисления]]</f>
        <v>0.9466917964513768</v>
      </c>
    </row>
    <row r="9589" spans="1:12" ht="15">
      <c r="A9589" s="31" t="s">
        <v>12765</v>
      </c>
      <c r="B9589" s="36" t="s">
        <v>1783</v>
      </c>
      <c r="C9589" s="36" t="s">
        <v>1807</v>
      </c>
      <c r="D9589" s="36" t="s">
        <v>965</v>
      </c>
      <c r="E9589" s="36" t="s">
        <v>23</v>
      </c>
      <c r="F9589" s="33">
        <v>201621.95</v>
      </c>
      <c r="G9589" s="33">
        <v>164028.31</v>
      </c>
      <c r="H9589" s="33">
        <v>37593.640000000014</v>
      </c>
      <c r="I9589" s="33"/>
      <c r="J9589" s="38"/>
      <c r="K9589" s="32" t="s">
        <v>1929</v>
      </c>
      <c r="L9589" s="9">
        <f>Таблица4[[#This Row],[Поступления]]/Таблица4[[#This Row],[Начисления]]</f>
        <v>0.81354391225756917</v>
      </c>
    </row>
    <row r="9590" spans="1:12" ht="15">
      <c r="A9590" s="31" t="s">
        <v>12766</v>
      </c>
      <c r="B9590" s="36" t="s">
        <v>1783</v>
      </c>
      <c r="C9590" s="36" t="s">
        <v>1807</v>
      </c>
      <c r="D9590" s="36" t="s">
        <v>965</v>
      </c>
      <c r="E9590" s="36" t="s">
        <v>140</v>
      </c>
      <c r="F9590" s="33">
        <v>792011.37</v>
      </c>
      <c r="G9590" s="33">
        <v>710137.11</v>
      </c>
      <c r="H9590" s="33">
        <v>81874.260000000009</v>
      </c>
      <c r="I9590" s="33"/>
      <c r="J9590" s="38"/>
      <c r="K9590" s="32" t="s">
        <v>1929</v>
      </c>
      <c r="L9590" s="9">
        <f>Таблица4[[#This Row],[Поступления]]/Таблица4[[#This Row],[Начисления]]</f>
        <v>0.89662489315020821</v>
      </c>
    </row>
    <row r="9591" spans="1:12" ht="15">
      <c r="A9591" s="31" t="s">
        <v>12767</v>
      </c>
      <c r="B9591" s="36" t="s">
        <v>1783</v>
      </c>
      <c r="C9591" s="36" t="s">
        <v>1807</v>
      </c>
      <c r="D9591" s="36" t="s">
        <v>965</v>
      </c>
      <c r="E9591" s="36" t="s">
        <v>109</v>
      </c>
      <c r="F9591" s="33">
        <v>445655.44</v>
      </c>
      <c r="G9591" s="33">
        <v>376649.12</v>
      </c>
      <c r="H9591" s="33">
        <v>69006.320000000007</v>
      </c>
      <c r="I9591" s="33"/>
      <c r="J9591" s="38"/>
      <c r="K9591" s="32" t="s">
        <v>1929</v>
      </c>
      <c r="L9591" s="9">
        <f>Таблица4[[#This Row],[Поступления]]/Таблица4[[#This Row],[Начисления]]</f>
        <v>0.84515768504923894</v>
      </c>
    </row>
    <row r="9592" spans="1:12" ht="15">
      <c r="A9592" s="31" t="s">
        <v>12768</v>
      </c>
      <c r="B9592" s="36" t="s">
        <v>1783</v>
      </c>
      <c r="C9592" s="36" t="s">
        <v>1807</v>
      </c>
      <c r="D9592" s="36" t="s">
        <v>965</v>
      </c>
      <c r="E9592" s="36" t="s">
        <v>110</v>
      </c>
      <c r="F9592" s="33">
        <v>334172.03999999998</v>
      </c>
      <c r="G9592" s="33">
        <v>330729.39</v>
      </c>
      <c r="H9592" s="33">
        <v>3442.6499999999651</v>
      </c>
      <c r="I9592" s="33"/>
      <c r="J9592" s="38"/>
      <c r="K9592" s="32" t="s">
        <v>1929</v>
      </c>
      <c r="L9592" s="9">
        <f>Таблица4[[#This Row],[Поступления]]/Таблица4[[#This Row],[Начисления]]</f>
        <v>0.98969797114085323</v>
      </c>
    </row>
    <row r="9593" spans="1:12" ht="15">
      <c r="A9593" s="31" t="s">
        <v>12769</v>
      </c>
      <c r="B9593" s="36" t="s">
        <v>1783</v>
      </c>
      <c r="C9593" s="36" t="s">
        <v>1807</v>
      </c>
      <c r="D9593" s="36" t="s">
        <v>965</v>
      </c>
      <c r="E9593" s="36" t="s">
        <v>197</v>
      </c>
      <c r="F9593" s="33">
        <v>190278.72</v>
      </c>
      <c r="G9593" s="33">
        <v>173394.94</v>
      </c>
      <c r="H9593" s="33">
        <v>16883.78</v>
      </c>
      <c r="I9593" s="33"/>
      <c r="J9593" s="38"/>
      <c r="K9593" s="32" t="s">
        <v>1929</v>
      </c>
      <c r="L9593" s="9">
        <f>Таблица4[[#This Row],[Поступления]]/Таблица4[[#This Row],[Начисления]]</f>
        <v>0.91126816493194829</v>
      </c>
    </row>
    <row r="9594" spans="1:12" ht="15">
      <c r="A9594" s="31" t="s">
        <v>12753</v>
      </c>
      <c r="B9594" s="36" t="s">
        <v>1783</v>
      </c>
      <c r="C9594" s="36" t="s">
        <v>1807</v>
      </c>
      <c r="D9594" s="36" t="s">
        <v>965</v>
      </c>
      <c r="E9594" s="36" t="s">
        <v>155</v>
      </c>
      <c r="F9594" s="33">
        <v>756007.24</v>
      </c>
      <c r="G9594" s="33">
        <v>734144.11</v>
      </c>
      <c r="H9594" s="33">
        <v>21863.130000000005</v>
      </c>
      <c r="I9594" s="33"/>
      <c r="J9594" s="38"/>
      <c r="K9594" s="32" t="s">
        <v>1929</v>
      </c>
      <c r="L9594" s="9">
        <f>Таблица4[[#This Row],[Поступления]]/Таблица4[[#This Row],[Начисления]]</f>
        <v>0.97108079282415338</v>
      </c>
    </row>
    <row r="9595" spans="1:12" ht="15">
      <c r="A9595" s="31" t="s">
        <v>12774</v>
      </c>
      <c r="B9595" s="36" t="s">
        <v>1783</v>
      </c>
      <c r="C9595" s="36" t="s">
        <v>1807</v>
      </c>
      <c r="D9595" s="36" t="s">
        <v>1582</v>
      </c>
      <c r="E9595" s="36" t="s">
        <v>19</v>
      </c>
      <c r="F9595" s="33">
        <v>324007.99</v>
      </c>
      <c r="G9595" s="33">
        <v>319108.52</v>
      </c>
      <c r="H9595" s="33">
        <v>4899.4699999999721</v>
      </c>
      <c r="I9595" s="33"/>
      <c r="J9595" s="38"/>
      <c r="K9595" s="32" t="s">
        <v>1929</v>
      </c>
      <c r="L9595" s="9">
        <f>Таблица4[[#This Row],[Поступления]]/Таблица4[[#This Row],[Начисления]]</f>
        <v>0.98487855191472296</v>
      </c>
    </row>
    <row r="9596" spans="1:12" ht="15">
      <c r="A9596" s="31" t="s">
        <v>12775</v>
      </c>
      <c r="B9596" s="36" t="s">
        <v>1783</v>
      </c>
      <c r="C9596" s="36" t="s">
        <v>1807</v>
      </c>
      <c r="D9596" s="36" t="s">
        <v>1582</v>
      </c>
      <c r="E9596" s="36" t="s">
        <v>20</v>
      </c>
      <c r="F9596" s="33">
        <v>220849.91</v>
      </c>
      <c r="G9596" s="33">
        <v>221017.98</v>
      </c>
      <c r="H9596" s="33"/>
      <c r="I9596" s="33">
        <v>168.07000000000698</v>
      </c>
      <c r="J9596" s="38"/>
      <c r="K9596" s="32" t="s">
        <v>1929</v>
      </c>
      <c r="L9596" s="9">
        <f>Таблица4[[#This Row],[Поступления]]/Таблица4[[#This Row],[Начисления]]</f>
        <v>1.0007610145732004</v>
      </c>
    </row>
    <row r="9597" spans="1:12" ht="15">
      <c r="A9597" s="31" t="s">
        <v>12776</v>
      </c>
      <c r="B9597" s="36" t="s">
        <v>1783</v>
      </c>
      <c r="C9597" s="36" t="s">
        <v>1807</v>
      </c>
      <c r="D9597" s="36" t="s">
        <v>1582</v>
      </c>
      <c r="E9597" s="36" t="s">
        <v>21</v>
      </c>
      <c r="F9597" s="33">
        <v>152436.64000000001</v>
      </c>
      <c r="G9597" s="33">
        <v>148302.12</v>
      </c>
      <c r="H9597" s="33">
        <v>4134.5200000000186</v>
      </c>
      <c r="I9597" s="33"/>
      <c r="J9597" s="38"/>
      <c r="K9597" s="32" t="s">
        <v>1929</v>
      </c>
      <c r="L9597" s="9">
        <f>Таблица4[[#This Row],[Поступления]]/Таблица4[[#This Row],[Начисления]]</f>
        <v>0.97287712455483133</v>
      </c>
    </row>
    <row r="9598" spans="1:12" ht="15">
      <c r="A9598" s="31" t="s">
        <v>12777</v>
      </c>
      <c r="B9598" s="36" t="s">
        <v>1783</v>
      </c>
      <c r="C9598" s="36" t="s">
        <v>1807</v>
      </c>
      <c r="D9598" s="36" t="s">
        <v>1582</v>
      </c>
      <c r="E9598" s="36" t="s">
        <v>25</v>
      </c>
      <c r="F9598" s="33">
        <v>313978.09999999998</v>
      </c>
      <c r="G9598" s="33">
        <v>286067.84999999998</v>
      </c>
      <c r="H9598" s="33">
        <v>27910.25</v>
      </c>
      <c r="I9598" s="33"/>
      <c r="J9598" s="38"/>
      <c r="K9598" s="32" t="s">
        <v>1929</v>
      </c>
      <c r="L9598" s="9">
        <f>Таблица4[[#This Row],[Поступления]]/Таблица4[[#This Row],[Начисления]]</f>
        <v>0.91110765368667435</v>
      </c>
    </row>
    <row r="9599" spans="1:12" ht="15">
      <c r="A9599" s="31" t="s">
        <v>12778</v>
      </c>
      <c r="B9599" s="36" t="s">
        <v>1783</v>
      </c>
      <c r="C9599" s="36" t="s">
        <v>1807</v>
      </c>
      <c r="D9599" s="36" t="s">
        <v>1582</v>
      </c>
      <c r="E9599" s="36" t="s">
        <v>29</v>
      </c>
      <c r="F9599" s="33">
        <v>329482.42</v>
      </c>
      <c r="G9599" s="33">
        <v>325009.84999999998</v>
      </c>
      <c r="H9599" s="33">
        <v>4472.570000000007</v>
      </c>
      <c r="I9599" s="33"/>
      <c r="J9599" s="38"/>
      <c r="K9599" s="32" t="s">
        <v>1929</v>
      </c>
      <c r="L9599" s="9">
        <f>Таблица4[[#This Row],[Поступления]]/Таблица4[[#This Row],[Начисления]]</f>
        <v>0.98642546694904087</v>
      </c>
    </row>
    <row r="9600" spans="1:12" ht="15">
      <c r="A9600" s="31" t="s">
        <v>12770</v>
      </c>
      <c r="B9600" s="36" t="s">
        <v>1783</v>
      </c>
      <c r="C9600" s="36" t="s">
        <v>1807</v>
      </c>
      <c r="D9600" s="36" t="s">
        <v>1582</v>
      </c>
      <c r="E9600" s="36" t="s">
        <v>67</v>
      </c>
      <c r="F9600" s="33">
        <v>444262.06</v>
      </c>
      <c r="G9600" s="33">
        <v>443587.6</v>
      </c>
      <c r="H9600" s="33">
        <v>674.46000000002095</v>
      </c>
      <c r="I9600" s="33"/>
      <c r="J9600" s="38"/>
      <c r="K9600" s="32" t="s">
        <v>1929</v>
      </c>
      <c r="L9600" s="9">
        <f>Таблица4[[#This Row],[Поступления]]/Таблица4[[#This Row],[Начисления]]</f>
        <v>0.99848184200109269</v>
      </c>
    </row>
    <row r="9601" spans="1:12" ht="15">
      <c r="A9601" s="31" t="s">
        <v>12771</v>
      </c>
      <c r="B9601" s="36" t="s">
        <v>1783</v>
      </c>
      <c r="C9601" s="36" t="s">
        <v>1807</v>
      </c>
      <c r="D9601" s="36" t="s">
        <v>1582</v>
      </c>
      <c r="E9601" s="36" t="s">
        <v>22</v>
      </c>
      <c r="F9601" s="33">
        <v>434790.52</v>
      </c>
      <c r="G9601" s="33">
        <v>382405.09</v>
      </c>
      <c r="H9601" s="33">
        <v>52385.429999999993</v>
      </c>
      <c r="I9601" s="33"/>
      <c r="J9601" s="38"/>
      <c r="K9601" s="32" t="s">
        <v>1929</v>
      </c>
      <c r="L9601" s="9">
        <f>Таблица4[[#This Row],[Поступления]]/Таблица4[[#This Row],[Начисления]]</f>
        <v>0.87951570333226214</v>
      </c>
    </row>
    <row r="9602" spans="1:12" ht="15">
      <c r="A9602" s="31" t="s">
        <v>12772</v>
      </c>
      <c r="B9602" s="36" t="s">
        <v>1783</v>
      </c>
      <c r="C9602" s="36" t="s">
        <v>1807</v>
      </c>
      <c r="D9602" s="36" t="s">
        <v>1582</v>
      </c>
      <c r="E9602" s="36" t="s">
        <v>68</v>
      </c>
      <c r="F9602" s="33">
        <v>334636.36</v>
      </c>
      <c r="G9602" s="33">
        <v>311086.67</v>
      </c>
      <c r="H9602" s="33">
        <v>23549.690000000002</v>
      </c>
      <c r="I9602" s="33"/>
      <c r="J9602" s="38"/>
      <c r="K9602" s="32" t="s">
        <v>1929</v>
      </c>
      <c r="L9602" s="9">
        <f>Таблица4[[#This Row],[Поступления]]/Таблица4[[#This Row],[Начисления]]</f>
        <v>0.92962602748846535</v>
      </c>
    </row>
    <row r="9603" spans="1:12" ht="15">
      <c r="A9603" s="31" t="s">
        <v>12773</v>
      </c>
      <c r="B9603" s="36" t="s">
        <v>1783</v>
      </c>
      <c r="C9603" s="36" t="s">
        <v>1807</v>
      </c>
      <c r="D9603" s="36" t="s">
        <v>1582</v>
      </c>
      <c r="E9603" s="36" t="s">
        <v>70</v>
      </c>
      <c r="F9603" s="33">
        <v>178875.26</v>
      </c>
      <c r="G9603" s="33">
        <v>176205.8</v>
      </c>
      <c r="H9603" s="33">
        <v>2669.460000000021</v>
      </c>
      <c r="I9603" s="33"/>
      <c r="J9603" s="38"/>
      <c r="K9603" s="32" t="s">
        <v>1929</v>
      </c>
      <c r="L9603" s="9">
        <f>Таблица4[[#This Row],[Поступления]]/Таблица4[[#This Row],[Начисления]]</f>
        <v>0.98507641582184136</v>
      </c>
    </row>
    <row r="9604" spans="1:12" ht="15">
      <c r="A9604" s="31" t="s">
        <v>12779</v>
      </c>
      <c r="B9604" s="36" t="s">
        <v>1783</v>
      </c>
      <c r="C9604" s="36" t="s">
        <v>1807</v>
      </c>
      <c r="D9604" s="36" t="s">
        <v>976</v>
      </c>
      <c r="E9604" s="36" t="s">
        <v>27</v>
      </c>
      <c r="F9604" s="33">
        <v>120630.6</v>
      </c>
      <c r="G9604" s="33">
        <v>121150.16</v>
      </c>
      <c r="H9604" s="33"/>
      <c r="I9604" s="33">
        <v>519.55999999999767</v>
      </c>
      <c r="J9604" s="38"/>
      <c r="K9604" s="32" t="s">
        <v>1929</v>
      </c>
      <c r="L9604" s="9">
        <f>Таблица4[[#This Row],[Поступления]]/Таблица4[[#This Row],[Начисления]]</f>
        <v>1.0043070332071631</v>
      </c>
    </row>
    <row r="9605" spans="1:12" ht="15">
      <c r="A9605" s="31" t="s">
        <v>12782</v>
      </c>
      <c r="B9605" s="36" t="s">
        <v>1783</v>
      </c>
      <c r="C9605" s="36" t="s">
        <v>1807</v>
      </c>
      <c r="D9605" s="36" t="s">
        <v>976</v>
      </c>
      <c r="E9605" s="36" t="s">
        <v>96</v>
      </c>
      <c r="F9605" s="33">
        <v>43342.34</v>
      </c>
      <c r="G9605" s="33">
        <v>43342.34</v>
      </c>
      <c r="H9605" s="33">
        <v>0</v>
      </c>
      <c r="I9605" s="33"/>
      <c r="J9605" s="38"/>
      <c r="K9605" s="32" t="s">
        <v>1929</v>
      </c>
      <c r="L9605" s="9">
        <f>Таблица4[[#This Row],[Поступления]]/Таблица4[[#This Row],[Начисления]]</f>
        <v>1</v>
      </c>
    </row>
    <row r="9606" spans="1:12" ht="15">
      <c r="A9606" s="31" t="s">
        <v>12783</v>
      </c>
      <c r="B9606" s="36" t="s">
        <v>1783</v>
      </c>
      <c r="C9606" s="36" t="s">
        <v>1807</v>
      </c>
      <c r="D9606" s="36" t="s">
        <v>976</v>
      </c>
      <c r="E9606" s="36" t="s">
        <v>77</v>
      </c>
      <c r="F9606" s="33">
        <v>178020.54</v>
      </c>
      <c r="G9606" s="33">
        <v>161836.68</v>
      </c>
      <c r="H9606" s="33">
        <v>16183.860000000015</v>
      </c>
      <c r="I9606" s="33"/>
      <c r="J9606" s="38"/>
      <c r="K9606" s="32" t="s">
        <v>1929</v>
      </c>
      <c r="L9606" s="9">
        <f>Таблица4[[#This Row],[Поступления]]/Таблица4[[#This Row],[Начисления]]</f>
        <v>0.90908992861160842</v>
      </c>
    </row>
    <row r="9607" spans="1:12" ht="15">
      <c r="A9607" s="31" t="s">
        <v>12784</v>
      </c>
      <c r="B9607" s="36" t="s">
        <v>1783</v>
      </c>
      <c r="C9607" s="36" t="s">
        <v>1807</v>
      </c>
      <c r="D9607" s="36" t="s">
        <v>976</v>
      </c>
      <c r="E9607" s="36" t="s">
        <v>118</v>
      </c>
      <c r="F9607" s="33">
        <v>340393.34</v>
      </c>
      <c r="G9607" s="33">
        <v>190970.47</v>
      </c>
      <c r="H9607" s="33">
        <v>149422.87000000002</v>
      </c>
      <c r="I9607" s="33"/>
      <c r="J9607" s="38"/>
      <c r="K9607" s="32" t="s">
        <v>1929</v>
      </c>
      <c r="L9607" s="9">
        <f>Таблица4[[#This Row],[Поступления]]/Таблица4[[#This Row],[Начисления]]</f>
        <v>0.56102880861300042</v>
      </c>
    </row>
    <row r="9608" spans="1:12" ht="15">
      <c r="A9608" s="31" t="s">
        <v>12780</v>
      </c>
      <c r="B9608" s="36" t="s">
        <v>1783</v>
      </c>
      <c r="C9608" s="36" t="s">
        <v>1807</v>
      </c>
      <c r="D9608" s="36" t="s">
        <v>976</v>
      </c>
      <c r="E9608" s="36" t="s">
        <v>164</v>
      </c>
      <c r="F9608" s="33">
        <v>163162.29999999999</v>
      </c>
      <c r="G9608" s="33">
        <v>164075.57999999999</v>
      </c>
      <c r="H9608" s="33"/>
      <c r="I9608" s="33">
        <v>913.27999999999884</v>
      </c>
      <c r="J9608" s="38"/>
      <c r="K9608" s="32" t="s">
        <v>1929</v>
      </c>
      <c r="L9608" s="9">
        <f>Таблица4[[#This Row],[Поступления]]/Таблица4[[#This Row],[Начисления]]</f>
        <v>1.005597371451616</v>
      </c>
    </row>
    <row r="9609" spans="1:12" ht="15">
      <c r="A9609" s="31" t="s">
        <v>12781</v>
      </c>
      <c r="B9609" s="36" t="s">
        <v>1783</v>
      </c>
      <c r="C9609" s="36" t="s">
        <v>1807</v>
      </c>
      <c r="D9609" s="36" t="s">
        <v>976</v>
      </c>
      <c r="E9609" s="36" t="s">
        <v>2003</v>
      </c>
      <c r="F9609" s="33">
        <v>87860.45</v>
      </c>
      <c r="G9609" s="33">
        <v>83108.289999999994</v>
      </c>
      <c r="H9609" s="33">
        <v>4752.1600000000035</v>
      </c>
      <c r="I9609" s="33"/>
      <c r="J9609" s="38"/>
      <c r="K9609" s="32" t="s">
        <v>1929</v>
      </c>
      <c r="L9609" s="9">
        <f>Таблица4[[#This Row],[Поступления]]/Таблица4[[#This Row],[Начисления]]</f>
        <v>0.94591240996375503</v>
      </c>
    </row>
    <row r="9610" spans="1:12" ht="15">
      <c r="A9610" s="31" t="s">
        <v>12785</v>
      </c>
      <c r="B9610" s="36" t="s">
        <v>1783</v>
      </c>
      <c r="C9610" s="36" t="s">
        <v>1807</v>
      </c>
      <c r="D9610" s="36" t="s">
        <v>1373</v>
      </c>
      <c r="E9610" s="36" t="s">
        <v>18</v>
      </c>
      <c r="F9610" s="33">
        <v>296283.42</v>
      </c>
      <c r="G9610" s="33">
        <v>263083.96000000002</v>
      </c>
      <c r="H9610" s="33">
        <v>33199.459999999963</v>
      </c>
      <c r="I9610" s="33"/>
      <c r="J9610" s="38"/>
      <c r="K9610" s="32" t="s">
        <v>1929</v>
      </c>
      <c r="L9610" s="9">
        <f>Таблица4[[#This Row],[Поступления]]/Таблица4[[#This Row],[Начисления]]</f>
        <v>0.88794695295470816</v>
      </c>
    </row>
    <row r="9611" spans="1:12" ht="15">
      <c r="A9611" s="31" t="s">
        <v>12786</v>
      </c>
      <c r="B9611" s="36" t="s">
        <v>1783</v>
      </c>
      <c r="C9611" s="36" t="s">
        <v>1807</v>
      </c>
      <c r="D9611" s="36" t="s">
        <v>1373</v>
      </c>
      <c r="E9611" s="36" t="s">
        <v>9</v>
      </c>
      <c r="F9611" s="33">
        <v>328568.03000000003</v>
      </c>
      <c r="G9611" s="33">
        <v>303200.07</v>
      </c>
      <c r="H9611" s="33">
        <v>25367.960000000021</v>
      </c>
      <c r="I9611" s="33"/>
      <c r="J9611" s="38"/>
      <c r="K9611" s="32" t="s">
        <v>1929</v>
      </c>
      <c r="L9611" s="9">
        <f>Таблица4[[#This Row],[Поступления]]/Таблица4[[#This Row],[Начисления]]</f>
        <v>0.92279236662191377</v>
      </c>
    </row>
    <row r="9612" spans="1:12" ht="15">
      <c r="A9612" s="31" t="s">
        <v>12787</v>
      </c>
      <c r="B9612" s="36" t="s">
        <v>1783</v>
      </c>
      <c r="C9612" s="36" t="s">
        <v>1807</v>
      </c>
      <c r="D9612" s="36" t="s">
        <v>1373</v>
      </c>
      <c r="E9612" s="36" t="s">
        <v>12</v>
      </c>
      <c r="F9612" s="33">
        <v>72619.899999999994</v>
      </c>
      <c r="G9612" s="33">
        <v>57514.8</v>
      </c>
      <c r="H9612" s="33">
        <v>15105.099999999991</v>
      </c>
      <c r="I9612" s="33"/>
      <c r="J9612" s="38"/>
      <c r="K9612" s="32" t="s">
        <v>1929</v>
      </c>
      <c r="L9612" s="9">
        <f>Таблица4[[#This Row],[Поступления]]/Таблица4[[#This Row],[Начисления]]</f>
        <v>0.79199778573090862</v>
      </c>
    </row>
    <row r="9613" spans="1:12" ht="15">
      <c r="A9613" s="31" t="s">
        <v>12788</v>
      </c>
      <c r="B9613" s="36" t="s">
        <v>1783</v>
      </c>
      <c r="C9613" s="36" t="s">
        <v>1807</v>
      </c>
      <c r="D9613" s="36" t="s">
        <v>1373</v>
      </c>
      <c r="E9613" s="36" t="s">
        <v>13</v>
      </c>
      <c r="F9613" s="33">
        <v>564939.31999999995</v>
      </c>
      <c r="G9613" s="33">
        <v>557462.78</v>
      </c>
      <c r="H9613" s="33">
        <v>7476.5399999999208</v>
      </c>
      <c r="I9613" s="33"/>
      <c r="J9613" s="38"/>
      <c r="K9613" s="32" t="s">
        <v>1929</v>
      </c>
      <c r="L9613" s="9">
        <f>Таблица4[[#This Row],[Поступления]]/Таблица4[[#This Row],[Начисления]]</f>
        <v>0.98676576450723963</v>
      </c>
    </row>
    <row r="9614" spans="1:12" ht="15">
      <c r="A9614" s="31" t="s">
        <v>12789</v>
      </c>
      <c r="B9614" s="36" t="s">
        <v>1783</v>
      </c>
      <c r="C9614" s="36" t="s">
        <v>1807</v>
      </c>
      <c r="D9614" s="36" t="s">
        <v>1373</v>
      </c>
      <c r="E9614" s="36" t="s">
        <v>73</v>
      </c>
      <c r="F9614" s="33">
        <v>115197.9</v>
      </c>
      <c r="G9614" s="33">
        <v>115670.36</v>
      </c>
      <c r="H9614" s="33"/>
      <c r="I9614" s="33">
        <v>472.4600000000064</v>
      </c>
      <c r="J9614" s="38"/>
      <c r="K9614" s="32" t="s">
        <v>1929</v>
      </c>
      <c r="L9614" s="9">
        <f>Таблица4[[#This Row],[Поступления]]/Таблица4[[#This Row],[Начисления]]</f>
        <v>1.0041012900408774</v>
      </c>
    </row>
    <row r="9615" spans="1:12" ht="15">
      <c r="A9615" s="31" t="s">
        <v>12790</v>
      </c>
      <c r="B9615" s="36" t="s">
        <v>1783</v>
      </c>
      <c r="C9615" s="36" t="s">
        <v>1807</v>
      </c>
      <c r="D9615" s="36" t="s">
        <v>1373</v>
      </c>
      <c r="E9615" s="36" t="s">
        <v>74</v>
      </c>
      <c r="F9615" s="33">
        <v>118866.16</v>
      </c>
      <c r="G9615" s="33">
        <v>119863.58</v>
      </c>
      <c r="H9615" s="33"/>
      <c r="I9615" s="33">
        <v>997.41999999999825</v>
      </c>
      <c r="J9615" s="38"/>
      <c r="K9615" s="32" t="s">
        <v>1929</v>
      </c>
      <c r="L9615" s="9">
        <f>Таблица4[[#This Row],[Поступления]]/Таблица4[[#This Row],[Начисления]]</f>
        <v>1.0083911182122818</v>
      </c>
    </row>
    <row r="9616" spans="1:12" ht="15">
      <c r="A9616" s="31" t="s">
        <v>12791</v>
      </c>
      <c r="B9616" s="36" t="s">
        <v>1783</v>
      </c>
      <c r="C9616" s="36" t="s">
        <v>1807</v>
      </c>
      <c r="D9616" s="36" t="s">
        <v>1373</v>
      </c>
      <c r="E9616" s="36" t="s">
        <v>14</v>
      </c>
      <c r="F9616" s="33">
        <v>122859.36</v>
      </c>
      <c r="G9616" s="33">
        <v>121827.96</v>
      </c>
      <c r="H9616" s="33">
        <v>1031.3999999999942</v>
      </c>
      <c r="I9616" s="33"/>
      <c r="J9616" s="38"/>
      <c r="K9616" s="32" t="s">
        <v>1929</v>
      </c>
      <c r="L9616" s="9">
        <f>Таблица4[[#This Row],[Поступления]]/Таблица4[[#This Row],[Начисления]]</f>
        <v>0.99160503522075982</v>
      </c>
    </row>
    <row r="9617" spans="1:12" ht="15">
      <c r="A9617" s="31" t="s">
        <v>12792</v>
      </c>
      <c r="B9617" s="36" t="s">
        <v>1783</v>
      </c>
      <c r="C9617" s="36" t="s">
        <v>1807</v>
      </c>
      <c r="D9617" s="36" t="s">
        <v>1373</v>
      </c>
      <c r="E9617" s="36" t="s">
        <v>17</v>
      </c>
      <c r="F9617" s="33">
        <v>127595.16</v>
      </c>
      <c r="G9617" s="33">
        <v>127595.16</v>
      </c>
      <c r="H9617" s="33">
        <v>0</v>
      </c>
      <c r="I9617" s="33"/>
      <c r="J9617" s="38"/>
      <c r="K9617" s="32" t="s">
        <v>1929</v>
      </c>
      <c r="L9617" s="9">
        <f>Таблица4[[#This Row],[Поступления]]/Таблица4[[#This Row],[Начисления]]</f>
        <v>1</v>
      </c>
    </row>
    <row r="9618" spans="1:12" ht="15">
      <c r="A9618" s="31" t="s">
        <v>12797</v>
      </c>
      <c r="B9618" s="36" t="s">
        <v>1124</v>
      </c>
      <c r="C9618" s="36" t="s">
        <v>1809</v>
      </c>
      <c r="D9618" s="36" t="s">
        <v>1391</v>
      </c>
      <c r="E9618" s="36" t="s">
        <v>182</v>
      </c>
      <c r="F9618" s="33">
        <v>395601.42</v>
      </c>
      <c r="G9618" s="33">
        <v>361009.42</v>
      </c>
      <c r="H9618" s="33">
        <v>34592</v>
      </c>
      <c r="I9618" s="33"/>
      <c r="J9618" s="38"/>
      <c r="K9618" s="32" t="s">
        <v>1929</v>
      </c>
      <c r="L9618" s="9">
        <f>Таблица4[[#This Row],[Поступления]]/Таблица4[[#This Row],[Начисления]]</f>
        <v>0.91255845340494479</v>
      </c>
    </row>
    <row r="9619" spans="1:12" ht="15">
      <c r="A9619" s="31" t="s">
        <v>13657</v>
      </c>
      <c r="B9619" s="36" t="s">
        <v>1672</v>
      </c>
      <c r="C9619" s="36" t="s">
        <v>2004</v>
      </c>
      <c r="D9619" s="36" t="s">
        <v>2005</v>
      </c>
      <c r="E9619" s="36" t="s">
        <v>18</v>
      </c>
      <c r="F9619" s="33">
        <v>351398.79</v>
      </c>
      <c r="G9619" s="33">
        <v>229675.05</v>
      </c>
      <c r="H9619" s="33">
        <v>121723.73999999999</v>
      </c>
      <c r="I9619" s="33"/>
      <c r="J9619" s="38"/>
      <c r="K9619" s="32" t="s">
        <v>1929</v>
      </c>
      <c r="L9619" s="9">
        <f>Таблица4[[#This Row],[Поступления]]/Таблица4[[#This Row],[Начисления]]</f>
        <v>0.65360227905167234</v>
      </c>
    </row>
    <row r="9620" spans="1:12" ht="15">
      <c r="A9620" s="31" t="s">
        <v>13658</v>
      </c>
      <c r="B9620" s="36" t="s">
        <v>1672</v>
      </c>
      <c r="C9620" s="36" t="s">
        <v>2004</v>
      </c>
      <c r="D9620" s="36" t="s">
        <v>2005</v>
      </c>
      <c r="E9620" s="36" t="s">
        <v>19</v>
      </c>
      <c r="F9620" s="33">
        <v>310770.24</v>
      </c>
      <c r="G9620" s="33">
        <v>258487.63</v>
      </c>
      <c r="H9620" s="33">
        <v>52282.609999999986</v>
      </c>
      <c r="I9620" s="33"/>
      <c r="J9620" s="38"/>
      <c r="K9620" s="32" t="s">
        <v>1929</v>
      </c>
      <c r="L9620" s="9">
        <f>Таблица4[[#This Row],[Поступления]]/Таблица4[[#This Row],[Начисления]]</f>
        <v>0.83176442506206516</v>
      </c>
    </row>
    <row r="9621" spans="1:12" ht="15">
      <c r="A9621" s="31" t="s">
        <v>13659</v>
      </c>
      <c r="B9621" s="36" t="s">
        <v>1672</v>
      </c>
      <c r="C9621" s="36" t="s">
        <v>2004</v>
      </c>
      <c r="D9621" s="36" t="s">
        <v>2005</v>
      </c>
      <c r="E9621" s="36" t="s">
        <v>20</v>
      </c>
      <c r="F9621" s="33">
        <v>361522.42</v>
      </c>
      <c r="G9621" s="33">
        <v>202881.86</v>
      </c>
      <c r="H9621" s="33">
        <v>158640.56</v>
      </c>
      <c r="I9621" s="33"/>
      <c r="J9621" s="38"/>
      <c r="K9621" s="32" t="s">
        <v>1929</v>
      </c>
      <c r="L9621" s="9">
        <f>Таблица4[[#This Row],[Поступления]]/Таблица4[[#This Row],[Начисления]]</f>
        <v>0.56118749149776104</v>
      </c>
    </row>
    <row r="9622" spans="1:12" ht="15">
      <c r="A9622" s="31" t="s">
        <v>12798</v>
      </c>
      <c r="B9622" s="36" t="s">
        <v>956</v>
      </c>
      <c r="C9622" s="36" t="s">
        <v>1810</v>
      </c>
      <c r="D9622" s="36" t="s">
        <v>1106</v>
      </c>
      <c r="E9622" s="36" t="s">
        <v>19</v>
      </c>
      <c r="F9622" s="33">
        <v>336911.78</v>
      </c>
      <c r="G9622" s="33">
        <v>256276.25</v>
      </c>
      <c r="H9622" s="33">
        <v>80635.530000000028</v>
      </c>
      <c r="I9622" s="33"/>
      <c r="J9622" s="38"/>
      <c r="K9622" s="32" t="s">
        <v>1929</v>
      </c>
      <c r="L9622" s="9">
        <f>Таблица4[[#This Row],[Поступления]]/Таблица4[[#This Row],[Начисления]]</f>
        <v>0.76066277646925839</v>
      </c>
    </row>
    <row r="9623" spans="1:12" ht="15">
      <c r="A9623" s="31" t="s">
        <v>12799</v>
      </c>
      <c r="B9623" s="36" t="s">
        <v>956</v>
      </c>
      <c r="C9623" s="36" t="s">
        <v>1810</v>
      </c>
      <c r="D9623" s="36" t="s">
        <v>1090</v>
      </c>
      <c r="E9623" s="36" t="s">
        <v>25</v>
      </c>
      <c r="F9623" s="33">
        <v>332036.24</v>
      </c>
      <c r="G9623" s="33">
        <v>240192.25</v>
      </c>
      <c r="H9623" s="33">
        <v>91843.989999999991</v>
      </c>
      <c r="I9623" s="33"/>
      <c r="J9623" s="38"/>
      <c r="K9623" s="32" t="s">
        <v>1929</v>
      </c>
      <c r="L9623" s="9">
        <f>Таблица4[[#This Row],[Поступления]]/Таблица4[[#This Row],[Начисления]]</f>
        <v>0.72339166953583145</v>
      </c>
    </row>
    <row r="9624" spans="1:12" ht="15">
      <c r="A9624" s="31" t="s">
        <v>12800</v>
      </c>
      <c r="B9624" s="36" t="s">
        <v>1761</v>
      </c>
      <c r="C9624" s="36" t="s">
        <v>1811</v>
      </c>
      <c r="D9624" s="36" t="s">
        <v>1609</v>
      </c>
      <c r="E9624" s="36" t="s">
        <v>18</v>
      </c>
      <c r="F9624" s="33">
        <v>340672.22</v>
      </c>
      <c r="G9624" s="33">
        <v>235556.31</v>
      </c>
      <c r="H9624" s="33">
        <v>105115.90999999997</v>
      </c>
      <c r="I9624" s="33"/>
      <c r="J9624" s="38"/>
      <c r="K9624" s="32" t="s">
        <v>1929</v>
      </c>
      <c r="L9624" s="9">
        <f>Таблица4[[#This Row],[Поступления]]/Таблица4[[#This Row],[Начисления]]</f>
        <v>0.69144560715869352</v>
      </c>
    </row>
    <row r="9625" spans="1:12" ht="15">
      <c r="A9625" s="31" t="s">
        <v>12801</v>
      </c>
      <c r="B9625" s="36" t="s">
        <v>1621</v>
      </c>
      <c r="C9625" s="36" t="s">
        <v>1812</v>
      </c>
      <c r="D9625" s="36" t="s">
        <v>1090</v>
      </c>
      <c r="E9625" s="36" t="s">
        <v>133</v>
      </c>
      <c r="F9625" s="33">
        <v>324328.53999999998</v>
      </c>
      <c r="G9625" s="33">
        <v>274600.84999999998</v>
      </c>
      <c r="H9625" s="33">
        <v>49727.69</v>
      </c>
      <c r="I9625" s="33"/>
      <c r="J9625" s="38"/>
      <c r="K9625" s="32" t="s">
        <v>1929</v>
      </c>
      <c r="L9625" s="9">
        <f>Таблица4[[#This Row],[Поступления]]/Таблица4[[#This Row],[Начисления]]</f>
        <v>0.84667494880345717</v>
      </c>
    </row>
    <row r="9626" spans="1:12" ht="15">
      <c r="A9626" s="31" t="s">
        <v>12804</v>
      </c>
      <c r="B9626" s="36" t="s">
        <v>1610</v>
      </c>
      <c r="C9626" s="36" t="s">
        <v>1813</v>
      </c>
      <c r="D9626" s="36" t="s">
        <v>1170</v>
      </c>
      <c r="E9626" s="36" t="s">
        <v>30</v>
      </c>
      <c r="F9626" s="33">
        <v>181550.2</v>
      </c>
      <c r="G9626" s="33">
        <v>50150.13</v>
      </c>
      <c r="H9626" s="33">
        <v>131400.07</v>
      </c>
      <c r="I9626" s="33"/>
      <c r="J9626" s="38"/>
      <c r="K9626" s="32" t="s">
        <v>1929</v>
      </c>
      <c r="L9626" s="9">
        <f>Таблица4[[#This Row],[Поступления]]/Таблица4[[#This Row],[Начисления]]</f>
        <v>0.27623285460440139</v>
      </c>
    </row>
    <row r="9627" spans="1:12" ht="15">
      <c r="A9627" s="31" t="s">
        <v>12803</v>
      </c>
      <c r="B9627" s="36" t="s">
        <v>1610</v>
      </c>
      <c r="C9627" s="36" t="s">
        <v>1813</v>
      </c>
      <c r="D9627" s="36" t="s">
        <v>1170</v>
      </c>
      <c r="E9627" s="36" t="s">
        <v>26</v>
      </c>
      <c r="F9627" s="33">
        <v>177408.4</v>
      </c>
      <c r="G9627" s="33">
        <v>128044.79</v>
      </c>
      <c r="H9627" s="33">
        <v>49363.61</v>
      </c>
      <c r="I9627" s="33"/>
      <c r="J9627" s="38"/>
      <c r="K9627" s="32" t="s">
        <v>1929</v>
      </c>
      <c r="L9627" s="9">
        <f>Таблица4[[#This Row],[Поступления]]/Таблица4[[#This Row],[Начисления]]</f>
        <v>0.7217515630601482</v>
      </c>
    </row>
    <row r="9628" spans="1:12" ht="15">
      <c r="A9628" s="31" t="s">
        <v>12806</v>
      </c>
      <c r="B9628" s="36" t="s">
        <v>1748</v>
      </c>
      <c r="C9628" s="36" t="s">
        <v>1814</v>
      </c>
      <c r="D9628" s="36" t="s">
        <v>1696</v>
      </c>
      <c r="E9628" s="36" t="s">
        <v>20</v>
      </c>
      <c r="F9628" s="33">
        <v>395889.67</v>
      </c>
      <c r="G9628" s="33">
        <v>317888.65999999997</v>
      </c>
      <c r="H9628" s="33">
        <v>78001.010000000009</v>
      </c>
      <c r="I9628" s="33"/>
      <c r="J9628" s="38"/>
      <c r="K9628" s="32" t="s">
        <v>1929</v>
      </c>
      <c r="L9628" s="9">
        <f>Таблица4[[#This Row],[Поступления]]/Таблица4[[#This Row],[Начисления]]</f>
        <v>0.80297285857446088</v>
      </c>
    </row>
    <row r="9629" spans="1:12" ht="15">
      <c r="A9629" s="31" t="s">
        <v>12807</v>
      </c>
      <c r="B9629" s="36" t="s">
        <v>1748</v>
      </c>
      <c r="C9629" s="36" t="s">
        <v>1814</v>
      </c>
      <c r="D9629" s="36" t="s">
        <v>1696</v>
      </c>
      <c r="E9629" s="36" t="s">
        <v>25</v>
      </c>
      <c r="F9629" s="33">
        <v>331886.95</v>
      </c>
      <c r="G9629" s="33">
        <v>295577.67</v>
      </c>
      <c r="H9629" s="33">
        <v>36309.280000000028</v>
      </c>
      <c r="I9629" s="33"/>
      <c r="J9629" s="38"/>
      <c r="K9629" s="32" t="s">
        <v>1929</v>
      </c>
      <c r="L9629" s="9">
        <f>Таблица4[[#This Row],[Поступления]]/Таблица4[[#This Row],[Начисления]]</f>
        <v>0.89059744590740908</v>
      </c>
    </row>
    <row r="9630" spans="1:12" ht="15">
      <c r="A9630" s="31" t="s">
        <v>12808</v>
      </c>
      <c r="B9630" s="36" t="s">
        <v>1748</v>
      </c>
      <c r="C9630" s="36" t="s">
        <v>1814</v>
      </c>
      <c r="D9630" s="36" t="s">
        <v>1696</v>
      </c>
      <c r="E9630" s="36" t="s">
        <v>29</v>
      </c>
      <c r="F9630" s="33">
        <v>382164.54</v>
      </c>
      <c r="G9630" s="33">
        <v>371042.84</v>
      </c>
      <c r="H9630" s="33">
        <v>11121.699999999953</v>
      </c>
      <c r="I9630" s="33"/>
      <c r="J9630" s="38"/>
      <c r="K9630" s="32" t="s">
        <v>1929</v>
      </c>
      <c r="L9630" s="9">
        <f>Таблица4[[#This Row],[Поступления]]/Таблица4[[#This Row],[Начисления]]</f>
        <v>0.97089813722644192</v>
      </c>
    </row>
    <row r="9631" spans="1:12" ht="15">
      <c r="A9631" s="31" t="s">
        <v>12809</v>
      </c>
      <c r="B9631" s="36" t="s">
        <v>1748</v>
      </c>
      <c r="C9631" s="36" t="s">
        <v>1814</v>
      </c>
      <c r="D9631" s="36" t="s">
        <v>1058</v>
      </c>
      <c r="E9631" s="36" t="s">
        <v>18</v>
      </c>
      <c r="F9631" s="33">
        <v>474675.38</v>
      </c>
      <c r="G9631" s="33">
        <v>347589.03</v>
      </c>
      <c r="H9631" s="33">
        <v>127086.34999999998</v>
      </c>
      <c r="I9631" s="33"/>
      <c r="J9631" s="38"/>
      <c r="K9631" s="32" t="s">
        <v>1929</v>
      </c>
      <c r="L9631" s="9">
        <f>Таблица4[[#This Row],[Поступления]]/Таблица4[[#This Row],[Начисления]]</f>
        <v>0.73226681779872393</v>
      </c>
    </row>
    <row r="9632" spans="1:12" ht="15">
      <c r="A9632" s="31" t="s">
        <v>12819</v>
      </c>
      <c r="B9632" s="36" t="s">
        <v>1639</v>
      </c>
      <c r="C9632" s="36" t="s">
        <v>1815</v>
      </c>
      <c r="D9632" s="36" t="s">
        <v>1609</v>
      </c>
      <c r="E9632" s="36" t="s">
        <v>18</v>
      </c>
      <c r="F9632" s="33">
        <v>175466.96</v>
      </c>
      <c r="G9632" s="33">
        <v>136475.19</v>
      </c>
      <c r="H9632" s="33">
        <v>38991.76999999999</v>
      </c>
      <c r="I9632" s="33"/>
      <c r="J9632" s="38"/>
      <c r="K9632" s="32" t="s">
        <v>1929</v>
      </c>
      <c r="L9632" s="9">
        <f>Таблица4[[#This Row],[Поступления]]/Таблица4[[#This Row],[Начисления]]</f>
        <v>0.77778283729312925</v>
      </c>
    </row>
    <row r="9633" spans="1:12" ht="15">
      <c r="A9633" s="31" t="s">
        <v>12821</v>
      </c>
      <c r="B9633" s="36" t="s">
        <v>1639</v>
      </c>
      <c r="C9633" s="36" t="s">
        <v>1815</v>
      </c>
      <c r="D9633" s="36" t="s">
        <v>1609</v>
      </c>
      <c r="E9633" s="36" t="s">
        <v>20</v>
      </c>
      <c r="F9633" s="33">
        <v>175095.96</v>
      </c>
      <c r="G9633" s="33">
        <v>161180.22</v>
      </c>
      <c r="H9633" s="33">
        <v>13915.739999999991</v>
      </c>
      <c r="I9633" s="33"/>
      <c r="J9633" s="38"/>
      <c r="K9633" s="32" t="s">
        <v>1929</v>
      </c>
      <c r="L9633" s="9">
        <f>Таблица4[[#This Row],[Поступления]]/Таблица4[[#This Row],[Начисления]]</f>
        <v>0.92052506522709043</v>
      </c>
    </row>
    <row r="9634" spans="1:12" ht="15">
      <c r="A9634" s="31" t="s">
        <v>12822</v>
      </c>
      <c r="B9634" s="36" t="s">
        <v>1639</v>
      </c>
      <c r="C9634" s="36" t="s">
        <v>1815</v>
      </c>
      <c r="D9634" s="36" t="s">
        <v>1609</v>
      </c>
      <c r="E9634" s="36" t="s">
        <v>21</v>
      </c>
      <c r="F9634" s="33">
        <v>348102</v>
      </c>
      <c r="G9634" s="33">
        <v>269345.52</v>
      </c>
      <c r="H9634" s="33">
        <v>78756.479999999981</v>
      </c>
      <c r="I9634" s="33"/>
      <c r="J9634" s="38"/>
      <c r="K9634" s="32" t="s">
        <v>1930</v>
      </c>
      <c r="L9634" s="9">
        <f>Таблица4[[#This Row],[Поступления]]/Таблица4[[#This Row],[Начисления]]</f>
        <v>0.77375458917213924</v>
      </c>
    </row>
    <row r="9635" spans="1:12" ht="15">
      <c r="A9635" s="31" t="s">
        <v>12823</v>
      </c>
      <c r="B9635" s="36" t="s">
        <v>1639</v>
      </c>
      <c r="C9635" s="36" t="s">
        <v>1815</v>
      </c>
      <c r="D9635" s="36" t="s">
        <v>1609</v>
      </c>
      <c r="E9635" s="36" t="s">
        <v>25</v>
      </c>
      <c r="F9635" s="33">
        <v>175095.54</v>
      </c>
      <c r="G9635" s="33">
        <v>144597.74</v>
      </c>
      <c r="H9635" s="33">
        <v>30497.800000000017</v>
      </c>
      <c r="I9635" s="33"/>
      <c r="J9635" s="38"/>
      <c r="K9635" s="32" t="s">
        <v>1929</v>
      </c>
      <c r="L9635" s="9">
        <f>Таблица4[[#This Row],[Поступления]]/Таблица4[[#This Row],[Начисления]]</f>
        <v>0.82582194840599588</v>
      </c>
    </row>
    <row r="9636" spans="1:12" ht="15">
      <c r="A9636" s="31" t="s">
        <v>12824</v>
      </c>
      <c r="B9636" s="36" t="s">
        <v>1639</v>
      </c>
      <c r="C9636" s="36" t="s">
        <v>1815</v>
      </c>
      <c r="D9636" s="36" t="s">
        <v>1609</v>
      </c>
      <c r="E9636" s="36" t="s">
        <v>100</v>
      </c>
      <c r="F9636" s="33">
        <v>337188.82</v>
      </c>
      <c r="G9636" s="33">
        <v>265487.48</v>
      </c>
      <c r="H9636" s="33">
        <v>71701.340000000026</v>
      </c>
      <c r="I9636" s="33"/>
      <c r="J9636" s="38"/>
      <c r="K9636" s="32" t="s">
        <v>1929</v>
      </c>
      <c r="L9636" s="9">
        <f>Таблица4[[#This Row],[Поступления]]/Таблица4[[#This Row],[Начисления]]</f>
        <v>0.78735552382786589</v>
      </c>
    </row>
    <row r="9637" spans="1:12" ht="15">
      <c r="A9637" s="31" t="s">
        <v>12825</v>
      </c>
      <c r="B9637" s="36" t="s">
        <v>1639</v>
      </c>
      <c r="C9637" s="36" t="s">
        <v>1815</v>
      </c>
      <c r="D9637" s="36" t="s">
        <v>1609</v>
      </c>
      <c r="E9637" s="36" t="s">
        <v>30</v>
      </c>
      <c r="F9637" s="33">
        <v>340209.1</v>
      </c>
      <c r="G9637" s="33">
        <v>286250.8</v>
      </c>
      <c r="H9637" s="33">
        <v>53958.299999999988</v>
      </c>
      <c r="I9637" s="33"/>
      <c r="J9637" s="38"/>
      <c r="K9637" s="32" t="s">
        <v>1930</v>
      </c>
      <c r="L9637" s="9">
        <f>Таблица4[[#This Row],[Поступления]]/Таблица4[[#This Row],[Начисления]]</f>
        <v>0.84139665870195712</v>
      </c>
    </row>
    <row r="9638" spans="1:12" ht="15">
      <c r="A9638" s="31" t="s">
        <v>12820</v>
      </c>
      <c r="B9638" s="36" t="s">
        <v>1639</v>
      </c>
      <c r="C9638" s="36" t="s">
        <v>1815</v>
      </c>
      <c r="D9638" s="36" t="s">
        <v>1609</v>
      </c>
      <c r="E9638" s="36" t="s">
        <v>26</v>
      </c>
      <c r="F9638" s="33">
        <v>316110.15999999997</v>
      </c>
      <c r="G9638" s="33">
        <v>244217.75</v>
      </c>
      <c r="H9638" s="33">
        <v>71892.409999999974</v>
      </c>
      <c r="I9638" s="33"/>
      <c r="J9638" s="38"/>
      <c r="K9638" s="32" t="s">
        <v>1930</v>
      </c>
      <c r="L9638" s="9">
        <f>Таблица4[[#This Row],[Поступления]]/Таблица4[[#This Row],[Начисления]]</f>
        <v>0.77257165666551186</v>
      </c>
    </row>
    <row r="9639" spans="1:12" ht="15">
      <c r="A9639" s="31" t="s">
        <v>12826</v>
      </c>
      <c r="B9639" s="36" t="s">
        <v>1639</v>
      </c>
      <c r="C9639" s="36" t="s">
        <v>2006</v>
      </c>
      <c r="D9639" s="36" t="s">
        <v>1320</v>
      </c>
      <c r="E9639" s="36" t="s">
        <v>18</v>
      </c>
      <c r="F9639" s="33">
        <v>104997.78</v>
      </c>
      <c r="G9639" s="33">
        <v>26371.89</v>
      </c>
      <c r="H9639" s="33">
        <v>78625.89</v>
      </c>
      <c r="I9639" s="33"/>
      <c r="J9639" s="38"/>
      <c r="K9639" s="32" t="s">
        <v>1929</v>
      </c>
      <c r="L9639" s="9">
        <f>Таблица4[[#This Row],[Поступления]]/Таблица4[[#This Row],[Начисления]]</f>
        <v>0.25116616751325599</v>
      </c>
    </row>
    <row r="9640" spans="1:12" ht="15">
      <c r="A9640" s="31" t="s">
        <v>12831</v>
      </c>
      <c r="B9640" s="36" t="s">
        <v>1672</v>
      </c>
      <c r="C9640" s="36" t="s">
        <v>1816</v>
      </c>
      <c r="D9640" s="36" t="s">
        <v>1461</v>
      </c>
      <c r="E9640" s="36" t="s">
        <v>67</v>
      </c>
      <c r="F9640" s="33">
        <v>171751.74</v>
      </c>
      <c r="G9640" s="33">
        <v>79827.649999999994</v>
      </c>
      <c r="H9640" s="33">
        <v>91924.09</v>
      </c>
      <c r="I9640" s="33"/>
      <c r="J9640" s="38"/>
      <c r="K9640" s="32" t="s">
        <v>1929</v>
      </c>
      <c r="L9640" s="9">
        <f>Таблица4[[#This Row],[Поступления]]/Таблица4[[#This Row],[Начисления]]</f>
        <v>0.46478510203157186</v>
      </c>
    </row>
    <row r="9641" spans="1:12" ht="15">
      <c r="A9641" s="31" t="s">
        <v>12832</v>
      </c>
      <c r="B9641" s="36" t="s">
        <v>1672</v>
      </c>
      <c r="C9641" s="36" t="s">
        <v>1816</v>
      </c>
      <c r="D9641" s="36" t="s">
        <v>1461</v>
      </c>
      <c r="E9641" s="36" t="s">
        <v>22</v>
      </c>
      <c r="F9641" s="33">
        <v>172495.48</v>
      </c>
      <c r="G9641" s="33">
        <v>104457.15</v>
      </c>
      <c r="H9641" s="33">
        <v>68038.330000000016</v>
      </c>
      <c r="I9641" s="33"/>
      <c r="J9641" s="38"/>
      <c r="K9641" s="32" t="s">
        <v>1929</v>
      </c>
      <c r="L9641" s="9">
        <f>Таблица4[[#This Row],[Поступления]]/Таблица4[[#This Row],[Начисления]]</f>
        <v>0.60556456319898921</v>
      </c>
    </row>
    <row r="9642" spans="1:12" ht="15">
      <c r="A9642" s="31" t="s">
        <v>12833</v>
      </c>
      <c r="B9642" s="36" t="s">
        <v>1672</v>
      </c>
      <c r="C9642" s="36" t="s">
        <v>1816</v>
      </c>
      <c r="D9642" s="36" t="s">
        <v>1461</v>
      </c>
      <c r="E9642" s="36" t="s">
        <v>68</v>
      </c>
      <c r="F9642" s="33">
        <v>179274.42</v>
      </c>
      <c r="G9642" s="33">
        <v>168299.1</v>
      </c>
      <c r="H9642" s="33">
        <v>10975.320000000007</v>
      </c>
      <c r="I9642" s="33"/>
      <c r="J9642" s="38"/>
      <c r="K9642" s="32" t="s">
        <v>1929</v>
      </c>
      <c r="L9642" s="9">
        <f>Таблица4[[#This Row],[Поступления]]/Таблица4[[#This Row],[Начисления]]</f>
        <v>0.93877921903191763</v>
      </c>
    </row>
    <row r="9643" spans="1:12" ht="15">
      <c r="A9643" s="31" t="s">
        <v>12834</v>
      </c>
      <c r="B9643" s="36" t="s">
        <v>1672</v>
      </c>
      <c r="C9643" s="36" t="s">
        <v>1816</v>
      </c>
      <c r="D9643" s="36" t="s">
        <v>1461</v>
      </c>
      <c r="E9643" s="36" t="s">
        <v>69</v>
      </c>
      <c r="F9643" s="33">
        <v>286579.96000000002</v>
      </c>
      <c r="G9643" s="33">
        <v>119576.84</v>
      </c>
      <c r="H9643" s="33">
        <v>167003.12000000002</v>
      </c>
      <c r="I9643" s="33"/>
      <c r="J9643" s="38"/>
      <c r="K9643" s="32" t="s">
        <v>1929</v>
      </c>
      <c r="L9643" s="9">
        <f>Таблица4[[#This Row],[Поступления]]/Таблица4[[#This Row],[Начисления]]</f>
        <v>0.4172547166242887</v>
      </c>
    </row>
    <row r="9644" spans="1:12" ht="15">
      <c r="A9644" s="31" t="s">
        <v>12835</v>
      </c>
      <c r="B9644" s="36" t="s">
        <v>1775</v>
      </c>
      <c r="C9644" s="36" t="s">
        <v>1817</v>
      </c>
      <c r="D9644" s="36" t="s">
        <v>1249</v>
      </c>
      <c r="E9644" s="36" t="s">
        <v>18</v>
      </c>
      <c r="F9644" s="33">
        <v>522176.3</v>
      </c>
      <c r="G9644" s="33">
        <v>446329.52</v>
      </c>
      <c r="H9644" s="33">
        <v>75846.77999999997</v>
      </c>
      <c r="I9644" s="33"/>
      <c r="J9644" s="38"/>
      <c r="K9644" s="32" t="s">
        <v>1929</v>
      </c>
      <c r="L9644" s="9">
        <f>Таблица4[[#This Row],[Поступления]]/Таблица4[[#This Row],[Начисления]]</f>
        <v>0.85474871226442106</v>
      </c>
    </row>
    <row r="9645" spans="1:12" ht="15">
      <c r="A9645" s="31" t="s">
        <v>12836</v>
      </c>
      <c r="B9645" s="36" t="s">
        <v>1775</v>
      </c>
      <c r="C9645" s="36" t="s">
        <v>1817</v>
      </c>
      <c r="D9645" s="36" t="s">
        <v>1818</v>
      </c>
      <c r="E9645" s="36" t="s">
        <v>25</v>
      </c>
      <c r="F9645" s="33">
        <v>318245.89</v>
      </c>
      <c r="G9645" s="33">
        <v>300310.71000000002</v>
      </c>
      <c r="H9645" s="33">
        <v>17935.179999999993</v>
      </c>
      <c r="I9645" s="33"/>
      <c r="J9645" s="38"/>
      <c r="K9645" s="32" t="s">
        <v>1930</v>
      </c>
      <c r="L9645" s="9">
        <f>Таблица4[[#This Row],[Поступления]]/Таблица4[[#This Row],[Начисления]]</f>
        <v>0.94364363982831012</v>
      </c>
    </row>
    <row r="9646" spans="1:12" ht="15">
      <c r="A9646" s="31" t="s">
        <v>12837</v>
      </c>
      <c r="B9646" s="36" t="s">
        <v>1775</v>
      </c>
      <c r="C9646" s="36" t="s">
        <v>1817</v>
      </c>
      <c r="D9646" s="36" t="s">
        <v>1373</v>
      </c>
      <c r="E9646" s="36" t="s">
        <v>75</v>
      </c>
      <c r="F9646" s="33">
        <v>449602.88</v>
      </c>
      <c r="G9646" s="33">
        <v>320286.45</v>
      </c>
      <c r="H9646" s="33">
        <v>129316.43</v>
      </c>
      <c r="I9646" s="33"/>
      <c r="J9646" s="38"/>
      <c r="K9646" s="32" t="s">
        <v>1929</v>
      </c>
      <c r="L9646" s="9">
        <f>Таблица4[[#This Row],[Поступления]]/Таблица4[[#This Row],[Начисления]]</f>
        <v>0.71237633086336105</v>
      </c>
    </row>
    <row r="9647" spans="1:12" ht="15">
      <c r="A9647" s="31" t="s">
        <v>12838</v>
      </c>
      <c r="B9647" s="36" t="s">
        <v>1775</v>
      </c>
      <c r="C9647" s="36" t="s">
        <v>1817</v>
      </c>
      <c r="D9647" s="36" t="s">
        <v>1373</v>
      </c>
      <c r="E9647" s="36" t="s">
        <v>76</v>
      </c>
      <c r="F9647" s="33">
        <v>446351.8</v>
      </c>
      <c r="G9647" s="33">
        <v>295238.68</v>
      </c>
      <c r="H9647" s="33">
        <v>151113.12</v>
      </c>
      <c r="I9647" s="33"/>
      <c r="J9647" s="38"/>
      <c r="K9647" s="32" t="s">
        <v>1929</v>
      </c>
      <c r="L9647" s="9">
        <f>Таблица4[[#This Row],[Поступления]]/Таблица4[[#This Row],[Начисления]]</f>
        <v>0.66144839115693044</v>
      </c>
    </row>
    <row r="9648" spans="1:12" ht="15">
      <c r="A9648" s="31" t="s">
        <v>12839</v>
      </c>
      <c r="B9648" s="36" t="s">
        <v>1775</v>
      </c>
      <c r="C9648" s="36" t="s">
        <v>1817</v>
      </c>
      <c r="D9648" s="36" t="s">
        <v>1373</v>
      </c>
      <c r="E9648" s="36" t="s">
        <v>77</v>
      </c>
      <c r="F9648" s="33">
        <v>320381.75</v>
      </c>
      <c r="G9648" s="33">
        <v>306375.90000000002</v>
      </c>
      <c r="H9648" s="33">
        <v>14005.849999999977</v>
      </c>
      <c r="I9648" s="33"/>
      <c r="J9648" s="38"/>
      <c r="K9648" s="32" t="s">
        <v>1929</v>
      </c>
      <c r="L9648" s="9">
        <f>Таблица4[[#This Row],[Поступления]]/Таблица4[[#This Row],[Начисления]]</f>
        <v>0.95628387072609478</v>
      </c>
    </row>
    <row r="9649" spans="1:12" ht="15">
      <c r="A9649" s="31" t="s">
        <v>12841</v>
      </c>
      <c r="B9649" s="36" t="s">
        <v>1775</v>
      </c>
      <c r="C9649" s="36" t="s">
        <v>1817</v>
      </c>
      <c r="D9649" s="36" t="s">
        <v>1386</v>
      </c>
      <c r="E9649" s="36" t="s">
        <v>100</v>
      </c>
      <c r="F9649" s="33">
        <v>705778.9</v>
      </c>
      <c r="G9649" s="33">
        <v>677072.33</v>
      </c>
      <c r="H9649" s="33">
        <v>28706.570000000065</v>
      </c>
      <c r="I9649" s="33"/>
      <c r="J9649" s="38"/>
      <c r="K9649" s="32" t="s">
        <v>1929</v>
      </c>
      <c r="L9649" s="9">
        <f>Таблица4[[#This Row],[Поступления]]/Таблица4[[#This Row],[Начисления]]</f>
        <v>0.95932639811136311</v>
      </c>
    </row>
    <row r="9650" spans="1:12" ht="15">
      <c r="A9650" s="31" t="s">
        <v>12840</v>
      </c>
      <c r="B9650" s="36" t="s">
        <v>1775</v>
      </c>
      <c r="C9650" s="36" t="s">
        <v>1817</v>
      </c>
      <c r="D9650" s="36" t="s">
        <v>1386</v>
      </c>
      <c r="E9650" s="36" t="s">
        <v>898</v>
      </c>
      <c r="F9650" s="33">
        <v>132842.53</v>
      </c>
      <c r="G9650" s="33">
        <v>120933.36</v>
      </c>
      <c r="H9650" s="33">
        <v>11909.169999999998</v>
      </c>
      <c r="I9650" s="33"/>
      <c r="J9650" s="38"/>
      <c r="K9650" s="32" t="s">
        <v>1929</v>
      </c>
      <c r="L9650" s="9">
        <f>Таблица4[[#This Row],[Поступления]]/Таблица4[[#This Row],[Начисления]]</f>
        <v>0.91035122562028892</v>
      </c>
    </row>
    <row r="9651" spans="1:12" ht="15">
      <c r="A9651" s="31" t="s">
        <v>12849</v>
      </c>
      <c r="B9651" s="36" t="s">
        <v>1775</v>
      </c>
      <c r="C9651" s="36" t="s">
        <v>1817</v>
      </c>
      <c r="D9651" s="36" t="s">
        <v>1800</v>
      </c>
      <c r="E9651" s="36" t="s">
        <v>100</v>
      </c>
      <c r="F9651" s="33">
        <v>328786.42</v>
      </c>
      <c r="G9651" s="33">
        <v>252963.37</v>
      </c>
      <c r="H9651" s="33">
        <v>75823.049999999988</v>
      </c>
      <c r="I9651" s="33"/>
      <c r="J9651" s="38"/>
      <c r="K9651" s="32" t="s">
        <v>1929</v>
      </c>
      <c r="L9651" s="9">
        <f>Таблица4[[#This Row],[Поступления]]/Таблица4[[#This Row],[Начисления]]</f>
        <v>0.76938509199984595</v>
      </c>
    </row>
    <row r="9652" spans="1:12" ht="15">
      <c r="A9652" s="31" t="s">
        <v>12850</v>
      </c>
      <c r="B9652" s="36" t="s">
        <v>1775</v>
      </c>
      <c r="C9652" s="36" t="s">
        <v>1817</v>
      </c>
      <c r="D9652" s="36" t="s">
        <v>1800</v>
      </c>
      <c r="E9652" s="36" t="s">
        <v>34</v>
      </c>
      <c r="F9652" s="33">
        <v>337746.92</v>
      </c>
      <c r="G9652" s="33">
        <v>267535.55</v>
      </c>
      <c r="H9652" s="33">
        <v>70211.37</v>
      </c>
      <c r="I9652" s="33"/>
      <c r="J9652" s="38"/>
      <c r="K9652" s="32" t="s">
        <v>1929</v>
      </c>
      <c r="L9652" s="9">
        <f>Таблица4[[#This Row],[Поступления]]/Таблица4[[#This Row],[Начисления]]</f>
        <v>0.79211840036912851</v>
      </c>
    </row>
    <row r="9653" spans="1:12" ht="15">
      <c r="A9653" s="31" t="s">
        <v>12842</v>
      </c>
      <c r="B9653" s="36" t="s">
        <v>1775</v>
      </c>
      <c r="C9653" s="36" t="s">
        <v>1817</v>
      </c>
      <c r="D9653" s="36" t="s">
        <v>1800</v>
      </c>
      <c r="E9653" s="36" t="s">
        <v>27</v>
      </c>
      <c r="F9653" s="33">
        <v>320334.8</v>
      </c>
      <c r="G9653" s="33">
        <v>294775.78999999998</v>
      </c>
      <c r="H9653" s="33">
        <v>25559.010000000009</v>
      </c>
      <c r="I9653" s="33"/>
      <c r="J9653" s="38"/>
      <c r="K9653" s="32" t="s">
        <v>1929</v>
      </c>
      <c r="L9653" s="9">
        <f>Таблица4[[#This Row],[Поступления]]/Таблица4[[#This Row],[Начисления]]</f>
        <v>0.92021157239238438</v>
      </c>
    </row>
    <row r="9654" spans="1:12" ht="15">
      <c r="A9654" s="31" t="s">
        <v>12843</v>
      </c>
      <c r="B9654" s="36" t="s">
        <v>1775</v>
      </c>
      <c r="C9654" s="36" t="s">
        <v>1817</v>
      </c>
      <c r="D9654" s="36" t="s">
        <v>1800</v>
      </c>
      <c r="E9654" s="36" t="s">
        <v>28</v>
      </c>
      <c r="F9654" s="33">
        <v>324467.5</v>
      </c>
      <c r="G9654" s="33">
        <v>323363.52</v>
      </c>
      <c r="H9654" s="33">
        <v>1103.9799999999814</v>
      </c>
      <c r="I9654" s="33"/>
      <c r="J9654" s="38"/>
      <c r="K9654" s="32" t="s">
        <v>1929</v>
      </c>
      <c r="L9654" s="9">
        <f>Таблица4[[#This Row],[Поступления]]/Таблица4[[#This Row],[Начисления]]</f>
        <v>0.99659756370052477</v>
      </c>
    </row>
    <row r="9655" spans="1:12" ht="15">
      <c r="A9655" s="31" t="s">
        <v>12844</v>
      </c>
      <c r="B9655" s="36" t="s">
        <v>1775</v>
      </c>
      <c r="C9655" s="36" t="s">
        <v>1817</v>
      </c>
      <c r="D9655" s="36" t="s">
        <v>1800</v>
      </c>
      <c r="E9655" s="36" t="s">
        <v>69</v>
      </c>
      <c r="F9655" s="33">
        <v>731306.64</v>
      </c>
      <c r="G9655" s="33">
        <v>679335.97</v>
      </c>
      <c r="H9655" s="33">
        <v>51970.670000000042</v>
      </c>
      <c r="I9655" s="33"/>
      <c r="J9655" s="38"/>
      <c r="K9655" s="32" t="s">
        <v>1930</v>
      </c>
      <c r="L9655" s="9">
        <f>Таблица4[[#This Row],[Поступления]]/Таблица4[[#This Row],[Начисления]]</f>
        <v>0.92893450276890688</v>
      </c>
    </row>
    <row r="9656" spans="1:12" ht="15">
      <c r="A9656" s="31" t="s">
        <v>12846</v>
      </c>
      <c r="B9656" s="36" t="s">
        <v>1775</v>
      </c>
      <c r="C9656" s="36" t="s">
        <v>1817</v>
      </c>
      <c r="D9656" s="36" t="s">
        <v>1800</v>
      </c>
      <c r="E9656" s="36" t="s">
        <v>7</v>
      </c>
      <c r="F9656" s="33">
        <v>108094.62</v>
      </c>
      <c r="G9656" s="33">
        <v>106297.41</v>
      </c>
      <c r="H9656" s="33">
        <v>1797.2099999999919</v>
      </c>
      <c r="I9656" s="33"/>
      <c r="J9656" s="38"/>
      <c r="K9656" s="32" t="s">
        <v>1929</v>
      </c>
      <c r="L9656" s="9">
        <f>Таблица4[[#This Row],[Поступления]]/Таблица4[[#This Row],[Начисления]]</f>
        <v>0.98337373312381327</v>
      </c>
    </row>
    <row r="9657" spans="1:12" ht="15">
      <c r="A9657" s="31" t="s">
        <v>12848</v>
      </c>
      <c r="B9657" s="36" t="s">
        <v>1775</v>
      </c>
      <c r="C9657" s="36" t="s">
        <v>1817</v>
      </c>
      <c r="D9657" s="36" t="s">
        <v>1800</v>
      </c>
      <c r="E9657" s="36" t="s">
        <v>41</v>
      </c>
      <c r="F9657" s="33">
        <v>154060.92000000001</v>
      </c>
      <c r="G9657" s="33">
        <v>107852.4</v>
      </c>
      <c r="H9657" s="33">
        <v>46208.520000000019</v>
      </c>
      <c r="I9657" s="33"/>
      <c r="J9657" s="38"/>
      <c r="K9657" s="32" t="s">
        <v>1929</v>
      </c>
      <c r="L9657" s="9">
        <f>Таблица4[[#This Row],[Поступления]]/Таблица4[[#This Row],[Начисления]]</f>
        <v>0.70006332559873063</v>
      </c>
    </row>
    <row r="9658" spans="1:12" ht="15">
      <c r="A9658" s="31" t="s">
        <v>12847</v>
      </c>
      <c r="B9658" s="36" t="s">
        <v>1775</v>
      </c>
      <c r="C9658" s="36" t="s">
        <v>1817</v>
      </c>
      <c r="D9658" s="36" t="s">
        <v>1800</v>
      </c>
      <c r="E9658" s="36" t="s">
        <v>108</v>
      </c>
      <c r="F9658" s="33">
        <v>469056.94</v>
      </c>
      <c r="G9658" s="33">
        <v>430235.29</v>
      </c>
      <c r="H9658" s="33">
        <v>38821.650000000023</v>
      </c>
      <c r="I9658" s="33"/>
      <c r="J9658" s="38"/>
      <c r="K9658" s="32" t="s">
        <v>1929</v>
      </c>
      <c r="L9658" s="9">
        <f>Таблица4[[#This Row],[Поступления]]/Таблица4[[#This Row],[Начисления]]</f>
        <v>0.91723467517610968</v>
      </c>
    </row>
    <row r="9659" spans="1:12" ht="15">
      <c r="A9659" s="31" t="s">
        <v>12854</v>
      </c>
      <c r="B9659" s="36" t="s">
        <v>1775</v>
      </c>
      <c r="C9659" s="36" t="s">
        <v>1817</v>
      </c>
      <c r="D9659" s="36" t="s">
        <v>988</v>
      </c>
      <c r="E9659" s="36" t="s">
        <v>20</v>
      </c>
      <c r="F9659" s="33">
        <v>321124.65999999997</v>
      </c>
      <c r="G9659" s="33">
        <v>319137.65000000002</v>
      </c>
      <c r="H9659" s="33">
        <v>1987.0099999999511</v>
      </c>
      <c r="I9659" s="33"/>
      <c r="J9659" s="38"/>
      <c r="K9659" s="32" t="s">
        <v>1930</v>
      </c>
      <c r="L9659" s="9">
        <f>Таблица4[[#This Row],[Поступления]]/Таблица4[[#This Row],[Начисления]]</f>
        <v>0.99381234066546009</v>
      </c>
    </row>
    <row r="9660" spans="1:12" ht="15">
      <c r="A9660" s="31" t="s">
        <v>12851</v>
      </c>
      <c r="B9660" s="36" t="s">
        <v>1775</v>
      </c>
      <c r="C9660" s="36" t="s">
        <v>1817</v>
      </c>
      <c r="D9660" s="36" t="s">
        <v>988</v>
      </c>
      <c r="E9660" s="36" t="s">
        <v>27</v>
      </c>
      <c r="F9660" s="33">
        <v>105215.14</v>
      </c>
      <c r="G9660" s="33">
        <v>105215.14</v>
      </c>
      <c r="H9660" s="33">
        <v>0</v>
      </c>
      <c r="I9660" s="33"/>
      <c r="J9660" s="38"/>
      <c r="K9660" s="32" t="s">
        <v>1929</v>
      </c>
      <c r="L9660" s="9">
        <f>Таблица4[[#This Row],[Поступления]]/Таблица4[[#This Row],[Начисления]]</f>
        <v>1</v>
      </c>
    </row>
    <row r="9661" spans="1:12" ht="15">
      <c r="A9661" s="31" t="s">
        <v>12852</v>
      </c>
      <c r="B9661" s="36" t="s">
        <v>1775</v>
      </c>
      <c r="C9661" s="36" t="s">
        <v>1817</v>
      </c>
      <c r="D9661" s="36" t="s">
        <v>988</v>
      </c>
      <c r="E9661" s="36" t="s">
        <v>28</v>
      </c>
      <c r="F9661" s="33">
        <v>170173.64</v>
      </c>
      <c r="G9661" s="33">
        <v>133145.51999999999</v>
      </c>
      <c r="H9661" s="33">
        <v>37028.120000000024</v>
      </c>
      <c r="I9661" s="33"/>
      <c r="J9661" s="38"/>
      <c r="K9661" s="32" t="s">
        <v>1929</v>
      </c>
      <c r="L9661" s="9">
        <f>Таблица4[[#This Row],[Поступления]]/Таблица4[[#This Row],[Начисления]]</f>
        <v>0.78240977862376326</v>
      </c>
    </row>
    <row r="9662" spans="1:12" ht="15">
      <c r="A9662" s="31" t="s">
        <v>12853</v>
      </c>
      <c r="B9662" s="36" t="s">
        <v>1775</v>
      </c>
      <c r="C9662" s="36" t="s">
        <v>1817</v>
      </c>
      <c r="D9662" s="36" t="s">
        <v>988</v>
      </c>
      <c r="E9662" s="36" t="s">
        <v>16</v>
      </c>
      <c r="F9662" s="33">
        <v>336075.08</v>
      </c>
      <c r="G9662" s="33">
        <v>336391.38</v>
      </c>
      <c r="H9662" s="33"/>
      <c r="I9662" s="33">
        <v>316.29999999998836</v>
      </c>
      <c r="J9662" s="38"/>
      <c r="K9662" s="32" t="s">
        <v>1929</v>
      </c>
      <c r="L9662" s="9">
        <f>Таблица4[[#This Row],[Поступления]]/Таблица4[[#This Row],[Начисления]]</f>
        <v>1.0009411587434569</v>
      </c>
    </row>
    <row r="9663" spans="1:12" ht="15">
      <c r="A9663" s="31" t="s">
        <v>12855</v>
      </c>
      <c r="B9663" s="36" t="s">
        <v>1775</v>
      </c>
      <c r="C9663" s="36" t="s">
        <v>1817</v>
      </c>
      <c r="D9663" s="36" t="s">
        <v>1524</v>
      </c>
      <c r="E9663" s="36" t="s">
        <v>68</v>
      </c>
      <c r="F9663" s="33">
        <v>341694.18</v>
      </c>
      <c r="G9663" s="33">
        <v>155834.47</v>
      </c>
      <c r="H9663" s="33">
        <v>185859.71</v>
      </c>
      <c r="I9663" s="33"/>
      <c r="J9663" s="38"/>
      <c r="K9663" s="32" t="s">
        <v>1929</v>
      </c>
      <c r="L9663" s="9">
        <f>Таблица4[[#This Row],[Поступления]]/Таблица4[[#This Row],[Начисления]]</f>
        <v>0.45606416240393677</v>
      </c>
    </row>
    <row r="9664" spans="1:12" ht="15">
      <c r="A9664" s="31" t="s">
        <v>12858</v>
      </c>
      <c r="B9664" s="36" t="s">
        <v>1775</v>
      </c>
      <c r="C9664" s="36" t="s">
        <v>1819</v>
      </c>
      <c r="D9664" s="36" t="s">
        <v>1820</v>
      </c>
      <c r="E9664" s="36" t="s">
        <v>18</v>
      </c>
      <c r="F9664" s="33">
        <v>169059.26</v>
      </c>
      <c r="G9664" s="33">
        <v>165969.95000000001</v>
      </c>
      <c r="H9664" s="33">
        <v>3089.3099999999977</v>
      </c>
      <c r="I9664" s="33"/>
      <c r="J9664" s="38"/>
      <c r="K9664" s="32" t="s">
        <v>1929</v>
      </c>
      <c r="L9664" s="9">
        <f>Таблица4[[#This Row],[Поступления]]/Таблица4[[#This Row],[Начисления]]</f>
        <v>0.98172646680223252</v>
      </c>
    </row>
    <row r="9665" spans="1:12" ht="15">
      <c r="A9665" s="31" t="s">
        <v>12859</v>
      </c>
      <c r="B9665" s="36" t="s">
        <v>1651</v>
      </c>
      <c r="C9665" s="36" t="s">
        <v>1821</v>
      </c>
      <c r="D9665" s="36" t="s">
        <v>1320</v>
      </c>
      <c r="E9665" s="36" t="s">
        <v>19</v>
      </c>
      <c r="F9665" s="33">
        <v>56972.56</v>
      </c>
      <c r="G9665" s="33">
        <v>25999.42</v>
      </c>
      <c r="H9665" s="33">
        <v>30973.14</v>
      </c>
      <c r="I9665" s="33"/>
      <c r="J9665" s="38"/>
      <c r="K9665" s="32" t="s">
        <v>1929</v>
      </c>
      <c r="L9665" s="9">
        <f>Таблица4[[#This Row],[Поступления]]/Таблица4[[#This Row],[Начисления]]</f>
        <v>0.45634986386428833</v>
      </c>
    </row>
    <row r="9666" spans="1:12" ht="15">
      <c r="A9666" s="31" t="s">
        <v>12860</v>
      </c>
      <c r="B9666" s="36" t="s">
        <v>1651</v>
      </c>
      <c r="C9666" s="36" t="s">
        <v>1821</v>
      </c>
      <c r="D9666" s="36" t="s">
        <v>1320</v>
      </c>
      <c r="E9666" s="36" t="s">
        <v>25</v>
      </c>
      <c r="F9666" s="33">
        <v>282028.7</v>
      </c>
      <c r="G9666" s="33">
        <v>135886.54999999999</v>
      </c>
      <c r="H9666" s="33">
        <v>146142.15000000002</v>
      </c>
      <c r="I9666" s="33"/>
      <c r="J9666" s="38"/>
      <c r="K9666" s="32" t="s">
        <v>1929</v>
      </c>
      <c r="L9666" s="9">
        <f>Таблица4[[#This Row],[Поступления]]/Таблица4[[#This Row],[Начисления]]</f>
        <v>0.4818181624777903</v>
      </c>
    </row>
    <row r="9667" spans="1:12" ht="15">
      <c r="A9667" s="31" t="s">
        <v>12863</v>
      </c>
      <c r="B9667" s="36" t="s">
        <v>1651</v>
      </c>
      <c r="C9667" s="36" t="s">
        <v>1821</v>
      </c>
      <c r="D9667" s="36" t="s">
        <v>1373</v>
      </c>
      <c r="E9667" s="36" t="s">
        <v>30</v>
      </c>
      <c r="F9667" s="33">
        <v>415660.04</v>
      </c>
      <c r="G9667" s="33">
        <v>150664.51</v>
      </c>
      <c r="H9667" s="33">
        <v>264995.52999999997</v>
      </c>
      <c r="I9667" s="33"/>
      <c r="J9667" s="38"/>
      <c r="K9667" s="32" t="s">
        <v>1929</v>
      </c>
      <c r="L9667" s="9">
        <f>Таблица4[[#This Row],[Поступления]]/Таблица4[[#This Row],[Начисления]]</f>
        <v>0.36247051797425611</v>
      </c>
    </row>
    <row r="9668" spans="1:12" ht="15">
      <c r="A9668" s="31" t="s">
        <v>12861</v>
      </c>
      <c r="B9668" s="36" t="s">
        <v>1651</v>
      </c>
      <c r="C9668" s="36" t="s">
        <v>1821</v>
      </c>
      <c r="D9668" s="36" t="s">
        <v>1373</v>
      </c>
      <c r="E9668" s="36" t="s">
        <v>7</v>
      </c>
      <c r="F9668" s="33">
        <v>324746.62</v>
      </c>
      <c r="G9668" s="33">
        <v>209717.15</v>
      </c>
      <c r="H9668" s="33">
        <v>115029.47</v>
      </c>
      <c r="I9668" s="33"/>
      <c r="J9668" s="38"/>
      <c r="K9668" s="32" t="s">
        <v>1929</v>
      </c>
      <c r="L9668" s="9">
        <f>Таблица4[[#This Row],[Поступления]]/Таблица4[[#This Row],[Начисления]]</f>
        <v>0.64578701388793514</v>
      </c>
    </row>
    <row r="9669" spans="1:12" ht="15">
      <c r="A9669" s="31" t="s">
        <v>12862</v>
      </c>
      <c r="B9669" s="36" t="s">
        <v>1651</v>
      </c>
      <c r="C9669" s="36" t="s">
        <v>1821</v>
      </c>
      <c r="D9669" s="36" t="s">
        <v>1373</v>
      </c>
      <c r="E9669" s="36" t="s">
        <v>9</v>
      </c>
      <c r="F9669" s="33">
        <v>339604.26</v>
      </c>
      <c r="G9669" s="33">
        <v>188827.84</v>
      </c>
      <c r="H9669" s="33">
        <v>150776.42000000001</v>
      </c>
      <c r="I9669" s="33"/>
      <c r="J9669" s="38"/>
      <c r="K9669" s="32" t="s">
        <v>1929</v>
      </c>
      <c r="L9669" s="9">
        <f>Таблица4[[#This Row],[Поступления]]/Таблица4[[#This Row],[Начисления]]</f>
        <v>0.55602317827226311</v>
      </c>
    </row>
    <row r="9670" spans="1:12" ht="15">
      <c r="A9670" s="31" t="s">
        <v>12864</v>
      </c>
      <c r="B9670" s="36" t="s">
        <v>1651</v>
      </c>
      <c r="C9670" s="36" t="s">
        <v>1821</v>
      </c>
      <c r="D9670" s="36" t="s">
        <v>1609</v>
      </c>
      <c r="E9670" s="36" t="s">
        <v>18</v>
      </c>
      <c r="F9670" s="33">
        <v>337226.23999999999</v>
      </c>
      <c r="G9670" s="33">
        <v>179520.49</v>
      </c>
      <c r="H9670" s="33">
        <v>157705.75</v>
      </c>
      <c r="I9670" s="33"/>
      <c r="J9670" s="38"/>
      <c r="K9670" s="32" t="s">
        <v>1929</v>
      </c>
      <c r="L9670" s="9">
        <f>Таблица4[[#This Row],[Поступления]]/Таблица4[[#This Row],[Начисления]]</f>
        <v>0.53234436916889982</v>
      </c>
    </row>
    <row r="9671" spans="1:12" ht="15">
      <c r="A9671" s="31" t="s">
        <v>12865</v>
      </c>
      <c r="B9671" s="36" t="s">
        <v>1651</v>
      </c>
      <c r="C9671" s="36" t="s">
        <v>1821</v>
      </c>
      <c r="D9671" s="36" t="s">
        <v>1609</v>
      </c>
      <c r="E9671" s="36" t="s">
        <v>20</v>
      </c>
      <c r="F9671" s="33">
        <v>345223.24</v>
      </c>
      <c r="G9671" s="33">
        <v>153993.54999999999</v>
      </c>
      <c r="H9671" s="33">
        <v>191229.69</v>
      </c>
      <c r="I9671" s="33"/>
      <c r="J9671" s="38"/>
      <c r="K9671" s="32" t="s">
        <v>1929</v>
      </c>
      <c r="L9671" s="9">
        <f>Таблица4[[#This Row],[Поступления]]/Таблица4[[#This Row],[Начисления]]</f>
        <v>0.44606947666675045</v>
      </c>
    </row>
    <row r="9672" spans="1:12" ht="15">
      <c r="A9672" s="31" t="s">
        <v>12874</v>
      </c>
      <c r="B9672" s="36" t="s">
        <v>1651</v>
      </c>
      <c r="C9672" s="36" t="s">
        <v>1823</v>
      </c>
      <c r="D9672" s="36" t="s">
        <v>1824</v>
      </c>
      <c r="E9672" s="36" t="s">
        <v>18</v>
      </c>
      <c r="F9672" s="33">
        <v>1322263.51</v>
      </c>
      <c r="G9672" s="33">
        <v>1097349.92</v>
      </c>
      <c r="H9672" s="33">
        <v>224913.59000000008</v>
      </c>
      <c r="I9672" s="33"/>
      <c r="J9672" s="38"/>
      <c r="K9672" s="32" t="s">
        <v>1930</v>
      </c>
      <c r="L9672" s="9">
        <f>Таблица4[[#This Row],[Поступления]]/Таблица4[[#This Row],[Начисления]]</f>
        <v>0.82990259634405239</v>
      </c>
    </row>
    <row r="9673" spans="1:12" ht="15">
      <c r="A9673" s="31" t="s">
        <v>12887</v>
      </c>
      <c r="B9673" s="36" t="s">
        <v>1651</v>
      </c>
      <c r="C9673" s="36" t="s">
        <v>1823</v>
      </c>
      <c r="D9673" s="36" t="s">
        <v>1824</v>
      </c>
      <c r="E9673" s="36" t="s">
        <v>19</v>
      </c>
      <c r="F9673" s="33">
        <v>1832673.8</v>
      </c>
      <c r="G9673" s="33">
        <v>1753786.72</v>
      </c>
      <c r="H9673" s="33">
        <v>78887.080000000075</v>
      </c>
      <c r="I9673" s="33"/>
      <c r="J9673" s="38"/>
      <c r="K9673" s="32" t="s">
        <v>1930</v>
      </c>
      <c r="L9673" s="9">
        <f>Таблица4[[#This Row],[Поступления]]/Таблица4[[#This Row],[Начисления]]</f>
        <v>0.95695519846466948</v>
      </c>
    </row>
    <row r="9674" spans="1:12" ht="15">
      <c r="A9674" s="31" t="s">
        <v>12895</v>
      </c>
      <c r="B9674" s="36" t="s">
        <v>1651</v>
      </c>
      <c r="C9674" s="36" t="s">
        <v>1823</v>
      </c>
      <c r="D9674" s="36" t="s">
        <v>1824</v>
      </c>
      <c r="E9674" s="36" t="s">
        <v>20</v>
      </c>
      <c r="F9674" s="33">
        <v>1192423.72</v>
      </c>
      <c r="G9674" s="33">
        <v>1126290.96</v>
      </c>
      <c r="H9674" s="33">
        <v>66132.760000000009</v>
      </c>
      <c r="I9674" s="33"/>
      <c r="J9674" s="38"/>
      <c r="K9674" s="32" t="s">
        <v>1930</v>
      </c>
      <c r="L9674" s="9">
        <f>Таблица4[[#This Row],[Поступления]]/Таблица4[[#This Row],[Начисления]]</f>
        <v>0.94453921127969509</v>
      </c>
    </row>
    <row r="9675" spans="1:12" ht="15">
      <c r="A9675" s="31" t="s">
        <v>12901</v>
      </c>
      <c r="B9675" s="36" t="s">
        <v>1651</v>
      </c>
      <c r="C9675" s="36" t="s">
        <v>1823</v>
      </c>
      <c r="D9675" s="36" t="s">
        <v>1824</v>
      </c>
      <c r="E9675" s="36" t="s">
        <v>21</v>
      </c>
      <c r="F9675" s="33">
        <v>1842009.8</v>
      </c>
      <c r="G9675" s="33">
        <v>1717267.46</v>
      </c>
      <c r="H9675" s="33">
        <v>124742.34000000008</v>
      </c>
      <c r="I9675" s="33"/>
      <c r="J9675" s="38"/>
      <c r="K9675" s="32" t="s">
        <v>1930</v>
      </c>
      <c r="L9675" s="9">
        <f>Таблица4[[#This Row],[Поступления]]/Таблица4[[#This Row],[Начисления]]</f>
        <v>0.93227922022998999</v>
      </c>
    </row>
    <row r="9676" spans="1:12" ht="15">
      <c r="A9676" s="31" t="s">
        <v>12902</v>
      </c>
      <c r="B9676" s="36" t="s">
        <v>1651</v>
      </c>
      <c r="C9676" s="36" t="s">
        <v>1823</v>
      </c>
      <c r="D9676" s="36" t="s">
        <v>1824</v>
      </c>
      <c r="E9676" s="36" t="s">
        <v>25</v>
      </c>
      <c r="F9676" s="33">
        <v>1214617.58</v>
      </c>
      <c r="G9676" s="33">
        <v>1112831.3500000001</v>
      </c>
      <c r="H9676" s="33">
        <v>101786.22999999998</v>
      </c>
      <c r="I9676" s="33"/>
      <c r="J9676" s="38"/>
      <c r="K9676" s="32" t="s">
        <v>1930</v>
      </c>
      <c r="L9676" s="9">
        <f>Таблица4[[#This Row],[Поступления]]/Таблица4[[#This Row],[Начисления]]</f>
        <v>0.91619894880823316</v>
      </c>
    </row>
    <row r="9677" spans="1:12" ht="15">
      <c r="A9677" s="31" t="s">
        <v>12903</v>
      </c>
      <c r="B9677" s="36" t="s">
        <v>1651</v>
      </c>
      <c r="C9677" s="36" t="s">
        <v>1823</v>
      </c>
      <c r="D9677" s="36" t="s">
        <v>1824</v>
      </c>
      <c r="E9677" s="36" t="s">
        <v>100</v>
      </c>
      <c r="F9677" s="33">
        <v>1210998.6100000001</v>
      </c>
      <c r="G9677" s="33">
        <v>1144455.8600000001</v>
      </c>
      <c r="H9677" s="33">
        <v>66542.75</v>
      </c>
      <c r="I9677" s="33"/>
      <c r="J9677" s="38"/>
      <c r="K9677" s="32" t="s">
        <v>1929</v>
      </c>
      <c r="L9677" s="9">
        <f>Таблица4[[#This Row],[Поступления]]/Таблица4[[#This Row],[Начисления]]</f>
        <v>0.94505134072779817</v>
      </c>
    </row>
    <row r="9678" spans="1:12" ht="15">
      <c r="A9678" s="31" t="s">
        <v>12904</v>
      </c>
      <c r="B9678" s="36" t="s">
        <v>1651</v>
      </c>
      <c r="C9678" s="36" t="s">
        <v>1823</v>
      </c>
      <c r="D9678" s="36" t="s">
        <v>1824</v>
      </c>
      <c r="E9678" s="36" t="s">
        <v>29</v>
      </c>
      <c r="F9678" s="33">
        <v>1182255.8899999999</v>
      </c>
      <c r="G9678" s="33">
        <v>1068485.1399999999</v>
      </c>
      <c r="H9678" s="33">
        <v>113770.75</v>
      </c>
      <c r="I9678" s="33"/>
      <c r="J9678" s="38"/>
      <c r="K9678" s="32" t="s">
        <v>1929</v>
      </c>
      <c r="L9678" s="9">
        <f>Таблица4[[#This Row],[Поступления]]/Таблица4[[#This Row],[Начисления]]</f>
        <v>0.90376808357452965</v>
      </c>
    </row>
    <row r="9679" spans="1:12" ht="15">
      <c r="A9679" s="31" t="s">
        <v>12905</v>
      </c>
      <c r="B9679" s="36" t="s">
        <v>1651</v>
      </c>
      <c r="C9679" s="36" t="s">
        <v>1823</v>
      </c>
      <c r="D9679" s="36" t="s">
        <v>1824</v>
      </c>
      <c r="E9679" s="36" t="s">
        <v>34</v>
      </c>
      <c r="F9679" s="33">
        <v>1522138.24</v>
      </c>
      <c r="G9679" s="33">
        <v>1408746.25</v>
      </c>
      <c r="H9679" s="33">
        <v>113391.98999999999</v>
      </c>
      <c r="I9679" s="33"/>
      <c r="J9679" s="38"/>
      <c r="K9679" s="32" t="s">
        <v>1930</v>
      </c>
      <c r="L9679" s="9">
        <f>Таблица4[[#This Row],[Поступления]]/Таблица4[[#This Row],[Начисления]]</f>
        <v>0.92550480171892924</v>
      </c>
    </row>
    <row r="9680" spans="1:12" ht="15">
      <c r="A9680" s="31" t="s">
        <v>12906</v>
      </c>
      <c r="B9680" s="36" t="s">
        <v>1651</v>
      </c>
      <c r="C9680" s="36" t="s">
        <v>1823</v>
      </c>
      <c r="D9680" s="36" t="s">
        <v>1824</v>
      </c>
      <c r="E9680" s="36" t="s">
        <v>30</v>
      </c>
      <c r="F9680" s="33">
        <v>1241919.74</v>
      </c>
      <c r="G9680" s="33">
        <v>1170530.43</v>
      </c>
      <c r="H9680" s="33">
        <v>71389.310000000056</v>
      </c>
      <c r="I9680" s="33"/>
      <c r="J9680" s="38"/>
      <c r="K9680" s="32" t="s">
        <v>1930</v>
      </c>
      <c r="L9680" s="9">
        <f>Таблица4[[#This Row],[Поступления]]/Таблица4[[#This Row],[Начисления]]</f>
        <v>0.94251696973590249</v>
      </c>
    </row>
    <row r="9681" spans="1:12" ht="15">
      <c r="A9681" s="31" t="s">
        <v>12875</v>
      </c>
      <c r="B9681" s="36" t="s">
        <v>1651</v>
      </c>
      <c r="C9681" s="36" t="s">
        <v>1823</v>
      </c>
      <c r="D9681" s="36" t="s">
        <v>1824</v>
      </c>
      <c r="E9681" s="36" t="s">
        <v>67</v>
      </c>
      <c r="F9681" s="33">
        <v>1210160.6599999999</v>
      </c>
      <c r="G9681" s="33">
        <v>1110230.1499999999</v>
      </c>
      <c r="H9681" s="33">
        <v>99930.510000000009</v>
      </c>
      <c r="I9681" s="33"/>
      <c r="J9681" s="38"/>
      <c r="K9681" s="32" t="s">
        <v>1930</v>
      </c>
      <c r="L9681" s="9">
        <f>Таблица4[[#This Row],[Поступления]]/Таблица4[[#This Row],[Начисления]]</f>
        <v>0.91742376586593055</v>
      </c>
    </row>
    <row r="9682" spans="1:12" ht="15">
      <c r="A9682" s="31" t="s">
        <v>12876</v>
      </c>
      <c r="B9682" s="36" t="s">
        <v>1651</v>
      </c>
      <c r="C9682" s="36" t="s">
        <v>1823</v>
      </c>
      <c r="D9682" s="36" t="s">
        <v>1824</v>
      </c>
      <c r="E9682" s="36" t="s">
        <v>26</v>
      </c>
      <c r="F9682" s="33">
        <v>1219446.46</v>
      </c>
      <c r="G9682" s="33">
        <v>1142751.96</v>
      </c>
      <c r="H9682" s="33">
        <v>76694.5</v>
      </c>
      <c r="I9682" s="33"/>
      <c r="J9682" s="38"/>
      <c r="K9682" s="32" t="s">
        <v>1930</v>
      </c>
      <c r="L9682" s="9">
        <f>Таблица4[[#This Row],[Поступления]]/Таблица4[[#This Row],[Начисления]]</f>
        <v>0.93710711989766238</v>
      </c>
    </row>
    <row r="9683" spans="1:12" ht="15">
      <c r="A9683" s="31" t="s">
        <v>12879</v>
      </c>
      <c r="B9683" s="36" t="s">
        <v>1651</v>
      </c>
      <c r="C9683" s="36" t="s">
        <v>1823</v>
      </c>
      <c r="D9683" s="36" t="s">
        <v>1824</v>
      </c>
      <c r="E9683" s="36" t="s">
        <v>22</v>
      </c>
      <c r="F9683" s="33">
        <v>1199946.3899999999</v>
      </c>
      <c r="G9683" s="33">
        <v>1055575.8400000001</v>
      </c>
      <c r="H9683" s="33">
        <v>144370.54999999981</v>
      </c>
      <c r="I9683" s="33"/>
      <c r="J9683" s="38"/>
      <c r="K9683" s="32" t="s">
        <v>1930</v>
      </c>
      <c r="L9683" s="9">
        <f>Таблица4[[#This Row],[Поступления]]/Таблица4[[#This Row],[Начисления]]</f>
        <v>0.87968583329793604</v>
      </c>
    </row>
    <row r="9684" spans="1:12" ht="15">
      <c r="A9684" s="31" t="s">
        <v>12880</v>
      </c>
      <c r="B9684" s="36" t="s">
        <v>1651</v>
      </c>
      <c r="C9684" s="36" t="s">
        <v>1823</v>
      </c>
      <c r="D9684" s="36" t="s">
        <v>1824</v>
      </c>
      <c r="E9684" s="36" t="s">
        <v>27</v>
      </c>
      <c r="F9684" s="33">
        <v>1211739.3600000001</v>
      </c>
      <c r="G9684" s="33">
        <v>1146451.5900000001</v>
      </c>
      <c r="H9684" s="33">
        <v>65287.770000000019</v>
      </c>
      <c r="I9684" s="33"/>
      <c r="J9684" s="38"/>
      <c r="K9684" s="32" t="s">
        <v>1930</v>
      </c>
      <c r="L9684" s="9">
        <f>Таблица4[[#This Row],[Поступления]]/Таблица4[[#This Row],[Начисления]]</f>
        <v>0.94612061623549137</v>
      </c>
    </row>
    <row r="9685" spans="1:12" ht="15">
      <c r="A9685" s="31" t="s">
        <v>12881</v>
      </c>
      <c r="B9685" s="36" t="s">
        <v>1651</v>
      </c>
      <c r="C9685" s="36" t="s">
        <v>1823</v>
      </c>
      <c r="D9685" s="36" t="s">
        <v>1824</v>
      </c>
      <c r="E9685" s="36" t="s">
        <v>68</v>
      </c>
      <c r="F9685" s="33">
        <v>1808066.52</v>
      </c>
      <c r="G9685" s="33">
        <v>1597054.95</v>
      </c>
      <c r="H9685" s="33">
        <v>211011.57000000007</v>
      </c>
      <c r="I9685" s="33"/>
      <c r="J9685" s="38"/>
      <c r="K9685" s="32" t="s">
        <v>1930</v>
      </c>
      <c r="L9685" s="9">
        <f>Таблица4[[#This Row],[Поступления]]/Таблица4[[#This Row],[Начисления]]</f>
        <v>0.8832943546789418</v>
      </c>
    </row>
    <row r="9686" spans="1:12" ht="15">
      <c r="A9686" s="31" t="s">
        <v>12882</v>
      </c>
      <c r="B9686" s="36" t="s">
        <v>1651</v>
      </c>
      <c r="C9686" s="36" t="s">
        <v>1823</v>
      </c>
      <c r="D9686" s="36" t="s">
        <v>1824</v>
      </c>
      <c r="E9686" s="36" t="s">
        <v>28</v>
      </c>
      <c r="F9686" s="33">
        <v>1833095.18</v>
      </c>
      <c r="G9686" s="33">
        <v>1688123.06</v>
      </c>
      <c r="H9686" s="33">
        <v>144972.11999999988</v>
      </c>
      <c r="I9686" s="33"/>
      <c r="J9686" s="38"/>
      <c r="K9686" s="32" t="s">
        <v>1930</v>
      </c>
      <c r="L9686" s="9">
        <f>Таблица4[[#This Row],[Поступления]]/Таблица4[[#This Row],[Начисления]]</f>
        <v>0.92091402476984319</v>
      </c>
    </row>
    <row r="9687" spans="1:12" ht="15">
      <c r="A9687" s="31" t="s">
        <v>12883</v>
      </c>
      <c r="B9687" s="36" t="s">
        <v>1651</v>
      </c>
      <c r="C9687" s="36" t="s">
        <v>1823</v>
      </c>
      <c r="D9687" s="36" t="s">
        <v>1824</v>
      </c>
      <c r="E9687" s="36" t="s">
        <v>69</v>
      </c>
      <c r="F9687" s="33">
        <v>1801558.7</v>
      </c>
      <c r="G9687" s="33">
        <v>1708079.76</v>
      </c>
      <c r="H9687" s="33">
        <v>93478.939999999944</v>
      </c>
      <c r="I9687" s="33"/>
      <c r="J9687" s="38"/>
      <c r="K9687" s="32" t="s">
        <v>1930</v>
      </c>
      <c r="L9687" s="9">
        <f>Таблица4[[#This Row],[Поступления]]/Таблица4[[#This Row],[Начисления]]</f>
        <v>0.94811218751850834</v>
      </c>
    </row>
    <row r="9688" spans="1:12" ht="15">
      <c r="A9688" s="31" t="s">
        <v>12884</v>
      </c>
      <c r="B9688" s="36" t="s">
        <v>1651</v>
      </c>
      <c r="C9688" s="36" t="s">
        <v>1823</v>
      </c>
      <c r="D9688" s="36" t="s">
        <v>1824</v>
      </c>
      <c r="E9688" s="36" t="s">
        <v>16</v>
      </c>
      <c r="F9688" s="33">
        <v>1832954</v>
      </c>
      <c r="G9688" s="33">
        <v>1773621.19</v>
      </c>
      <c r="H9688" s="33">
        <v>59332.810000000056</v>
      </c>
      <c r="I9688" s="33"/>
      <c r="J9688" s="38"/>
      <c r="K9688" s="32" t="s">
        <v>1930</v>
      </c>
      <c r="L9688" s="9">
        <f>Таблица4[[#This Row],[Поступления]]/Таблица4[[#This Row],[Начисления]]</f>
        <v>0.96762995143358754</v>
      </c>
    </row>
    <row r="9689" spans="1:12" ht="15">
      <c r="A9689" s="31" t="s">
        <v>12885</v>
      </c>
      <c r="B9689" s="36" t="s">
        <v>1651</v>
      </c>
      <c r="C9689" s="36" t="s">
        <v>1823</v>
      </c>
      <c r="D9689" s="36" t="s">
        <v>1824</v>
      </c>
      <c r="E9689" s="36" t="s">
        <v>70</v>
      </c>
      <c r="F9689" s="33">
        <v>1793766.04</v>
      </c>
      <c r="G9689" s="33">
        <v>1733984.96</v>
      </c>
      <c r="H9689" s="33">
        <v>59781.080000000075</v>
      </c>
      <c r="I9689" s="33"/>
      <c r="J9689" s="38"/>
      <c r="K9689" s="32" t="s">
        <v>1930</v>
      </c>
      <c r="L9689" s="9">
        <f>Таблица4[[#This Row],[Поступления]]/Таблица4[[#This Row],[Начисления]]</f>
        <v>0.96667286665768293</v>
      </c>
    </row>
    <row r="9690" spans="1:12" ht="15">
      <c r="A9690" s="31" t="s">
        <v>12886</v>
      </c>
      <c r="B9690" s="36" t="s">
        <v>1651</v>
      </c>
      <c r="C9690" s="36" t="s">
        <v>1823</v>
      </c>
      <c r="D9690" s="36" t="s">
        <v>1824</v>
      </c>
      <c r="E9690" s="36" t="s">
        <v>6</v>
      </c>
      <c r="F9690" s="33">
        <v>1812525.91</v>
      </c>
      <c r="G9690" s="33">
        <v>1666347.44</v>
      </c>
      <c r="H9690" s="33">
        <v>146178.46999999997</v>
      </c>
      <c r="I9690" s="33"/>
      <c r="J9690" s="38"/>
      <c r="K9690" s="32" t="s">
        <v>1930</v>
      </c>
      <c r="L9690" s="9">
        <f>Таблица4[[#This Row],[Поступления]]/Таблица4[[#This Row],[Начисления]]</f>
        <v>0.91935096254706783</v>
      </c>
    </row>
    <row r="9691" spans="1:12" ht="15">
      <c r="A9691" s="31" t="s">
        <v>12888</v>
      </c>
      <c r="B9691" s="36" t="s">
        <v>1651</v>
      </c>
      <c r="C9691" s="36" t="s">
        <v>1823</v>
      </c>
      <c r="D9691" s="36" t="s">
        <v>1824</v>
      </c>
      <c r="E9691" s="36" t="s">
        <v>7</v>
      </c>
      <c r="F9691" s="33">
        <v>1820000.3</v>
      </c>
      <c r="G9691" s="33">
        <v>1710850.19</v>
      </c>
      <c r="H9691" s="33">
        <v>109150.1100000001</v>
      </c>
      <c r="I9691" s="33"/>
      <c r="J9691" s="38"/>
      <c r="K9691" s="32" t="s">
        <v>1930</v>
      </c>
      <c r="L9691" s="9">
        <f>Таблица4[[#This Row],[Поступления]]/Таблица4[[#This Row],[Начисления]]</f>
        <v>0.94002742197350186</v>
      </c>
    </row>
    <row r="9692" spans="1:12" ht="15">
      <c r="A9692" s="31" t="s">
        <v>12889</v>
      </c>
      <c r="B9692" s="36" t="s">
        <v>1651</v>
      </c>
      <c r="C9692" s="36" t="s">
        <v>1823</v>
      </c>
      <c r="D9692" s="36" t="s">
        <v>1824</v>
      </c>
      <c r="E9692" s="36" t="s">
        <v>8</v>
      </c>
      <c r="F9692" s="33">
        <v>1214062.3400000001</v>
      </c>
      <c r="G9692" s="33">
        <v>1117454.42</v>
      </c>
      <c r="H9692" s="33">
        <v>96607.920000000158</v>
      </c>
      <c r="I9692" s="33"/>
      <c r="J9692" s="38"/>
      <c r="K9692" s="32" t="s">
        <v>1930</v>
      </c>
      <c r="L9692" s="9">
        <f>Таблица4[[#This Row],[Поступления]]/Таблица4[[#This Row],[Начисления]]</f>
        <v>0.92042589839332289</v>
      </c>
    </row>
    <row r="9693" spans="1:12" ht="15">
      <c r="A9693" s="31" t="s">
        <v>12890</v>
      </c>
      <c r="B9693" s="36" t="s">
        <v>1651</v>
      </c>
      <c r="C9693" s="36" t="s">
        <v>1823</v>
      </c>
      <c r="D9693" s="36" t="s">
        <v>1824</v>
      </c>
      <c r="E9693" s="36" t="s">
        <v>9</v>
      </c>
      <c r="F9693" s="33">
        <v>1788567.41</v>
      </c>
      <c r="G9693" s="33">
        <v>1695092.88</v>
      </c>
      <c r="H9693" s="33">
        <v>93474.530000000028</v>
      </c>
      <c r="I9693" s="33"/>
      <c r="J9693" s="38"/>
      <c r="K9693" s="32" t="s">
        <v>1930</v>
      </c>
      <c r="L9693" s="9">
        <f>Таблица4[[#This Row],[Поступления]]/Таблица4[[#This Row],[Начисления]]</f>
        <v>0.94773776516480301</v>
      </c>
    </row>
    <row r="9694" spans="1:12" ht="15">
      <c r="A9694" s="31" t="s">
        <v>12891</v>
      </c>
      <c r="B9694" s="36" t="s">
        <v>1651</v>
      </c>
      <c r="C9694" s="36" t="s">
        <v>1823</v>
      </c>
      <c r="D9694" s="36" t="s">
        <v>1824</v>
      </c>
      <c r="E9694" s="36" t="s">
        <v>10</v>
      </c>
      <c r="F9694" s="33">
        <v>1201504.49</v>
      </c>
      <c r="G9694" s="33">
        <v>1124552.92</v>
      </c>
      <c r="H9694" s="33">
        <v>76951.570000000065</v>
      </c>
      <c r="I9694" s="33"/>
      <c r="J9694" s="38"/>
      <c r="K9694" s="32" t="s">
        <v>1930</v>
      </c>
      <c r="L9694" s="9">
        <f>Таблица4[[#This Row],[Поступления]]/Таблица4[[#This Row],[Начисления]]</f>
        <v>0.93595398881946745</v>
      </c>
    </row>
    <row r="9695" spans="1:12" ht="15">
      <c r="A9695" s="31" t="s">
        <v>12892</v>
      </c>
      <c r="B9695" s="36" t="s">
        <v>1651</v>
      </c>
      <c r="C9695" s="36" t="s">
        <v>1823</v>
      </c>
      <c r="D9695" s="36" t="s">
        <v>1824</v>
      </c>
      <c r="E9695" s="36" t="s">
        <v>11</v>
      </c>
      <c r="F9695" s="33">
        <v>1206592.8799999999</v>
      </c>
      <c r="G9695" s="33">
        <v>1105101.53</v>
      </c>
      <c r="H9695" s="33">
        <v>101491.34999999986</v>
      </c>
      <c r="I9695" s="33"/>
      <c r="J9695" s="38"/>
      <c r="K9695" s="32" t="s">
        <v>1930</v>
      </c>
      <c r="L9695" s="9">
        <f>Таблица4[[#This Row],[Поступления]]/Таблица4[[#This Row],[Начисления]]</f>
        <v>0.91588600290762545</v>
      </c>
    </row>
    <row r="9696" spans="1:12" ht="15">
      <c r="A9696" s="31" t="s">
        <v>12893</v>
      </c>
      <c r="B9696" s="36" t="s">
        <v>1651</v>
      </c>
      <c r="C9696" s="36" t="s">
        <v>1823</v>
      </c>
      <c r="D9696" s="36" t="s">
        <v>1824</v>
      </c>
      <c r="E9696" s="36" t="s">
        <v>12</v>
      </c>
      <c r="F9696" s="33">
        <v>1820418.25</v>
      </c>
      <c r="G9696" s="33">
        <v>1727559.22</v>
      </c>
      <c r="H9696" s="33">
        <v>92859.030000000028</v>
      </c>
      <c r="I9696" s="33"/>
      <c r="J9696" s="38"/>
      <c r="K9696" s="32" t="s">
        <v>1930</v>
      </c>
      <c r="L9696" s="9">
        <f>Таблица4[[#This Row],[Поступления]]/Таблица4[[#This Row],[Начисления]]</f>
        <v>0.94899027737169739</v>
      </c>
    </row>
    <row r="9697" spans="1:12" ht="15">
      <c r="A9697" s="31" t="s">
        <v>12894</v>
      </c>
      <c r="B9697" s="36" t="s">
        <v>1651</v>
      </c>
      <c r="C9697" s="36" t="s">
        <v>1823</v>
      </c>
      <c r="D9697" s="36" t="s">
        <v>1824</v>
      </c>
      <c r="E9697" s="36" t="s">
        <v>13</v>
      </c>
      <c r="F9697" s="33">
        <v>1808020.94</v>
      </c>
      <c r="G9697" s="33">
        <v>1699818.58</v>
      </c>
      <c r="H9697" s="33">
        <v>108202.35999999987</v>
      </c>
      <c r="I9697" s="33"/>
      <c r="J9697" s="38"/>
      <c r="K9697" s="32" t="s">
        <v>1930</v>
      </c>
      <c r="L9697" s="9">
        <f>Таблица4[[#This Row],[Поступления]]/Таблица4[[#This Row],[Начисления]]</f>
        <v>0.9401542550718468</v>
      </c>
    </row>
    <row r="9698" spans="1:12" ht="15">
      <c r="A9698" s="31" t="s">
        <v>12896</v>
      </c>
      <c r="B9698" s="36" t="s">
        <v>1651</v>
      </c>
      <c r="C9698" s="36" t="s">
        <v>1823</v>
      </c>
      <c r="D9698" s="36" t="s">
        <v>1824</v>
      </c>
      <c r="E9698" s="36" t="s">
        <v>14</v>
      </c>
      <c r="F9698" s="33">
        <v>1481185.18</v>
      </c>
      <c r="G9698" s="33">
        <v>1326670.4099999999</v>
      </c>
      <c r="H9698" s="33">
        <v>154514.77000000002</v>
      </c>
      <c r="I9698" s="33"/>
      <c r="J9698" s="38"/>
      <c r="K9698" s="32" t="s">
        <v>1930</v>
      </c>
      <c r="L9698" s="9">
        <f>Таблица4[[#This Row],[Поступления]]/Таблица4[[#This Row],[Начисления]]</f>
        <v>0.89568166621812939</v>
      </c>
    </row>
    <row r="9699" spans="1:12" ht="15">
      <c r="A9699" s="31" t="s">
        <v>12897</v>
      </c>
      <c r="B9699" s="36" t="s">
        <v>1651</v>
      </c>
      <c r="C9699" s="36" t="s">
        <v>1823</v>
      </c>
      <c r="D9699" s="36" t="s">
        <v>1824</v>
      </c>
      <c r="E9699" s="36" t="s">
        <v>15</v>
      </c>
      <c r="F9699" s="33">
        <v>1464471.26</v>
      </c>
      <c r="G9699" s="33">
        <v>1365306.04</v>
      </c>
      <c r="H9699" s="33">
        <v>99165.219999999972</v>
      </c>
      <c r="I9699" s="33"/>
      <c r="J9699" s="38"/>
      <c r="K9699" s="32" t="s">
        <v>1930</v>
      </c>
      <c r="L9699" s="9">
        <f>Таблица4[[#This Row],[Поступления]]/Таблица4[[#This Row],[Начисления]]</f>
        <v>0.93228599105454624</v>
      </c>
    </row>
    <row r="9700" spans="1:12" ht="15">
      <c r="A9700" s="31" t="s">
        <v>12898</v>
      </c>
      <c r="B9700" s="36" t="s">
        <v>1651</v>
      </c>
      <c r="C9700" s="36" t="s">
        <v>1823</v>
      </c>
      <c r="D9700" s="36" t="s">
        <v>1824</v>
      </c>
      <c r="E9700" s="36" t="s">
        <v>17</v>
      </c>
      <c r="F9700" s="33">
        <v>2513368.7799999998</v>
      </c>
      <c r="G9700" s="33">
        <v>1959458.36</v>
      </c>
      <c r="H9700" s="33">
        <v>553910.41999999969</v>
      </c>
      <c r="I9700" s="33"/>
      <c r="J9700" s="38"/>
      <c r="K9700" s="32" t="s">
        <v>1930</v>
      </c>
      <c r="L9700" s="9">
        <f>Таблица4[[#This Row],[Поступления]]/Таблица4[[#This Row],[Начисления]]</f>
        <v>0.77961434692444942</v>
      </c>
    </row>
    <row r="9701" spans="1:12" ht="15">
      <c r="A9701" s="31" t="s">
        <v>12899</v>
      </c>
      <c r="B9701" s="36" t="s">
        <v>1651</v>
      </c>
      <c r="C9701" s="36" t="s">
        <v>1823</v>
      </c>
      <c r="D9701" s="36" t="s">
        <v>1824</v>
      </c>
      <c r="E9701" s="36" t="s">
        <v>39</v>
      </c>
      <c r="F9701" s="33">
        <v>1688689.44</v>
      </c>
      <c r="G9701" s="33">
        <v>1293829.73</v>
      </c>
      <c r="H9701" s="33">
        <v>394859.70999999996</v>
      </c>
      <c r="I9701" s="33"/>
      <c r="J9701" s="38"/>
      <c r="K9701" s="32" t="s">
        <v>1930</v>
      </c>
      <c r="L9701" s="9">
        <f>Таблица4[[#This Row],[Поступления]]/Таблица4[[#This Row],[Начисления]]</f>
        <v>0.76617387386516733</v>
      </c>
    </row>
    <row r="9702" spans="1:12" ht="15">
      <c r="A9702" s="31" t="s">
        <v>12900</v>
      </c>
      <c r="B9702" s="36" t="s">
        <v>1651</v>
      </c>
      <c r="C9702" s="36" t="s">
        <v>1823</v>
      </c>
      <c r="D9702" s="36" t="s">
        <v>1824</v>
      </c>
      <c r="E9702" s="36" t="s">
        <v>75</v>
      </c>
      <c r="F9702" s="33">
        <v>1484016.62</v>
      </c>
      <c r="G9702" s="33">
        <v>1391197.69</v>
      </c>
      <c r="H9702" s="33">
        <v>92818.930000000168</v>
      </c>
      <c r="I9702" s="33"/>
      <c r="J9702" s="38"/>
      <c r="K9702" s="32" t="s">
        <v>1929</v>
      </c>
      <c r="L9702" s="9">
        <f>Таблица4[[#This Row],[Поступления]]/Таблица4[[#This Row],[Начисления]]</f>
        <v>0.93745425169160157</v>
      </c>
    </row>
    <row r="9703" spans="1:12" ht="15">
      <c r="A9703" s="31" t="s">
        <v>12877</v>
      </c>
      <c r="B9703" s="36" t="s">
        <v>1651</v>
      </c>
      <c r="C9703" s="36" t="s">
        <v>1823</v>
      </c>
      <c r="D9703" s="36" t="s">
        <v>1824</v>
      </c>
      <c r="E9703" s="36" t="s">
        <v>219</v>
      </c>
      <c r="F9703" s="33">
        <v>1616256.29</v>
      </c>
      <c r="G9703" s="33">
        <v>1494590.93</v>
      </c>
      <c r="H9703" s="33">
        <v>121665.3600000001</v>
      </c>
      <c r="I9703" s="33"/>
      <c r="J9703" s="38"/>
      <c r="K9703" s="32" t="s">
        <v>1930</v>
      </c>
      <c r="L9703" s="9">
        <f>Таблица4[[#This Row],[Поступления]]/Таблица4[[#This Row],[Начисления]]</f>
        <v>0.92472396812760427</v>
      </c>
    </row>
    <row r="9704" spans="1:12" ht="15">
      <c r="A9704" s="31" t="s">
        <v>12878</v>
      </c>
      <c r="B9704" s="36" t="s">
        <v>1651</v>
      </c>
      <c r="C9704" s="36" t="s">
        <v>1823</v>
      </c>
      <c r="D9704" s="36" t="s">
        <v>1824</v>
      </c>
      <c r="E9704" s="36" t="s">
        <v>483</v>
      </c>
      <c r="F9704" s="33">
        <v>1552782.28</v>
      </c>
      <c r="G9704" s="33">
        <v>1250977.31</v>
      </c>
      <c r="H9704" s="33">
        <v>301804.96999999997</v>
      </c>
      <c r="I9704" s="33"/>
      <c r="J9704" s="38"/>
      <c r="K9704" s="32" t="s">
        <v>1929</v>
      </c>
      <c r="L9704" s="9">
        <f>Таблица4[[#This Row],[Поступления]]/Таблица4[[#This Row],[Начисления]]</f>
        <v>0.80563600326505536</v>
      </c>
    </row>
    <row r="9705" spans="1:12" ht="15">
      <c r="A9705" s="31" t="s">
        <v>12907</v>
      </c>
      <c r="B9705" s="36" t="s">
        <v>1651</v>
      </c>
      <c r="C9705" s="36" t="s">
        <v>1823</v>
      </c>
      <c r="D9705" s="36" t="s">
        <v>1391</v>
      </c>
      <c r="E9705" s="36" t="s">
        <v>22</v>
      </c>
      <c r="F9705" s="33">
        <v>445664.32</v>
      </c>
      <c r="G9705" s="33">
        <v>388760.97</v>
      </c>
      <c r="H9705" s="33">
        <v>56903.350000000035</v>
      </c>
      <c r="I9705" s="33"/>
      <c r="J9705" s="38"/>
      <c r="K9705" s="32" t="s">
        <v>1929</v>
      </c>
      <c r="L9705" s="9">
        <f>Таблица4[[#This Row],[Поступления]]/Таблица4[[#This Row],[Начисления]]</f>
        <v>0.87231791407488035</v>
      </c>
    </row>
    <row r="9706" spans="1:12" ht="15">
      <c r="A9706" s="31" t="s">
        <v>12908</v>
      </c>
      <c r="B9706" s="36" t="s">
        <v>1651</v>
      </c>
      <c r="C9706" s="36" t="s">
        <v>1823</v>
      </c>
      <c r="D9706" s="36" t="s">
        <v>1461</v>
      </c>
      <c r="E9706" s="36" t="s">
        <v>16</v>
      </c>
      <c r="F9706" s="33">
        <v>1182208.74</v>
      </c>
      <c r="G9706" s="33">
        <v>898485.19</v>
      </c>
      <c r="H9706" s="33">
        <v>283723.55000000005</v>
      </c>
      <c r="I9706" s="33"/>
      <c r="J9706" s="38"/>
      <c r="K9706" s="32" t="s">
        <v>1930</v>
      </c>
      <c r="L9706" s="9">
        <f>Таблица4[[#This Row],[Поступления]]/Таблица4[[#This Row],[Начисления]]</f>
        <v>0.76000553844661978</v>
      </c>
    </row>
    <row r="9707" spans="1:12" ht="15">
      <c r="A9707" s="31" t="s">
        <v>12910</v>
      </c>
      <c r="B9707" s="36" t="s">
        <v>1651</v>
      </c>
      <c r="C9707" s="36" t="s">
        <v>1823</v>
      </c>
      <c r="D9707" s="36" t="s">
        <v>1461</v>
      </c>
      <c r="E9707" s="36" t="s">
        <v>7</v>
      </c>
      <c r="F9707" s="33">
        <v>310398.58</v>
      </c>
      <c r="G9707" s="33">
        <v>278773.38</v>
      </c>
      <c r="H9707" s="33">
        <v>31625.200000000012</v>
      </c>
      <c r="I9707" s="33"/>
      <c r="J9707" s="38"/>
      <c r="K9707" s="32" t="s">
        <v>1929</v>
      </c>
      <c r="L9707" s="9">
        <f>Таблица4[[#This Row],[Поступления]]/Таблица4[[#This Row],[Начисления]]</f>
        <v>0.89811422462048629</v>
      </c>
    </row>
    <row r="9708" spans="1:12" ht="15">
      <c r="A9708" s="31" t="s">
        <v>12912</v>
      </c>
      <c r="B9708" s="36" t="s">
        <v>1651</v>
      </c>
      <c r="C9708" s="36" t="s">
        <v>1823</v>
      </c>
      <c r="D9708" s="36" t="s">
        <v>1461</v>
      </c>
      <c r="E9708" s="36" t="s">
        <v>11</v>
      </c>
      <c r="F9708" s="33">
        <v>298747.88</v>
      </c>
      <c r="G9708" s="33">
        <v>233506.16</v>
      </c>
      <c r="H9708" s="33">
        <v>65241.72</v>
      </c>
      <c r="I9708" s="33"/>
      <c r="J9708" s="38"/>
      <c r="K9708" s="32" t="s">
        <v>1929</v>
      </c>
      <c r="L9708" s="9">
        <f>Таблица4[[#This Row],[Поступления]]/Таблица4[[#This Row],[Начисления]]</f>
        <v>0.78161612393701341</v>
      </c>
    </row>
    <row r="9709" spans="1:12" ht="15">
      <c r="A9709" s="31" t="s">
        <v>12913</v>
      </c>
      <c r="B9709" s="36" t="s">
        <v>1651</v>
      </c>
      <c r="C9709" s="36" t="s">
        <v>1823</v>
      </c>
      <c r="D9709" s="36" t="s">
        <v>1461</v>
      </c>
      <c r="E9709" s="36" t="s">
        <v>13</v>
      </c>
      <c r="F9709" s="33">
        <v>331524.96000000002</v>
      </c>
      <c r="G9709" s="33">
        <v>304581.99</v>
      </c>
      <c r="H9709" s="33">
        <v>26942.97000000003</v>
      </c>
      <c r="I9709" s="33"/>
      <c r="J9709" s="38"/>
      <c r="K9709" s="32" t="s">
        <v>1929</v>
      </c>
      <c r="L9709" s="9">
        <f>Таблица4[[#This Row],[Поступления]]/Таблица4[[#This Row],[Начисления]]</f>
        <v>0.91873019153670954</v>
      </c>
    </row>
    <row r="9710" spans="1:12" ht="15">
      <c r="A9710" s="31" t="s">
        <v>12914</v>
      </c>
      <c r="B9710" s="36" t="s">
        <v>1651</v>
      </c>
      <c r="C9710" s="36" t="s">
        <v>1823</v>
      </c>
      <c r="D9710" s="36" t="s">
        <v>1461</v>
      </c>
      <c r="E9710" s="36" t="s">
        <v>73</v>
      </c>
      <c r="F9710" s="33">
        <v>1800963.32</v>
      </c>
      <c r="G9710" s="33">
        <v>1737730.45</v>
      </c>
      <c r="H9710" s="33">
        <v>63232.870000000112</v>
      </c>
      <c r="I9710" s="33"/>
      <c r="J9710" s="38"/>
      <c r="K9710" s="32" t="s">
        <v>1929</v>
      </c>
      <c r="L9710" s="9">
        <f>Таблица4[[#This Row],[Поступления]]/Таблица4[[#This Row],[Начисления]]</f>
        <v>0.9648894181809321</v>
      </c>
    </row>
    <row r="9711" spans="1:12" ht="15">
      <c r="A9711" s="31" t="s">
        <v>12915</v>
      </c>
      <c r="B9711" s="36" t="s">
        <v>1651</v>
      </c>
      <c r="C9711" s="36" t="s">
        <v>1823</v>
      </c>
      <c r="D9711" s="36" t="s">
        <v>1461</v>
      </c>
      <c r="E9711" s="36" t="s">
        <v>96</v>
      </c>
      <c r="F9711" s="33">
        <v>2422095.79</v>
      </c>
      <c r="G9711" s="33">
        <v>2297805.09</v>
      </c>
      <c r="H9711" s="33">
        <v>124290.70000000019</v>
      </c>
      <c r="I9711" s="33"/>
      <c r="J9711" s="38"/>
      <c r="K9711" s="32" t="s">
        <v>1930</v>
      </c>
      <c r="L9711" s="9">
        <f>Таблица4[[#This Row],[Поступления]]/Таблица4[[#This Row],[Начисления]]</f>
        <v>0.94868464719143075</v>
      </c>
    </row>
    <row r="9712" spans="1:12" ht="15">
      <c r="A9712" s="31" t="s">
        <v>12916</v>
      </c>
      <c r="B9712" s="36" t="s">
        <v>1651</v>
      </c>
      <c r="C9712" s="36" t="s">
        <v>1823</v>
      </c>
      <c r="D9712" s="36" t="s">
        <v>1461</v>
      </c>
      <c r="E9712" s="36" t="s">
        <v>74</v>
      </c>
      <c r="F9712" s="33">
        <v>1791185.74</v>
      </c>
      <c r="G9712" s="33">
        <v>1707028.34</v>
      </c>
      <c r="H9712" s="33">
        <v>84157.399999999907</v>
      </c>
      <c r="I9712" s="33"/>
      <c r="J9712" s="38"/>
      <c r="K9712" s="32" t="s">
        <v>1930</v>
      </c>
      <c r="L9712" s="9">
        <f>Таблица4[[#This Row],[Поступления]]/Таблица4[[#This Row],[Начисления]]</f>
        <v>0.95301581621568743</v>
      </c>
    </row>
    <row r="9713" spans="1:12" ht="15">
      <c r="A9713" s="31" t="s">
        <v>12917</v>
      </c>
      <c r="B9713" s="36" t="s">
        <v>1651</v>
      </c>
      <c r="C9713" s="36" t="s">
        <v>1823</v>
      </c>
      <c r="D9713" s="36" t="s">
        <v>1461</v>
      </c>
      <c r="E9713" s="36" t="s">
        <v>97</v>
      </c>
      <c r="F9713" s="33">
        <v>1220469.07</v>
      </c>
      <c r="G9713" s="33">
        <v>1174390.3500000001</v>
      </c>
      <c r="H9713" s="33">
        <v>46078.719999999972</v>
      </c>
      <c r="I9713" s="33"/>
      <c r="J9713" s="38"/>
      <c r="K9713" s="32" t="s">
        <v>1930</v>
      </c>
      <c r="L9713" s="9">
        <f>Таблица4[[#This Row],[Поступления]]/Таблица4[[#This Row],[Начисления]]</f>
        <v>0.96224507352734467</v>
      </c>
    </row>
    <row r="9714" spans="1:12" ht="15">
      <c r="A9714" s="31" t="s">
        <v>12909</v>
      </c>
      <c r="B9714" s="36" t="s">
        <v>1651</v>
      </c>
      <c r="C9714" s="36" t="s">
        <v>1823</v>
      </c>
      <c r="D9714" s="36" t="s">
        <v>1461</v>
      </c>
      <c r="E9714" s="36" t="s">
        <v>281</v>
      </c>
      <c r="F9714" s="33">
        <v>1197995.8</v>
      </c>
      <c r="G9714" s="33">
        <v>1021009.59</v>
      </c>
      <c r="H9714" s="33">
        <v>176986.21000000008</v>
      </c>
      <c r="I9714" s="33"/>
      <c r="J9714" s="38"/>
      <c r="K9714" s="32" t="s">
        <v>1929</v>
      </c>
      <c r="L9714" s="9">
        <f>Таблица4[[#This Row],[Поступления]]/Таблица4[[#This Row],[Начисления]]</f>
        <v>0.85226474917524742</v>
      </c>
    </row>
    <row r="9715" spans="1:12" ht="15">
      <c r="A9715" s="31" t="s">
        <v>12918</v>
      </c>
      <c r="B9715" s="36" t="s">
        <v>1825</v>
      </c>
      <c r="C9715" s="36" t="s">
        <v>1826</v>
      </c>
      <c r="D9715" s="36" t="s">
        <v>1827</v>
      </c>
      <c r="E9715" s="36" t="s">
        <v>18</v>
      </c>
      <c r="F9715" s="33">
        <v>318384.56</v>
      </c>
      <c r="G9715" s="33">
        <v>80732.25</v>
      </c>
      <c r="H9715" s="33">
        <v>237652.31</v>
      </c>
      <c r="I9715" s="33"/>
      <c r="J9715" s="38"/>
      <c r="K9715" s="32" t="s">
        <v>1929</v>
      </c>
      <c r="L9715" s="9">
        <f>Таблица4[[#This Row],[Поступления]]/Таблица4[[#This Row],[Начисления]]</f>
        <v>0.25356835771181868</v>
      </c>
    </row>
    <row r="9716" spans="1:12" ht="15">
      <c r="A9716" s="31" t="s">
        <v>12919</v>
      </c>
      <c r="B9716" s="36" t="s">
        <v>1610</v>
      </c>
      <c r="C9716" s="36" t="s">
        <v>1828</v>
      </c>
      <c r="D9716" s="36" t="s">
        <v>1057</v>
      </c>
      <c r="E9716" s="36" t="s">
        <v>28</v>
      </c>
      <c r="F9716" s="33">
        <v>303807.06</v>
      </c>
      <c r="G9716" s="33">
        <v>156423.82</v>
      </c>
      <c r="H9716" s="33">
        <v>147383.24</v>
      </c>
      <c r="I9716" s="33"/>
      <c r="J9716" s="38"/>
      <c r="K9716" s="32" t="s">
        <v>1929</v>
      </c>
      <c r="L9716" s="9">
        <f>Таблица4[[#This Row],[Поступления]]/Таблица4[[#This Row],[Начисления]]</f>
        <v>0.51487881815518044</v>
      </c>
    </row>
    <row r="9717" spans="1:12" ht="15">
      <c r="A9717" s="31" t="s">
        <v>12920</v>
      </c>
      <c r="B9717" s="36" t="s">
        <v>1610</v>
      </c>
      <c r="C9717" s="36" t="s">
        <v>1828</v>
      </c>
      <c r="D9717" s="36" t="s">
        <v>1057</v>
      </c>
      <c r="E9717" s="36" t="s">
        <v>16</v>
      </c>
      <c r="F9717" s="33">
        <v>310537.96000000002</v>
      </c>
      <c r="G9717" s="33">
        <v>156807.10999999999</v>
      </c>
      <c r="H9717" s="33">
        <v>153730.85000000003</v>
      </c>
      <c r="I9717" s="33"/>
      <c r="J9717" s="38"/>
      <c r="K9717" s="32" t="s">
        <v>1929</v>
      </c>
      <c r="L9717" s="9">
        <f>Таблица4[[#This Row],[Поступления]]/Таблица4[[#This Row],[Начисления]]</f>
        <v>0.50495311426661005</v>
      </c>
    </row>
    <row r="9718" spans="1:12" ht="15">
      <c r="A9718" s="31" t="s">
        <v>12922</v>
      </c>
      <c r="B9718" s="36" t="s">
        <v>2007</v>
      </c>
      <c r="C9718" s="36" t="s">
        <v>2008</v>
      </c>
      <c r="D9718" s="36" t="s">
        <v>2009</v>
      </c>
      <c r="E9718" s="36" t="s">
        <v>75</v>
      </c>
      <c r="F9718" s="33">
        <v>102289.84</v>
      </c>
      <c r="G9718" s="33">
        <v>94427.9</v>
      </c>
      <c r="H9718" s="33">
        <v>7861.9400000000023</v>
      </c>
      <c r="I9718" s="33"/>
      <c r="J9718" s="38"/>
      <c r="K9718" s="32" t="s">
        <v>1929</v>
      </c>
      <c r="L9718" s="9">
        <f>Таблица4[[#This Row],[Поступления]]/Таблица4[[#This Row],[Начисления]]</f>
        <v>0.92314055824117036</v>
      </c>
    </row>
    <row r="9719" spans="1:12" ht="15">
      <c r="A9719" s="31" t="s">
        <v>12923</v>
      </c>
      <c r="B9719" s="36" t="s">
        <v>2007</v>
      </c>
      <c r="C9719" s="36" t="s">
        <v>2008</v>
      </c>
      <c r="D9719" s="36" t="s">
        <v>2009</v>
      </c>
      <c r="E9719" s="36" t="s">
        <v>76</v>
      </c>
      <c r="F9719" s="33">
        <v>103032.68</v>
      </c>
      <c r="G9719" s="33">
        <v>102434.69</v>
      </c>
      <c r="H9719" s="33">
        <v>597.98999999999069</v>
      </c>
      <c r="I9719" s="33"/>
      <c r="J9719" s="38"/>
      <c r="K9719" s="32" t="s">
        <v>1930</v>
      </c>
      <c r="L9719" s="9">
        <f>Таблица4[[#This Row],[Поступления]]/Таблица4[[#This Row],[Начисления]]</f>
        <v>0.99419611331084479</v>
      </c>
    </row>
    <row r="9720" spans="1:12" ht="15">
      <c r="A9720" s="31" t="s">
        <v>12925</v>
      </c>
      <c r="B9720" s="36" t="s">
        <v>2007</v>
      </c>
      <c r="C9720" s="36" t="s">
        <v>2008</v>
      </c>
      <c r="D9720" s="36" t="s">
        <v>2009</v>
      </c>
      <c r="E9720" s="36" t="s">
        <v>133</v>
      </c>
      <c r="F9720" s="33">
        <v>330086.36</v>
      </c>
      <c r="G9720" s="33">
        <v>331954.71999999997</v>
      </c>
      <c r="H9720" s="33"/>
      <c r="I9720" s="33">
        <v>1868.359999999986</v>
      </c>
      <c r="J9720" s="38"/>
      <c r="K9720" s="32" t="s">
        <v>1929</v>
      </c>
      <c r="L9720" s="9">
        <f>Таблица4[[#This Row],[Поступления]]/Таблица4[[#This Row],[Начисления]]</f>
        <v>1.0056602157083983</v>
      </c>
    </row>
    <row r="9721" spans="1:12" ht="15">
      <c r="A9721" s="31" t="s">
        <v>12926</v>
      </c>
      <c r="B9721" s="36" t="s">
        <v>2007</v>
      </c>
      <c r="C9721" s="36" t="s">
        <v>2008</v>
      </c>
      <c r="D9721" s="36" t="s">
        <v>972</v>
      </c>
      <c r="E9721" s="36" t="s">
        <v>46</v>
      </c>
      <c r="F9721" s="33">
        <v>332964.64</v>
      </c>
      <c r="G9721" s="33">
        <v>303824.96000000002</v>
      </c>
      <c r="H9721" s="33">
        <v>29139.679999999993</v>
      </c>
      <c r="I9721" s="33"/>
      <c r="J9721" s="38"/>
      <c r="K9721" s="32" t="s">
        <v>1929</v>
      </c>
      <c r="L9721" s="9">
        <f>Таблица4[[#This Row],[Поступления]]/Таблица4[[#This Row],[Начисления]]</f>
        <v>0.91248416048022396</v>
      </c>
    </row>
    <row r="9722" spans="1:12" ht="15">
      <c r="A9722" s="31" t="s">
        <v>12928</v>
      </c>
      <c r="B9722" s="36" t="s">
        <v>2007</v>
      </c>
      <c r="C9722" s="36" t="s">
        <v>2008</v>
      </c>
      <c r="D9722" s="36" t="s">
        <v>972</v>
      </c>
      <c r="E9722" s="36" t="s">
        <v>47</v>
      </c>
      <c r="F9722" s="33">
        <v>277292.78000000003</v>
      </c>
      <c r="G9722" s="33">
        <v>229331.43</v>
      </c>
      <c r="H9722" s="33">
        <v>47961.350000000035</v>
      </c>
      <c r="I9722" s="33"/>
      <c r="J9722" s="38"/>
      <c r="K9722" s="32" t="s">
        <v>1929</v>
      </c>
      <c r="L9722" s="9">
        <f>Таблица4[[#This Row],[Поступления]]/Таблица4[[#This Row],[Начисления]]</f>
        <v>0.82703714824453767</v>
      </c>
    </row>
    <row r="9723" spans="1:12" ht="15">
      <c r="A9723" s="31" t="s">
        <v>12929</v>
      </c>
      <c r="B9723" s="36" t="s">
        <v>2007</v>
      </c>
      <c r="C9723" s="36" t="s">
        <v>2008</v>
      </c>
      <c r="D9723" s="36" t="s">
        <v>972</v>
      </c>
      <c r="E9723" s="36" t="s">
        <v>48</v>
      </c>
      <c r="F9723" s="33">
        <v>326510.7</v>
      </c>
      <c r="G9723" s="33">
        <v>284703.84999999998</v>
      </c>
      <c r="H9723" s="33">
        <v>41806.850000000035</v>
      </c>
      <c r="I9723" s="33"/>
      <c r="J9723" s="38"/>
      <c r="K9723" s="32" t="s">
        <v>1929</v>
      </c>
      <c r="L9723" s="9">
        <f>Таблица4[[#This Row],[Поступления]]/Таблица4[[#This Row],[Начисления]]</f>
        <v>0.87195871375731326</v>
      </c>
    </row>
    <row r="9724" spans="1:12" ht="15">
      <c r="A9724" s="31" t="s">
        <v>12930</v>
      </c>
      <c r="B9724" s="36" t="s">
        <v>2007</v>
      </c>
      <c r="C9724" s="36" t="s">
        <v>2008</v>
      </c>
      <c r="D9724" s="36" t="s">
        <v>972</v>
      </c>
      <c r="E9724" s="36" t="s">
        <v>98</v>
      </c>
      <c r="F9724" s="33">
        <v>326324.71999999997</v>
      </c>
      <c r="G9724" s="33">
        <v>306826.31</v>
      </c>
      <c r="H9724" s="33">
        <v>19498.409999999974</v>
      </c>
      <c r="I9724" s="33"/>
      <c r="J9724" s="38"/>
      <c r="K9724" s="32" t="s">
        <v>1929</v>
      </c>
      <c r="L9724" s="9">
        <f>Таблица4[[#This Row],[Поступления]]/Таблица4[[#This Row],[Начисления]]</f>
        <v>0.94024844332969937</v>
      </c>
    </row>
    <row r="9725" spans="1:12" ht="15">
      <c r="A9725" s="31" t="s">
        <v>12940</v>
      </c>
      <c r="B9725" s="36" t="s">
        <v>2007</v>
      </c>
      <c r="C9725" s="36" t="s">
        <v>2008</v>
      </c>
      <c r="D9725" s="36" t="s">
        <v>1090</v>
      </c>
      <c r="E9725" s="36" t="s">
        <v>21</v>
      </c>
      <c r="F9725" s="33">
        <v>112969.2</v>
      </c>
      <c r="G9725" s="33">
        <v>73785.88</v>
      </c>
      <c r="H9725" s="33">
        <v>39183.319999999992</v>
      </c>
      <c r="I9725" s="33"/>
      <c r="J9725" s="38"/>
      <c r="K9725" s="32" t="s">
        <v>1929</v>
      </c>
      <c r="L9725" s="9">
        <f>Таблица4[[#This Row],[Поступления]]/Таблица4[[#This Row],[Начисления]]</f>
        <v>0.6531504162196422</v>
      </c>
    </row>
    <row r="9726" spans="1:12" ht="15">
      <c r="A9726" s="31" t="s">
        <v>12942</v>
      </c>
      <c r="B9726" s="36" t="s">
        <v>1674</v>
      </c>
      <c r="C9726" s="36" t="s">
        <v>1921</v>
      </c>
      <c r="D9726" s="36" t="s">
        <v>1008</v>
      </c>
      <c r="E9726" s="36" t="s">
        <v>18</v>
      </c>
      <c r="F9726" s="33">
        <v>176674.78</v>
      </c>
      <c r="G9726" s="33">
        <v>151803.1</v>
      </c>
      <c r="H9726" s="33">
        <v>24871.679999999993</v>
      </c>
      <c r="I9726" s="33"/>
      <c r="J9726" s="38"/>
      <c r="K9726" s="32" t="s">
        <v>1929</v>
      </c>
      <c r="L9726" s="9">
        <f>Таблица4[[#This Row],[Поступления]]/Таблица4[[#This Row],[Начисления]]</f>
        <v>0.85922337076067112</v>
      </c>
    </row>
    <row r="9727" spans="1:12" ht="15">
      <c r="A9727" s="31" t="s">
        <v>12945</v>
      </c>
      <c r="B9727" s="36" t="s">
        <v>1674</v>
      </c>
      <c r="C9727" s="36" t="s">
        <v>1921</v>
      </c>
      <c r="D9727" s="36" t="s">
        <v>1008</v>
      </c>
      <c r="E9727" s="36" t="s">
        <v>20</v>
      </c>
      <c r="F9727" s="33">
        <v>166738.07999999999</v>
      </c>
      <c r="G9727" s="33">
        <v>135972.31</v>
      </c>
      <c r="H9727" s="33">
        <v>30765.76999999999</v>
      </c>
      <c r="I9727" s="33"/>
      <c r="J9727" s="38"/>
      <c r="K9727" s="32" t="s">
        <v>1929</v>
      </c>
      <c r="L9727" s="9">
        <f>Таблица4[[#This Row],[Поступления]]/Таблица4[[#This Row],[Начисления]]</f>
        <v>0.81548444122662322</v>
      </c>
    </row>
    <row r="9728" spans="1:12" ht="15">
      <c r="A9728" s="31" t="s">
        <v>12946</v>
      </c>
      <c r="B9728" s="36" t="s">
        <v>1674</v>
      </c>
      <c r="C9728" s="36" t="s">
        <v>1921</v>
      </c>
      <c r="D9728" s="36" t="s">
        <v>1008</v>
      </c>
      <c r="E9728" s="36" t="s">
        <v>25</v>
      </c>
      <c r="F9728" s="33">
        <v>175606.04</v>
      </c>
      <c r="G9728" s="33">
        <v>133156.94</v>
      </c>
      <c r="H9728" s="33">
        <v>42449.100000000006</v>
      </c>
      <c r="I9728" s="33"/>
      <c r="J9728" s="38"/>
      <c r="K9728" s="32" t="s">
        <v>1929</v>
      </c>
      <c r="L9728" s="9">
        <f>Таблица4[[#This Row],[Поступления]]/Таблица4[[#This Row],[Начисления]]</f>
        <v>0.75827084307578485</v>
      </c>
    </row>
    <row r="9729" spans="1:12" ht="15">
      <c r="A9729" s="31" t="s">
        <v>12947</v>
      </c>
      <c r="B9729" s="36" t="s">
        <v>1674</v>
      </c>
      <c r="C9729" s="36" t="s">
        <v>1921</v>
      </c>
      <c r="D9729" s="36" t="s">
        <v>1008</v>
      </c>
      <c r="E9729" s="36" t="s">
        <v>29</v>
      </c>
      <c r="F9729" s="33">
        <v>180992.44</v>
      </c>
      <c r="G9729" s="33">
        <v>159397.04999999999</v>
      </c>
      <c r="H9729" s="33">
        <v>21595.390000000014</v>
      </c>
      <c r="I9729" s="33"/>
      <c r="J9729" s="38"/>
      <c r="K9729" s="32" t="s">
        <v>1929</v>
      </c>
      <c r="L9729" s="9">
        <f>Таблица4[[#This Row],[Поступления]]/Таблица4[[#This Row],[Начисления]]</f>
        <v>0.88068346943109876</v>
      </c>
    </row>
    <row r="9730" spans="1:12" ht="15">
      <c r="A9730" s="31" t="s">
        <v>12948</v>
      </c>
      <c r="B9730" s="36" t="s">
        <v>1674</v>
      </c>
      <c r="C9730" s="36" t="s">
        <v>1921</v>
      </c>
      <c r="D9730" s="36" t="s">
        <v>1008</v>
      </c>
      <c r="E9730" s="36" t="s">
        <v>30</v>
      </c>
      <c r="F9730" s="33">
        <v>160539.15</v>
      </c>
      <c r="G9730" s="33">
        <v>154356.79</v>
      </c>
      <c r="H9730" s="33">
        <v>6182.359999999986</v>
      </c>
      <c r="I9730" s="33"/>
      <c r="J9730" s="38"/>
      <c r="K9730" s="32" t="s">
        <v>1929</v>
      </c>
      <c r="L9730" s="9">
        <f>Таблица4[[#This Row],[Поступления]]/Таблица4[[#This Row],[Начисления]]</f>
        <v>0.96149001660965572</v>
      </c>
    </row>
    <row r="9731" spans="1:12" ht="15">
      <c r="A9731" s="31" t="s">
        <v>12943</v>
      </c>
      <c r="B9731" s="36" t="s">
        <v>1674</v>
      </c>
      <c r="C9731" s="36" t="s">
        <v>1921</v>
      </c>
      <c r="D9731" s="36" t="s">
        <v>1008</v>
      </c>
      <c r="E9731" s="36" t="s">
        <v>26</v>
      </c>
      <c r="F9731" s="33">
        <v>170405.68</v>
      </c>
      <c r="G9731" s="33">
        <v>144311.34</v>
      </c>
      <c r="H9731" s="33">
        <v>26094.339999999997</v>
      </c>
      <c r="I9731" s="33"/>
      <c r="J9731" s="38"/>
      <c r="K9731" s="32" t="s">
        <v>1929</v>
      </c>
      <c r="L9731" s="9">
        <f>Таблица4[[#This Row],[Поступления]]/Таблица4[[#This Row],[Начисления]]</f>
        <v>0.84686930623439316</v>
      </c>
    </row>
    <row r="9732" spans="1:12" ht="15">
      <c r="A9732" s="31" t="s">
        <v>12944</v>
      </c>
      <c r="B9732" s="36" t="s">
        <v>1674</v>
      </c>
      <c r="C9732" s="36" t="s">
        <v>1921</v>
      </c>
      <c r="D9732" s="36" t="s">
        <v>1008</v>
      </c>
      <c r="E9732" s="36" t="s">
        <v>27</v>
      </c>
      <c r="F9732" s="33">
        <v>331386.48</v>
      </c>
      <c r="G9732" s="33">
        <v>289494.81</v>
      </c>
      <c r="H9732" s="33">
        <v>41891.669999999984</v>
      </c>
      <c r="I9732" s="33"/>
      <c r="J9732" s="38"/>
      <c r="K9732" s="32" t="s">
        <v>1929</v>
      </c>
      <c r="L9732" s="9">
        <f>Таблица4[[#This Row],[Поступления]]/Таблица4[[#This Row],[Начисления]]</f>
        <v>0.87358666533408369</v>
      </c>
    </row>
    <row r="9733" spans="1:12" ht="15">
      <c r="A9733" s="31" t="s">
        <v>12950</v>
      </c>
      <c r="B9733" s="36" t="s">
        <v>1674</v>
      </c>
      <c r="C9733" s="36" t="s">
        <v>1927</v>
      </c>
      <c r="D9733" s="36" t="s">
        <v>1090</v>
      </c>
      <c r="E9733" s="36" t="s">
        <v>22</v>
      </c>
      <c r="F9733" s="33">
        <v>4052.81</v>
      </c>
      <c r="G9733" s="33">
        <v>4238.05</v>
      </c>
      <c r="H9733" s="33"/>
      <c r="I9733" s="33">
        <v>185.24000000000024</v>
      </c>
      <c r="J9733" s="38"/>
      <c r="K9733" s="32" t="s">
        <v>1929</v>
      </c>
      <c r="L9733" s="9">
        <f>Таблица4[[#This Row],[Поступления]]/Таблица4[[#This Row],[Начисления]]</f>
        <v>1.0457065591527854</v>
      </c>
    </row>
    <row r="9734" spans="1:12" ht="15">
      <c r="A9734" s="31" t="s">
        <v>12951</v>
      </c>
      <c r="B9734" s="36" t="s">
        <v>1674</v>
      </c>
      <c r="C9734" s="36" t="s">
        <v>1927</v>
      </c>
      <c r="D9734" s="36" t="s">
        <v>1090</v>
      </c>
      <c r="E9734" s="36" t="s">
        <v>68</v>
      </c>
      <c r="F9734" s="33">
        <v>18476.23</v>
      </c>
      <c r="G9734" s="33">
        <v>6668.61</v>
      </c>
      <c r="H9734" s="33">
        <v>11807.619999999999</v>
      </c>
      <c r="I9734" s="33"/>
      <c r="J9734" s="38"/>
      <c r="K9734" s="32" t="s">
        <v>1929</v>
      </c>
      <c r="L9734" s="9">
        <f>Таблица4[[#This Row],[Поступления]]/Таблица4[[#This Row],[Начисления]]</f>
        <v>0.36092915058970365</v>
      </c>
    </row>
    <row r="9735" spans="1:12" ht="15">
      <c r="A9735" s="31" t="s">
        <v>12956</v>
      </c>
      <c r="B9735" s="36" t="s">
        <v>1651</v>
      </c>
      <c r="C9735" s="36" t="s">
        <v>1829</v>
      </c>
      <c r="D9735" s="36" t="s">
        <v>2010</v>
      </c>
      <c r="E9735" s="36" t="s">
        <v>18</v>
      </c>
      <c r="F9735" s="33">
        <v>670758.57999999996</v>
      </c>
      <c r="G9735" s="33">
        <v>593426.78</v>
      </c>
      <c r="H9735" s="33">
        <v>77331.79999999993</v>
      </c>
      <c r="I9735" s="33"/>
      <c r="J9735" s="38"/>
      <c r="K9735" s="32" t="s">
        <v>1929</v>
      </c>
      <c r="L9735" s="9">
        <f>Таблица4[[#This Row],[Поступления]]/Таблица4[[#This Row],[Начисления]]</f>
        <v>0.88470993542863074</v>
      </c>
    </row>
    <row r="9736" spans="1:12" ht="15">
      <c r="A9736" s="31" t="s">
        <v>12957</v>
      </c>
      <c r="B9736" s="36" t="s">
        <v>1651</v>
      </c>
      <c r="C9736" s="36" t="s">
        <v>1829</v>
      </c>
      <c r="D9736" s="36" t="s">
        <v>1830</v>
      </c>
      <c r="E9736" s="36" t="s">
        <v>18</v>
      </c>
      <c r="F9736" s="33">
        <v>229375.28</v>
      </c>
      <c r="G9736" s="33">
        <v>124380.26</v>
      </c>
      <c r="H9736" s="33">
        <v>104995.02</v>
      </c>
      <c r="I9736" s="33"/>
      <c r="J9736" s="38"/>
      <c r="K9736" s="32" t="s">
        <v>1929</v>
      </c>
      <c r="L9736" s="9">
        <f>Таблица4[[#This Row],[Поступления]]/Таблица4[[#This Row],[Начисления]]</f>
        <v>0.54225660236796225</v>
      </c>
    </row>
    <row r="9737" spans="1:12" ht="15">
      <c r="A9737" s="31" t="s">
        <v>12958</v>
      </c>
      <c r="B9737" s="36" t="s">
        <v>1651</v>
      </c>
      <c r="C9737" s="36" t="s">
        <v>1829</v>
      </c>
      <c r="D9737" s="36" t="s">
        <v>1609</v>
      </c>
      <c r="E9737" s="36" t="s">
        <v>21</v>
      </c>
      <c r="F9737" s="33">
        <v>319916.46999999997</v>
      </c>
      <c r="G9737" s="33">
        <v>228774.07</v>
      </c>
      <c r="H9737" s="33">
        <v>91142.399999999965</v>
      </c>
      <c r="I9737" s="33"/>
      <c r="J9737" s="38"/>
      <c r="K9737" s="32" t="s">
        <v>1929</v>
      </c>
      <c r="L9737" s="9">
        <f>Таблица4[[#This Row],[Поступления]]/Таблица4[[#This Row],[Начисления]]</f>
        <v>0.71510563366743829</v>
      </c>
    </row>
    <row r="9738" spans="1:12" ht="15">
      <c r="A9738" s="31" t="s">
        <v>12959</v>
      </c>
      <c r="B9738" s="36" t="s">
        <v>1651</v>
      </c>
      <c r="C9738" s="36" t="s">
        <v>1829</v>
      </c>
      <c r="D9738" s="36" t="s">
        <v>1609</v>
      </c>
      <c r="E9738" s="36" t="s">
        <v>25</v>
      </c>
      <c r="F9738" s="33">
        <v>299858.42</v>
      </c>
      <c r="G9738" s="33">
        <v>180471.86</v>
      </c>
      <c r="H9738" s="33">
        <v>119386.56</v>
      </c>
      <c r="I9738" s="33"/>
      <c r="J9738" s="38"/>
      <c r="K9738" s="32" t="s">
        <v>1929</v>
      </c>
      <c r="L9738" s="9">
        <f>Таблица4[[#This Row],[Поступления]]/Таблица4[[#This Row],[Начисления]]</f>
        <v>0.60185690300108963</v>
      </c>
    </row>
    <row r="9739" spans="1:12" ht="15">
      <c r="A9739" s="31" t="s">
        <v>12960</v>
      </c>
      <c r="B9739" s="36" t="s">
        <v>1651</v>
      </c>
      <c r="C9739" s="36" t="s">
        <v>1829</v>
      </c>
      <c r="D9739" s="36" t="s">
        <v>1609</v>
      </c>
      <c r="E9739" s="36" t="s">
        <v>100</v>
      </c>
      <c r="F9739" s="33">
        <v>327810.82</v>
      </c>
      <c r="G9739" s="33">
        <v>250189.59</v>
      </c>
      <c r="H9739" s="33">
        <v>77621.23000000001</v>
      </c>
      <c r="I9739" s="33"/>
      <c r="J9739" s="38"/>
      <c r="K9739" s="32" t="s">
        <v>1930</v>
      </c>
      <c r="L9739" s="9">
        <f>Таблица4[[#This Row],[Поступления]]/Таблица4[[#This Row],[Начисления]]</f>
        <v>0.76321333749752374</v>
      </c>
    </row>
    <row r="9740" spans="1:12" ht="15">
      <c r="A9740" s="31" t="s">
        <v>12961</v>
      </c>
      <c r="B9740" s="36" t="s">
        <v>1651</v>
      </c>
      <c r="C9740" s="36" t="s">
        <v>1829</v>
      </c>
      <c r="D9740" s="36" t="s">
        <v>1609</v>
      </c>
      <c r="E9740" s="36" t="s">
        <v>29</v>
      </c>
      <c r="F9740" s="33">
        <v>301577.8</v>
      </c>
      <c r="G9740" s="33">
        <v>152824.07999999999</v>
      </c>
      <c r="H9740" s="33">
        <v>148753.72</v>
      </c>
      <c r="I9740" s="33"/>
      <c r="J9740" s="38"/>
      <c r="K9740" s="32" t="s">
        <v>1929</v>
      </c>
      <c r="L9740" s="9">
        <f>Таблица4[[#This Row],[Поступления]]/Таблица4[[#This Row],[Начисления]]</f>
        <v>0.50674844103246319</v>
      </c>
    </row>
    <row r="9741" spans="1:12" ht="15">
      <c r="A9741" s="31" t="s">
        <v>12962</v>
      </c>
      <c r="B9741" s="36" t="s">
        <v>1651</v>
      </c>
      <c r="C9741" s="36" t="s">
        <v>1829</v>
      </c>
      <c r="D9741" s="36" t="s">
        <v>1609</v>
      </c>
      <c r="E9741" s="36" t="s">
        <v>34</v>
      </c>
      <c r="F9741" s="33">
        <v>301297.56</v>
      </c>
      <c r="G9741" s="33">
        <v>41095.94</v>
      </c>
      <c r="H9741" s="33">
        <v>260201.62</v>
      </c>
      <c r="I9741" s="33"/>
      <c r="J9741" s="38"/>
      <c r="K9741" s="32" t="s">
        <v>1929</v>
      </c>
      <c r="L9741" s="9">
        <f>Таблица4[[#This Row],[Поступления]]/Таблица4[[#This Row],[Начисления]]</f>
        <v>0.13639652441924854</v>
      </c>
    </row>
    <row r="9742" spans="1:12" ht="15">
      <c r="A9742" s="31" t="s">
        <v>12963</v>
      </c>
      <c r="B9742" s="36" t="s">
        <v>1651</v>
      </c>
      <c r="C9742" s="36" t="s">
        <v>1829</v>
      </c>
      <c r="D9742" s="36" t="s">
        <v>1609</v>
      </c>
      <c r="E9742" s="36" t="s">
        <v>30</v>
      </c>
      <c r="F9742" s="33">
        <v>295354.23</v>
      </c>
      <c r="G9742" s="33">
        <v>267783.03000000003</v>
      </c>
      <c r="H9742" s="33">
        <v>27571.199999999953</v>
      </c>
      <c r="I9742" s="33"/>
      <c r="J9742" s="38"/>
      <c r="K9742" s="32" t="s">
        <v>1929</v>
      </c>
      <c r="L9742" s="9">
        <f>Таблица4[[#This Row],[Поступления]]/Таблица4[[#This Row],[Начисления]]</f>
        <v>0.90665039738892528</v>
      </c>
    </row>
    <row r="9743" spans="1:12" ht="15">
      <c r="A9743" s="31" t="s">
        <v>12964</v>
      </c>
      <c r="B9743" s="36" t="s">
        <v>1672</v>
      </c>
      <c r="C9743" s="36" t="s">
        <v>1831</v>
      </c>
      <c r="D9743" s="36" t="s">
        <v>1832</v>
      </c>
      <c r="E9743" s="36" t="s">
        <v>18</v>
      </c>
      <c r="F9743" s="33">
        <v>165670.06</v>
      </c>
      <c r="G9743" s="33">
        <v>58911.68</v>
      </c>
      <c r="H9743" s="33">
        <v>106758.38</v>
      </c>
      <c r="I9743" s="33"/>
      <c r="J9743" s="38"/>
      <c r="K9743" s="32" t="s">
        <v>1929</v>
      </c>
      <c r="L9743" s="9">
        <f>Таблица4[[#This Row],[Поступления]]/Таблица4[[#This Row],[Начисления]]</f>
        <v>0.35559641856832791</v>
      </c>
    </row>
    <row r="9744" spans="1:12" ht="15">
      <c r="A9744" s="31" t="s">
        <v>12966</v>
      </c>
      <c r="B9744" s="36" t="s">
        <v>1672</v>
      </c>
      <c r="C9744" s="36" t="s">
        <v>1831</v>
      </c>
      <c r="D9744" s="36" t="s">
        <v>1832</v>
      </c>
      <c r="E9744" s="36" t="s">
        <v>25</v>
      </c>
      <c r="F9744" s="33">
        <v>260159.24</v>
      </c>
      <c r="G9744" s="33">
        <v>215787.04</v>
      </c>
      <c r="H9744" s="33">
        <v>44372.199999999983</v>
      </c>
      <c r="I9744" s="33"/>
      <c r="J9744" s="38"/>
      <c r="K9744" s="32" t="s">
        <v>1929</v>
      </c>
      <c r="L9744" s="9">
        <f>Таблица4[[#This Row],[Поступления]]/Таблица4[[#This Row],[Начисления]]</f>
        <v>0.82944215242941211</v>
      </c>
    </row>
    <row r="9745" spans="1:12" ht="15">
      <c r="A9745" s="31" t="s">
        <v>12967</v>
      </c>
      <c r="B9745" s="36" t="s">
        <v>1653</v>
      </c>
      <c r="C9745" s="36" t="s">
        <v>1833</v>
      </c>
      <c r="D9745" s="36" t="s">
        <v>1834</v>
      </c>
      <c r="E9745" s="36" t="s">
        <v>54</v>
      </c>
      <c r="F9745" s="33">
        <v>354416.02</v>
      </c>
      <c r="G9745" s="33">
        <v>187201.18</v>
      </c>
      <c r="H9745" s="33">
        <v>167214.84000000003</v>
      </c>
      <c r="I9745" s="33"/>
      <c r="J9745" s="38"/>
      <c r="K9745" s="32" t="s">
        <v>1930</v>
      </c>
      <c r="L9745" s="9">
        <f>Таблица4[[#This Row],[Поступления]]/Таблица4[[#This Row],[Начисления]]</f>
        <v>0.52819615772447304</v>
      </c>
    </row>
    <row r="9746" spans="1:12" ht="15">
      <c r="A9746" s="31" t="s">
        <v>12970</v>
      </c>
      <c r="B9746" s="36" t="s">
        <v>1783</v>
      </c>
      <c r="C9746" s="36" t="s">
        <v>1835</v>
      </c>
      <c r="D9746" s="36" t="s">
        <v>1090</v>
      </c>
      <c r="E9746" s="36" t="s">
        <v>13</v>
      </c>
      <c r="F9746" s="33">
        <v>366010.73</v>
      </c>
      <c r="G9746" s="33">
        <v>347589.81</v>
      </c>
      <c r="H9746" s="33">
        <v>18420.919999999984</v>
      </c>
      <c r="I9746" s="33"/>
      <c r="J9746" s="38"/>
      <c r="K9746" s="32" t="s">
        <v>1929</v>
      </c>
      <c r="L9746" s="9">
        <f>Таблица4[[#This Row],[Поступления]]/Таблица4[[#This Row],[Начисления]]</f>
        <v>0.94967109297588082</v>
      </c>
    </row>
    <row r="9747" spans="1:12" ht="15">
      <c r="A9747" s="31" t="s">
        <v>12971</v>
      </c>
      <c r="B9747" s="36" t="s">
        <v>1783</v>
      </c>
      <c r="C9747" s="36" t="s">
        <v>1835</v>
      </c>
      <c r="D9747" s="36" t="s">
        <v>1090</v>
      </c>
      <c r="E9747" s="36" t="s">
        <v>96</v>
      </c>
      <c r="F9747" s="33">
        <v>329445.46000000002</v>
      </c>
      <c r="G9747" s="33">
        <v>304435.46000000002</v>
      </c>
      <c r="H9747" s="33">
        <v>25010</v>
      </c>
      <c r="I9747" s="33"/>
      <c r="J9747" s="38"/>
      <c r="K9747" s="32" t="s">
        <v>1929</v>
      </c>
      <c r="L9747" s="9">
        <f>Таблица4[[#This Row],[Поступления]]/Таблица4[[#This Row],[Начисления]]</f>
        <v>0.92408455105133336</v>
      </c>
    </row>
    <row r="9748" spans="1:12" ht="15">
      <c r="A9748" s="31" t="s">
        <v>12972</v>
      </c>
      <c r="B9748" s="36" t="s">
        <v>1783</v>
      </c>
      <c r="C9748" s="36" t="s">
        <v>1835</v>
      </c>
      <c r="D9748" s="36" t="s">
        <v>1090</v>
      </c>
      <c r="E9748" s="36" t="s">
        <v>118</v>
      </c>
      <c r="F9748" s="33">
        <v>112922.6</v>
      </c>
      <c r="G9748" s="33">
        <v>85850.18</v>
      </c>
      <c r="H9748" s="33">
        <v>27072.420000000013</v>
      </c>
      <c r="I9748" s="33"/>
      <c r="J9748" s="38"/>
      <c r="K9748" s="32" t="s">
        <v>1929</v>
      </c>
      <c r="L9748" s="9">
        <f>Таблица4[[#This Row],[Поступления]]/Таблица4[[#This Row],[Начисления]]</f>
        <v>0.76025684849622654</v>
      </c>
    </row>
    <row r="9749" spans="1:12" ht="15">
      <c r="A9749" s="31" t="s">
        <v>12973</v>
      </c>
      <c r="B9749" s="36" t="s">
        <v>1783</v>
      </c>
      <c r="C9749" s="36" t="s">
        <v>1835</v>
      </c>
      <c r="D9749" s="36" t="s">
        <v>1090</v>
      </c>
      <c r="E9749" s="36" t="s">
        <v>119</v>
      </c>
      <c r="F9749" s="33">
        <v>112876.3</v>
      </c>
      <c r="G9749" s="33">
        <v>92885.91</v>
      </c>
      <c r="H9749" s="33">
        <v>19990.39</v>
      </c>
      <c r="I9749" s="33"/>
      <c r="J9749" s="38"/>
      <c r="K9749" s="32" t="s">
        <v>1929</v>
      </c>
      <c r="L9749" s="9">
        <f>Таблица4[[#This Row],[Поступления]]/Таблица4[[#This Row],[Начисления]]</f>
        <v>0.82290002418576802</v>
      </c>
    </row>
    <row r="9750" spans="1:12" ht="15">
      <c r="A9750" s="31" t="s">
        <v>12974</v>
      </c>
      <c r="B9750" s="36" t="s">
        <v>1672</v>
      </c>
      <c r="C9750" s="36" t="s">
        <v>1836</v>
      </c>
      <c r="D9750" s="36" t="s">
        <v>1008</v>
      </c>
      <c r="E9750" s="36" t="s">
        <v>7</v>
      </c>
      <c r="F9750" s="33">
        <v>190093.22</v>
      </c>
      <c r="G9750" s="33">
        <v>24732.29</v>
      </c>
      <c r="H9750" s="33">
        <v>165360.93</v>
      </c>
      <c r="I9750" s="33"/>
      <c r="J9750" s="38"/>
      <c r="K9750" s="32" t="s">
        <v>1929</v>
      </c>
      <c r="L9750" s="9">
        <f>Таблица4[[#This Row],[Поступления]]/Таблица4[[#This Row],[Начисления]]</f>
        <v>0.1301061132006707</v>
      </c>
    </row>
    <row r="9751" spans="1:12" ht="15">
      <c r="A9751" s="31" t="s">
        <v>12975</v>
      </c>
      <c r="B9751" s="36" t="s">
        <v>1672</v>
      </c>
      <c r="C9751" s="36" t="s">
        <v>1836</v>
      </c>
      <c r="D9751" s="36" t="s">
        <v>1364</v>
      </c>
      <c r="E9751" s="36" t="s">
        <v>18</v>
      </c>
      <c r="F9751" s="33">
        <v>173563.14</v>
      </c>
      <c r="G9751" s="33">
        <v>88827.83</v>
      </c>
      <c r="H9751" s="33">
        <v>84735.310000000012</v>
      </c>
      <c r="I9751" s="33"/>
      <c r="J9751" s="38"/>
      <c r="K9751" s="32" t="s">
        <v>1929</v>
      </c>
      <c r="L9751" s="9">
        <f>Таблица4[[#This Row],[Поступления]]/Таблица4[[#This Row],[Начисления]]</f>
        <v>0.51178971525866601</v>
      </c>
    </row>
    <row r="9752" spans="1:12" ht="15">
      <c r="A9752" s="31" t="s">
        <v>12976</v>
      </c>
      <c r="B9752" s="36" t="s">
        <v>1672</v>
      </c>
      <c r="C9752" s="36" t="s">
        <v>1836</v>
      </c>
      <c r="D9752" s="36" t="s">
        <v>1364</v>
      </c>
      <c r="E9752" s="36" t="s">
        <v>19</v>
      </c>
      <c r="F9752" s="33">
        <v>184939.7</v>
      </c>
      <c r="G9752" s="33">
        <v>19123.060000000001</v>
      </c>
      <c r="H9752" s="33">
        <v>165816.64000000001</v>
      </c>
      <c r="I9752" s="33"/>
      <c r="J9752" s="38"/>
      <c r="K9752" s="32" t="s">
        <v>1929</v>
      </c>
      <c r="L9752" s="9">
        <f>Таблица4[[#This Row],[Поступления]]/Таблица4[[#This Row],[Начисления]]</f>
        <v>0.10340159522265906</v>
      </c>
    </row>
    <row r="9753" spans="1:12" ht="15">
      <c r="A9753" s="31" t="s">
        <v>12978</v>
      </c>
      <c r="B9753" s="36" t="s">
        <v>1748</v>
      </c>
      <c r="C9753" s="36" t="s">
        <v>1837</v>
      </c>
      <c r="D9753" s="36" t="s">
        <v>1090</v>
      </c>
      <c r="E9753" s="36" t="s">
        <v>30</v>
      </c>
      <c r="F9753" s="33">
        <v>264533.28000000003</v>
      </c>
      <c r="G9753" s="33">
        <v>224241.64</v>
      </c>
      <c r="H9753" s="33">
        <v>40291.640000000014</v>
      </c>
      <c r="I9753" s="33"/>
      <c r="J9753" s="38"/>
      <c r="K9753" s="32" t="s">
        <v>1929</v>
      </c>
      <c r="L9753" s="9">
        <f>Таблица4[[#This Row],[Поступления]]/Таблица4[[#This Row],[Начисления]]</f>
        <v>0.84768782211448024</v>
      </c>
    </row>
    <row r="9754" spans="1:12" ht="15">
      <c r="A9754" s="31" t="s">
        <v>13730</v>
      </c>
      <c r="B9754" s="36" t="s">
        <v>1648</v>
      </c>
      <c r="C9754" s="36" t="s">
        <v>2011</v>
      </c>
      <c r="D9754" s="36" t="s">
        <v>1005</v>
      </c>
      <c r="E9754" s="36" t="s">
        <v>18</v>
      </c>
      <c r="F9754" s="33">
        <v>16848.900000000001</v>
      </c>
      <c r="G9754" s="33">
        <v>8321.3799999999992</v>
      </c>
      <c r="H9754" s="33">
        <v>8527.5200000000023</v>
      </c>
      <c r="I9754" s="33"/>
      <c r="J9754" s="38"/>
      <c r="K9754" s="32" t="s">
        <v>1929</v>
      </c>
      <c r="L9754" s="9">
        <f>Таблица4[[#This Row],[Поступления]]/Таблица4[[#This Row],[Начисления]]</f>
        <v>0.49388268670358293</v>
      </c>
    </row>
    <row r="9755" spans="1:12" ht="15">
      <c r="A9755" s="31" t="s">
        <v>13731</v>
      </c>
      <c r="B9755" s="36" t="s">
        <v>1648</v>
      </c>
      <c r="C9755" s="36" t="s">
        <v>2011</v>
      </c>
      <c r="D9755" s="36" t="s">
        <v>1005</v>
      </c>
      <c r="E9755" s="36" t="s">
        <v>20</v>
      </c>
      <c r="F9755" s="33">
        <v>20505.86</v>
      </c>
      <c r="G9755" s="33">
        <v>20623.21</v>
      </c>
      <c r="H9755" s="33"/>
      <c r="I9755" s="33">
        <v>117.34999999999854</v>
      </c>
      <c r="J9755" s="38"/>
      <c r="K9755" s="32" t="s">
        <v>1929</v>
      </c>
      <c r="L9755" s="9">
        <f>Таблица4[[#This Row],[Поступления]]/Таблица4[[#This Row],[Начисления]]</f>
        <v>1.0057227543736278</v>
      </c>
    </row>
    <row r="9756" spans="1:12" ht="15">
      <c r="A9756" s="31" t="s">
        <v>12989</v>
      </c>
      <c r="B9756" s="36" t="s">
        <v>1119</v>
      </c>
      <c r="C9756" s="36" t="s">
        <v>1838</v>
      </c>
      <c r="D9756" s="36" t="s">
        <v>1090</v>
      </c>
      <c r="E9756" s="36" t="s">
        <v>48</v>
      </c>
      <c r="F9756" s="33">
        <v>176274.6</v>
      </c>
      <c r="G9756" s="33">
        <v>175936.16</v>
      </c>
      <c r="H9756" s="33">
        <v>338.44000000000233</v>
      </c>
      <c r="I9756" s="33"/>
      <c r="J9756" s="38"/>
      <c r="K9756" s="32" t="s">
        <v>1929</v>
      </c>
      <c r="L9756" s="9">
        <f>Таблица4[[#This Row],[Поступления]]/Таблица4[[#This Row],[Начисления]]</f>
        <v>0.99808004102689785</v>
      </c>
    </row>
    <row r="9757" spans="1:12" ht="15">
      <c r="A9757" s="31" t="s">
        <v>12990</v>
      </c>
      <c r="B9757" s="36" t="s">
        <v>1119</v>
      </c>
      <c r="C9757" s="36" t="s">
        <v>1838</v>
      </c>
      <c r="D9757" s="36" t="s">
        <v>1090</v>
      </c>
      <c r="E9757" s="36" t="s">
        <v>99</v>
      </c>
      <c r="F9757" s="33">
        <v>176303</v>
      </c>
      <c r="G9757" s="33">
        <v>176471.1</v>
      </c>
      <c r="H9757" s="33"/>
      <c r="I9757" s="33">
        <v>168.10000000000582</v>
      </c>
      <c r="J9757" s="38"/>
      <c r="K9757" s="32" t="s">
        <v>1929</v>
      </c>
      <c r="L9757" s="9">
        <f>Таблица4[[#This Row],[Поступления]]/Таблица4[[#This Row],[Начисления]]</f>
        <v>1.0009534721473827</v>
      </c>
    </row>
    <row r="9758" spans="1:12" ht="15">
      <c r="A9758" s="31" t="s">
        <v>12991</v>
      </c>
      <c r="B9758" s="36" t="s">
        <v>1119</v>
      </c>
      <c r="C9758" s="36" t="s">
        <v>1838</v>
      </c>
      <c r="D9758" s="36" t="s">
        <v>1090</v>
      </c>
      <c r="E9758" s="36" t="s">
        <v>130</v>
      </c>
      <c r="F9758" s="33">
        <v>177138.92</v>
      </c>
      <c r="G9758" s="33">
        <v>162271.93</v>
      </c>
      <c r="H9758" s="33">
        <v>14866.99000000002</v>
      </c>
      <c r="I9758" s="33"/>
      <c r="J9758" s="38"/>
      <c r="K9758" s="32" t="s">
        <v>1929</v>
      </c>
      <c r="L9758" s="9">
        <f>Таблица4[[#This Row],[Поступления]]/Таблица4[[#This Row],[Начисления]]</f>
        <v>0.91607157817152762</v>
      </c>
    </row>
    <row r="9759" spans="1:12" ht="15">
      <c r="A9759" s="31" t="s">
        <v>12992</v>
      </c>
      <c r="B9759" s="36" t="s">
        <v>1119</v>
      </c>
      <c r="C9759" s="36" t="s">
        <v>1838</v>
      </c>
      <c r="D9759" s="36" t="s">
        <v>1090</v>
      </c>
      <c r="E9759" s="36" t="s">
        <v>139</v>
      </c>
      <c r="F9759" s="33">
        <v>182896.8</v>
      </c>
      <c r="G9759" s="33">
        <v>178889.72</v>
      </c>
      <c r="H9759" s="33">
        <v>4007.0799999999872</v>
      </c>
      <c r="I9759" s="33"/>
      <c r="J9759" s="38"/>
      <c r="K9759" s="32" t="s">
        <v>1929</v>
      </c>
      <c r="L9759" s="9">
        <f>Таблица4[[#This Row],[Поступления]]/Таблица4[[#This Row],[Начисления]]</f>
        <v>0.97809103275727083</v>
      </c>
    </row>
    <row r="9760" spans="1:12" ht="15">
      <c r="A9760" s="31" t="s">
        <v>12996</v>
      </c>
      <c r="B9760" s="36" t="s">
        <v>1672</v>
      </c>
      <c r="C9760" s="36" t="s">
        <v>1839</v>
      </c>
      <c r="D9760" s="36" t="s">
        <v>1106</v>
      </c>
      <c r="E9760" s="36" t="s">
        <v>68</v>
      </c>
      <c r="F9760" s="33">
        <v>301902.40000000002</v>
      </c>
      <c r="G9760" s="33">
        <v>194645.08</v>
      </c>
      <c r="H9760" s="33">
        <v>107257.32000000004</v>
      </c>
      <c r="I9760" s="33"/>
      <c r="J9760" s="38"/>
      <c r="K9760" s="32" t="s">
        <v>1929</v>
      </c>
      <c r="L9760" s="9">
        <f>Таблица4[[#This Row],[Поступления]]/Таблица4[[#This Row],[Начисления]]</f>
        <v>0.64472849503680651</v>
      </c>
    </row>
    <row r="9761" spans="1:12" ht="15">
      <c r="A9761" s="31" t="s">
        <v>12997</v>
      </c>
      <c r="B9761" s="36" t="s">
        <v>1672</v>
      </c>
      <c r="C9761" s="36" t="s">
        <v>1839</v>
      </c>
      <c r="D9761" s="36" t="s">
        <v>1106</v>
      </c>
      <c r="E9761" s="36" t="s">
        <v>28</v>
      </c>
      <c r="F9761" s="33">
        <v>110926.42</v>
      </c>
      <c r="G9761" s="33">
        <v>79724.58</v>
      </c>
      <c r="H9761" s="33">
        <v>31201.839999999997</v>
      </c>
      <c r="I9761" s="33"/>
      <c r="J9761" s="38"/>
      <c r="K9761" s="32" t="s">
        <v>1929</v>
      </c>
      <c r="L9761" s="9">
        <f>Таблица4[[#This Row],[Поступления]]/Таблица4[[#This Row],[Начисления]]</f>
        <v>0.71871588391656382</v>
      </c>
    </row>
    <row r="9762" spans="1:12" ht="15">
      <c r="A9762" s="31" t="s">
        <v>12998</v>
      </c>
      <c r="B9762" s="36" t="s">
        <v>1672</v>
      </c>
      <c r="C9762" s="36" t="s">
        <v>1839</v>
      </c>
      <c r="D9762" s="36" t="s">
        <v>1106</v>
      </c>
      <c r="E9762" s="36" t="s">
        <v>69</v>
      </c>
      <c r="F9762" s="33">
        <v>128059.72</v>
      </c>
      <c r="G9762" s="33">
        <v>63974.15</v>
      </c>
      <c r="H9762" s="33">
        <v>64085.57</v>
      </c>
      <c r="I9762" s="33"/>
      <c r="J9762" s="38"/>
      <c r="K9762" s="32" t="s">
        <v>1929</v>
      </c>
      <c r="L9762" s="9">
        <f>Таблица4[[#This Row],[Поступления]]/Таблица4[[#This Row],[Начисления]]</f>
        <v>0.49956496859434019</v>
      </c>
    </row>
    <row r="9763" spans="1:12" ht="15">
      <c r="A9763" s="31" t="s">
        <v>12999</v>
      </c>
      <c r="B9763" s="36" t="s">
        <v>1672</v>
      </c>
      <c r="C9763" s="36" t="s">
        <v>1839</v>
      </c>
      <c r="D9763" s="36" t="s">
        <v>1106</v>
      </c>
      <c r="E9763" s="36" t="s">
        <v>16</v>
      </c>
      <c r="F9763" s="33">
        <v>109208.52</v>
      </c>
      <c r="G9763" s="33">
        <v>88431.82</v>
      </c>
      <c r="H9763" s="33">
        <v>20776.699999999997</v>
      </c>
      <c r="I9763" s="33"/>
      <c r="J9763" s="38"/>
      <c r="K9763" s="32" t="s">
        <v>1929</v>
      </c>
      <c r="L9763" s="9">
        <f>Таблица4[[#This Row],[Поступления]]/Таблица4[[#This Row],[Начисления]]</f>
        <v>0.80975202301065896</v>
      </c>
    </row>
    <row r="9764" spans="1:12" ht="15">
      <c r="A9764" s="31" t="s">
        <v>13000</v>
      </c>
      <c r="B9764" s="36" t="s">
        <v>1672</v>
      </c>
      <c r="C9764" s="36" t="s">
        <v>1839</v>
      </c>
      <c r="D9764" s="36" t="s">
        <v>1106</v>
      </c>
      <c r="E9764" s="36" t="s">
        <v>70</v>
      </c>
      <c r="F9764" s="33">
        <v>189907.48</v>
      </c>
      <c r="G9764" s="33">
        <v>152020.07999999999</v>
      </c>
      <c r="H9764" s="33">
        <v>37887.400000000023</v>
      </c>
      <c r="I9764" s="33"/>
      <c r="J9764" s="38"/>
      <c r="K9764" s="32" t="s">
        <v>1929</v>
      </c>
      <c r="L9764" s="9">
        <f>Таблица4[[#This Row],[Поступления]]/Таблица4[[#This Row],[Начисления]]</f>
        <v>0.80049548337959087</v>
      </c>
    </row>
    <row r="9765" spans="1:12" ht="15">
      <c r="A9765" s="31" t="s">
        <v>13005</v>
      </c>
      <c r="B9765" s="36" t="s">
        <v>1748</v>
      </c>
      <c r="C9765" s="36" t="s">
        <v>2012</v>
      </c>
      <c r="D9765" s="36" t="s">
        <v>988</v>
      </c>
      <c r="E9765" s="36" t="s">
        <v>45</v>
      </c>
      <c r="F9765" s="33">
        <v>225977.49</v>
      </c>
      <c r="G9765" s="33">
        <v>294.77</v>
      </c>
      <c r="H9765" s="33">
        <v>225682.72</v>
      </c>
      <c r="I9765" s="33"/>
      <c r="J9765" s="38"/>
      <c r="K9765" s="32" t="s">
        <v>1929</v>
      </c>
      <c r="L9765" s="9">
        <f>Таблица4[[#This Row],[Поступления]]/Таблица4[[#This Row],[Начисления]]</f>
        <v>1.3044219581339717E-3</v>
      </c>
    </row>
    <row r="9766" spans="1:12" ht="15">
      <c r="A9766" s="31" t="s">
        <v>13006</v>
      </c>
      <c r="B9766" s="36" t="s">
        <v>1748</v>
      </c>
      <c r="C9766" s="36" t="s">
        <v>2012</v>
      </c>
      <c r="D9766" s="36" t="s">
        <v>988</v>
      </c>
      <c r="E9766" s="36" t="s">
        <v>172</v>
      </c>
      <c r="F9766" s="33">
        <v>223202.82</v>
      </c>
      <c r="G9766" s="33">
        <v>220056.87</v>
      </c>
      <c r="H9766" s="33">
        <v>3145.9500000000116</v>
      </c>
      <c r="I9766" s="33"/>
      <c r="J9766" s="38"/>
      <c r="K9766" s="32" t="s">
        <v>1929</v>
      </c>
      <c r="L9766" s="9">
        <f>Таблица4[[#This Row],[Поступления]]/Таблица4[[#This Row],[Начисления]]</f>
        <v>0.98590542001216641</v>
      </c>
    </row>
    <row r="9767" spans="1:12" ht="15">
      <c r="A9767" s="31" t="s">
        <v>13007</v>
      </c>
      <c r="B9767" s="36" t="s">
        <v>1119</v>
      </c>
      <c r="C9767" s="36" t="s">
        <v>1840</v>
      </c>
      <c r="D9767" s="36" t="s">
        <v>1008</v>
      </c>
      <c r="E9767" s="36" t="s">
        <v>18</v>
      </c>
      <c r="F9767" s="33">
        <v>328089.21999999997</v>
      </c>
      <c r="G9767" s="33">
        <v>290357.58</v>
      </c>
      <c r="H9767" s="33">
        <v>37731.639999999956</v>
      </c>
      <c r="I9767" s="33"/>
      <c r="J9767" s="38"/>
      <c r="K9767" s="32" t="s">
        <v>1929</v>
      </c>
      <c r="L9767" s="9">
        <f>Таблица4[[#This Row],[Поступления]]/Таблица4[[#This Row],[Начисления]]</f>
        <v>0.88499579474144274</v>
      </c>
    </row>
    <row r="9768" spans="1:12" ht="15">
      <c r="A9768" s="31" t="s">
        <v>13008</v>
      </c>
      <c r="B9768" s="36" t="s">
        <v>1119</v>
      </c>
      <c r="C9768" s="36" t="s">
        <v>1840</v>
      </c>
      <c r="D9768" s="36" t="s">
        <v>1008</v>
      </c>
      <c r="E9768" s="36" t="s">
        <v>19</v>
      </c>
      <c r="F9768" s="33">
        <v>324932.65999999997</v>
      </c>
      <c r="G9768" s="33">
        <v>268803.39</v>
      </c>
      <c r="H9768" s="33">
        <v>56129.26999999996</v>
      </c>
      <c r="I9768" s="33"/>
      <c r="J9768" s="38"/>
      <c r="K9768" s="32" t="s">
        <v>1929</v>
      </c>
      <c r="L9768" s="9">
        <f>Таблица4[[#This Row],[Поступления]]/Таблица4[[#This Row],[Начисления]]</f>
        <v>0.82725876186161174</v>
      </c>
    </row>
    <row r="9769" spans="1:12" ht="15">
      <c r="A9769" s="31" t="s">
        <v>13009</v>
      </c>
      <c r="B9769" s="36" t="s">
        <v>1119</v>
      </c>
      <c r="C9769" s="36" t="s">
        <v>1840</v>
      </c>
      <c r="D9769" s="36" t="s">
        <v>1008</v>
      </c>
      <c r="E9769" s="36" t="s">
        <v>20</v>
      </c>
      <c r="F9769" s="33">
        <v>333475.71999999997</v>
      </c>
      <c r="G9769" s="33">
        <v>307660.61</v>
      </c>
      <c r="H9769" s="33">
        <v>25815.109999999986</v>
      </c>
      <c r="I9769" s="33"/>
      <c r="J9769" s="38"/>
      <c r="K9769" s="32" t="s">
        <v>1929</v>
      </c>
      <c r="L9769" s="9">
        <f>Таблица4[[#This Row],[Поступления]]/Таблица4[[#This Row],[Начисления]]</f>
        <v>0.92258773742208278</v>
      </c>
    </row>
    <row r="9770" spans="1:12" ht="15">
      <c r="A9770" s="31" t="s">
        <v>13010</v>
      </c>
      <c r="B9770" s="36" t="s">
        <v>1119</v>
      </c>
      <c r="C9770" s="36" t="s">
        <v>1840</v>
      </c>
      <c r="D9770" s="36" t="s">
        <v>1008</v>
      </c>
      <c r="E9770" s="36" t="s">
        <v>21</v>
      </c>
      <c r="F9770" s="33">
        <v>329807.53999999998</v>
      </c>
      <c r="G9770" s="33">
        <v>315834.53000000003</v>
      </c>
      <c r="H9770" s="33">
        <v>13973.009999999951</v>
      </c>
      <c r="I9770" s="33"/>
      <c r="J9770" s="38"/>
      <c r="K9770" s="32" t="s">
        <v>1929</v>
      </c>
      <c r="L9770" s="9">
        <f>Таблица4[[#This Row],[Поступления]]/Таблица4[[#This Row],[Начисления]]</f>
        <v>0.95763283641119923</v>
      </c>
    </row>
    <row r="9771" spans="1:12" ht="15">
      <c r="A9771" s="31" t="s">
        <v>13017</v>
      </c>
      <c r="B9771" s="36" t="s">
        <v>1119</v>
      </c>
      <c r="C9771" s="36" t="s">
        <v>1840</v>
      </c>
      <c r="D9771" s="36" t="s">
        <v>1609</v>
      </c>
      <c r="E9771" s="36" t="s">
        <v>30</v>
      </c>
      <c r="F9771" s="33">
        <v>179321.32</v>
      </c>
      <c r="G9771" s="33">
        <v>78122.16</v>
      </c>
      <c r="H9771" s="33">
        <v>101199.16</v>
      </c>
      <c r="I9771" s="33"/>
      <c r="J9771" s="38"/>
      <c r="K9771" s="32" t="s">
        <v>1929</v>
      </c>
      <c r="L9771" s="9">
        <f>Таблица4[[#This Row],[Поступления]]/Таблица4[[#This Row],[Начисления]]</f>
        <v>0.43565461150966323</v>
      </c>
    </row>
    <row r="9772" spans="1:12" ht="15">
      <c r="A9772" s="31" t="s">
        <v>13011</v>
      </c>
      <c r="B9772" s="36" t="s">
        <v>1119</v>
      </c>
      <c r="C9772" s="36" t="s">
        <v>1840</v>
      </c>
      <c r="D9772" s="36" t="s">
        <v>1609</v>
      </c>
      <c r="E9772" s="36" t="s">
        <v>26</v>
      </c>
      <c r="F9772" s="33">
        <v>176033.67</v>
      </c>
      <c r="G9772" s="33">
        <v>132335.99</v>
      </c>
      <c r="H9772" s="33">
        <v>43697.680000000022</v>
      </c>
      <c r="I9772" s="33"/>
      <c r="J9772" s="38"/>
      <c r="K9772" s="32" t="s">
        <v>1929</v>
      </c>
      <c r="L9772" s="9">
        <f>Таблица4[[#This Row],[Поступления]]/Таблица4[[#This Row],[Начисления]]</f>
        <v>0.75176521627936277</v>
      </c>
    </row>
    <row r="9773" spans="1:12" ht="15">
      <c r="A9773" s="31" t="s">
        <v>13012</v>
      </c>
      <c r="B9773" s="36" t="s">
        <v>1119</v>
      </c>
      <c r="C9773" s="36" t="s">
        <v>1840</v>
      </c>
      <c r="D9773" s="36" t="s">
        <v>1609</v>
      </c>
      <c r="E9773" s="36" t="s">
        <v>27</v>
      </c>
      <c r="F9773" s="33">
        <v>177695.78</v>
      </c>
      <c r="G9773" s="33">
        <v>147662.23000000001</v>
      </c>
      <c r="H9773" s="33">
        <v>30033.549999999988</v>
      </c>
      <c r="I9773" s="33"/>
      <c r="J9773" s="38"/>
      <c r="K9773" s="32" t="s">
        <v>1929</v>
      </c>
      <c r="L9773" s="9">
        <f>Таблица4[[#This Row],[Поступления]]/Таблица4[[#This Row],[Начисления]]</f>
        <v>0.83098332442109779</v>
      </c>
    </row>
    <row r="9774" spans="1:12" ht="15">
      <c r="A9774" s="31" t="s">
        <v>13013</v>
      </c>
      <c r="B9774" s="36" t="s">
        <v>1119</v>
      </c>
      <c r="C9774" s="36" t="s">
        <v>1840</v>
      </c>
      <c r="D9774" s="36" t="s">
        <v>1609</v>
      </c>
      <c r="E9774" s="36" t="s">
        <v>28</v>
      </c>
      <c r="F9774" s="33">
        <v>123417.42</v>
      </c>
      <c r="G9774" s="33">
        <v>51392.7</v>
      </c>
      <c r="H9774" s="33">
        <v>72024.72</v>
      </c>
      <c r="I9774" s="33"/>
      <c r="J9774" s="38"/>
      <c r="K9774" s="32" t="s">
        <v>1929</v>
      </c>
      <c r="L9774" s="9">
        <f>Таблица4[[#This Row],[Поступления]]/Таблица4[[#This Row],[Начисления]]</f>
        <v>0.41641366348445785</v>
      </c>
    </row>
    <row r="9775" spans="1:12" ht="15">
      <c r="A9775" s="31" t="s">
        <v>13014</v>
      </c>
      <c r="B9775" s="36" t="s">
        <v>1119</v>
      </c>
      <c r="C9775" s="36" t="s">
        <v>1840</v>
      </c>
      <c r="D9775" s="36" t="s">
        <v>1609</v>
      </c>
      <c r="E9775" s="36" t="s">
        <v>16</v>
      </c>
      <c r="F9775" s="33">
        <v>116266.58</v>
      </c>
      <c r="G9775" s="33">
        <v>88995.36</v>
      </c>
      <c r="H9775" s="33">
        <v>27271.22</v>
      </c>
      <c r="I9775" s="33"/>
      <c r="J9775" s="38"/>
      <c r="K9775" s="32" t="s">
        <v>1929</v>
      </c>
      <c r="L9775" s="9">
        <f>Таблица4[[#This Row],[Поступления]]/Таблица4[[#This Row],[Начисления]]</f>
        <v>0.76544231368979809</v>
      </c>
    </row>
    <row r="9776" spans="1:12" ht="15">
      <c r="A9776" s="31" t="s">
        <v>13015</v>
      </c>
      <c r="B9776" s="36" t="s">
        <v>1119</v>
      </c>
      <c r="C9776" s="36" t="s">
        <v>1840</v>
      </c>
      <c r="D9776" s="36" t="s">
        <v>1609</v>
      </c>
      <c r="E9776" s="36" t="s">
        <v>6</v>
      </c>
      <c r="F9776" s="33">
        <v>151368.68</v>
      </c>
      <c r="G9776" s="33">
        <v>109064.28</v>
      </c>
      <c r="H9776" s="33">
        <v>42304.399999999994</v>
      </c>
      <c r="I9776" s="33"/>
      <c r="J9776" s="38"/>
      <c r="K9776" s="32" t="s">
        <v>1929</v>
      </c>
      <c r="L9776" s="9">
        <f>Таблица4[[#This Row],[Поступления]]/Таблица4[[#This Row],[Начисления]]</f>
        <v>0.72052078408822751</v>
      </c>
    </row>
    <row r="9777" spans="1:12" ht="15">
      <c r="A9777" s="31" t="s">
        <v>13018</v>
      </c>
      <c r="B9777" s="36" t="s">
        <v>1124</v>
      </c>
      <c r="C9777" s="36" t="s">
        <v>1841</v>
      </c>
      <c r="D9777" s="36" t="s">
        <v>1799</v>
      </c>
      <c r="E9777" s="36" t="s">
        <v>119</v>
      </c>
      <c r="F9777" s="33">
        <v>143475.12</v>
      </c>
      <c r="G9777" s="33">
        <v>143928.15</v>
      </c>
      <c r="H9777" s="33"/>
      <c r="I9777" s="33">
        <v>453.02999999999884</v>
      </c>
      <c r="J9777" s="38"/>
      <c r="K9777" s="32" t="s">
        <v>1929</v>
      </c>
      <c r="L9777" s="9">
        <f>Таблица4[[#This Row],[Поступления]]/Таблица4[[#This Row],[Начисления]]</f>
        <v>1.0031575509398425</v>
      </c>
    </row>
    <row r="9778" spans="1:12" ht="15">
      <c r="A9778" s="31" t="s">
        <v>13019</v>
      </c>
      <c r="B9778" s="36" t="s">
        <v>1124</v>
      </c>
      <c r="C9778" s="36" t="s">
        <v>1841</v>
      </c>
      <c r="D9778" s="36" t="s">
        <v>979</v>
      </c>
      <c r="E9778" s="36" t="s">
        <v>47</v>
      </c>
      <c r="F9778" s="33">
        <v>164741.06</v>
      </c>
      <c r="G9778" s="33">
        <v>158296.89000000001</v>
      </c>
      <c r="H9778" s="33">
        <v>6444.1699999999837</v>
      </c>
      <c r="I9778" s="33"/>
      <c r="J9778" s="38"/>
      <c r="K9778" s="32" t="s">
        <v>1929</v>
      </c>
      <c r="L9778" s="9">
        <f>Таблица4[[#This Row],[Поступления]]/Таблица4[[#This Row],[Начисления]]</f>
        <v>0.96088303668800001</v>
      </c>
    </row>
    <row r="9779" spans="1:12" ht="15">
      <c r="A9779" s="31" t="s">
        <v>13020</v>
      </c>
      <c r="B9779" s="36" t="s">
        <v>1124</v>
      </c>
      <c r="C9779" s="36" t="s">
        <v>1841</v>
      </c>
      <c r="D9779" s="36" t="s">
        <v>979</v>
      </c>
      <c r="E9779" s="36" t="s">
        <v>48</v>
      </c>
      <c r="F9779" s="33">
        <v>330458.65999999997</v>
      </c>
      <c r="G9779" s="33">
        <v>220844.97</v>
      </c>
      <c r="H9779" s="33">
        <v>109613.68999999997</v>
      </c>
      <c r="I9779" s="33"/>
      <c r="J9779" s="38"/>
      <c r="K9779" s="32" t="s">
        <v>1929</v>
      </c>
      <c r="L9779" s="9">
        <f>Таблица4[[#This Row],[Поступления]]/Таблица4[[#This Row],[Начисления]]</f>
        <v>0.66829832814791423</v>
      </c>
    </row>
    <row r="9780" spans="1:12" ht="15">
      <c r="A9780" s="31" t="s">
        <v>13021</v>
      </c>
      <c r="B9780" s="36" t="s">
        <v>1124</v>
      </c>
      <c r="C9780" s="36" t="s">
        <v>1841</v>
      </c>
      <c r="D9780" s="36" t="s">
        <v>1408</v>
      </c>
      <c r="E9780" s="36" t="s">
        <v>27</v>
      </c>
      <c r="F9780" s="33">
        <v>314624.24</v>
      </c>
      <c r="G9780" s="33">
        <v>276352.37</v>
      </c>
      <c r="H9780" s="33">
        <v>38271.869999999995</v>
      </c>
      <c r="I9780" s="33"/>
      <c r="J9780" s="38"/>
      <c r="K9780" s="32" t="s">
        <v>1929</v>
      </c>
      <c r="L9780" s="9">
        <f>Таблица4[[#This Row],[Поступления]]/Таблица4[[#This Row],[Начисления]]</f>
        <v>0.87835689328959521</v>
      </c>
    </row>
    <row r="9781" spans="1:12" ht="15">
      <c r="A9781" s="31" t="s">
        <v>13022</v>
      </c>
      <c r="B9781" s="36" t="s">
        <v>1124</v>
      </c>
      <c r="C9781" s="36" t="s">
        <v>1841</v>
      </c>
      <c r="D9781" s="36" t="s">
        <v>1408</v>
      </c>
      <c r="E9781" s="36" t="s">
        <v>96</v>
      </c>
      <c r="F9781" s="33">
        <v>117130.42</v>
      </c>
      <c r="G9781" s="33">
        <v>87864.33</v>
      </c>
      <c r="H9781" s="33">
        <v>29266.089999999997</v>
      </c>
      <c r="I9781" s="33"/>
      <c r="J9781" s="38"/>
      <c r="K9781" s="32" t="s">
        <v>1929</v>
      </c>
      <c r="L9781" s="9">
        <f>Таблица4[[#This Row],[Поступления]]/Таблица4[[#This Row],[Начисления]]</f>
        <v>0.75014099667703749</v>
      </c>
    </row>
    <row r="9782" spans="1:12" ht="15">
      <c r="A9782" s="31" t="s">
        <v>13023</v>
      </c>
      <c r="B9782" s="36" t="s">
        <v>1672</v>
      </c>
      <c r="C9782" s="36" t="s">
        <v>1842</v>
      </c>
      <c r="D9782" s="36" t="s">
        <v>979</v>
      </c>
      <c r="E9782" s="36" t="s">
        <v>135</v>
      </c>
      <c r="F9782" s="33">
        <v>158101.56</v>
      </c>
      <c r="G9782" s="33">
        <v>103086.32</v>
      </c>
      <c r="H9782" s="33">
        <v>55015.239999999991</v>
      </c>
      <c r="I9782" s="33"/>
      <c r="J9782" s="38"/>
      <c r="K9782" s="32" t="s">
        <v>1929</v>
      </c>
      <c r="L9782" s="9">
        <f>Таблица4[[#This Row],[Поступления]]/Таблица4[[#This Row],[Начисления]]</f>
        <v>0.65202595091408333</v>
      </c>
    </row>
    <row r="9783" spans="1:12" ht="15">
      <c r="A9783" s="31" t="s">
        <v>13025</v>
      </c>
      <c r="B9783" s="36" t="s">
        <v>1783</v>
      </c>
      <c r="C9783" s="36" t="s">
        <v>1843</v>
      </c>
      <c r="D9783" s="36" t="s">
        <v>1051</v>
      </c>
      <c r="E9783" s="36" t="s">
        <v>7</v>
      </c>
      <c r="F9783" s="33">
        <v>326881.28000000003</v>
      </c>
      <c r="G9783" s="33">
        <v>332469.26</v>
      </c>
      <c r="H9783" s="33"/>
      <c r="I9783" s="33">
        <v>5587.9799999999814</v>
      </c>
      <c r="J9783" s="38"/>
      <c r="K9783" s="32" t="s">
        <v>1929</v>
      </c>
      <c r="L9783" s="9">
        <f>Таблица4[[#This Row],[Поступления]]/Таблица4[[#This Row],[Начисления]]</f>
        <v>1.0170948302698766</v>
      </c>
    </row>
    <row r="9784" spans="1:12" ht="15">
      <c r="A9784" s="31" t="s">
        <v>13026</v>
      </c>
      <c r="B9784" s="36" t="s">
        <v>1783</v>
      </c>
      <c r="C9784" s="36" t="s">
        <v>1843</v>
      </c>
      <c r="D9784" s="36" t="s">
        <v>1060</v>
      </c>
      <c r="E9784" s="36" t="s">
        <v>20</v>
      </c>
      <c r="F9784" s="33">
        <v>130009.60000000001</v>
      </c>
      <c r="G9784" s="33">
        <v>127848</v>
      </c>
      <c r="H9784" s="33">
        <v>2161.6000000000058</v>
      </c>
      <c r="I9784" s="33"/>
      <c r="J9784" s="38"/>
      <c r="K9784" s="32" t="s">
        <v>1929</v>
      </c>
      <c r="L9784" s="9">
        <f>Таблица4[[#This Row],[Поступления]]/Таблица4[[#This Row],[Начисления]]</f>
        <v>0.98337353549276352</v>
      </c>
    </row>
    <row r="9785" spans="1:12" ht="15">
      <c r="A9785" s="31" t="s">
        <v>13027</v>
      </c>
      <c r="B9785" s="36" t="s">
        <v>1783</v>
      </c>
      <c r="C9785" s="36" t="s">
        <v>1843</v>
      </c>
      <c r="D9785" s="36" t="s">
        <v>1060</v>
      </c>
      <c r="E9785" s="36" t="s">
        <v>25</v>
      </c>
      <c r="F9785" s="33">
        <v>130009.60000000001</v>
      </c>
      <c r="G9785" s="33">
        <v>128933.7</v>
      </c>
      <c r="H9785" s="33">
        <v>1075.9000000000087</v>
      </c>
      <c r="I9785" s="33"/>
      <c r="J9785" s="38"/>
      <c r="K9785" s="32" t="s">
        <v>1929</v>
      </c>
      <c r="L9785" s="9">
        <f>Таблица4[[#This Row],[Поступления]]/Таблица4[[#This Row],[Начисления]]</f>
        <v>0.99172445727084757</v>
      </c>
    </row>
    <row r="9786" spans="1:12" ht="15">
      <c r="A9786" s="31" t="s">
        <v>13028</v>
      </c>
      <c r="B9786" s="36" t="s">
        <v>1783</v>
      </c>
      <c r="C9786" s="36" t="s">
        <v>1844</v>
      </c>
      <c r="D9786" s="36" t="s">
        <v>1609</v>
      </c>
      <c r="E9786" s="36" t="s">
        <v>28</v>
      </c>
      <c r="F9786" s="33">
        <v>310119.88</v>
      </c>
      <c r="G9786" s="33">
        <v>285950.90000000002</v>
      </c>
      <c r="H9786" s="33">
        <v>24168.979999999981</v>
      </c>
      <c r="I9786" s="33"/>
      <c r="J9786" s="38"/>
      <c r="K9786" s="32" t="s">
        <v>1929</v>
      </c>
      <c r="L9786" s="9">
        <f>Таблица4[[#This Row],[Поступления]]/Таблица4[[#This Row],[Начисления]]</f>
        <v>0.92206568634039199</v>
      </c>
    </row>
    <row r="9787" spans="1:12" ht="15">
      <c r="A9787" s="31" t="s">
        <v>13029</v>
      </c>
      <c r="B9787" s="36" t="s">
        <v>1783</v>
      </c>
      <c r="C9787" s="36" t="s">
        <v>1844</v>
      </c>
      <c r="D9787" s="36" t="s">
        <v>1609</v>
      </c>
      <c r="E9787" s="36" t="s">
        <v>16</v>
      </c>
      <c r="F9787" s="33">
        <v>200904.24</v>
      </c>
      <c r="G9787" s="33">
        <v>204784.4</v>
      </c>
      <c r="H9787" s="33"/>
      <c r="I9787" s="33">
        <v>3880.1600000000035</v>
      </c>
      <c r="J9787" s="38"/>
      <c r="K9787" s="32" t="s">
        <v>1929</v>
      </c>
      <c r="L9787" s="9">
        <f>Таблица4[[#This Row],[Поступления]]/Таблица4[[#This Row],[Начисления]]</f>
        <v>1.0193134798947001</v>
      </c>
    </row>
    <row r="9788" spans="1:12" ht="15">
      <c r="A9788" s="31" t="s">
        <v>13030</v>
      </c>
      <c r="B9788" s="36" t="s">
        <v>1783</v>
      </c>
      <c r="C9788" s="36" t="s">
        <v>1844</v>
      </c>
      <c r="D9788" s="36" t="s">
        <v>1609</v>
      </c>
      <c r="E9788" s="36" t="s">
        <v>6</v>
      </c>
      <c r="F9788" s="33">
        <v>338722.1</v>
      </c>
      <c r="G9788" s="33">
        <v>323640.05</v>
      </c>
      <c r="H9788" s="33">
        <v>15082.049999999988</v>
      </c>
      <c r="I9788" s="33"/>
      <c r="J9788" s="38"/>
      <c r="K9788" s="32" t="s">
        <v>1929</v>
      </c>
      <c r="L9788" s="9">
        <f>Таблица4[[#This Row],[Поступления]]/Таблица4[[#This Row],[Начисления]]</f>
        <v>0.9554736759130863</v>
      </c>
    </row>
    <row r="9789" spans="1:12" ht="15">
      <c r="A9789" s="31" t="s">
        <v>13035</v>
      </c>
      <c r="B9789" s="36" t="s">
        <v>956</v>
      </c>
      <c r="C9789" s="36" t="s">
        <v>1845</v>
      </c>
      <c r="D9789" s="36" t="s">
        <v>1644</v>
      </c>
      <c r="E9789" s="36" t="s">
        <v>21</v>
      </c>
      <c r="F9789" s="33">
        <v>335852.41</v>
      </c>
      <c r="G9789" s="33">
        <v>299202.84999999998</v>
      </c>
      <c r="H9789" s="33">
        <v>36649.56</v>
      </c>
      <c r="I9789" s="33"/>
      <c r="J9789" s="38"/>
      <c r="K9789" s="32" t="s">
        <v>1929</v>
      </c>
      <c r="L9789" s="9">
        <f>Таблица4[[#This Row],[Поступления]]/Таблица4[[#This Row],[Начисления]]</f>
        <v>0.89087599520277372</v>
      </c>
    </row>
    <row r="9790" spans="1:12" ht="15">
      <c r="A9790" s="31" t="s">
        <v>13036</v>
      </c>
      <c r="B9790" s="36" t="s">
        <v>956</v>
      </c>
      <c r="C9790" s="36" t="s">
        <v>1845</v>
      </c>
      <c r="D9790" s="36" t="s">
        <v>1644</v>
      </c>
      <c r="E9790" s="36" t="s">
        <v>34</v>
      </c>
      <c r="F9790" s="33">
        <v>341229.8</v>
      </c>
      <c r="G9790" s="33">
        <v>293395.65999999997</v>
      </c>
      <c r="H9790" s="33">
        <v>47834.140000000014</v>
      </c>
      <c r="I9790" s="33"/>
      <c r="J9790" s="38"/>
      <c r="K9790" s="32" t="s">
        <v>1929</v>
      </c>
      <c r="L9790" s="9">
        <f>Таблица4[[#This Row],[Поступления]]/Таблица4[[#This Row],[Начисления]]</f>
        <v>0.85981839804143712</v>
      </c>
    </row>
    <row r="9791" spans="1:12" ht="15">
      <c r="A9791" s="31" t="s">
        <v>13034</v>
      </c>
      <c r="B9791" s="36" t="s">
        <v>956</v>
      </c>
      <c r="C9791" s="36" t="s">
        <v>1845</v>
      </c>
      <c r="D9791" s="36" t="s">
        <v>1644</v>
      </c>
      <c r="E9791" s="36" t="s">
        <v>69</v>
      </c>
      <c r="F9791" s="33">
        <v>335453.84000000003</v>
      </c>
      <c r="G9791" s="33">
        <v>337322.32</v>
      </c>
      <c r="H9791" s="33"/>
      <c r="I9791" s="33">
        <v>1868.4799999999814</v>
      </c>
      <c r="J9791" s="38"/>
      <c r="K9791" s="32" t="s">
        <v>1929</v>
      </c>
      <c r="L9791" s="9">
        <f>Таблица4[[#This Row],[Поступления]]/Таблица4[[#This Row],[Начисления]]</f>
        <v>1.0055700062935633</v>
      </c>
    </row>
    <row r="9792" spans="1:12" ht="15">
      <c r="A9792" s="31" t="s">
        <v>13037</v>
      </c>
      <c r="B9792" s="36" t="s">
        <v>956</v>
      </c>
      <c r="C9792" s="36" t="s">
        <v>1845</v>
      </c>
      <c r="D9792" s="36" t="s">
        <v>1556</v>
      </c>
      <c r="E9792" s="36" t="s">
        <v>18</v>
      </c>
      <c r="F9792" s="33">
        <v>331919.68</v>
      </c>
      <c r="G9792" s="33">
        <v>308311.44</v>
      </c>
      <c r="H9792" s="33">
        <v>23608.239999999991</v>
      </c>
      <c r="I9792" s="33"/>
      <c r="J9792" s="38"/>
      <c r="K9792" s="32" t="s">
        <v>1929</v>
      </c>
      <c r="L9792" s="9">
        <f>Таблица4[[#This Row],[Поступления]]/Таблица4[[#This Row],[Начисления]]</f>
        <v>0.92887363593505512</v>
      </c>
    </row>
    <row r="9793" spans="1:12" ht="15">
      <c r="A9793" s="31" t="s">
        <v>13040</v>
      </c>
      <c r="B9793" s="36" t="s">
        <v>956</v>
      </c>
      <c r="C9793" s="36" t="s">
        <v>1845</v>
      </c>
      <c r="D9793" s="36" t="s">
        <v>1556</v>
      </c>
      <c r="E9793" s="36" t="s">
        <v>20</v>
      </c>
      <c r="F9793" s="33">
        <v>181224.72</v>
      </c>
      <c r="G9793" s="33">
        <v>170940.97</v>
      </c>
      <c r="H9793" s="33">
        <v>10283.75</v>
      </c>
      <c r="I9793" s="33"/>
      <c r="J9793" s="38"/>
      <c r="K9793" s="32" t="s">
        <v>1929</v>
      </c>
      <c r="L9793" s="9">
        <f>Таблица4[[#This Row],[Поступления]]/Таблица4[[#This Row],[Начисления]]</f>
        <v>0.943254154289768</v>
      </c>
    </row>
    <row r="9794" spans="1:12" ht="15">
      <c r="A9794" s="31" t="s">
        <v>13041</v>
      </c>
      <c r="B9794" s="36" t="s">
        <v>956</v>
      </c>
      <c r="C9794" s="36" t="s">
        <v>1845</v>
      </c>
      <c r="D9794" s="36" t="s">
        <v>1556</v>
      </c>
      <c r="E9794" s="36" t="s">
        <v>25</v>
      </c>
      <c r="F9794" s="33">
        <v>179181.46</v>
      </c>
      <c r="G9794" s="33">
        <v>174895.02</v>
      </c>
      <c r="H9794" s="33">
        <v>4286.4400000000023</v>
      </c>
      <c r="I9794" s="33"/>
      <c r="J9794" s="38"/>
      <c r="K9794" s="32" t="s">
        <v>1929</v>
      </c>
      <c r="L9794" s="9">
        <f>Таблица4[[#This Row],[Поступления]]/Таблица4[[#This Row],[Начисления]]</f>
        <v>0.97607765892743592</v>
      </c>
    </row>
    <row r="9795" spans="1:12" ht="15">
      <c r="A9795" s="31" t="s">
        <v>13042</v>
      </c>
      <c r="B9795" s="36" t="s">
        <v>956</v>
      </c>
      <c r="C9795" s="36" t="s">
        <v>1845</v>
      </c>
      <c r="D9795" s="36" t="s">
        <v>1556</v>
      </c>
      <c r="E9795" s="36" t="s">
        <v>29</v>
      </c>
      <c r="F9795" s="33">
        <v>301656.31</v>
      </c>
      <c r="G9795" s="33">
        <v>249645.17</v>
      </c>
      <c r="H9795" s="33">
        <v>52011.139999999985</v>
      </c>
      <c r="I9795" s="33"/>
      <c r="J9795" s="38"/>
      <c r="K9795" s="32" t="s">
        <v>1929</v>
      </c>
      <c r="L9795" s="9">
        <f>Таблица4[[#This Row],[Поступления]]/Таблица4[[#This Row],[Начисления]]</f>
        <v>0.82758146182985537</v>
      </c>
    </row>
    <row r="9796" spans="1:12" ht="15">
      <c r="A9796" s="31" t="s">
        <v>13043</v>
      </c>
      <c r="B9796" s="36" t="s">
        <v>956</v>
      </c>
      <c r="C9796" s="36" t="s">
        <v>1845</v>
      </c>
      <c r="D9796" s="36" t="s">
        <v>1556</v>
      </c>
      <c r="E9796" s="36" t="s">
        <v>30</v>
      </c>
      <c r="F9796" s="33">
        <v>304594.58</v>
      </c>
      <c r="G9796" s="33">
        <v>284499.36</v>
      </c>
      <c r="H9796" s="33">
        <v>20095.22000000003</v>
      </c>
      <c r="I9796" s="33"/>
      <c r="J9796" s="38"/>
      <c r="K9796" s="32" t="s">
        <v>1929</v>
      </c>
      <c r="L9796" s="9">
        <f>Таблица4[[#This Row],[Поступления]]/Таблица4[[#This Row],[Начисления]]</f>
        <v>0.93402633756647924</v>
      </c>
    </row>
    <row r="9797" spans="1:12" ht="15">
      <c r="A9797" s="31" t="s">
        <v>13038</v>
      </c>
      <c r="B9797" s="36" t="s">
        <v>956</v>
      </c>
      <c r="C9797" s="36" t="s">
        <v>1845</v>
      </c>
      <c r="D9797" s="36" t="s">
        <v>1556</v>
      </c>
      <c r="E9797" s="36" t="s">
        <v>26</v>
      </c>
      <c r="F9797" s="33">
        <v>338699.45</v>
      </c>
      <c r="G9797" s="33">
        <v>212495.39</v>
      </c>
      <c r="H9797" s="33">
        <v>126204.06</v>
      </c>
      <c r="I9797" s="33"/>
      <c r="J9797" s="38"/>
      <c r="K9797" s="32" t="s">
        <v>1929</v>
      </c>
      <c r="L9797" s="9">
        <f>Таблица4[[#This Row],[Поступления]]/Таблица4[[#This Row],[Начисления]]</f>
        <v>0.62738628598304491</v>
      </c>
    </row>
    <row r="9798" spans="1:12" ht="15">
      <c r="A9798" s="31" t="s">
        <v>13039</v>
      </c>
      <c r="B9798" s="36" t="s">
        <v>956</v>
      </c>
      <c r="C9798" s="36" t="s">
        <v>1845</v>
      </c>
      <c r="D9798" s="36" t="s">
        <v>1556</v>
      </c>
      <c r="E9798" s="36" t="s">
        <v>27</v>
      </c>
      <c r="F9798" s="33">
        <v>318477.7</v>
      </c>
      <c r="G9798" s="33">
        <v>283498.05</v>
      </c>
      <c r="H9798" s="33">
        <v>34979.650000000023</v>
      </c>
      <c r="I9798" s="33"/>
      <c r="J9798" s="38"/>
      <c r="K9798" s="32" t="s">
        <v>1929</v>
      </c>
      <c r="L9798" s="9">
        <f>Таблица4[[#This Row],[Поступления]]/Таблица4[[#This Row],[Начисления]]</f>
        <v>0.89016609326178875</v>
      </c>
    </row>
    <row r="9799" spans="1:12" ht="15">
      <c r="A9799" s="31" t="s">
        <v>13054</v>
      </c>
      <c r="B9799" s="36" t="s">
        <v>1642</v>
      </c>
      <c r="C9799" s="36" t="s">
        <v>1846</v>
      </c>
      <c r="D9799" s="36" t="s">
        <v>1070</v>
      </c>
      <c r="E9799" s="36" t="s">
        <v>18</v>
      </c>
      <c r="F9799" s="33">
        <v>18671.87</v>
      </c>
      <c r="G9799" s="33">
        <v>3598.8</v>
      </c>
      <c r="H9799" s="33">
        <v>15073.07</v>
      </c>
      <c r="I9799" s="33"/>
      <c r="J9799" s="38"/>
      <c r="K9799" s="32" t="s">
        <v>1929</v>
      </c>
      <c r="L9799" s="9">
        <f>Таблица4[[#This Row],[Поступления]]/Таблица4[[#This Row],[Начисления]]</f>
        <v>0.19273913111006025</v>
      </c>
    </row>
    <row r="9800" spans="1:12" ht="15">
      <c r="A9800" s="31" t="s">
        <v>13056</v>
      </c>
      <c r="B9800" s="36" t="s">
        <v>1642</v>
      </c>
      <c r="C9800" s="36" t="s">
        <v>1846</v>
      </c>
      <c r="D9800" s="36" t="s">
        <v>1070</v>
      </c>
      <c r="E9800" s="36" t="s">
        <v>20</v>
      </c>
      <c r="F9800" s="33">
        <v>56510.51</v>
      </c>
      <c r="G9800" s="33">
        <v>1417.35</v>
      </c>
      <c r="H9800" s="33">
        <v>55093.16</v>
      </c>
      <c r="I9800" s="33"/>
      <c r="J9800" s="38"/>
      <c r="K9800" s="32" t="s">
        <v>1929</v>
      </c>
      <c r="L9800" s="9">
        <f>Таблица4[[#This Row],[Поступления]]/Таблица4[[#This Row],[Начисления]]</f>
        <v>2.5081175165469219E-2</v>
      </c>
    </row>
    <row r="9801" spans="1:12" ht="15">
      <c r="A9801" s="31" t="s">
        <v>13057</v>
      </c>
      <c r="B9801" s="36" t="s">
        <v>1642</v>
      </c>
      <c r="C9801" s="36" t="s">
        <v>1846</v>
      </c>
      <c r="D9801" s="36" t="s">
        <v>1070</v>
      </c>
      <c r="E9801" s="36" t="s">
        <v>21</v>
      </c>
      <c r="F9801" s="33">
        <v>289923.09999999998</v>
      </c>
      <c r="G9801" s="33">
        <v>85798.23</v>
      </c>
      <c r="H9801" s="33">
        <v>204124.87</v>
      </c>
      <c r="I9801" s="33"/>
      <c r="J9801" s="38"/>
      <c r="K9801" s="32" t="s">
        <v>1929</v>
      </c>
      <c r="L9801" s="9">
        <f>Таблица4[[#This Row],[Поступления]]/Таблица4[[#This Row],[Начисления]]</f>
        <v>0.29593443916679973</v>
      </c>
    </row>
    <row r="9802" spans="1:12" ht="15">
      <c r="A9802" s="31" t="s">
        <v>13060</v>
      </c>
      <c r="B9802" s="36" t="s">
        <v>1642</v>
      </c>
      <c r="C9802" s="36" t="s">
        <v>1846</v>
      </c>
      <c r="D9802" s="36" t="s">
        <v>1070</v>
      </c>
      <c r="E9802" s="36" t="s">
        <v>29</v>
      </c>
      <c r="F9802" s="33">
        <v>35848.089999999997</v>
      </c>
      <c r="G9802" s="33">
        <v>8737.5499999999993</v>
      </c>
      <c r="H9802" s="33">
        <v>27110.539999999997</v>
      </c>
      <c r="I9802" s="33"/>
      <c r="J9802" s="38"/>
      <c r="K9802" s="32" t="s">
        <v>1929</v>
      </c>
      <c r="L9802" s="9">
        <f>Таблица4[[#This Row],[Поступления]]/Таблица4[[#This Row],[Начисления]]</f>
        <v>0.24373822984711319</v>
      </c>
    </row>
    <row r="9803" spans="1:12" ht="15">
      <c r="A9803" s="31" t="s">
        <v>13044</v>
      </c>
      <c r="B9803" s="36" t="s">
        <v>1642</v>
      </c>
      <c r="C9803" s="36" t="s">
        <v>1846</v>
      </c>
      <c r="D9803" s="36" t="s">
        <v>968</v>
      </c>
      <c r="E9803" s="36" t="s">
        <v>22</v>
      </c>
      <c r="F9803" s="33">
        <v>178067.33</v>
      </c>
      <c r="G9803" s="33">
        <v>39830.589999999997</v>
      </c>
      <c r="H9803" s="33">
        <v>138236.74</v>
      </c>
      <c r="I9803" s="33"/>
      <c r="J9803" s="38"/>
      <c r="K9803" s="32" t="s">
        <v>1929</v>
      </c>
      <c r="L9803" s="9">
        <f>Таблица4[[#This Row],[Поступления]]/Таблица4[[#This Row],[Начисления]]</f>
        <v>0.22368274966553381</v>
      </c>
    </row>
    <row r="9804" spans="1:12" ht="15">
      <c r="A9804" s="31" t="s">
        <v>13045</v>
      </c>
      <c r="B9804" s="36" t="s">
        <v>1642</v>
      </c>
      <c r="C9804" s="36" t="s">
        <v>1846</v>
      </c>
      <c r="D9804" s="36" t="s">
        <v>968</v>
      </c>
      <c r="E9804" s="36" t="s">
        <v>68</v>
      </c>
      <c r="F9804" s="33">
        <v>181596.45</v>
      </c>
      <c r="G9804" s="33">
        <v>63587.73</v>
      </c>
      <c r="H9804" s="33">
        <v>118008.72</v>
      </c>
      <c r="I9804" s="33"/>
      <c r="J9804" s="38"/>
      <c r="K9804" s="32" t="s">
        <v>1929</v>
      </c>
      <c r="L9804" s="9">
        <f>Таблица4[[#This Row],[Поступления]]/Таблица4[[#This Row],[Начисления]]</f>
        <v>0.35015954331706373</v>
      </c>
    </row>
    <row r="9805" spans="1:12" ht="15">
      <c r="A9805" s="31" t="s">
        <v>13046</v>
      </c>
      <c r="B9805" s="36" t="s">
        <v>1642</v>
      </c>
      <c r="C9805" s="36" t="s">
        <v>1846</v>
      </c>
      <c r="D9805" s="36" t="s">
        <v>968</v>
      </c>
      <c r="E9805" s="36" t="s">
        <v>69</v>
      </c>
      <c r="F9805" s="33">
        <v>174584.98</v>
      </c>
      <c r="G9805" s="33">
        <v>91411.41</v>
      </c>
      <c r="H9805" s="33">
        <v>83173.570000000007</v>
      </c>
      <c r="I9805" s="33"/>
      <c r="J9805" s="38"/>
      <c r="K9805" s="32" t="s">
        <v>1929</v>
      </c>
      <c r="L9805" s="9">
        <f>Таблица4[[#This Row],[Поступления]]/Таблица4[[#This Row],[Начисления]]</f>
        <v>0.52359263666324563</v>
      </c>
    </row>
    <row r="9806" spans="1:12" ht="15">
      <c r="A9806" s="31" t="s">
        <v>13051</v>
      </c>
      <c r="B9806" s="36" t="s">
        <v>1642</v>
      </c>
      <c r="C9806" s="36" t="s">
        <v>1846</v>
      </c>
      <c r="D9806" s="36" t="s">
        <v>1164</v>
      </c>
      <c r="E9806" s="36" t="s">
        <v>19</v>
      </c>
      <c r="F9806" s="33">
        <v>128246.18</v>
      </c>
      <c r="G9806" s="33">
        <v>20368.009999999998</v>
      </c>
      <c r="H9806" s="33">
        <v>107878.17</v>
      </c>
      <c r="I9806" s="33"/>
      <c r="J9806" s="38"/>
      <c r="K9806" s="32" t="s">
        <v>1929</v>
      </c>
      <c r="L9806" s="9">
        <f>Таблица4[[#This Row],[Поступления]]/Таблица4[[#This Row],[Начисления]]</f>
        <v>0.15881962332133401</v>
      </c>
    </row>
    <row r="9807" spans="1:12" ht="15">
      <c r="A9807" s="31" t="s">
        <v>13067</v>
      </c>
      <c r="B9807" s="36" t="s">
        <v>1642</v>
      </c>
      <c r="C9807" s="36" t="s">
        <v>1847</v>
      </c>
      <c r="D9807" s="36" t="s">
        <v>1090</v>
      </c>
      <c r="E9807" s="36" t="s">
        <v>34</v>
      </c>
      <c r="F9807" s="33">
        <v>163301.44</v>
      </c>
      <c r="G9807" s="33">
        <v>159937.26999999999</v>
      </c>
      <c r="H9807" s="33">
        <v>3364.1700000000128</v>
      </c>
      <c r="I9807" s="33"/>
      <c r="J9807" s="38"/>
      <c r="K9807" s="32" t="s">
        <v>1929</v>
      </c>
      <c r="L9807" s="9">
        <f>Таблица4[[#This Row],[Поступления]]/Таблица4[[#This Row],[Начисления]]</f>
        <v>0.97939901815930086</v>
      </c>
    </row>
    <row r="9808" spans="1:12" ht="15">
      <c r="A9808" s="31" t="s">
        <v>13064</v>
      </c>
      <c r="B9808" s="36" t="s">
        <v>1642</v>
      </c>
      <c r="C9808" s="36" t="s">
        <v>1847</v>
      </c>
      <c r="D9808" s="36" t="s">
        <v>1090</v>
      </c>
      <c r="E9808" s="36" t="s">
        <v>67</v>
      </c>
      <c r="F9808" s="33">
        <v>284582.94</v>
      </c>
      <c r="G9808" s="33">
        <v>184223.88</v>
      </c>
      <c r="H9808" s="33">
        <v>100359.06</v>
      </c>
      <c r="I9808" s="33"/>
      <c r="J9808" s="38"/>
      <c r="K9808" s="32" t="s">
        <v>1929</v>
      </c>
      <c r="L9808" s="9">
        <f>Таблица4[[#This Row],[Поступления]]/Таблица4[[#This Row],[Начисления]]</f>
        <v>0.6473468859377165</v>
      </c>
    </row>
    <row r="9809" spans="1:12" ht="15">
      <c r="A9809" s="31" t="s">
        <v>13066</v>
      </c>
      <c r="B9809" s="36" t="s">
        <v>1642</v>
      </c>
      <c r="C9809" s="36" t="s">
        <v>1847</v>
      </c>
      <c r="D9809" s="36" t="s">
        <v>1090</v>
      </c>
      <c r="E9809" s="36" t="s">
        <v>22</v>
      </c>
      <c r="F9809" s="33">
        <v>268564.32</v>
      </c>
      <c r="G9809" s="33">
        <v>213743.95</v>
      </c>
      <c r="H9809" s="33">
        <v>54820.369999999995</v>
      </c>
      <c r="I9809" s="33"/>
      <c r="J9809" s="38"/>
      <c r="K9809" s="32" t="s">
        <v>1929</v>
      </c>
      <c r="L9809" s="9">
        <f>Таблица4[[#This Row],[Поступления]]/Таблица4[[#This Row],[Начисления]]</f>
        <v>0.79587619829767409</v>
      </c>
    </row>
    <row r="9810" spans="1:12" ht="15">
      <c r="A9810" s="31" t="s">
        <v>13068</v>
      </c>
      <c r="B9810" s="36" t="s">
        <v>956</v>
      </c>
      <c r="C9810" s="36" t="s">
        <v>1848</v>
      </c>
      <c r="D9810" s="36" t="s">
        <v>1556</v>
      </c>
      <c r="E9810" s="36" t="s">
        <v>17</v>
      </c>
      <c r="F9810" s="33">
        <v>344386.24</v>
      </c>
      <c r="G9810" s="33">
        <v>304941.03999999998</v>
      </c>
      <c r="H9810" s="33">
        <v>39445.200000000012</v>
      </c>
      <c r="I9810" s="33"/>
      <c r="J9810" s="38"/>
      <c r="K9810" s="32" t="s">
        <v>1929</v>
      </c>
      <c r="L9810" s="9">
        <f>Таблица4[[#This Row],[Поступления]]/Таблица4[[#This Row],[Начисления]]</f>
        <v>0.88546232276876102</v>
      </c>
    </row>
    <row r="9811" spans="1:12" ht="15">
      <c r="A9811" s="31" t="s">
        <v>13069</v>
      </c>
      <c r="B9811" s="36" t="s">
        <v>956</v>
      </c>
      <c r="C9811" s="36" t="s">
        <v>1848</v>
      </c>
      <c r="D9811" s="36" t="s">
        <v>1556</v>
      </c>
      <c r="E9811" s="36" t="s">
        <v>75</v>
      </c>
      <c r="F9811" s="33">
        <v>341600.32</v>
      </c>
      <c r="G9811" s="33">
        <v>306409.90000000002</v>
      </c>
      <c r="H9811" s="33">
        <v>35190.419999999984</v>
      </c>
      <c r="I9811" s="33"/>
      <c r="J9811" s="38"/>
      <c r="K9811" s="32" t="s">
        <v>1929</v>
      </c>
      <c r="L9811" s="9">
        <f>Таблица4[[#This Row],[Поступления]]/Таблица4[[#This Row],[Начисления]]</f>
        <v>0.89698364451180845</v>
      </c>
    </row>
    <row r="9812" spans="1:12" ht="15">
      <c r="A9812" s="31" t="s">
        <v>13081</v>
      </c>
      <c r="B9812" s="36" t="s">
        <v>1639</v>
      </c>
      <c r="C9812" s="36" t="s">
        <v>1849</v>
      </c>
      <c r="D9812" s="36" t="s">
        <v>972</v>
      </c>
      <c r="E9812" s="36" t="s">
        <v>7</v>
      </c>
      <c r="F9812" s="33">
        <v>252590.44</v>
      </c>
      <c r="G9812" s="33">
        <v>236175.4</v>
      </c>
      <c r="H9812" s="33">
        <v>16415.040000000008</v>
      </c>
      <c r="I9812" s="33"/>
      <c r="J9812" s="38"/>
      <c r="K9812" s="32" t="s">
        <v>1929</v>
      </c>
      <c r="L9812" s="9">
        <f>Таблица4[[#This Row],[Поступления]]/Таблица4[[#This Row],[Начисления]]</f>
        <v>0.93501321744401722</v>
      </c>
    </row>
    <row r="9813" spans="1:12" ht="15">
      <c r="A9813" s="31" t="s">
        <v>13082</v>
      </c>
      <c r="B9813" s="36" t="s">
        <v>1639</v>
      </c>
      <c r="C9813" s="36" t="s">
        <v>1849</v>
      </c>
      <c r="D9813" s="36" t="s">
        <v>972</v>
      </c>
      <c r="E9813" s="36" t="s">
        <v>9</v>
      </c>
      <c r="F9813" s="33">
        <v>256955.18</v>
      </c>
      <c r="G9813" s="33">
        <v>254205.49</v>
      </c>
      <c r="H9813" s="33">
        <v>2749.6900000000023</v>
      </c>
      <c r="I9813" s="33"/>
      <c r="J9813" s="38"/>
      <c r="K9813" s="32" t="s">
        <v>1929</v>
      </c>
      <c r="L9813" s="9">
        <f>Таблица4[[#This Row],[Поступления]]/Таблица4[[#This Row],[Начисления]]</f>
        <v>0.98929895089096864</v>
      </c>
    </row>
    <row r="9814" spans="1:12" ht="15">
      <c r="A9814" s="31" t="s">
        <v>13083</v>
      </c>
      <c r="B9814" s="36" t="s">
        <v>1639</v>
      </c>
      <c r="C9814" s="36" t="s">
        <v>1849</v>
      </c>
      <c r="D9814" s="36" t="s">
        <v>972</v>
      </c>
      <c r="E9814" s="36" t="s">
        <v>172</v>
      </c>
      <c r="F9814" s="33">
        <v>0</v>
      </c>
      <c r="G9814" s="33">
        <v>0</v>
      </c>
      <c r="H9814" s="33">
        <v>0</v>
      </c>
      <c r="I9814" s="33"/>
      <c r="J9814" s="38"/>
      <c r="K9814" s="32" t="s">
        <v>1930</v>
      </c>
      <c r="L9814" s="9" t="e">
        <f>Таблица4[[#This Row],[Поступления]]/Таблица4[[#This Row],[Начисления]]</f>
        <v>#DIV/0!</v>
      </c>
    </row>
    <row r="9815" spans="1:12" ht="15">
      <c r="A9815" s="31" t="s">
        <v>13084</v>
      </c>
      <c r="B9815" s="36" t="s">
        <v>1639</v>
      </c>
      <c r="C9815" s="36" t="s">
        <v>1849</v>
      </c>
      <c r="D9815" s="36" t="s">
        <v>972</v>
      </c>
      <c r="E9815" s="36" t="s">
        <v>47</v>
      </c>
      <c r="F9815" s="33">
        <v>0</v>
      </c>
      <c r="G9815" s="33">
        <v>954</v>
      </c>
      <c r="H9815" s="33"/>
      <c r="I9815" s="33">
        <v>954</v>
      </c>
      <c r="J9815" s="38"/>
      <c r="K9815" s="32" t="s">
        <v>1929</v>
      </c>
      <c r="L9815" s="9" t="e">
        <f>Таблица4[[#This Row],[Поступления]]/Таблица4[[#This Row],[Начисления]]</f>
        <v>#DIV/0!</v>
      </c>
    </row>
    <row r="9816" spans="1:12" ht="15">
      <c r="A9816" s="31" t="s">
        <v>13085</v>
      </c>
      <c r="B9816" s="36" t="s">
        <v>1639</v>
      </c>
      <c r="C9816" s="36" t="s">
        <v>1849</v>
      </c>
      <c r="D9816" s="36" t="s">
        <v>972</v>
      </c>
      <c r="E9816" s="36" t="s">
        <v>48</v>
      </c>
      <c r="F9816" s="33">
        <v>0</v>
      </c>
      <c r="G9816" s="33">
        <v>0</v>
      </c>
      <c r="H9816" s="33">
        <v>0</v>
      </c>
      <c r="I9816" s="33"/>
      <c r="J9816" s="38"/>
      <c r="K9816" s="32" t="s">
        <v>1930</v>
      </c>
      <c r="L9816" s="9" t="e">
        <f>Таблица4[[#This Row],[Поступления]]/Таблица4[[#This Row],[Начисления]]</f>
        <v>#DIV/0!</v>
      </c>
    </row>
    <row r="9817" spans="1:12" ht="15">
      <c r="A9817" s="31" t="s">
        <v>13086</v>
      </c>
      <c r="B9817" s="36" t="s">
        <v>1639</v>
      </c>
      <c r="C9817" s="36" t="s">
        <v>1849</v>
      </c>
      <c r="D9817" s="36" t="s">
        <v>988</v>
      </c>
      <c r="E9817" s="36" t="s">
        <v>19</v>
      </c>
      <c r="F9817" s="33">
        <v>265823.74</v>
      </c>
      <c r="G9817" s="33">
        <v>199203.28</v>
      </c>
      <c r="H9817" s="33">
        <v>66620.459999999992</v>
      </c>
      <c r="I9817" s="33"/>
      <c r="J9817" s="38"/>
      <c r="K9817" s="32" t="s">
        <v>1929</v>
      </c>
      <c r="L9817" s="9">
        <f>Таблица4[[#This Row],[Поступления]]/Таблица4[[#This Row],[Начисления]]</f>
        <v>0.74938107484305205</v>
      </c>
    </row>
    <row r="9818" spans="1:12" ht="15">
      <c r="A9818" s="31" t="s">
        <v>13087</v>
      </c>
      <c r="B9818" s="36" t="s">
        <v>1639</v>
      </c>
      <c r="C9818" s="36" t="s">
        <v>1849</v>
      </c>
      <c r="D9818" s="36" t="s">
        <v>988</v>
      </c>
      <c r="E9818" s="36" t="s">
        <v>20</v>
      </c>
      <c r="F9818" s="33">
        <v>265638.06</v>
      </c>
      <c r="G9818" s="33">
        <v>197981.47</v>
      </c>
      <c r="H9818" s="33">
        <v>67656.59</v>
      </c>
      <c r="I9818" s="33"/>
      <c r="J9818" s="38"/>
      <c r="K9818" s="32" t="s">
        <v>1929</v>
      </c>
      <c r="L9818" s="9">
        <f>Таблица4[[#This Row],[Поступления]]/Таблица4[[#This Row],[Начисления]]</f>
        <v>0.74530536023339433</v>
      </c>
    </row>
    <row r="9819" spans="1:12" ht="15">
      <c r="A9819" s="31" t="s">
        <v>13088</v>
      </c>
      <c r="B9819" s="36" t="s">
        <v>1639</v>
      </c>
      <c r="C9819" s="36" t="s">
        <v>1849</v>
      </c>
      <c r="D9819" s="36" t="s">
        <v>988</v>
      </c>
      <c r="E9819" s="36" t="s">
        <v>21</v>
      </c>
      <c r="F9819" s="33">
        <v>227006.66</v>
      </c>
      <c r="G9819" s="33">
        <v>137594.14000000001</v>
      </c>
      <c r="H9819" s="33">
        <v>89412.51999999999</v>
      </c>
      <c r="I9819" s="33"/>
      <c r="J9819" s="38"/>
      <c r="K9819" s="32" t="s">
        <v>1929</v>
      </c>
      <c r="L9819" s="9">
        <f>Таблица4[[#This Row],[Поступления]]/Таблица4[[#This Row],[Начисления]]</f>
        <v>0.60612380271133903</v>
      </c>
    </row>
    <row r="9820" spans="1:12" ht="15">
      <c r="A9820" s="31" t="s">
        <v>13089</v>
      </c>
      <c r="B9820" s="36" t="s">
        <v>1639</v>
      </c>
      <c r="C9820" s="36" t="s">
        <v>1849</v>
      </c>
      <c r="D9820" s="36" t="s">
        <v>988</v>
      </c>
      <c r="E9820" s="36" t="s">
        <v>25</v>
      </c>
      <c r="F9820" s="33">
        <v>225799.56</v>
      </c>
      <c r="G9820" s="33">
        <v>219093.21</v>
      </c>
      <c r="H9820" s="33">
        <v>6706.3500000000058</v>
      </c>
      <c r="I9820" s="33"/>
      <c r="J9820" s="38"/>
      <c r="K9820" s="32" t="s">
        <v>1929</v>
      </c>
      <c r="L9820" s="9">
        <f>Таблица4[[#This Row],[Поступления]]/Таблица4[[#This Row],[Начисления]]</f>
        <v>0.97029954354206893</v>
      </c>
    </row>
    <row r="9821" spans="1:12" ht="15">
      <c r="A9821" s="31" t="s">
        <v>13090</v>
      </c>
      <c r="B9821" s="36" t="s">
        <v>1639</v>
      </c>
      <c r="C9821" s="36" t="s">
        <v>1849</v>
      </c>
      <c r="D9821" s="36" t="s">
        <v>988</v>
      </c>
      <c r="E9821" s="36" t="s">
        <v>100</v>
      </c>
      <c r="F9821" s="33">
        <v>220320.92</v>
      </c>
      <c r="G9821" s="33">
        <v>200528.29</v>
      </c>
      <c r="H9821" s="33">
        <v>19792.630000000005</v>
      </c>
      <c r="I9821" s="33"/>
      <c r="J9821" s="38"/>
      <c r="K9821" s="32" t="s">
        <v>1929</v>
      </c>
      <c r="L9821" s="9">
        <f>Таблица4[[#This Row],[Поступления]]/Таблица4[[#This Row],[Начисления]]</f>
        <v>0.91016454542764258</v>
      </c>
    </row>
    <row r="9822" spans="1:12" ht="15">
      <c r="A9822" s="31" t="s">
        <v>13091</v>
      </c>
      <c r="B9822" s="36" t="s">
        <v>1639</v>
      </c>
      <c r="C9822" s="36" t="s">
        <v>1849</v>
      </c>
      <c r="D9822" s="36" t="s">
        <v>988</v>
      </c>
      <c r="E9822" s="36" t="s">
        <v>29</v>
      </c>
      <c r="F9822" s="33">
        <v>234667.58</v>
      </c>
      <c r="G9822" s="33">
        <v>118245.03</v>
      </c>
      <c r="H9822" s="33">
        <v>116422.54999999999</v>
      </c>
      <c r="I9822" s="33"/>
      <c r="J9822" s="38"/>
      <c r="K9822" s="32" t="s">
        <v>1929</v>
      </c>
      <c r="L9822" s="9">
        <f>Таблица4[[#This Row],[Поступления]]/Таблица4[[#This Row],[Начисления]]</f>
        <v>0.50388310988675988</v>
      </c>
    </row>
    <row r="9823" spans="1:12" ht="15">
      <c r="A9823" s="31" t="s">
        <v>13092</v>
      </c>
      <c r="B9823" s="36" t="s">
        <v>1639</v>
      </c>
      <c r="C9823" s="36" t="s">
        <v>1849</v>
      </c>
      <c r="D9823" s="36" t="s">
        <v>988</v>
      </c>
      <c r="E9823" s="36" t="s">
        <v>34</v>
      </c>
      <c r="F9823" s="33">
        <v>222502.84</v>
      </c>
      <c r="G9823" s="33">
        <v>125924.41</v>
      </c>
      <c r="H9823" s="33">
        <v>96578.43</v>
      </c>
      <c r="I9823" s="33"/>
      <c r="J9823" s="38"/>
      <c r="K9823" s="32" t="s">
        <v>1929</v>
      </c>
      <c r="L9823" s="9">
        <f>Таблица4[[#This Row],[Поступления]]/Таблица4[[#This Row],[Начисления]]</f>
        <v>0.56594518074465927</v>
      </c>
    </row>
    <row r="9824" spans="1:12" ht="15">
      <c r="A9824" s="31" t="s">
        <v>13093</v>
      </c>
      <c r="B9824" s="36" t="s">
        <v>1639</v>
      </c>
      <c r="C9824" s="36" t="s">
        <v>1849</v>
      </c>
      <c r="D9824" s="36" t="s">
        <v>988</v>
      </c>
      <c r="E9824" s="36" t="s">
        <v>30</v>
      </c>
      <c r="F9824" s="33">
        <v>226681.96</v>
      </c>
      <c r="G9824" s="33">
        <v>124435.14</v>
      </c>
      <c r="H9824" s="33">
        <v>102246.81999999999</v>
      </c>
      <c r="I9824" s="33"/>
      <c r="J9824" s="38"/>
      <c r="K9824" s="32" t="s">
        <v>1929</v>
      </c>
      <c r="L9824" s="9">
        <f>Таблица4[[#This Row],[Поступления]]/Таблица4[[#This Row],[Начисления]]</f>
        <v>0.5489415214161727</v>
      </c>
    </row>
    <row r="9825" spans="1:12" ht="15">
      <c r="A9825" s="31" t="s">
        <v>13100</v>
      </c>
      <c r="B9825" s="36" t="s">
        <v>1639</v>
      </c>
      <c r="C9825" s="36" t="s">
        <v>1849</v>
      </c>
      <c r="D9825" s="36" t="s">
        <v>1609</v>
      </c>
      <c r="E9825" s="36" t="s">
        <v>30</v>
      </c>
      <c r="F9825" s="33">
        <v>255284.07</v>
      </c>
      <c r="G9825" s="33">
        <v>243573.81</v>
      </c>
      <c r="H9825" s="33">
        <v>11710.260000000009</v>
      </c>
      <c r="I9825" s="33"/>
      <c r="J9825" s="38"/>
      <c r="K9825" s="32" t="s">
        <v>1929</v>
      </c>
      <c r="L9825" s="9">
        <f>Таблица4[[#This Row],[Поступления]]/Таблица4[[#This Row],[Начисления]]</f>
        <v>0.95412851260166764</v>
      </c>
    </row>
    <row r="9826" spans="1:12" ht="15">
      <c r="A9826" s="31" t="s">
        <v>13094</v>
      </c>
      <c r="B9826" s="36" t="s">
        <v>1639</v>
      </c>
      <c r="C9826" s="36" t="s">
        <v>1849</v>
      </c>
      <c r="D9826" s="36" t="s">
        <v>1609</v>
      </c>
      <c r="E9826" s="36" t="s">
        <v>26</v>
      </c>
      <c r="F9826" s="33">
        <v>257559</v>
      </c>
      <c r="G9826" s="33">
        <v>257277.57</v>
      </c>
      <c r="H9826" s="33">
        <v>281.42999999999302</v>
      </c>
      <c r="I9826" s="33"/>
      <c r="J9826" s="38"/>
      <c r="K9826" s="32" t="s">
        <v>1929</v>
      </c>
      <c r="L9826" s="9">
        <f>Таблица4[[#This Row],[Поступления]]/Таблица4[[#This Row],[Начисления]]</f>
        <v>0.99890731832318036</v>
      </c>
    </row>
    <row r="9827" spans="1:12" ht="15">
      <c r="A9827" s="31" t="s">
        <v>13095</v>
      </c>
      <c r="B9827" s="36" t="s">
        <v>1639</v>
      </c>
      <c r="C9827" s="36" t="s">
        <v>1849</v>
      </c>
      <c r="D9827" s="36" t="s">
        <v>1609</v>
      </c>
      <c r="E9827" s="36" t="s">
        <v>28</v>
      </c>
      <c r="F9827" s="33">
        <v>243814.78</v>
      </c>
      <c r="G9827" s="33">
        <v>233823.75</v>
      </c>
      <c r="H9827" s="33">
        <v>9991.0299999999988</v>
      </c>
      <c r="I9827" s="33"/>
      <c r="J9827" s="38"/>
      <c r="K9827" s="32" t="s">
        <v>1929</v>
      </c>
      <c r="L9827" s="9">
        <f>Таблица4[[#This Row],[Поступления]]/Таблица4[[#This Row],[Начисления]]</f>
        <v>0.95902204944261382</v>
      </c>
    </row>
    <row r="9828" spans="1:12" ht="15">
      <c r="A9828" s="31" t="s">
        <v>13096</v>
      </c>
      <c r="B9828" s="36" t="s">
        <v>1639</v>
      </c>
      <c r="C9828" s="36" t="s">
        <v>1849</v>
      </c>
      <c r="D9828" s="36" t="s">
        <v>1609</v>
      </c>
      <c r="E9828" s="36" t="s">
        <v>16</v>
      </c>
      <c r="F9828" s="33">
        <v>241771.75</v>
      </c>
      <c r="G9828" s="33">
        <v>114859.71</v>
      </c>
      <c r="H9828" s="33">
        <v>126912.04</v>
      </c>
      <c r="I9828" s="33"/>
      <c r="J9828" s="38"/>
      <c r="K9828" s="32" t="s">
        <v>1929</v>
      </c>
      <c r="L9828" s="9">
        <f>Таблица4[[#This Row],[Поступления]]/Таблица4[[#This Row],[Начисления]]</f>
        <v>0.47507498291260253</v>
      </c>
    </row>
    <row r="9829" spans="1:12" ht="15">
      <c r="A9829" s="31" t="s">
        <v>13097</v>
      </c>
      <c r="B9829" s="36" t="s">
        <v>1639</v>
      </c>
      <c r="C9829" s="36" t="s">
        <v>1849</v>
      </c>
      <c r="D9829" s="36" t="s">
        <v>1609</v>
      </c>
      <c r="E9829" s="36" t="s">
        <v>13</v>
      </c>
      <c r="F9829" s="33">
        <v>227842.22</v>
      </c>
      <c r="G9829" s="33">
        <v>144533.84</v>
      </c>
      <c r="H9829" s="33">
        <v>83308.38</v>
      </c>
      <c r="I9829" s="33"/>
      <c r="J9829" s="38"/>
      <c r="K9829" s="32" t="s">
        <v>1929</v>
      </c>
      <c r="L9829" s="9">
        <f>Таблица4[[#This Row],[Поступления]]/Таблица4[[#This Row],[Начисления]]</f>
        <v>0.6343593386686629</v>
      </c>
    </row>
    <row r="9830" spans="1:12" ht="15">
      <c r="A9830" s="31" t="s">
        <v>13098</v>
      </c>
      <c r="B9830" s="36" t="s">
        <v>1639</v>
      </c>
      <c r="C9830" s="36" t="s">
        <v>1849</v>
      </c>
      <c r="D9830" s="36" t="s">
        <v>1609</v>
      </c>
      <c r="E9830" s="36" t="s">
        <v>15</v>
      </c>
      <c r="F9830" s="33">
        <v>241957.5</v>
      </c>
      <c r="G9830" s="33">
        <v>221916.42</v>
      </c>
      <c r="H9830" s="33">
        <v>20041.079999999987</v>
      </c>
      <c r="I9830" s="33"/>
      <c r="J9830" s="38"/>
      <c r="K9830" s="32" t="s">
        <v>1929</v>
      </c>
      <c r="L9830" s="9">
        <f>Таблица4[[#This Row],[Поступления]]/Таблица4[[#This Row],[Начисления]]</f>
        <v>0.91717107343231774</v>
      </c>
    </row>
    <row r="9831" spans="1:12" ht="15">
      <c r="A9831" s="31" t="s">
        <v>13099</v>
      </c>
      <c r="B9831" s="36" t="s">
        <v>1639</v>
      </c>
      <c r="C9831" s="36" t="s">
        <v>1849</v>
      </c>
      <c r="D9831" s="36" t="s">
        <v>1609</v>
      </c>
      <c r="E9831" s="36" t="s">
        <v>39</v>
      </c>
      <c r="F9831" s="33">
        <v>240518.24</v>
      </c>
      <c r="G9831" s="33">
        <v>240091.94</v>
      </c>
      <c r="H9831" s="33">
        <v>426.29999999998836</v>
      </c>
      <c r="I9831" s="33"/>
      <c r="J9831" s="38"/>
      <c r="K9831" s="32" t="s">
        <v>1929</v>
      </c>
      <c r="L9831" s="9">
        <f>Таблица4[[#This Row],[Поступления]]/Таблица4[[#This Row],[Начисления]]</f>
        <v>0.99822757725152156</v>
      </c>
    </row>
    <row r="9832" spans="1:12" ht="15">
      <c r="A9832" s="31" t="s">
        <v>13105</v>
      </c>
      <c r="B9832" s="36" t="s">
        <v>1783</v>
      </c>
      <c r="C9832" s="36" t="s">
        <v>1850</v>
      </c>
      <c r="D9832" s="36" t="s">
        <v>1090</v>
      </c>
      <c r="E9832" s="36" t="s">
        <v>69</v>
      </c>
      <c r="F9832" s="33">
        <v>165948.22</v>
      </c>
      <c r="G9832" s="33">
        <v>166893.14000000001</v>
      </c>
      <c r="H9832" s="33"/>
      <c r="I9832" s="33">
        <v>944.92000000001281</v>
      </c>
      <c r="J9832" s="38"/>
      <c r="K9832" s="32" t="s">
        <v>1929</v>
      </c>
      <c r="L9832" s="9">
        <f>Таблица4[[#This Row],[Поступления]]/Таблица4[[#This Row],[Начисления]]</f>
        <v>1.005694065293379</v>
      </c>
    </row>
    <row r="9833" spans="1:12" ht="15">
      <c r="A9833" s="31" t="s">
        <v>13106</v>
      </c>
      <c r="B9833" s="36" t="s">
        <v>1783</v>
      </c>
      <c r="C9833" s="36" t="s">
        <v>1850</v>
      </c>
      <c r="D9833" s="36" t="s">
        <v>1090</v>
      </c>
      <c r="E9833" s="36" t="s">
        <v>6</v>
      </c>
      <c r="F9833" s="33">
        <v>156104.95999999999</v>
      </c>
      <c r="G9833" s="33">
        <v>129434.64</v>
      </c>
      <c r="H9833" s="33">
        <v>26670.319999999992</v>
      </c>
      <c r="I9833" s="33"/>
      <c r="J9833" s="38"/>
      <c r="K9833" s="32" t="s">
        <v>1929</v>
      </c>
      <c r="L9833" s="9">
        <f>Таблица4[[#This Row],[Поступления]]/Таблица4[[#This Row],[Начисления]]</f>
        <v>0.82915136072550166</v>
      </c>
    </row>
    <row r="9834" spans="1:12" ht="15">
      <c r="A9834" s="31" t="s">
        <v>13107</v>
      </c>
      <c r="B9834" s="36" t="s">
        <v>1783</v>
      </c>
      <c r="C9834" s="36" t="s">
        <v>1850</v>
      </c>
      <c r="D9834" s="36" t="s">
        <v>1090</v>
      </c>
      <c r="E9834" s="36" t="s">
        <v>73</v>
      </c>
      <c r="F9834" s="33">
        <v>392692.42</v>
      </c>
      <c r="G9834" s="33">
        <v>390095.6</v>
      </c>
      <c r="H9834" s="33">
        <v>2596.820000000007</v>
      </c>
      <c r="I9834" s="33"/>
      <c r="J9834" s="38"/>
      <c r="K9834" s="32" t="s">
        <v>1929</v>
      </c>
      <c r="L9834" s="9">
        <f>Таблица4[[#This Row],[Поступления]]/Таблица4[[#This Row],[Начисления]]</f>
        <v>0.99338713999114114</v>
      </c>
    </row>
    <row r="9835" spans="1:12" ht="15">
      <c r="A9835" s="31" t="s">
        <v>13108</v>
      </c>
      <c r="B9835" s="36" t="s">
        <v>956</v>
      </c>
      <c r="C9835" s="36" t="s">
        <v>1851</v>
      </c>
      <c r="D9835" s="36" t="s">
        <v>1852</v>
      </c>
      <c r="E9835" s="36" t="s">
        <v>18</v>
      </c>
      <c r="F9835" s="33">
        <v>343319.6</v>
      </c>
      <c r="G9835" s="33">
        <v>242937.82</v>
      </c>
      <c r="H9835" s="33">
        <v>100381.77999999997</v>
      </c>
      <c r="I9835" s="33"/>
      <c r="J9835" s="38"/>
      <c r="K9835" s="32" t="s">
        <v>1929</v>
      </c>
      <c r="L9835" s="9">
        <f>Таблица4[[#This Row],[Поступления]]/Таблица4[[#This Row],[Начисления]]</f>
        <v>0.70761418806266818</v>
      </c>
    </row>
    <row r="9836" spans="1:12" ht="15">
      <c r="A9836" s="31" t="s">
        <v>13109</v>
      </c>
      <c r="B9836" s="36" t="s">
        <v>956</v>
      </c>
      <c r="C9836" s="36" t="s">
        <v>1851</v>
      </c>
      <c r="D9836" s="36" t="s">
        <v>1852</v>
      </c>
      <c r="E9836" s="36" t="s">
        <v>19</v>
      </c>
      <c r="F9836" s="33">
        <v>332268.28000000003</v>
      </c>
      <c r="G9836" s="33">
        <v>273745.15999999997</v>
      </c>
      <c r="H9836" s="33">
        <v>58523.120000000054</v>
      </c>
      <c r="I9836" s="33"/>
      <c r="J9836" s="38"/>
      <c r="K9836" s="32" t="s">
        <v>1929</v>
      </c>
      <c r="L9836" s="9">
        <f>Таблица4[[#This Row],[Поступления]]/Таблица4[[#This Row],[Начисления]]</f>
        <v>0.82386786966243042</v>
      </c>
    </row>
    <row r="9837" spans="1:12" ht="15">
      <c r="A9837" s="31" t="s">
        <v>13110</v>
      </c>
      <c r="B9837" s="36" t="s">
        <v>956</v>
      </c>
      <c r="C9837" s="36" t="s">
        <v>1851</v>
      </c>
      <c r="D9837" s="36" t="s">
        <v>1852</v>
      </c>
      <c r="E9837" s="36" t="s">
        <v>20</v>
      </c>
      <c r="F9837" s="33">
        <v>339836.6</v>
      </c>
      <c r="G9837" s="33">
        <v>307896.3</v>
      </c>
      <c r="H9837" s="33">
        <v>31940.299999999988</v>
      </c>
      <c r="I9837" s="33"/>
      <c r="J9837" s="38"/>
      <c r="K9837" s="32" t="s">
        <v>1929</v>
      </c>
      <c r="L9837" s="9">
        <f>Таблица4[[#This Row],[Поступления]]/Таблица4[[#This Row],[Начисления]]</f>
        <v>0.90601277202043573</v>
      </c>
    </row>
    <row r="9838" spans="1:12" ht="15">
      <c r="A9838" s="31" t="s">
        <v>13111</v>
      </c>
      <c r="B9838" s="36" t="s">
        <v>956</v>
      </c>
      <c r="C9838" s="36" t="s">
        <v>1851</v>
      </c>
      <c r="D9838" s="36" t="s">
        <v>1852</v>
      </c>
      <c r="E9838" s="36" t="s">
        <v>21</v>
      </c>
      <c r="F9838" s="33">
        <v>339697.34</v>
      </c>
      <c r="G9838" s="33">
        <v>272217.93</v>
      </c>
      <c r="H9838" s="33">
        <v>67479.410000000033</v>
      </c>
      <c r="I9838" s="33"/>
      <c r="J9838" s="38"/>
      <c r="K9838" s="32" t="s">
        <v>1929</v>
      </c>
      <c r="L9838" s="9">
        <f>Таблица4[[#This Row],[Поступления]]/Таблица4[[#This Row],[Начисления]]</f>
        <v>0.80135431734614104</v>
      </c>
    </row>
    <row r="9839" spans="1:12" ht="15">
      <c r="A9839" s="30" t="s">
        <v>13112</v>
      </c>
      <c r="B9839" s="37" t="s">
        <v>956</v>
      </c>
      <c r="C9839" s="37" t="s">
        <v>1851</v>
      </c>
      <c r="D9839" s="37" t="s">
        <v>1852</v>
      </c>
      <c r="E9839" s="36" t="s">
        <v>25</v>
      </c>
      <c r="F9839" s="35">
        <v>332241.08</v>
      </c>
      <c r="G9839" s="35">
        <v>280844.21999999997</v>
      </c>
      <c r="H9839" s="33">
        <v>51396.860000000044</v>
      </c>
      <c r="I9839" s="33"/>
      <c r="J9839" s="37"/>
      <c r="K9839" s="32" t="s">
        <v>1929</v>
      </c>
      <c r="L9839" s="5">
        <f>Таблица4[[#This Row],[Поступления]]/Таблица4[[#This Row],[Начисления]]</f>
        <v>0.84530251346401819</v>
      </c>
    </row>
    <row r="9840" spans="1:12" ht="15">
      <c r="A9840" s="31" t="s">
        <v>13116</v>
      </c>
      <c r="B9840" s="36" t="s">
        <v>1660</v>
      </c>
      <c r="C9840" s="36" t="s">
        <v>1853</v>
      </c>
      <c r="D9840" s="36" t="s">
        <v>1373</v>
      </c>
      <c r="E9840" s="36" t="s">
        <v>30</v>
      </c>
      <c r="F9840" s="33">
        <v>0</v>
      </c>
      <c r="G9840" s="33">
        <v>0</v>
      </c>
      <c r="H9840" s="33">
        <v>0</v>
      </c>
      <c r="I9840" s="33"/>
      <c r="J9840" s="38"/>
      <c r="K9840" s="32" t="s">
        <v>1929</v>
      </c>
      <c r="L9840" s="9" t="e">
        <f>Таблица4[[#This Row],[Поступления]]/Таблица4[[#This Row],[Начисления]]</f>
        <v>#DIV/0!</v>
      </c>
    </row>
    <row r="9841" spans="1:12" ht="15">
      <c r="A9841" s="31" t="s">
        <v>13114</v>
      </c>
      <c r="B9841" s="36" t="s">
        <v>1660</v>
      </c>
      <c r="C9841" s="36" t="s">
        <v>1853</v>
      </c>
      <c r="D9841" s="36" t="s">
        <v>1373</v>
      </c>
      <c r="E9841" s="36" t="s">
        <v>26</v>
      </c>
      <c r="F9841" s="33">
        <v>134095.64000000001</v>
      </c>
      <c r="G9841" s="33">
        <v>132415.76</v>
      </c>
      <c r="H9841" s="33">
        <v>1679.8800000000047</v>
      </c>
      <c r="I9841" s="33"/>
      <c r="J9841" s="38"/>
      <c r="K9841" s="32" t="s">
        <v>1929</v>
      </c>
      <c r="L9841" s="9">
        <f>Таблица4[[#This Row],[Поступления]]/Таблица4[[#This Row],[Начисления]]</f>
        <v>0.98747252334229507</v>
      </c>
    </row>
    <row r="9842" spans="1:12" ht="15">
      <c r="A9842" s="31" t="s">
        <v>13115</v>
      </c>
      <c r="B9842" s="36" t="s">
        <v>1660</v>
      </c>
      <c r="C9842" s="36" t="s">
        <v>1853</v>
      </c>
      <c r="D9842" s="36" t="s">
        <v>1373</v>
      </c>
      <c r="E9842" s="36" t="s">
        <v>27</v>
      </c>
      <c r="F9842" s="33">
        <v>121419.86</v>
      </c>
      <c r="G9842" s="33">
        <v>55307.53</v>
      </c>
      <c r="H9842" s="33">
        <v>66112.33</v>
      </c>
      <c r="I9842" s="33"/>
      <c r="J9842" s="38"/>
      <c r="K9842" s="32" t="s">
        <v>1929</v>
      </c>
      <c r="L9842" s="9">
        <f>Таблица4[[#This Row],[Поступления]]/Таблица4[[#This Row],[Начисления]]</f>
        <v>0.45550645503956272</v>
      </c>
    </row>
    <row r="9843" spans="1:12" ht="15">
      <c r="A9843" s="31" t="s">
        <v>13117</v>
      </c>
      <c r="B9843" s="36" t="s">
        <v>1660</v>
      </c>
      <c r="C9843" s="36" t="s">
        <v>1853</v>
      </c>
      <c r="D9843" s="36" t="s">
        <v>1795</v>
      </c>
      <c r="E9843" s="36" t="s">
        <v>18</v>
      </c>
      <c r="F9843" s="33">
        <v>265545.64</v>
      </c>
      <c r="G9843" s="33">
        <v>233767.78</v>
      </c>
      <c r="H9843" s="33">
        <v>31777.860000000015</v>
      </c>
      <c r="I9843" s="33"/>
      <c r="J9843" s="38"/>
      <c r="K9843" s="32" t="s">
        <v>1929</v>
      </c>
      <c r="L9843" s="9">
        <f>Таблица4[[#This Row],[Поступления]]/Таблица4[[#This Row],[Начисления]]</f>
        <v>0.88032995006056203</v>
      </c>
    </row>
    <row r="9844" spans="1:12" ht="15">
      <c r="A9844" s="31" t="s">
        <v>13118</v>
      </c>
      <c r="B9844" s="36" t="s">
        <v>1660</v>
      </c>
      <c r="C9844" s="36" t="s">
        <v>1853</v>
      </c>
      <c r="D9844" s="36" t="s">
        <v>1795</v>
      </c>
      <c r="E9844" s="36" t="s">
        <v>19</v>
      </c>
      <c r="F9844" s="33">
        <v>175792.92</v>
      </c>
      <c r="G9844" s="33">
        <v>32597.63</v>
      </c>
      <c r="H9844" s="33">
        <v>143195.29</v>
      </c>
      <c r="I9844" s="33"/>
      <c r="J9844" s="38"/>
      <c r="K9844" s="32" t="s">
        <v>1929</v>
      </c>
      <c r="L9844" s="9">
        <f>Таблица4[[#This Row],[Поступления]]/Таблица4[[#This Row],[Начисления]]</f>
        <v>0.18543198440528777</v>
      </c>
    </row>
    <row r="9845" spans="1:12" ht="15">
      <c r="A9845" s="31" t="s">
        <v>13119</v>
      </c>
      <c r="B9845" s="36" t="s">
        <v>1660</v>
      </c>
      <c r="C9845" s="36" t="s">
        <v>1853</v>
      </c>
      <c r="D9845" s="36" t="s">
        <v>1795</v>
      </c>
      <c r="E9845" s="36" t="s">
        <v>20</v>
      </c>
      <c r="F9845" s="33">
        <v>260483.36</v>
      </c>
      <c r="G9845" s="33">
        <v>113574.58</v>
      </c>
      <c r="H9845" s="33">
        <v>146908.77999999997</v>
      </c>
      <c r="I9845" s="33"/>
      <c r="J9845" s="38"/>
      <c r="K9845" s="32" t="s">
        <v>1929</v>
      </c>
      <c r="L9845" s="9">
        <f>Таблица4[[#This Row],[Поступления]]/Таблица4[[#This Row],[Начисления]]</f>
        <v>0.43601472278305997</v>
      </c>
    </row>
    <row r="9846" spans="1:12" ht="15">
      <c r="A9846" s="31" t="s">
        <v>13120</v>
      </c>
      <c r="B9846" s="36" t="s">
        <v>1660</v>
      </c>
      <c r="C9846" s="36" t="s">
        <v>1853</v>
      </c>
      <c r="D9846" s="36" t="s">
        <v>1795</v>
      </c>
      <c r="E9846" s="36" t="s">
        <v>21</v>
      </c>
      <c r="F9846" s="33">
        <v>164323.34</v>
      </c>
      <c r="G9846" s="33">
        <v>112878.5</v>
      </c>
      <c r="H9846" s="33">
        <v>51444.84</v>
      </c>
      <c r="I9846" s="33"/>
      <c r="J9846" s="38"/>
      <c r="K9846" s="32" t="s">
        <v>1929</v>
      </c>
      <c r="L9846" s="9">
        <f>Таблица4[[#This Row],[Поступления]]/Таблица4[[#This Row],[Начисления]]</f>
        <v>0.68692919703311772</v>
      </c>
    </row>
    <row r="9847" spans="1:12" ht="15">
      <c r="A9847" s="31" t="s">
        <v>13121</v>
      </c>
      <c r="B9847" s="36" t="s">
        <v>1660</v>
      </c>
      <c r="C9847" s="36" t="s">
        <v>1853</v>
      </c>
      <c r="D9847" s="36" t="s">
        <v>1795</v>
      </c>
      <c r="E9847" s="36" t="s">
        <v>100</v>
      </c>
      <c r="F9847" s="33">
        <v>164090.64000000001</v>
      </c>
      <c r="G9847" s="33">
        <v>101891.66</v>
      </c>
      <c r="H9847" s="33">
        <v>62198.98000000001</v>
      </c>
      <c r="I9847" s="33"/>
      <c r="J9847" s="38"/>
      <c r="K9847" s="32" t="s">
        <v>1929</v>
      </c>
      <c r="L9847" s="9">
        <f>Таблица4[[#This Row],[Поступления]]/Таблица4[[#This Row],[Начисления]]</f>
        <v>0.62094742271710313</v>
      </c>
    </row>
    <row r="9848" spans="1:12" ht="15">
      <c r="A9848" s="31" t="s">
        <v>13122</v>
      </c>
      <c r="B9848" s="36" t="s">
        <v>956</v>
      </c>
      <c r="C9848" s="36" t="s">
        <v>1854</v>
      </c>
      <c r="D9848" s="36" t="s">
        <v>1473</v>
      </c>
      <c r="E9848" s="36" t="s">
        <v>13</v>
      </c>
      <c r="F9848" s="33">
        <v>172132.94</v>
      </c>
      <c r="G9848" s="33">
        <v>167991.14</v>
      </c>
      <c r="H9848" s="33">
        <v>4141.7999999999884</v>
      </c>
      <c r="I9848" s="33"/>
      <c r="J9848" s="38"/>
      <c r="K9848" s="32" t="s">
        <v>1929</v>
      </c>
      <c r="L9848" s="9">
        <f>Таблица4[[#This Row],[Поступления]]/Таблица4[[#This Row],[Начисления]]</f>
        <v>0.97593836484754171</v>
      </c>
    </row>
    <row r="9849" spans="1:12" ht="15">
      <c r="A9849" s="31" t="s">
        <v>13123</v>
      </c>
      <c r="B9849" s="36" t="s">
        <v>956</v>
      </c>
      <c r="C9849" s="36" t="s">
        <v>1854</v>
      </c>
      <c r="D9849" s="36" t="s">
        <v>1473</v>
      </c>
      <c r="E9849" s="36" t="s">
        <v>96</v>
      </c>
      <c r="F9849" s="33">
        <v>174306.34</v>
      </c>
      <c r="G9849" s="33">
        <v>119452.38</v>
      </c>
      <c r="H9849" s="33">
        <v>54853.959999999992</v>
      </c>
      <c r="I9849" s="33"/>
      <c r="J9849" s="38"/>
      <c r="K9849" s="32" t="s">
        <v>1929</v>
      </c>
      <c r="L9849" s="9">
        <f>Таблица4[[#This Row],[Поступления]]/Таблица4[[#This Row],[Начисления]]</f>
        <v>0.68530140670729478</v>
      </c>
    </row>
    <row r="9850" spans="1:12" ht="15">
      <c r="A9850" s="31" t="s">
        <v>13124</v>
      </c>
      <c r="B9850" s="36" t="s">
        <v>1775</v>
      </c>
      <c r="C9850" s="36" t="s">
        <v>1855</v>
      </c>
      <c r="D9850" s="36" t="s">
        <v>1461</v>
      </c>
      <c r="E9850" s="36" t="s">
        <v>96</v>
      </c>
      <c r="F9850" s="33">
        <v>177232.71</v>
      </c>
      <c r="G9850" s="33">
        <v>3058.36</v>
      </c>
      <c r="H9850" s="33">
        <v>174174.35</v>
      </c>
      <c r="I9850" s="33"/>
      <c r="J9850" s="38"/>
      <c r="K9850" s="32" t="s">
        <v>1929</v>
      </c>
      <c r="L9850" s="9">
        <f>Таблица4[[#This Row],[Поступления]]/Таблица4[[#This Row],[Начисления]]</f>
        <v>1.7256182563591113E-2</v>
      </c>
    </row>
    <row r="9851" spans="1:12" ht="15">
      <c r="A9851" s="31" t="s">
        <v>13125</v>
      </c>
      <c r="B9851" s="36" t="s">
        <v>1775</v>
      </c>
      <c r="C9851" s="36" t="s">
        <v>1855</v>
      </c>
      <c r="D9851" s="36" t="s">
        <v>1461</v>
      </c>
      <c r="E9851" s="36" t="s">
        <v>97</v>
      </c>
      <c r="F9851" s="33">
        <v>172495</v>
      </c>
      <c r="G9851" s="33">
        <v>81928.47</v>
      </c>
      <c r="H9851" s="33">
        <v>90566.53</v>
      </c>
      <c r="I9851" s="33"/>
      <c r="J9851" s="38"/>
      <c r="K9851" s="32" t="s">
        <v>1929</v>
      </c>
      <c r="L9851" s="9">
        <f>Таблица4[[#This Row],[Поступления]]/Таблица4[[#This Row],[Начисления]]</f>
        <v>0.4749614191715702</v>
      </c>
    </row>
    <row r="9852" spans="1:12" ht="15">
      <c r="A9852" s="31" t="s">
        <v>13127</v>
      </c>
      <c r="B9852" s="36" t="s">
        <v>1775</v>
      </c>
      <c r="C9852" s="36" t="s">
        <v>1855</v>
      </c>
      <c r="D9852" s="36" t="s">
        <v>1461</v>
      </c>
      <c r="E9852" s="36" t="s">
        <v>15</v>
      </c>
      <c r="F9852" s="33">
        <v>183593.44</v>
      </c>
      <c r="G9852" s="33">
        <v>29441.58</v>
      </c>
      <c r="H9852" s="33">
        <v>154151.85999999999</v>
      </c>
      <c r="I9852" s="33"/>
      <c r="J9852" s="38"/>
      <c r="K9852" s="32" t="s">
        <v>1929</v>
      </c>
      <c r="L9852" s="9">
        <f>Таблица4[[#This Row],[Поступления]]/Таблица4[[#This Row],[Начисления]]</f>
        <v>0.16036291928513352</v>
      </c>
    </row>
    <row r="9853" spans="1:12" ht="15">
      <c r="A9853" s="31" t="s">
        <v>13129</v>
      </c>
      <c r="B9853" s="36" t="s">
        <v>1775</v>
      </c>
      <c r="C9853" s="36" t="s">
        <v>1855</v>
      </c>
      <c r="D9853" s="36" t="s">
        <v>1461</v>
      </c>
      <c r="E9853" s="36" t="s">
        <v>39</v>
      </c>
      <c r="F9853" s="33">
        <v>281146.42</v>
      </c>
      <c r="G9853" s="33">
        <v>153977.76</v>
      </c>
      <c r="H9853" s="33">
        <v>127168.65999999997</v>
      </c>
      <c r="I9853" s="33"/>
      <c r="J9853" s="38"/>
      <c r="K9853" s="32" t="s">
        <v>1929</v>
      </c>
      <c r="L9853" s="9">
        <f>Таблица4[[#This Row],[Поступления]]/Таблица4[[#This Row],[Начисления]]</f>
        <v>0.54767818135475466</v>
      </c>
    </row>
    <row r="9854" spans="1:12" ht="15">
      <c r="A9854" s="31" t="s">
        <v>13130</v>
      </c>
      <c r="B9854" s="36" t="s">
        <v>1775</v>
      </c>
      <c r="C9854" s="36" t="s">
        <v>1855</v>
      </c>
      <c r="D9854" s="36" t="s">
        <v>1461</v>
      </c>
      <c r="E9854" s="36" t="s">
        <v>40</v>
      </c>
      <c r="F9854" s="33">
        <v>318013.2</v>
      </c>
      <c r="G9854" s="33">
        <v>130606.02</v>
      </c>
      <c r="H9854" s="33">
        <v>187407.18</v>
      </c>
      <c r="I9854" s="33"/>
      <c r="J9854" s="38"/>
      <c r="K9854" s="32" t="s">
        <v>1929</v>
      </c>
      <c r="L9854" s="9">
        <f>Таблица4[[#This Row],[Поступления]]/Таблица4[[#This Row],[Начисления]]</f>
        <v>0.41069370705366948</v>
      </c>
    </row>
    <row r="9855" spans="1:12" ht="15">
      <c r="A9855" s="31" t="s">
        <v>13126</v>
      </c>
      <c r="B9855" s="36" t="s">
        <v>1775</v>
      </c>
      <c r="C9855" s="36" t="s">
        <v>1855</v>
      </c>
      <c r="D9855" s="36" t="s">
        <v>1461</v>
      </c>
      <c r="E9855" s="36" t="s">
        <v>222</v>
      </c>
      <c r="F9855" s="33">
        <v>178484.8</v>
      </c>
      <c r="G9855" s="33">
        <v>8754.0400000000009</v>
      </c>
      <c r="H9855" s="33">
        <v>169730.75999999998</v>
      </c>
      <c r="I9855" s="33"/>
      <c r="J9855" s="38"/>
      <c r="K9855" s="32" t="s">
        <v>1929</v>
      </c>
      <c r="L9855" s="9">
        <f>Таблица4[[#This Row],[Поступления]]/Таблица4[[#This Row],[Начисления]]</f>
        <v>4.9046417398008128E-2</v>
      </c>
    </row>
    <row r="9856" spans="1:12" ht="15">
      <c r="A9856" s="31" t="s">
        <v>13128</v>
      </c>
      <c r="B9856" s="36" t="s">
        <v>1775</v>
      </c>
      <c r="C9856" s="36" t="s">
        <v>1855</v>
      </c>
      <c r="D9856" s="36" t="s">
        <v>1461</v>
      </c>
      <c r="E9856" s="36" t="s">
        <v>671</v>
      </c>
      <c r="F9856" s="33">
        <v>172263.08</v>
      </c>
      <c r="G9856" s="33">
        <v>93860.800000000003</v>
      </c>
      <c r="H9856" s="33">
        <v>78402.279999999984</v>
      </c>
      <c r="I9856" s="33"/>
      <c r="J9856" s="38"/>
      <c r="K9856" s="32" t="s">
        <v>1929</v>
      </c>
      <c r="L9856" s="9">
        <f>Таблица4[[#This Row],[Поступления]]/Таблица4[[#This Row],[Начисления]]</f>
        <v>0.54486892954659816</v>
      </c>
    </row>
    <row r="9857" spans="1:12" ht="15">
      <c r="A9857" s="31" t="s">
        <v>13131</v>
      </c>
      <c r="B9857" s="36" t="s">
        <v>1775</v>
      </c>
      <c r="C9857" s="36" t="s">
        <v>1855</v>
      </c>
      <c r="D9857" s="36" t="s">
        <v>995</v>
      </c>
      <c r="E9857" s="36" t="s">
        <v>10</v>
      </c>
      <c r="F9857" s="33">
        <v>174538.32</v>
      </c>
      <c r="G9857" s="33">
        <v>68936.47</v>
      </c>
      <c r="H9857" s="33">
        <v>105601.85</v>
      </c>
      <c r="I9857" s="33"/>
      <c r="J9857" s="38"/>
      <c r="K9857" s="32" t="s">
        <v>1929</v>
      </c>
      <c r="L9857" s="9">
        <f>Таблица4[[#This Row],[Поступления]]/Таблица4[[#This Row],[Начисления]]</f>
        <v>0.39496467022256199</v>
      </c>
    </row>
    <row r="9858" spans="1:12" ht="15">
      <c r="A9858" s="31" t="s">
        <v>13132</v>
      </c>
      <c r="B9858" s="36" t="s">
        <v>1775</v>
      </c>
      <c r="C9858" s="36" t="s">
        <v>1855</v>
      </c>
      <c r="D9858" s="36" t="s">
        <v>995</v>
      </c>
      <c r="E9858" s="36" t="s">
        <v>12</v>
      </c>
      <c r="F9858" s="33">
        <v>168549.23</v>
      </c>
      <c r="G9858" s="33">
        <v>53892.63</v>
      </c>
      <c r="H9858" s="33">
        <v>114656.6</v>
      </c>
      <c r="I9858" s="33"/>
      <c r="J9858" s="38"/>
      <c r="K9858" s="32" t="s">
        <v>1929</v>
      </c>
      <c r="L9858" s="9">
        <f>Таблица4[[#This Row],[Поступления]]/Таблица4[[#This Row],[Начисления]]</f>
        <v>0.31974414834170406</v>
      </c>
    </row>
    <row r="9859" spans="1:12" ht="15">
      <c r="A9859" s="31" t="s">
        <v>13133</v>
      </c>
      <c r="B9859" s="36" t="s">
        <v>1775</v>
      </c>
      <c r="C9859" s="36" t="s">
        <v>1855</v>
      </c>
      <c r="D9859" s="36" t="s">
        <v>995</v>
      </c>
      <c r="E9859" s="36" t="s">
        <v>73</v>
      </c>
      <c r="F9859" s="33">
        <v>175265.76</v>
      </c>
      <c r="G9859" s="33">
        <v>49072.42</v>
      </c>
      <c r="H9859" s="33">
        <v>126193.34000000001</v>
      </c>
      <c r="I9859" s="33"/>
      <c r="J9859" s="38"/>
      <c r="K9859" s="32" t="s">
        <v>1929</v>
      </c>
      <c r="L9859" s="9">
        <f>Таблица4[[#This Row],[Поступления]]/Таблица4[[#This Row],[Начисления]]</f>
        <v>0.27998862983848072</v>
      </c>
    </row>
    <row r="9860" spans="1:12" ht="15">
      <c r="A9860" s="31" t="s">
        <v>13134</v>
      </c>
      <c r="B9860" s="36" t="s">
        <v>1775</v>
      </c>
      <c r="C9860" s="36" t="s">
        <v>1855</v>
      </c>
      <c r="D9860" s="36" t="s">
        <v>995</v>
      </c>
      <c r="E9860" s="36" t="s">
        <v>74</v>
      </c>
      <c r="F9860" s="33">
        <v>179043.1</v>
      </c>
      <c r="G9860" s="33">
        <v>50122.82</v>
      </c>
      <c r="H9860" s="33">
        <v>128920.28</v>
      </c>
      <c r="I9860" s="33"/>
      <c r="J9860" s="38"/>
      <c r="K9860" s="32" t="s">
        <v>1929</v>
      </c>
      <c r="L9860" s="9">
        <f>Таблица4[[#This Row],[Поступления]]/Таблица4[[#This Row],[Начисления]]</f>
        <v>0.27994834763249743</v>
      </c>
    </row>
    <row r="9861" spans="1:12" ht="15">
      <c r="A9861" s="31" t="s">
        <v>13135</v>
      </c>
      <c r="B9861" s="36" t="s">
        <v>1775</v>
      </c>
      <c r="C9861" s="36" t="s">
        <v>1855</v>
      </c>
      <c r="D9861" s="36" t="s">
        <v>995</v>
      </c>
      <c r="E9861" s="36" t="s">
        <v>14</v>
      </c>
      <c r="F9861" s="33">
        <v>321031.74</v>
      </c>
      <c r="G9861" s="33">
        <v>123754.65</v>
      </c>
      <c r="H9861" s="33">
        <v>197277.09</v>
      </c>
      <c r="I9861" s="33"/>
      <c r="J9861" s="38"/>
      <c r="K9861" s="32" t="s">
        <v>1929</v>
      </c>
      <c r="L9861" s="9">
        <f>Таблица4[[#This Row],[Поступления]]/Таблица4[[#This Row],[Начисления]]</f>
        <v>0.38549038795976998</v>
      </c>
    </row>
    <row r="9862" spans="1:12" ht="15">
      <c r="A9862" s="31" t="s">
        <v>13136</v>
      </c>
      <c r="B9862" s="36" t="s">
        <v>956</v>
      </c>
      <c r="C9862" s="36" t="s">
        <v>1856</v>
      </c>
      <c r="D9862" s="36" t="s">
        <v>1793</v>
      </c>
      <c r="E9862" s="36" t="s">
        <v>18</v>
      </c>
      <c r="F9862" s="33">
        <v>296831.27</v>
      </c>
      <c r="G9862" s="33">
        <v>295555.52</v>
      </c>
      <c r="H9862" s="33">
        <v>1275.75</v>
      </c>
      <c r="I9862" s="33"/>
      <c r="J9862" s="38"/>
      <c r="K9862" s="32" t="s">
        <v>1929</v>
      </c>
      <c r="L9862" s="9">
        <f>Таблица4[[#This Row],[Поступления]]/Таблица4[[#This Row],[Начисления]]</f>
        <v>0.9957021037574646</v>
      </c>
    </row>
    <row r="9863" spans="1:12" ht="15">
      <c r="A9863" s="31" t="s">
        <v>13137</v>
      </c>
      <c r="B9863" s="36" t="s">
        <v>956</v>
      </c>
      <c r="C9863" s="36" t="s">
        <v>1856</v>
      </c>
      <c r="D9863" s="36" t="s">
        <v>1793</v>
      </c>
      <c r="E9863" s="36" t="s">
        <v>19</v>
      </c>
      <c r="F9863" s="33">
        <v>295360.33</v>
      </c>
      <c r="G9863" s="33">
        <v>251150.58</v>
      </c>
      <c r="H9863" s="33">
        <v>44209.750000000029</v>
      </c>
      <c r="I9863" s="33"/>
      <c r="J9863" s="38"/>
      <c r="K9863" s="32" t="s">
        <v>1929</v>
      </c>
      <c r="L9863" s="9">
        <f>Таблица4[[#This Row],[Поступления]]/Таблица4[[#This Row],[Начисления]]</f>
        <v>0.85031926934805357</v>
      </c>
    </row>
    <row r="9864" spans="1:12" ht="15">
      <c r="A9864" s="31" t="s">
        <v>13138</v>
      </c>
      <c r="B9864" s="36" t="s">
        <v>956</v>
      </c>
      <c r="C9864" s="36" t="s">
        <v>1856</v>
      </c>
      <c r="D9864" s="36" t="s">
        <v>1793</v>
      </c>
      <c r="E9864" s="36" t="s">
        <v>20</v>
      </c>
      <c r="F9864" s="33">
        <v>333613.14</v>
      </c>
      <c r="G9864" s="33">
        <v>291118.68</v>
      </c>
      <c r="H9864" s="33">
        <v>42494.460000000021</v>
      </c>
      <c r="I9864" s="33"/>
      <c r="J9864" s="38"/>
      <c r="K9864" s="32" t="s">
        <v>1929</v>
      </c>
      <c r="L9864" s="9">
        <f>Таблица4[[#This Row],[Поступления]]/Таблица4[[#This Row],[Начисления]]</f>
        <v>0.87262354234608375</v>
      </c>
    </row>
    <row r="9865" spans="1:12" ht="15">
      <c r="A9865" s="31" t="s">
        <v>13139</v>
      </c>
      <c r="B9865" s="36" t="s">
        <v>956</v>
      </c>
      <c r="C9865" s="36" t="s">
        <v>1856</v>
      </c>
      <c r="D9865" s="36" t="s">
        <v>1793</v>
      </c>
      <c r="E9865" s="36" t="s">
        <v>21</v>
      </c>
      <c r="F9865" s="33">
        <v>337454.65</v>
      </c>
      <c r="G9865" s="33">
        <v>319237.5</v>
      </c>
      <c r="H9865" s="33">
        <v>18217.150000000023</v>
      </c>
      <c r="I9865" s="33"/>
      <c r="J9865" s="38"/>
      <c r="K9865" s="32" t="s">
        <v>1929</v>
      </c>
      <c r="L9865" s="9">
        <f>Таблица4[[#This Row],[Поступления]]/Таблица4[[#This Row],[Начисления]]</f>
        <v>0.94601600540991204</v>
      </c>
    </row>
    <row r="9866" spans="1:12" ht="15">
      <c r="A9866" s="31" t="s">
        <v>13140</v>
      </c>
      <c r="B9866" s="36" t="s">
        <v>956</v>
      </c>
      <c r="C9866" s="36" t="s">
        <v>1856</v>
      </c>
      <c r="D9866" s="36" t="s">
        <v>1793</v>
      </c>
      <c r="E9866" s="36" t="s">
        <v>25</v>
      </c>
      <c r="F9866" s="33">
        <v>334729.14</v>
      </c>
      <c r="G9866" s="33">
        <v>327529.73</v>
      </c>
      <c r="H9866" s="33">
        <v>7199.4100000000326</v>
      </c>
      <c r="I9866" s="33"/>
      <c r="J9866" s="38"/>
      <c r="K9866" s="32" t="s">
        <v>1929</v>
      </c>
      <c r="L9866" s="9">
        <f>Таблица4[[#This Row],[Поступления]]/Таблица4[[#This Row],[Начисления]]</f>
        <v>0.97849183372562054</v>
      </c>
    </row>
    <row r="9867" spans="1:12" ht="15">
      <c r="A9867" s="31" t="s">
        <v>13141</v>
      </c>
      <c r="B9867" s="36" t="s">
        <v>956</v>
      </c>
      <c r="C9867" s="36" t="s">
        <v>1856</v>
      </c>
      <c r="D9867" s="36" t="s">
        <v>1793</v>
      </c>
      <c r="E9867" s="36" t="s">
        <v>100</v>
      </c>
      <c r="F9867" s="33">
        <v>338536.06</v>
      </c>
      <c r="G9867" s="33">
        <v>328326.48</v>
      </c>
      <c r="H9867" s="33">
        <v>10209.580000000016</v>
      </c>
      <c r="I9867" s="33"/>
      <c r="J9867" s="38"/>
      <c r="K9867" s="32" t="s">
        <v>1929</v>
      </c>
      <c r="L9867" s="9">
        <f>Таблица4[[#This Row],[Поступления]]/Таблица4[[#This Row],[Начисления]]</f>
        <v>0.96984197193055288</v>
      </c>
    </row>
    <row r="9868" spans="1:12" ht="15">
      <c r="A9868" s="31" t="s">
        <v>13142</v>
      </c>
      <c r="B9868" s="36" t="s">
        <v>956</v>
      </c>
      <c r="C9868" s="36" t="s">
        <v>1856</v>
      </c>
      <c r="D9868" s="36" t="s">
        <v>1793</v>
      </c>
      <c r="E9868" s="36" t="s">
        <v>29</v>
      </c>
      <c r="F9868" s="33">
        <v>340291.69</v>
      </c>
      <c r="G9868" s="33">
        <v>297150.46000000002</v>
      </c>
      <c r="H9868" s="33">
        <v>43141.229999999981</v>
      </c>
      <c r="I9868" s="33"/>
      <c r="J9868" s="38"/>
      <c r="K9868" s="32" t="s">
        <v>1929</v>
      </c>
      <c r="L9868" s="9">
        <f>Таблица4[[#This Row],[Поступления]]/Таблица4[[#This Row],[Начисления]]</f>
        <v>0.87322279306908734</v>
      </c>
    </row>
    <row r="9869" spans="1:12" ht="15">
      <c r="A9869" s="31" t="s">
        <v>13143</v>
      </c>
      <c r="B9869" s="36" t="s">
        <v>1651</v>
      </c>
      <c r="C9869" s="36" t="s">
        <v>1922</v>
      </c>
      <c r="D9869" s="36" t="s">
        <v>1609</v>
      </c>
      <c r="E9869" s="36" t="s">
        <v>18</v>
      </c>
      <c r="F9869" s="33">
        <v>180620.9</v>
      </c>
      <c r="G9869" s="33">
        <v>111199.94</v>
      </c>
      <c r="H9869" s="33">
        <v>69420.959999999992</v>
      </c>
      <c r="I9869" s="33"/>
      <c r="J9869" s="38"/>
      <c r="K9869" s="32" t="s">
        <v>1929</v>
      </c>
      <c r="L9869" s="9">
        <f>Таблица4[[#This Row],[Поступления]]/Таблица4[[#This Row],[Начисления]]</f>
        <v>0.61565378093011391</v>
      </c>
    </row>
    <row r="9870" spans="1:12" ht="15">
      <c r="A9870" s="31" t="s">
        <v>13144</v>
      </c>
      <c r="B9870" s="36" t="s">
        <v>1651</v>
      </c>
      <c r="C9870" s="36" t="s">
        <v>1922</v>
      </c>
      <c r="D9870" s="36" t="s">
        <v>1609</v>
      </c>
      <c r="E9870" s="36" t="s">
        <v>19</v>
      </c>
      <c r="F9870" s="33">
        <v>185728.9</v>
      </c>
      <c r="G9870" s="33">
        <v>105315.14</v>
      </c>
      <c r="H9870" s="33">
        <v>80413.759999999995</v>
      </c>
      <c r="I9870" s="33"/>
      <c r="J9870" s="38"/>
      <c r="K9870" s="32" t="s">
        <v>1929</v>
      </c>
      <c r="L9870" s="9">
        <f>Таблица4[[#This Row],[Поступления]]/Таблица4[[#This Row],[Начисления]]</f>
        <v>0.56703690163458675</v>
      </c>
    </row>
    <row r="9871" spans="1:12" ht="15">
      <c r="A9871" s="31" t="s">
        <v>13145</v>
      </c>
      <c r="B9871" s="36" t="s">
        <v>1651</v>
      </c>
      <c r="C9871" s="36" t="s">
        <v>1922</v>
      </c>
      <c r="D9871" s="36" t="s">
        <v>1609</v>
      </c>
      <c r="E9871" s="36" t="s">
        <v>20</v>
      </c>
      <c r="F9871" s="33">
        <v>312580.62</v>
      </c>
      <c r="G9871" s="33">
        <v>202821.2</v>
      </c>
      <c r="H9871" s="33">
        <v>109759.41999999998</v>
      </c>
      <c r="I9871" s="33"/>
      <c r="J9871" s="38"/>
      <c r="K9871" s="32" t="s">
        <v>1929</v>
      </c>
      <c r="L9871" s="9">
        <f>Таблица4[[#This Row],[Поступления]]/Таблица4[[#This Row],[Начисления]]</f>
        <v>0.64886044438711532</v>
      </c>
    </row>
    <row r="9872" spans="1:12" ht="15">
      <c r="A9872" s="31" t="s">
        <v>13146</v>
      </c>
      <c r="B9872" s="36" t="s">
        <v>1651</v>
      </c>
      <c r="C9872" s="36" t="s">
        <v>1922</v>
      </c>
      <c r="D9872" s="36" t="s">
        <v>1609</v>
      </c>
      <c r="E9872" s="36" t="s">
        <v>21</v>
      </c>
      <c r="F9872" s="33">
        <v>296563.13</v>
      </c>
      <c r="G9872" s="33">
        <v>140002.65</v>
      </c>
      <c r="H9872" s="33">
        <v>156560.48000000001</v>
      </c>
      <c r="I9872" s="33"/>
      <c r="J9872" s="38"/>
      <c r="K9872" s="32" t="s">
        <v>1929</v>
      </c>
      <c r="L9872" s="9">
        <f>Таблица4[[#This Row],[Поступления]]/Таблица4[[#This Row],[Начисления]]</f>
        <v>0.47208380219078477</v>
      </c>
    </row>
    <row r="9873" spans="1:12" ht="15">
      <c r="A9873" s="31" t="s">
        <v>13147</v>
      </c>
      <c r="B9873" s="36" t="s">
        <v>956</v>
      </c>
      <c r="C9873" s="36" t="s">
        <v>1857</v>
      </c>
      <c r="D9873" s="36" t="s">
        <v>1644</v>
      </c>
      <c r="E9873" s="36" t="s">
        <v>69</v>
      </c>
      <c r="F9873" s="33">
        <v>248411.68</v>
      </c>
      <c r="G9873" s="33">
        <v>227724.75</v>
      </c>
      <c r="H9873" s="33">
        <v>20686.929999999993</v>
      </c>
      <c r="I9873" s="33"/>
      <c r="J9873" s="38"/>
      <c r="K9873" s="32" t="s">
        <v>1929</v>
      </c>
      <c r="L9873" s="9">
        <f>Таблица4[[#This Row],[Поступления]]/Таблица4[[#This Row],[Начисления]]</f>
        <v>0.91672319916680245</v>
      </c>
    </row>
    <row r="9874" spans="1:12" ht="15">
      <c r="A9874" s="31" t="s">
        <v>13148</v>
      </c>
      <c r="B9874" s="36" t="s">
        <v>956</v>
      </c>
      <c r="C9874" s="36" t="s">
        <v>1857</v>
      </c>
      <c r="D9874" s="36" t="s">
        <v>1644</v>
      </c>
      <c r="E9874" s="36" t="s">
        <v>70</v>
      </c>
      <c r="F9874" s="33">
        <v>336637.29</v>
      </c>
      <c r="G9874" s="33">
        <v>306616.64</v>
      </c>
      <c r="H9874" s="33">
        <v>30020.649999999965</v>
      </c>
      <c r="I9874" s="33"/>
      <c r="J9874" s="38"/>
      <c r="K9874" s="32" t="s">
        <v>1929</v>
      </c>
      <c r="L9874" s="9">
        <f>Таблица4[[#This Row],[Поступления]]/Таблица4[[#This Row],[Начисления]]</f>
        <v>0.91082197103000695</v>
      </c>
    </row>
    <row r="9875" spans="1:12" ht="15">
      <c r="A9875" s="31" t="s">
        <v>13149</v>
      </c>
      <c r="B9875" s="36" t="s">
        <v>956</v>
      </c>
      <c r="C9875" s="36" t="s">
        <v>1857</v>
      </c>
      <c r="D9875" s="36" t="s">
        <v>1644</v>
      </c>
      <c r="E9875" s="36" t="s">
        <v>7</v>
      </c>
      <c r="F9875" s="33">
        <v>335890.48</v>
      </c>
      <c r="G9875" s="33">
        <v>303163.75</v>
      </c>
      <c r="H9875" s="33">
        <v>32726.729999999981</v>
      </c>
      <c r="I9875" s="33"/>
      <c r="J9875" s="38"/>
      <c r="K9875" s="32" t="s">
        <v>1929</v>
      </c>
      <c r="L9875" s="9">
        <f>Таблица4[[#This Row],[Поступления]]/Таблица4[[#This Row],[Начисления]]</f>
        <v>0.90256725942336924</v>
      </c>
    </row>
    <row r="9876" spans="1:12" ht="15">
      <c r="A9876" s="31" t="s">
        <v>13150</v>
      </c>
      <c r="B9876" s="36" t="s">
        <v>956</v>
      </c>
      <c r="C9876" s="36" t="s">
        <v>1857</v>
      </c>
      <c r="D9876" s="36" t="s">
        <v>1644</v>
      </c>
      <c r="E9876" s="36" t="s">
        <v>9</v>
      </c>
      <c r="F9876" s="33">
        <v>311047.89</v>
      </c>
      <c r="G9876" s="33">
        <v>213657.73</v>
      </c>
      <c r="H9876" s="33">
        <v>97390.16</v>
      </c>
      <c r="I9876" s="33"/>
      <c r="J9876" s="38"/>
      <c r="K9876" s="32" t="s">
        <v>1929</v>
      </c>
      <c r="L9876" s="9">
        <f>Таблица4[[#This Row],[Поступления]]/Таблица4[[#This Row],[Начисления]]</f>
        <v>0.68689657402916315</v>
      </c>
    </row>
    <row r="9877" spans="1:12" ht="15">
      <c r="A9877" s="31" t="s">
        <v>10999</v>
      </c>
      <c r="B9877" s="36" t="s">
        <v>1668</v>
      </c>
      <c r="C9877" s="36" t="s">
        <v>1669</v>
      </c>
      <c r="D9877" s="36" t="s">
        <v>1670</v>
      </c>
      <c r="E9877" s="36" t="s">
        <v>68</v>
      </c>
      <c r="F9877" s="33">
        <v>115383.64</v>
      </c>
      <c r="G9877" s="33">
        <v>65033.62</v>
      </c>
      <c r="H9877" s="33">
        <v>50350.02</v>
      </c>
      <c r="I9877" s="33"/>
      <c r="J9877" s="38"/>
      <c r="K9877" s="32" t="s">
        <v>1929</v>
      </c>
      <c r="L9877" s="9">
        <f>Таблица4[[#This Row],[Поступления]]/Таблица4[[#This Row],[Начисления]]</f>
        <v>0.56362947121446338</v>
      </c>
    </row>
    <row r="9878" spans="1:12" ht="15">
      <c r="A9878" s="31" t="s">
        <v>13151</v>
      </c>
      <c r="B9878" s="36" t="s">
        <v>1610</v>
      </c>
      <c r="C9878" s="36" t="s">
        <v>1858</v>
      </c>
      <c r="D9878" s="36" t="s">
        <v>983</v>
      </c>
      <c r="E9878" s="36" t="s">
        <v>25</v>
      </c>
      <c r="F9878" s="33">
        <v>315970.12</v>
      </c>
      <c r="G9878" s="33">
        <v>186111.75</v>
      </c>
      <c r="H9878" s="33">
        <v>129858.37</v>
      </c>
      <c r="I9878" s="33"/>
      <c r="J9878" s="38"/>
      <c r="K9878" s="32" t="s">
        <v>1929</v>
      </c>
      <c r="L9878" s="9">
        <f>Таблица4[[#This Row],[Поступления]]/Таблица4[[#This Row],[Начисления]]</f>
        <v>0.58901692982868126</v>
      </c>
    </row>
    <row r="9879" spans="1:12" ht="15">
      <c r="A9879" s="31" t="s">
        <v>13153</v>
      </c>
      <c r="B9879" s="36" t="s">
        <v>1610</v>
      </c>
      <c r="C9879" s="36" t="s">
        <v>1858</v>
      </c>
      <c r="D9879" s="36" t="s">
        <v>988</v>
      </c>
      <c r="E9879" s="36" t="s">
        <v>74</v>
      </c>
      <c r="F9879" s="33">
        <v>175467.08</v>
      </c>
      <c r="G9879" s="33">
        <v>39196.080000000002</v>
      </c>
      <c r="H9879" s="33">
        <v>136271</v>
      </c>
      <c r="I9879" s="33"/>
      <c r="J9879" s="38"/>
      <c r="K9879" s="32" t="s">
        <v>1929</v>
      </c>
      <c r="L9879" s="9">
        <f>Таблица4[[#This Row],[Поступления]]/Таблица4[[#This Row],[Начисления]]</f>
        <v>0.22338138869125768</v>
      </c>
    </row>
    <row r="9880" spans="1:12" ht="15">
      <c r="A9880" s="31" t="s">
        <v>13154</v>
      </c>
      <c r="B9880" s="36" t="s">
        <v>1099</v>
      </c>
      <c r="C9880" s="36" t="s">
        <v>1859</v>
      </c>
      <c r="D9880" s="36" t="s">
        <v>972</v>
      </c>
      <c r="E9880" s="36" t="s">
        <v>109</v>
      </c>
      <c r="F9880" s="33">
        <v>293311.64</v>
      </c>
      <c r="G9880" s="33">
        <v>271436.78999999998</v>
      </c>
      <c r="H9880" s="33">
        <v>21874.850000000035</v>
      </c>
      <c r="I9880" s="33"/>
      <c r="J9880" s="38"/>
      <c r="K9880" s="32" t="s">
        <v>1929</v>
      </c>
      <c r="L9880" s="9">
        <f>Таблица4[[#This Row],[Поступления]]/Таблица4[[#This Row],[Начисления]]</f>
        <v>0.92542113228100997</v>
      </c>
    </row>
    <row r="9881" spans="1:12" ht="15">
      <c r="A9881" s="31" t="s">
        <v>13155</v>
      </c>
      <c r="B9881" s="36" t="s">
        <v>1672</v>
      </c>
      <c r="C9881" s="36" t="s">
        <v>1860</v>
      </c>
      <c r="D9881" s="36" t="s">
        <v>1026</v>
      </c>
      <c r="E9881" s="36" t="s">
        <v>74</v>
      </c>
      <c r="F9881" s="33">
        <v>105447.6</v>
      </c>
      <c r="G9881" s="33">
        <v>3</v>
      </c>
      <c r="H9881" s="33">
        <v>105444.6</v>
      </c>
      <c r="I9881" s="33"/>
      <c r="J9881" s="38"/>
      <c r="K9881" s="32" t="s">
        <v>1929</v>
      </c>
      <c r="L9881" s="9">
        <f>Таблица4[[#This Row],[Поступления]]/Таблица4[[#This Row],[Начисления]]</f>
        <v>2.8450149647787147E-5</v>
      </c>
    </row>
    <row r="9882" spans="1:12" ht="15">
      <c r="A9882" s="31" t="s">
        <v>13156</v>
      </c>
      <c r="B9882" s="36" t="s">
        <v>1672</v>
      </c>
      <c r="C9882" s="36" t="s">
        <v>1860</v>
      </c>
      <c r="D9882" s="36" t="s">
        <v>1026</v>
      </c>
      <c r="E9882" s="36" t="s">
        <v>97</v>
      </c>
      <c r="F9882" s="33">
        <v>125784.98</v>
      </c>
      <c r="G9882" s="33">
        <v>24998.720000000001</v>
      </c>
      <c r="H9882" s="33">
        <v>100786.26</v>
      </c>
      <c r="I9882" s="33"/>
      <c r="J9882" s="38"/>
      <c r="K9882" s="32" t="s">
        <v>1929</v>
      </c>
      <c r="L9882" s="9">
        <f>Таблица4[[#This Row],[Поступления]]/Таблица4[[#This Row],[Начисления]]</f>
        <v>0.19874169396059849</v>
      </c>
    </row>
    <row r="9883" spans="1:12" ht="15">
      <c r="A9883" s="31" t="s">
        <v>13157</v>
      </c>
      <c r="B9883" s="36" t="s">
        <v>1672</v>
      </c>
      <c r="C9883" s="36" t="s">
        <v>1860</v>
      </c>
      <c r="D9883" s="36" t="s">
        <v>1026</v>
      </c>
      <c r="E9883" s="36" t="s">
        <v>14</v>
      </c>
      <c r="F9883" s="33">
        <v>153226.56</v>
      </c>
      <c r="G9883" s="33">
        <v>85384.25</v>
      </c>
      <c r="H9883" s="33">
        <v>67842.31</v>
      </c>
      <c r="I9883" s="33"/>
      <c r="J9883" s="38"/>
      <c r="K9883" s="32" t="s">
        <v>1929</v>
      </c>
      <c r="L9883" s="9">
        <f>Таблица4[[#This Row],[Поступления]]/Таблица4[[#This Row],[Начисления]]</f>
        <v>0.55724183849066378</v>
      </c>
    </row>
    <row r="9884" spans="1:12" ht="15">
      <c r="A9884" s="31" t="s">
        <v>13160</v>
      </c>
      <c r="B9884" s="36" t="s">
        <v>1124</v>
      </c>
      <c r="C9884" s="36" t="s">
        <v>1861</v>
      </c>
      <c r="D9884" s="36" t="s">
        <v>1862</v>
      </c>
      <c r="E9884" s="36" t="s">
        <v>30</v>
      </c>
      <c r="F9884" s="33">
        <v>304872.8</v>
      </c>
      <c r="G9884" s="33">
        <v>263118.88</v>
      </c>
      <c r="H9884" s="33">
        <v>41753.919999999984</v>
      </c>
      <c r="I9884" s="33"/>
      <c r="J9884" s="38"/>
      <c r="K9884" s="32" t="s">
        <v>1929</v>
      </c>
      <c r="L9884" s="9">
        <f>Таблица4[[#This Row],[Поступления]]/Таблица4[[#This Row],[Начисления]]</f>
        <v>0.86304478457901135</v>
      </c>
    </row>
    <row r="9885" spans="1:12" ht="15">
      <c r="A9885" s="31" t="s">
        <v>13161</v>
      </c>
      <c r="B9885" s="36" t="s">
        <v>1124</v>
      </c>
      <c r="C9885" s="36" t="s">
        <v>1861</v>
      </c>
      <c r="D9885" s="36" t="s">
        <v>1090</v>
      </c>
      <c r="E9885" s="36" t="s">
        <v>13</v>
      </c>
      <c r="F9885" s="33">
        <v>337561.71</v>
      </c>
      <c r="G9885" s="33">
        <v>299565.8</v>
      </c>
      <c r="H9885" s="33">
        <v>37995.910000000033</v>
      </c>
      <c r="I9885" s="33"/>
      <c r="J9885" s="38"/>
      <c r="K9885" s="32" t="s">
        <v>1929</v>
      </c>
      <c r="L9885" s="9">
        <f>Таблица4[[#This Row],[Поступления]]/Таблица4[[#This Row],[Начисления]]</f>
        <v>0.88744010687705066</v>
      </c>
    </row>
    <row r="9886" spans="1:12" ht="15">
      <c r="A9886" s="31" t="s">
        <v>13162</v>
      </c>
      <c r="B9886" s="36" t="s">
        <v>1648</v>
      </c>
      <c r="C9886" s="36" t="s">
        <v>1863</v>
      </c>
      <c r="D9886" s="36" t="s">
        <v>1609</v>
      </c>
      <c r="E9886" s="36" t="s">
        <v>26</v>
      </c>
      <c r="F9886" s="33">
        <v>363351.35</v>
      </c>
      <c r="G9886" s="33">
        <v>226621.72</v>
      </c>
      <c r="H9886" s="33">
        <v>136729.62999999998</v>
      </c>
      <c r="I9886" s="33"/>
      <c r="J9886" s="38"/>
      <c r="K9886" s="32" t="s">
        <v>1929</v>
      </c>
      <c r="L9886" s="9">
        <f>Таблица4[[#This Row],[Поступления]]/Таблица4[[#This Row],[Начисления]]</f>
        <v>0.62369857714853683</v>
      </c>
    </row>
    <row r="9887" spans="1:12" ht="15">
      <c r="A9887" s="31" t="s">
        <v>13163</v>
      </c>
      <c r="B9887" s="36" t="s">
        <v>1648</v>
      </c>
      <c r="C9887" s="36" t="s">
        <v>1863</v>
      </c>
      <c r="D9887" s="36" t="s">
        <v>1609</v>
      </c>
      <c r="E9887" s="36" t="s">
        <v>27</v>
      </c>
      <c r="F9887" s="33">
        <v>260344.2</v>
      </c>
      <c r="G9887" s="33">
        <v>178138.41</v>
      </c>
      <c r="H9887" s="33">
        <v>82205.790000000008</v>
      </c>
      <c r="I9887" s="33"/>
      <c r="J9887" s="38"/>
      <c r="K9887" s="32" t="s">
        <v>1929</v>
      </c>
      <c r="L9887" s="9">
        <f>Таблица4[[#This Row],[Поступления]]/Таблица4[[#This Row],[Начисления]]</f>
        <v>0.68424189976193051</v>
      </c>
    </row>
    <row r="9888" spans="1:12" ht="15">
      <c r="A9888" s="31" t="s">
        <v>13164</v>
      </c>
      <c r="B9888" s="36" t="s">
        <v>1653</v>
      </c>
      <c r="C9888" s="36" t="s">
        <v>1864</v>
      </c>
      <c r="D9888" s="36" t="s">
        <v>979</v>
      </c>
      <c r="E9888" s="36" t="s">
        <v>69</v>
      </c>
      <c r="F9888" s="33">
        <v>326696.31</v>
      </c>
      <c r="G9888" s="33">
        <v>297148.34000000003</v>
      </c>
      <c r="H9888" s="33">
        <v>29547.969999999972</v>
      </c>
      <c r="I9888" s="33"/>
      <c r="J9888" s="38"/>
      <c r="K9888" s="32" t="s">
        <v>1929</v>
      </c>
      <c r="L9888" s="9">
        <f>Таблица4[[#This Row],[Поступления]]/Таблица4[[#This Row],[Начисления]]</f>
        <v>0.90955523801294247</v>
      </c>
    </row>
    <row r="9889" spans="1:12" ht="15">
      <c r="A9889" s="31" t="s">
        <v>13165</v>
      </c>
      <c r="B9889" s="36" t="s">
        <v>1783</v>
      </c>
      <c r="C9889" s="36" t="s">
        <v>1865</v>
      </c>
      <c r="D9889" s="36" t="s">
        <v>1090</v>
      </c>
      <c r="E9889" s="36" t="s">
        <v>12</v>
      </c>
      <c r="F9889" s="33">
        <v>318942.38</v>
      </c>
      <c r="G9889" s="33">
        <v>297478.14</v>
      </c>
      <c r="H9889" s="33">
        <v>21464.239999999991</v>
      </c>
      <c r="I9889" s="33"/>
      <c r="J9889" s="38"/>
      <c r="K9889" s="32" t="s">
        <v>1929</v>
      </c>
      <c r="L9889" s="9">
        <f>Таблица4[[#This Row],[Поступления]]/Таблица4[[#This Row],[Начисления]]</f>
        <v>0.93270182532656842</v>
      </c>
    </row>
    <row r="9890" spans="1:12" ht="15">
      <c r="A9890" s="31" t="s">
        <v>13166</v>
      </c>
      <c r="B9890" s="36" t="s">
        <v>1668</v>
      </c>
      <c r="C9890" s="36" t="s">
        <v>2013</v>
      </c>
      <c r="D9890" s="36" t="s">
        <v>995</v>
      </c>
      <c r="E9890" s="36" t="s">
        <v>18</v>
      </c>
      <c r="F9890" s="33">
        <v>0</v>
      </c>
      <c r="G9890" s="33">
        <v>6172.26</v>
      </c>
      <c r="H9890" s="33"/>
      <c r="I9890" s="33">
        <v>6172.26</v>
      </c>
      <c r="J9890" s="38"/>
      <c r="K9890" s="32" t="s">
        <v>1929</v>
      </c>
      <c r="L9890" s="9" t="e">
        <f>Таблица4[[#This Row],[Поступления]]/Таблица4[[#This Row],[Начисления]]</f>
        <v>#DIV/0!</v>
      </c>
    </row>
    <row r="9891" spans="1:12" ht="15">
      <c r="A9891" s="31" t="s">
        <v>13167</v>
      </c>
      <c r="B9891" s="36" t="s">
        <v>1668</v>
      </c>
      <c r="C9891" s="36" t="s">
        <v>2013</v>
      </c>
      <c r="D9891" s="36" t="s">
        <v>995</v>
      </c>
      <c r="E9891" s="36" t="s">
        <v>29</v>
      </c>
      <c r="F9891" s="33">
        <v>56687.4</v>
      </c>
      <c r="G9891" s="33">
        <v>0</v>
      </c>
      <c r="H9891" s="33">
        <v>56687.4</v>
      </c>
      <c r="I9891" s="33"/>
      <c r="J9891" s="38"/>
      <c r="K9891" s="32" t="s">
        <v>1929</v>
      </c>
      <c r="L9891" s="9">
        <f>Таблица4[[#This Row],[Поступления]]/Таблица4[[#This Row],[Начисления]]</f>
        <v>0</v>
      </c>
    </row>
    <row r="9892" spans="1:12" ht="15">
      <c r="A9892" s="31" t="s">
        <v>13168</v>
      </c>
      <c r="B9892" s="36" t="s">
        <v>1651</v>
      </c>
      <c r="C9892" s="36" t="s">
        <v>2014</v>
      </c>
      <c r="D9892" s="36" t="s">
        <v>1873</v>
      </c>
      <c r="E9892" s="36" t="s">
        <v>46</v>
      </c>
      <c r="F9892" s="33">
        <v>277571.42</v>
      </c>
      <c r="G9892" s="33">
        <v>105986.51</v>
      </c>
      <c r="H9892" s="33">
        <v>171584.90999999997</v>
      </c>
      <c r="I9892" s="33"/>
      <c r="J9892" s="38"/>
      <c r="K9892" s="32" t="s">
        <v>1929</v>
      </c>
      <c r="L9892" s="9">
        <f>Таблица4[[#This Row],[Поступления]]/Таблица4[[#This Row],[Начисления]]</f>
        <v>0.38183509671132571</v>
      </c>
    </row>
    <row r="9893" spans="1:12" ht="15">
      <c r="A9893" s="31" t="s">
        <v>13173</v>
      </c>
      <c r="B9893" s="36" t="s">
        <v>1642</v>
      </c>
      <c r="C9893" s="36" t="s">
        <v>2016</v>
      </c>
      <c r="D9893" s="36" t="s">
        <v>1769</v>
      </c>
      <c r="E9893" s="36" t="s">
        <v>18</v>
      </c>
      <c r="F9893" s="33">
        <v>108098.16</v>
      </c>
      <c r="G9893" s="33">
        <v>45962.61</v>
      </c>
      <c r="H9893" s="33">
        <v>62135.55</v>
      </c>
      <c r="I9893" s="33"/>
      <c r="J9893" s="38"/>
      <c r="K9893" s="32" t="s">
        <v>1929</v>
      </c>
      <c r="L9893" s="9">
        <f>Таблица4[[#This Row],[Поступления]]/Таблица4[[#This Row],[Начисления]]</f>
        <v>0.42519326878459357</v>
      </c>
    </row>
    <row r="9894" spans="1:12" ht="15">
      <c r="A9894" s="31" t="s">
        <v>13174</v>
      </c>
      <c r="B9894" s="36" t="s">
        <v>1642</v>
      </c>
      <c r="C9894" s="36" t="s">
        <v>2016</v>
      </c>
      <c r="D9894" s="36" t="s">
        <v>1769</v>
      </c>
      <c r="E9894" s="36" t="s">
        <v>20</v>
      </c>
      <c r="F9894" s="33">
        <v>106810.2</v>
      </c>
      <c r="G9894" s="33">
        <v>30020.74</v>
      </c>
      <c r="H9894" s="33">
        <v>76789.459999999992</v>
      </c>
      <c r="I9894" s="33"/>
      <c r="J9894" s="38"/>
      <c r="K9894" s="32" t="s">
        <v>1929</v>
      </c>
      <c r="L9894" s="9">
        <f>Таблица4[[#This Row],[Поступления]]/Таблица4[[#This Row],[Начисления]]</f>
        <v>0.28106622775727413</v>
      </c>
    </row>
    <row r="9895" spans="1:12" ht="15">
      <c r="A9895" s="31" t="s">
        <v>13175</v>
      </c>
      <c r="B9895" s="36" t="s">
        <v>1642</v>
      </c>
      <c r="C9895" s="36" t="s">
        <v>2016</v>
      </c>
      <c r="D9895" s="36" t="s">
        <v>1609</v>
      </c>
      <c r="E9895" s="36" t="s">
        <v>18</v>
      </c>
      <c r="F9895" s="33">
        <v>33176.400000000001</v>
      </c>
      <c r="G9895" s="33">
        <v>1725.84</v>
      </c>
      <c r="H9895" s="33">
        <v>31450.560000000001</v>
      </c>
      <c r="I9895" s="33"/>
      <c r="J9895" s="38"/>
      <c r="K9895" s="32" t="s">
        <v>1929</v>
      </c>
      <c r="L9895" s="9">
        <f>Таблица4[[#This Row],[Поступления]]/Таблица4[[#This Row],[Начисления]]</f>
        <v>5.202011068108655E-2</v>
      </c>
    </row>
    <row r="9896" spans="1:12" ht="15">
      <c r="A9896" s="31" t="s">
        <v>13176</v>
      </c>
      <c r="B9896" s="36" t="s">
        <v>1642</v>
      </c>
      <c r="C9896" s="36" t="s">
        <v>2016</v>
      </c>
      <c r="D9896" s="36" t="s">
        <v>1609</v>
      </c>
      <c r="E9896" s="36" t="s">
        <v>20</v>
      </c>
      <c r="F9896" s="33">
        <v>50949.42</v>
      </c>
      <c r="G9896" s="33">
        <v>37118.94</v>
      </c>
      <c r="H9896" s="33">
        <v>13830.479999999996</v>
      </c>
      <c r="I9896" s="33"/>
      <c r="J9896" s="38"/>
      <c r="K9896" s="32" t="s">
        <v>1929</v>
      </c>
      <c r="L9896" s="9">
        <f>Таблица4[[#This Row],[Поступления]]/Таблица4[[#This Row],[Начисления]]</f>
        <v>0.72854489805772082</v>
      </c>
    </row>
    <row r="9897" spans="1:12" ht="15">
      <c r="A9897" s="31" t="s">
        <v>13179</v>
      </c>
      <c r="B9897" s="36" t="s">
        <v>1672</v>
      </c>
      <c r="C9897" s="36" t="s">
        <v>1866</v>
      </c>
      <c r="D9897" s="36" t="s">
        <v>1485</v>
      </c>
      <c r="E9897" s="36" t="s">
        <v>146</v>
      </c>
      <c r="F9897" s="33">
        <v>341694.42</v>
      </c>
      <c r="G9897" s="33">
        <v>302775.94</v>
      </c>
      <c r="H9897" s="33">
        <v>38918.479999999981</v>
      </c>
      <c r="I9897" s="33"/>
      <c r="J9897" s="38"/>
      <c r="K9897" s="32" t="s">
        <v>1929</v>
      </c>
      <c r="L9897" s="9">
        <f>Таблица4[[#This Row],[Поступления]]/Таблица4[[#This Row],[Начисления]]</f>
        <v>0.88610150554990041</v>
      </c>
    </row>
    <row r="9898" spans="1:12" ht="15">
      <c r="A9898" s="31" t="s">
        <v>13180</v>
      </c>
      <c r="B9898" s="36" t="s">
        <v>1672</v>
      </c>
      <c r="C9898" s="36" t="s">
        <v>1866</v>
      </c>
      <c r="D9898" s="36" t="s">
        <v>1485</v>
      </c>
      <c r="E9898" s="36" t="s">
        <v>281</v>
      </c>
      <c r="F9898" s="33">
        <v>337841.72</v>
      </c>
      <c r="G9898" s="33">
        <v>273868.36</v>
      </c>
      <c r="H9898" s="33">
        <v>63973.359999999986</v>
      </c>
      <c r="I9898" s="33"/>
      <c r="J9898" s="38"/>
      <c r="K9898" s="32" t="s">
        <v>1929</v>
      </c>
      <c r="L9898" s="9">
        <f>Таблица4[[#This Row],[Поступления]]/Таблица4[[#This Row],[Начисления]]</f>
        <v>0.81064103036179191</v>
      </c>
    </row>
    <row r="9899" spans="1:12" ht="15">
      <c r="A9899" s="31" t="s">
        <v>13181</v>
      </c>
      <c r="B9899" s="36" t="s">
        <v>1672</v>
      </c>
      <c r="C9899" s="36" t="s">
        <v>1866</v>
      </c>
      <c r="D9899" s="36" t="s">
        <v>1485</v>
      </c>
      <c r="E9899" s="36" t="s">
        <v>203</v>
      </c>
      <c r="F9899" s="33">
        <v>372664.3</v>
      </c>
      <c r="G9899" s="33">
        <v>318633.99</v>
      </c>
      <c r="H9899" s="33">
        <v>54030.31</v>
      </c>
      <c r="I9899" s="33"/>
      <c r="J9899" s="38"/>
      <c r="K9899" s="32" t="s">
        <v>1929</v>
      </c>
      <c r="L9899" s="9">
        <f>Таблица4[[#This Row],[Поступления]]/Таблица4[[#This Row],[Начисления]]</f>
        <v>0.85501613650677033</v>
      </c>
    </row>
    <row r="9900" spans="1:12" ht="15">
      <c r="A9900" s="31" t="s">
        <v>13182</v>
      </c>
      <c r="B9900" s="36" t="s">
        <v>1672</v>
      </c>
      <c r="C9900" s="36" t="s">
        <v>1866</v>
      </c>
      <c r="D9900" s="36" t="s">
        <v>1618</v>
      </c>
      <c r="E9900" s="36" t="s">
        <v>70</v>
      </c>
      <c r="F9900" s="33">
        <v>106965.06</v>
      </c>
      <c r="G9900" s="33">
        <v>0</v>
      </c>
      <c r="H9900" s="33">
        <v>106965.06</v>
      </c>
      <c r="I9900" s="33"/>
      <c r="J9900" s="38"/>
      <c r="K9900" s="32" t="s">
        <v>1929</v>
      </c>
      <c r="L9900" s="9">
        <f>Таблица4[[#This Row],[Поступления]]/Таблица4[[#This Row],[Начисления]]</f>
        <v>0</v>
      </c>
    </row>
    <row r="9901" spans="1:12" ht="15">
      <c r="A9901" s="31" t="s">
        <v>13184</v>
      </c>
      <c r="B9901" s="36" t="s">
        <v>1672</v>
      </c>
      <c r="C9901" s="36" t="s">
        <v>1866</v>
      </c>
      <c r="D9901" s="36" t="s">
        <v>1090</v>
      </c>
      <c r="E9901" s="36" t="s">
        <v>28</v>
      </c>
      <c r="F9901" s="33">
        <v>300137.71999999997</v>
      </c>
      <c r="G9901" s="33">
        <v>169117.48</v>
      </c>
      <c r="H9901" s="33">
        <v>131020.23999999996</v>
      </c>
      <c r="I9901" s="33"/>
      <c r="J9901" s="38"/>
      <c r="K9901" s="32" t="s">
        <v>1929</v>
      </c>
      <c r="L9901" s="9">
        <f>Таблица4[[#This Row],[Поступления]]/Таблица4[[#This Row],[Начисления]]</f>
        <v>0.56346626475339401</v>
      </c>
    </row>
    <row r="9902" spans="1:12" ht="15">
      <c r="A9902" s="31" t="s">
        <v>13185</v>
      </c>
      <c r="B9902" s="36" t="s">
        <v>1672</v>
      </c>
      <c r="C9902" s="36" t="s">
        <v>1866</v>
      </c>
      <c r="D9902" s="36" t="s">
        <v>1090</v>
      </c>
      <c r="E9902" s="36" t="s">
        <v>96</v>
      </c>
      <c r="F9902" s="33">
        <v>180295.84</v>
      </c>
      <c r="G9902" s="33">
        <v>24390.87</v>
      </c>
      <c r="H9902" s="33">
        <v>155904.97</v>
      </c>
      <c r="I9902" s="33"/>
      <c r="J9902" s="38"/>
      <c r="K9902" s="32" t="s">
        <v>1929</v>
      </c>
      <c r="L9902" s="9">
        <f>Таблица4[[#This Row],[Поступления]]/Таблица4[[#This Row],[Начисления]]</f>
        <v>0.13528248904689094</v>
      </c>
    </row>
    <row r="9903" spans="1:12" ht="15">
      <c r="A9903" s="31" t="s">
        <v>13186</v>
      </c>
      <c r="B9903" s="36" t="s">
        <v>1672</v>
      </c>
      <c r="C9903" s="36" t="s">
        <v>1866</v>
      </c>
      <c r="D9903" s="36" t="s">
        <v>1090</v>
      </c>
      <c r="E9903" s="36" t="s">
        <v>97</v>
      </c>
      <c r="F9903" s="33">
        <v>178949.78</v>
      </c>
      <c r="G9903" s="33">
        <v>48747.34</v>
      </c>
      <c r="H9903" s="33">
        <v>130202.44</v>
      </c>
      <c r="I9903" s="33"/>
      <c r="J9903" s="38"/>
      <c r="K9903" s="32" t="s">
        <v>1929</v>
      </c>
      <c r="L9903" s="9">
        <f>Таблица4[[#This Row],[Поступления]]/Таблица4[[#This Row],[Начисления]]</f>
        <v>0.27240793478483177</v>
      </c>
    </row>
    <row r="9904" spans="1:12" ht="15">
      <c r="A9904" s="31" t="s">
        <v>13187</v>
      </c>
      <c r="B9904" s="36" t="s">
        <v>1672</v>
      </c>
      <c r="C9904" s="36" t="s">
        <v>1867</v>
      </c>
      <c r="D9904" s="36" t="s">
        <v>1461</v>
      </c>
      <c r="E9904" s="36" t="s">
        <v>12</v>
      </c>
      <c r="F9904" s="33">
        <v>181085.1</v>
      </c>
      <c r="G9904" s="33">
        <v>113230.67</v>
      </c>
      <c r="H9904" s="33">
        <v>67854.430000000008</v>
      </c>
      <c r="I9904" s="33"/>
      <c r="J9904" s="38"/>
      <c r="K9904" s="32" t="s">
        <v>1929</v>
      </c>
      <c r="L9904" s="9">
        <f>Таблица4[[#This Row],[Поступления]]/Таблица4[[#This Row],[Начисления]]</f>
        <v>0.62528982229901853</v>
      </c>
    </row>
    <row r="9905" spans="1:12" ht="15">
      <c r="A9905" s="31" t="s">
        <v>13188</v>
      </c>
      <c r="B9905" s="36" t="s">
        <v>1672</v>
      </c>
      <c r="C9905" s="36" t="s">
        <v>1867</v>
      </c>
      <c r="D9905" s="36" t="s">
        <v>1461</v>
      </c>
      <c r="E9905" s="36" t="s">
        <v>73</v>
      </c>
      <c r="F9905" s="33">
        <v>183174.54</v>
      </c>
      <c r="G9905" s="33">
        <v>112239.25</v>
      </c>
      <c r="H9905" s="33">
        <v>70935.290000000008</v>
      </c>
      <c r="I9905" s="33"/>
      <c r="J9905" s="38"/>
      <c r="K9905" s="32" t="s">
        <v>1929</v>
      </c>
      <c r="L9905" s="9">
        <f>Таблица4[[#This Row],[Поступления]]/Таблица4[[#This Row],[Начисления]]</f>
        <v>0.61274481704717254</v>
      </c>
    </row>
    <row r="9906" spans="1:12" ht="15">
      <c r="A9906" s="31" t="s">
        <v>13189</v>
      </c>
      <c r="B9906" s="36" t="s">
        <v>1672</v>
      </c>
      <c r="C9906" s="36" t="s">
        <v>1867</v>
      </c>
      <c r="D9906" s="36" t="s">
        <v>988</v>
      </c>
      <c r="E9906" s="36" t="s">
        <v>40</v>
      </c>
      <c r="F9906" s="33">
        <v>304129.96000000002</v>
      </c>
      <c r="G9906" s="33">
        <v>191382.96</v>
      </c>
      <c r="H9906" s="33">
        <v>112747.00000000003</v>
      </c>
      <c r="I9906" s="33"/>
      <c r="J9906" s="38"/>
      <c r="K9906" s="32" t="s">
        <v>1929</v>
      </c>
      <c r="L9906" s="9">
        <f>Таблица4[[#This Row],[Поступления]]/Таблица4[[#This Row],[Начисления]]</f>
        <v>0.62928019324370399</v>
      </c>
    </row>
    <row r="9907" spans="1:12" ht="15">
      <c r="A9907" s="31" t="s">
        <v>13190</v>
      </c>
      <c r="B9907" s="36" t="s">
        <v>1672</v>
      </c>
      <c r="C9907" s="36" t="s">
        <v>1867</v>
      </c>
      <c r="D9907" s="36" t="s">
        <v>988</v>
      </c>
      <c r="E9907" s="36" t="s">
        <v>41</v>
      </c>
      <c r="F9907" s="33">
        <v>261088.24</v>
      </c>
      <c r="G9907" s="33">
        <v>167069.82999999999</v>
      </c>
      <c r="H9907" s="33">
        <v>94018.41</v>
      </c>
      <c r="I9907" s="33"/>
      <c r="J9907" s="38"/>
      <c r="K9907" s="32" t="s">
        <v>1929</v>
      </c>
      <c r="L9907" s="9">
        <f>Таблица4[[#This Row],[Поступления]]/Таблица4[[#This Row],[Начисления]]</f>
        <v>0.63989795174229214</v>
      </c>
    </row>
    <row r="9908" spans="1:12" ht="15">
      <c r="A9908" s="31" t="s">
        <v>13222</v>
      </c>
      <c r="B9908" s="36" t="s">
        <v>1825</v>
      </c>
      <c r="C9908" s="36" t="s">
        <v>1868</v>
      </c>
      <c r="D9908" s="36" t="s">
        <v>966</v>
      </c>
      <c r="E9908" s="36" t="s">
        <v>142</v>
      </c>
      <c r="F9908" s="33">
        <v>173052.52</v>
      </c>
      <c r="G9908" s="33">
        <v>174871.34</v>
      </c>
      <c r="H9908" s="33"/>
      <c r="I9908" s="33">
        <v>1818.820000000007</v>
      </c>
      <c r="J9908" s="38"/>
      <c r="K9908" s="32" t="s">
        <v>1929</v>
      </c>
      <c r="L9908" s="9">
        <f>Таблица4[[#This Row],[Поступления]]/Таблица4[[#This Row],[Начисления]]</f>
        <v>1.0105102196720395</v>
      </c>
    </row>
    <row r="9909" spans="1:12" ht="15">
      <c r="A9909" s="31" t="s">
        <v>13223</v>
      </c>
      <c r="B9909" s="36" t="s">
        <v>1825</v>
      </c>
      <c r="C9909" s="36" t="s">
        <v>1868</v>
      </c>
      <c r="D9909" s="36" t="s">
        <v>1047</v>
      </c>
      <c r="E9909" s="36" t="s">
        <v>19</v>
      </c>
      <c r="F9909" s="33">
        <v>395880.06</v>
      </c>
      <c r="G9909" s="33">
        <v>396016.81</v>
      </c>
      <c r="H9909" s="33"/>
      <c r="I9909" s="33">
        <v>136.75</v>
      </c>
      <c r="J9909" s="38"/>
      <c r="K9909" s="32" t="s">
        <v>1930</v>
      </c>
      <c r="L9909" s="9">
        <f>Таблица4[[#This Row],[Поступления]]/Таблица4[[#This Row],[Начисления]]</f>
        <v>1.0003454329071284</v>
      </c>
    </row>
    <row r="9910" spans="1:12" ht="15">
      <c r="A9910" s="31" t="s">
        <v>13224</v>
      </c>
      <c r="B9910" s="36" t="s">
        <v>1825</v>
      </c>
      <c r="C9910" s="36" t="s">
        <v>1868</v>
      </c>
      <c r="D9910" s="36" t="s">
        <v>1047</v>
      </c>
      <c r="E9910" s="36" t="s">
        <v>25</v>
      </c>
      <c r="F9910" s="33">
        <v>338350.14</v>
      </c>
      <c r="G9910" s="33">
        <v>339238.98</v>
      </c>
      <c r="H9910" s="33"/>
      <c r="I9910" s="33">
        <v>888.8399999999674</v>
      </c>
      <c r="J9910" s="38"/>
      <c r="K9910" s="32" t="s">
        <v>1930</v>
      </c>
      <c r="L9910" s="9">
        <f>Таблица4[[#This Row],[Поступления]]/Таблица4[[#This Row],[Начисления]]</f>
        <v>1.0026269828054453</v>
      </c>
    </row>
    <row r="9911" spans="1:12" ht="15">
      <c r="A9911" s="31" t="s">
        <v>13225</v>
      </c>
      <c r="B9911" s="36" t="s">
        <v>1825</v>
      </c>
      <c r="C9911" s="36" t="s">
        <v>1868</v>
      </c>
      <c r="D9911" s="36" t="s">
        <v>1057</v>
      </c>
      <c r="E9911" s="36" t="s">
        <v>18</v>
      </c>
      <c r="F9911" s="33">
        <v>330829.2</v>
      </c>
      <c r="G9911" s="33">
        <v>295437.78000000003</v>
      </c>
      <c r="H9911" s="33">
        <v>35391.419999999984</v>
      </c>
      <c r="I9911" s="33"/>
      <c r="J9911" s="38"/>
      <c r="K9911" s="32" t="s">
        <v>1929</v>
      </c>
      <c r="L9911" s="9">
        <f>Таблица4[[#This Row],[Поступления]]/Таблица4[[#This Row],[Начисления]]</f>
        <v>0.89302207906678133</v>
      </c>
    </row>
    <row r="9912" spans="1:12" ht="15">
      <c r="A9912" s="31" t="s">
        <v>13226</v>
      </c>
      <c r="B9912" s="36" t="s">
        <v>1825</v>
      </c>
      <c r="C9912" s="36" t="s">
        <v>1868</v>
      </c>
      <c r="D9912" s="36" t="s">
        <v>1057</v>
      </c>
      <c r="E9912" s="36" t="s">
        <v>34</v>
      </c>
      <c r="F9912" s="33">
        <v>343320.02</v>
      </c>
      <c r="G9912" s="33">
        <v>290643.74</v>
      </c>
      <c r="H9912" s="33">
        <v>52676.280000000028</v>
      </c>
      <c r="I9912" s="33"/>
      <c r="J9912" s="38"/>
      <c r="K9912" s="32" t="s">
        <v>1929</v>
      </c>
      <c r="L9912" s="9">
        <f>Таблица4[[#This Row],[Поступления]]/Таблица4[[#This Row],[Начисления]]</f>
        <v>0.84656799216078338</v>
      </c>
    </row>
    <row r="9913" spans="1:12" ht="15">
      <c r="A9913" s="31" t="s">
        <v>13233</v>
      </c>
      <c r="B9913" s="36" t="s">
        <v>1775</v>
      </c>
      <c r="C9913" s="36" t="s">
        <v>1869</v>
      </c>
      <c r="D9913" s="36" t="s">
        <v>1870</v>
      </c>
      <c r="E9913" s="36" t="s">
        <v>18</v>
      </c>
      <c r="F9913" s="33">
        <v>173516.72</v>
      </c>
      <c r="G9913" s="33">
        <v>141991.81</v>
      </c>
      <c r="H9913" s="33">
        <v>31524.910000000003</v>
      </c>
      <c r="I9913" s="33"/>
      <c r="J9913" s="38"/>
      <c r="K9913" s="32" t="s">
        <v>1929</v>
      </c>
      <c r="L9913" s="9">
        <f>Таблица4[[#This Row],[Поступления]]/Таблица4[[#This Row],[Начисления]]</f>
        <v>0.81831773906284078</v>
      </c>
    </row>
    <row r="9914" spans="1:12" ht="15">
      <c r="A9914" s="31" t="s">
        <v>13234</v>
      </c>
      <c r="B9914" s="36" t="s">
        <v>1775</v>
      </c>
      <c r="C9914" s="36" t="s">
        <v>1869</v>
      </c>
      <c r="D9914" s="36" t="s">
        <v>1870</v>
      </c>
      <c r="E9914" s="36" t="s">
        <v>20</v>
      </c>
      <c r="F9914" s="33">
        <v>179692.02</v>
      </c>
      <c r="G9914" s="33">
        <v>161117.16</v>
      </c>
      <c r="H9914" s="33">
        <v>18574.859999999986</v>
      </c>
      <c r="I9914" s="33"/>
      <c r="J9914" s="38"/>
      <c r="K9914" s="32" t="s">
        <v>1929</v>
      </c>
      <c r="L9914" s="9">
        <f>Таблица4[[#This Row],[Поступления]]/Таблица4[[#This Row],[Начисления]]</f>
        <v>0.89662946635025875</v>
      </c>
    </row>
    <row r="9915" spans="1:12" ht="15">
      <c r="A9915" s="31" t="s">
        <v>13235</v>
      </c>
      <c r="B9915" s="36" t="s">
        <v>1685</v>
      </c>
      <c r="C9915" s="36" t="s">
        <v>1871</v>
      </c>
      <c r="D9915" s="36" t="s">
        <v>1090</v>
      </c>
      <c r="E9915" s="36" t="s">
        <v>9</v>
      </c>
      <c r="F9915" s="33">
        <v>178809.92</v>
      </c>
      <c r="G9915" s="33">
        <v>19780.02</v>
      </c>
      <c r="H9915" s="33">
        <v>159029.90000000002</v>
      </c>
      <c r="I9915" s="33"/>
      <c r="J9915" s="38"/>
      <c r="K9915" s="32" t="s">
        <v>1929</v>
      </c>
      <c r="L9915" s="9">
        <f>Таблица4[[#This Row],[Поступления]]/Таблица4[[#This Row],[Начисления]]</f>
        <v>0.11062037273994642</v>
      </c>
    </row>
    <row r="9916" spans="1:12" ht="15">
      <c r="A9916" s="31" t="s">
        <v>13240</v>
      </c>
      <c r="B9916" s="36" t="s">
        <v>1783</v>
      </c>
      <c r="C9916" s="36" t="s">
        <v>1872</v>
      </c>
      <c r="D9916" s="36" t="s">
        <v>1391</v>
      </c>
      <c r="E9916" s="36" t="s">
        <v>21</v>
      </c>
      <c r="F9916" s="33">
        <v>327625.55</v>
      </c>
      <c r="G9916" s="33">
        <v>248089.08</v>
      </c>
      <c r="H9916" s="33">
        <v>79536.47</v>
      </c>
      <c r="I9916" s="33"/>
      <c r="J9916" s="38"/>
      <c r="K9916" s="32" t="s">
        <v>1929</v>
      </c>
      <c r="L9916" s="9">
        <f>Таблица4[[#This Row],[Поступления]]/Таблица4[[#This Row],[Начисления]]</f>
        <v>0.75723361624268926</v>
      </c>
    </row>
    <row r="9917" spans="1:12" ht="15">
      <c r="A9917" s="31" t="s">
        <v>13237</v>
      </c>
      <c r="B9917" s="36" t="s">
        <v>1783</v>
      </c>
      <c r="C9917" s="36" t="s">
        <v>1872</v>
      </c>
      <c r="D9917" s="36" t="s">
        <v>1391</v>
      </c>
      <c r="E9917" s="36" t="s">
        <v>18</v>
      </c>
      <c r="F9917" s="33">
        <v>337832.76</v>
      </c>
      <c r="G9917" s="33">
        <v>289612.79999999999</v>
      </c>
      <c r="H9917" s="33">
        <v>48219.960000000021</v>
      </c>
      <c r="I9917" s="33"/>
      <c r="J9917" s="38"/>
      <c r="K9917" s="32" t="s">
        <v>1930</v>
      </c>
      <c r="L9917" s="9">
        <f>Таблица4[[#This Row],[Поступления]]/Таблица4[[#This Row],[Начисления]]</f>
        <v>0.85726677306250576</v>
      </c>
    </row>
    <row r="9918" spans="1:12" ht="15">
      <c r="A9918" s="31" t="s">
        <v>13238</v>
      </c>
      <c r="B9918" s="36" t="s">
        <v>1783</v>
      </c>
      <c r="C9918" s="36" t="s">
        <v>1872</v>
      </c>
      <c r="D9918" s="36" t="s">
        <v>1391</v>
      </c>
      <c r="E9918" s="36" t="s">
        <v>19</v>
      </c>
      <c r="F9918" s="33">
        <v>335053.71999999997</v>
      </c>
      <c r="G9918" s="33">
        <v>328872.64</v>
      </c>
      <c r="H9918" s="33">
        <v>6181.0799999999581</v>
      </c>
      <c r="I9918" s="33"/>
      <c r="J9918" s="38"/>
      <c r="K9918" s="32" t="s">
        <v>1929</v>
      </c>
      <c r="L9918" s="9">
        <f>Таблица4[[#This Row],[Поступления]]/Таблица4[[#This Row],[Начисления]]</f>
        <v>0.98155197321790677</v>
      </c>
    </row>
    <row r="9919" spans="1:12" ht="15">
      <c r="A9919" s="31" t="s">
        <v>13239</v>
      </c>
      <c r="B9919" s="36" t="s">
        <v>1783</v>
      </c>
      <c r="C9919" s="36" t="s">
        <v>1872</v>
      </c>
      <c r="D9919" s="36" t="s">
        <v>1391</v>
      </c>
      <c r="E9919" s="36" t="s">
        <v>20</v>
      </c>
      <c r="F9919" s="33">
        <v>336122.22</v>
      </c>
      <c r="G9919" s="33">
        <v>327712.59000000003</v>
      </c>
      <c r="H9919" s="33">
        <v>8409.6299999999464</v>
      </c>
      <c r="I9919" s="33"/>
      <c r="J9919" s="38"/>
      <c r="K9919" s="32" t="s">
        <v>1929</v>
      </c>
      <c r="L9919" s="9">
        <f>Таблица4[[#This Row],[Поступления]]/Таблица4[[#This Row],[Начисления]]</f>
        <v>0.9749804401506097</v>
      </c>
    </row>
    <row r="9920" spans="1:12" ht="15">
      <c r="A9920" s="31" t="s">
        <v>13241</v>
      </c>
      <c r="B9920" s="36" t="s">
        <v>1783</v>
      </c>
      <c r="C9920" s="36" t="s">
        <v>1872</v>
      </c>
      <c r="D9920" s="36" t="s">
        <v>1391</v>
      </c>
      <c r="E9920" s="36" t="s">
        <v>25</v>
      </c>
      <c r="F9920" s="33">
        <v>310446</v>
      </c>
      <c r="G9920" s="33">
        <v>239377.33</v>
      </c>
      <c r="H9920" s="33">
        <v>71068.670000000013</v>
      </c>
      <c r="I9920" s="33"/>
      <c r="J9920" s="38"/>
      <c r="K9920" s="32" t="s">
        <v>1929</v>
      </c>
      <c r="L9920" s="9">
        <f>Таблица4[[#This Row],[Поступления]]/Таблица4[[#This Row],[Начисления]]</f>
        <v>0.77107558158262623</v>
      </c>
    </row>
    <row r="9921" spans="1:12" ht="15">
      <c r="A9921" s="31" t="s">
        <v>13236</v>
      </c>
      <c r="B9921" s="36" t="s">
        <v>1783</v>
      </c>
      <c r="C9921" s="36" t="s">
        <v>1872</v>
      </c>
      <c r="D9921" s="36" t="s">
        <v>1873</v>
      </c>
      <c r="E9921" s="36" t="s">
        <v>29</v>
      </c>
      <c r="F9921" s="33">
        <v>168362.75</v>
      </c>
      <c r="G9921" s="33">
        <v>160796.62</v>
      </c>
      <c r="H9921" s="33">
        <v>7566.1300000000047</v>
      </c>
      <c r="I9921" s="33"/>
      <c r="J9921" s="38"/>
      <c r="K9921" s="32" t="s">
        <v>1929</v>
      </c>
      <c r="L9921" s="9">
        <f>Таблица4[[#This Row],[Поступления]]/Таблица4[[#This Row],[Начисления]]</f>
        <v>0.95506054635006854</v>
      </c>
    </row>
    <row r="9922" spans="1:12" ht="15">
      <c r="A9922" s="31" t="s">
        <v>13242</v>
      </c>
      <c r="B9922" s="36" t="s">
        <v>1783</v>
      </c>
      <c r="C9922" s="36" t="s">
        <v>1872</v>
      </c>
      <c r="D9922" s="36" t="s">
        <v>1609</v>
      </c>
      <c r="E9922" s="36" t="s">
        <v>10</v>
      </c>
      <c r="F9922" s="33">
        <v>309702.63</v>
      </c>
      <c r="G9922" s="33">
        <v>257529.07</v>
      </c>
      <c r="H9922" s="33">
        <v>52173.56</v>
      </c>
      <c r="I9922" s="33"/>
      <c r="J9922" s="38"/>
      <c r="K9922" s="32" t="s">
        <v>1929</v>
      </c>
      <c r="L9922" s="9">
        <f>Таблица4[[#This Row],[Поступления]]/Таблица4[[#This Row],[Начисления]]</f>
        <v>0.83153659366728661</v>
      </c>
    </row>
    <row r="9923" spans="1:12" ht="15">
      <c r="A9923" s="31" t="s">
        <v>13246</v>
      </c>
      <c r="B9923" s="36" t="s">
        <v>1874</v>
      </c>
      <c r="C9923" s="36" t="s">
        <v>1875</v>
      </c>
      <c r="D9923" s="36" t="s">
        <v>1005</v>
      </c>
      <c r="E9923" s="36" t="s">
        <v>95</v>
      </c>
      <c r="F9923" s="33">
        <v>352280.64</v>
      </c>
      <c r="G9923" s="33">
        <v>346024.62</v>
      </c>
      <c r="H9923" s="33">
        <v>6256.0200000000186</v>
      </c>
      <c r="I9923" s="33"/>
      <c r="J9923" s="38"/>
      <c r="K9923" s="32" t="s">
        <v>1929</v>
      </c>
      <c r="L9923" s="9">
        <f>Таблица4[[#This Row],[Поступления]]/Таблица4[[#This Row],[Начисления]]</f>
        <v>0.9822413743769739</v>
      </c>
    </row>
    <row r="9924" spans="1:12" ht="15">
      <c r="A9924" s="31" t="s">
        <v>13247</v>
      </c>
      <c r="B9924" s="36" t="s">
        <v>1874</v>
      </c>
      <c r="C9924" s="36" t="s">
        <v>1875</v>
      </c>
      <c r="D9924" s="36" t="s">
        <v>972</v>
      </c>
      <c r="E9924" s="36" t="s">
        <v>11</v>
      </c>
      <c r="F9924" s="33">
        <v>339483.97</v>
      </c>
      <c r="G9924" s="33">
        <v>321922.59000000003</v>
      </c>
      <c r="H9924" s="33">
        <v>17561.379999999946</v>
      </c>
      <c r="I9924" s="33"/>
      <c r="J9924" s="38"/>
      <c r="K9924" s="32" t="s">
        <v>1929</v>
      </c>
      <c r="L9924" s="9">
        <f>Таблица4[[#This Row],[Поступления]]/Таблица4[[#This Row],[Начисления]]</f>
        <v>0.94827037046844964</v>
      </c>
    </row>
    <row r="9925" spans="1:12" ht="15">
      <c r="A9925" s="31" t="s">
        <v>13248</v>
      </c>
      <c r="B9925" s="36" t="s">
        <v>1874</v>
      </c>
      <c r="C9925" s="36" t="s">
        <v>1875</v>
      </c>
      <c r="D9925" s="36" t="s">
        <v>972</v>
      </c>
      <c r="E9925" s="36" t="s">
        <v>13</v>
      </c>
      <c r="F9925" s="33">
        <v>330458.44</v>
      </c>
      <c r="G9925" s="33">
        <v>251026.09</v>
      </c>
      <c r="H9925" s="33">
        <v>79432.350000000006</v>
      </c>
      <c r="I9925" s="33"/>
      <c r="J9925" s="38"/>
      <c r="K9925" s="32" t="s">
        <v>1929</v>
      </c>
      <c r="L9925" s="9">
        <f>Таблица4[[#This Row],[Поступления]]/Таблица4[[#This Row],[Начисления]]</f>
        <v>0.7596298342387624</v>
      </c>
    </row>
    <row r="9926" spans="1:12" ht="15">
      <c r="A9926" s="31" t="s">
        <v>13249</v>
      </c>
      <c r="B9926" s="36" t="s">
        <v>1874</v>
      </c>
      <c r="C9926" s="36" t="s">
        <v>1875</v>
      </c>
      <c r="D9926" s="36" t="s">
        <v>972</v>
      </c>
      <c r="E9926" s="36" t="s">
        <v>112</v>
      </c>
      <c r="F9926" s="33">
        <v>169570.24</v>
      </c>
      <c r="G9926" s="33">
        <v>173878.57</v>
      </c>
      <c r="H9926" s="33"/>
      <c r="I9926" s="33">
        <v>4308.3300000000163</v>
      </c>
      <c r="J9926" s="38"/>
      <c r="K9926" s="32" t="s">
        <v>1929</v>
      </c>
      <c r="L9926" s="9">
        <f>Таблица4[[#This Row],[Поступления]]/Таблица4[[#This Row],[Начисления]]</f>
        <v>1.0254073474213401</v>
      </c>
    </row>
    <row r="9927" spans="1:12" ht="15">
      <c r="A9927" s="31" t="s">
        <v>13250</v>
      </c>
      <c r="B9927" s="36" t="s">
        <v>1874</v>
      </c>
      <c r="C9927" s="36" t="s">
        <v>1875</v>
      </c>
      <c r="D9927" s="36" t="s">
        <v>1364</v>
      </c>
      <c r="E9927" s="36" t="s">
        <v>19</v>
      </c>
      <c r="F9927" s="33">
        <v>338490.66</v>
      </c>
      <c r="G9927" s="33">
        <v>333184.03000000003</v>
      </c>
      <c r="H9927" s="33">
        <v>5306.6299999999464</v>
      </c>
      <c r="I9927" s="33"/>
      <c r="J9927" s="38"/>
      <c r="K9927" s="32" t="s">
        <v>1929</v>
      </c>
      <c r="L9927" s="9">
        <f>Таблица4[[#This Row],[Поступления]]/Таблица4[[#This Row],[Начисления]]</f>
        <v>0.98432266934632717</v>
      </c>
    </row>
    <row r="9928" spans="1:12" ht="15">
      <c r="A9928" s="31" t="s">
        <v>13251</v>
      </c>
      <c r="B9928" s="36" t="s">
        <v>1874</v>
      </c>
      <c r="C9928" s="36" t="s">
        <v>1875</v>
      </c>
      <c r="D9928" s="36" t="s">
        <v>979</v>
      </c>
      <c r="E9928" s="36" t="s">
        <v>14</v>
      </c>
      <c r="F9928" s="33">
        <v>112464</v>
      </c>
      <c r="G9928" s="33">
        <v>105274.7</v>
      </c>
      <c r="H9928" s="33">
        <v>7189.3000000000029</v>
      </c>
      <c r="I9928" s="33"/>
      <c r="J9928" s="38"/>
      <c r="K9928" s="32" t="s">
        <v>1929</v>
      </c>
      <c r="L9928" s="9">
        <f>Таблица4[[#This Row],[Поступления]]/Таблица4[[#This Row],[Начисления]]</f>
        <v>0.9360746550007113</v>
      </c>
    </row>
    <row r="9929" spans="1:12" ht="15">
      <c r="A9929" s="31" t="s">
        <v>13243</v>
      </c>
      <c r="B9929" s="36" t="s">
        <v>1874</v>
      </c>
      <c r="C9929" s="36" t="s">
        <v>1875</v>
      </c>
      <c r="D9929" s="36" t="s">
        <v>1876</v>
      </c>
      <c r="E9929" s="36" t="s">
        <v>25</v>
      </c>
      <c r="F9929" s="33">
        <v>336261.12</v>
      </c>
      <c r="G9929" s="33">
        <v>295250.02</v>
      </c>
      <c r="H9929" s="33">
        <v>41011.099999999977</v>
      </c>
      <c r="I9929" s="33"/>
      <c r="J9929" s="38"/>
      <c r="K9929" s="32" t="s">
        <v>1929</v>
      </c>
      <c r="L9929" s="9">
        <f>Таблица4[[#This Row],[Поступления]]/Таблица4[[#This Row],[Начисления]]</f>
        <v>0.87803793670823438</v>
      </c>
    </row>
    <row r="9930" spans="1:12" ht="15">
      <c r="A9930" s="31" t="s">
        <v>13244</v>
      </c>
      <c r="B9930" s="36" t="s">
        <v>1874</v>
      </c>
      <c r="C9930" s="36" t="s">
        <v>1875</v>
      </c>
      <c r="D9930" s="36" t="s">
        <v>1876</v>
      </c>
      <c r="E9930" s="36" t="s">
        <v>29</v>
      </c>
      <c r="F9930" s="33">
        <v>314345.3</v>
      </c>
      <c r="G9930" s="33">
        <v>313476.8</v>
      </c>
      <c r="H9930" s="33">
        <v>868.5</v>
      </c>
      <c r="I9930" s="33"/>
      <c r="J9930" s="38"/>
      <c r="K9930" s="32" t="s">
        <v>1929</v>
      </c>
      <c r="L9930" s="9">
        <f>Таблица4[[#This Row],[Поступления]]/Таблица4[[#This Row],[Начисления]]</f>
        <v>0.99723711472702148</v>
      </c>
    </row>
    <row r="9931" spans="1:12" ht="15">
      <c r="A9931" s="31" t="s">
        <v>13245</v>
      </c>
      <c r="B9931" s="36" t="s">
        <v>1874</v>
      </c>
      <c r="C9931" s="36" t="s">
        <v>1875</v>
      </c>
      <c r="D9931" s="36" t="s">
        <v>1876</v>
      </c>
      <c r="E9931" s="36" t="s">
        <v>30</v>
      </c>
      <c r="F9931" s="33">
        <v>428715.54</v>
      </c>
      <c r="G9931" s="33">
        <v>393630.48</v>
      </c>
      <c r="H9931" s="33">
        <v>35085.06</v>
      </c>
      <c r="I9931" s="33"/>
      <c r="J9931" s="38"/>
      <c r="K9931" s="32" t="s">
        <v>1929</v>
      </c>
      <c r="L9931" s="9">
        <f>Таблица4[[#This Row],[Поступления]]/Таблица4[[#This Row],[Начисления]]</f>
        <v>0.91816237871853212</v>
      </c>
    </row>
    <row r="9932" spans="1:12" ht="15">
      <c r="A9932" s="31" t="s">
        <v>13252</v>
      </c>
      <c r="B9932" s="36" t="s">
        <v>1874</v>
      </c>
      <c r="C9932" s="36" t="s">
        <v>1875</v>
      </c>
      <c r="D9932" s="36" t="s">
        <v>1696</v>
      </c>
      <c r="E9932" s="36" t="s">
        <v>26</v>
      </c>
      <c r="F9932" s="33">
        <v>189535.88</v>
      </c>
      <c r="G9932" s="33">
        <v>184885.31</v>
      </c>
      <c r="H9932" s="33">
        <v>4650.570000000007</v>
      </c>
      <c r="I9932" s="33"/>
      <c r="J9932" s="38"/>
      <c r="K9932" s="32" t="s">
        <v>1929</v>
      </c>
      <c r="L9932" s="9">
        <f>Таблица4[[#This Row],[Поступления]]/Таблица4[[#This Row],[Начисления]]</f>
        <v>0.97546337928206517</v>
      </c>
    </row>
    <row r="9933" spans="1:12" ht="15">
      <c r="A9933" s="31" t="s">
        <v>13253</v>
      </c>
      <c r="B9933" s="36" t="s">
        <v>1874</v>
      </c>
      <c r="C9933" s="36" t="s">
        <v>1875</v>
      </c>
      <c r="D9933" s="36" t="s">
        <v>1520</v>
      </c>
      <c r="E9933" s="36" t="s">
        <v>28</v>
      </c>
      <c r="F9933" s="33">
        <v>100896.88</v>
      </c>
      <c r="G9933" s="33">
        <v>98458.16</v>
      </c>
      <c r="H9933" s="33">
        <v>2438.7200000000012</v>
      </c>
      <c r="I9933" s="33"/>
      <c r="J9933" s="38"/>
      <c r="K9933" s="32" t="s">
        <v>1929</v>
      </c>
      <c r="L9933" s="9">
        <f>Таблица4[[#This Row],[Поступления]]/Таблица4[[#This Row],[Начисления]]</f>
        <v>0.97582957966589257</v>
      </c>
    </row>
    <row r="9934" spans="1:12" ht="15">
      <c r="A9934" s="31" t="s">
        <v>13254</v>
      </c>
      <c r="B9934" s="36" t="s">
        <v>1874</v>
      </c>
      <c r="C9934" s="36" t="s">
        <v>1875</v>
      </c>
      <c r="D9934" s="36" t="s">
        <v>1520</v>
      </c>
      <c r="E9934" s="36" t="s">
        <v>69</v>
      </c>
      <c r="F9934" s="33">
        <v>171845.48</v>
      </c>
      <c r="G9934" s="33">
        <v>171149.9</v>
      </c>
      <c r="H9934" s="33">
        <v>695.5800000000163</v>
      </c>
      <c r="I9934" s="33"/>
      <c r="J9934" s="38"/>
      <c r="K9934" s="32" t="s">
        <v>1929</v>
      </c>
      <c r="L9934" s="9">
        <f>Таблица4[[#This Row],[Поступления]]/Таблица4[[#This Row],[Начисления]]</f>
        <v>0.99595229388634476</v>
      </c>
    </row>
    <row r="9935" spans="1:12" ht="15">
      <c r="A9935" s="31" t="s">
        <v>13255</v>
      </c>
      <c r="B9935" s="36" t="s">
        <v>1874</v>
      </c>
      <c r="C9935" s="36" t="s">
        <v>1875</v>
      </c>
      <c r="D9935" s="36" t="s">
        <v>1520</v>
      </c>
      <c r="E9935" s="36" t="s">
        <v>16</v>
      </c>
      <c r="F9935" s="33">
        <v>331293.15999999997</v>
      </c>
      <c r="G9935" s="33">
        <v>320864.12</v>
      </c>
      <c r="H9935" s="33">
        <v>10429.039999999979</v>
      </c>
      <c r="I9935" s="33"/>
      <c r="J9935" s="38"/>
      <c r="K9935" s="32" t="s">
        <v>1929</v>
      </c>
      <c r="L9935" s="9">
        <f>Таблица4[[#This Row],[Поступления]]/Таблица4[[#This Row],[Начисления]]</f>
        <v>0.96852020729917887</v>
      </c>
    </row>
    <row r="9936" spans="1:12" ht="15">
      <c r="A9936" s="31" t="s">
        <v>13256</v>
      </c>
      <c r="B9936" s="36" t="s">
        <v>1874</v>
      </c>
      <c r="C9936" s="36" t="s">
        <v>1875</v>
      </c>
      <c r="D9936" s="36" t="s">
        <v>1520</v>
      </c>
      <c r="E9936" s="36" t="s">
        <v>70</v>
      </c>
      <c r="F9936" s="33">
        <v>168130.62</v>
      </c>
      <c r="G9936" s="33">
        <v>151746.04999999999</v>
      </c>
      <c r="H9936" s="33">
        <v>16384.570000000007</v>
      </c>
      <c r="I9936" s="33"/>
      <c r="J9936" s="38"/>
      <c r="K9936" s="32" t="s">
        <v>1929</v>
      </c>
      <c r="L9936" s="9">
        <f>Таблица4[[#This Row],[Поступления]]/Таблица4[[#This Row],[Начисления]]</f>
        <v>0.90254856610889789</v>
      </c>
    </row>
    <row r="9937" spans="1:12" ht="15">
      <c r="A9937" s="31" t="s">
        <v>13257</v>
      </c>
      <c r="B9937" s="36" t="s">
        <v>1874</v>
      </c>
      <c r="C9937" s="36" t="s">
        <v>1875</v>
      </c>
      <c r="D9937" s="36" t="s">
        <v>1520</v>
      </c>
      <c r="E9937" s="36" t="s">
        <v>203</v>
      </c>
      <c r="F9937" s="33">
        <v>168734.44</v>
      </c>
      <c r="G9937" s="33">
        <v>162910.18</v>
      </c>
      <c r="H9937" s="33">
        <v>5824.2600000000093</v>
      </c>
      <c r="I9937" s="33"/>
      <c r="J9937" s="38"/>
      <c r="K9937" s="32" t="s">
        <v>1929</v>
      </c>
      <c r="L9937" s="9">
        <f>Таблица4[[#This Row],[Поступления]]/Таблица4[[#This Row],[Начисления]]</f>
        <v>0.9654826839144397</v>
      </c>
    </row>
    <row r="9938" spans="1:12" ht="15">
      <c r="A9938" s="31" t="s">
        <v>13259</v>
      </c>
      <c r="B9938" s="36" t="s">
        <v>1874</v>
      </c>
      <c r="C9938" s="36" t="s">
        <v>1875</v>
      </c>
      <c r="D9938" s="36" t="s">
        <v>1543</v>
      </c>
      <c r="E9938" s="36" t="s">
        <v>19</v>
      </c>
      <c r="F9938" s="33">
        <v>326324.96000000002</v>
      </c>
      <c r="G9938" s="33">
        <v>331312.14</v>
      </c>
      <c r="H9938" s="33"/>
      <c r="I9938" s="33">
        <v>4987.179999999993</v>
      </c>
      <c r="J9938" s="38"/>
      <c r="K9938" s="32" t="s">
        <v>1929</v>
      </c>
      <c r="L9938" s="9">
        <f>Таблица4[[#This Row],[Поступления]]/Таблица4[[#This Row],[Начисления]]</f>
        <v>1.0152828640506077</v>
      </c>
    </row>
    <row r="9939" spans="1:12" ht="15">
      <c r="A9939" s="31" t="s">
        <v>13258</v>
      </c>
      <c r="B9939" s="36" t="s">
        <v>1874</v>
      </c>
      <c r="C9939" s="36" t="s">
        <v>1875</v>
      </c>
      <c r="D9939" s="36" t="s">
        <v>1543</v>
      </c>
      <c r="E9939" s="36" t="s">
        <v>28</v>
      </c>
      <c r="F9939" s="33">
        <v>387342.04</v>
      </c>
      <c r="G9939" s="33">
        <v>307444.95</v>
      </c>
      <c r="H9939" s="33">
        <v>79897.089999999967</v>
      </c>
      <c r="I9939" s="33"/>
      <c r="J9939" s="38"/>
      <c r="K9939" s="32" t="s">
        <v>1929</v>
      </c>
      <c r="L9939" s="9">
        <f>Таблица4[[#This Row],[Поступления]]/Таблица4[[#This Row],[Начисления]]</f>
        <v>0.79372987760378411</v>
      </c>
    </row>
    <row r="9940" spans="1:12" ht="15">
      <c r="A9940" s="31" t="s">
        <v>13268</v>
      </c>
      <c r="B9940" s="36" t="s">
        <v>1660</v>
      </c>
      <c r="C9940" s="36" t="s">
        <v>1878</v>
      </c>
      <c r="D9940" s="36" t="s">
        <v>1106</v>
      </c>
      <c r="E9940" s="36" t="s">
        <v>18</v>
      </c>
      <c r="F9940" s="33">
        <v>234482.92</v>
      </c>
      <c r="G9940" s="33">
        <v>171083</v>
      </c>
      <c r="H9940" s="33">
        <v>63399.920000000013</v>
      </c>
      <c r="I9940" s="33"/>
      <c r="J9940" s="38"/>
      <c r="K9940" s="32" t="s">
        <v>1929</v>
      </c>
      <c r="L9940" s="9">
        <f>Таблица4[[#This Row],[Поступления]]/Таблица4[[#This Row],[Начисления]]</f>
        <v>0.72961817432160936</v>
      </c>
    </row>
    <row r="9941" spans="1:12" ht="15">
      <c r="A9941" s="31" t="s">
        <v>13270</v>
      </c>
      <c r="B9941" s="36" t="s">
        <v>1660</v>
      </c>
      <c r="C9941" s="36" t="s">
        <v>1878</v>
      </c>
      <c r="D9941" s="36" t="s">
        <v>1106</v>
      </c>
      <c r="E9941" s="36" t="s">
        <v>34</v>
      </c>
      <c r="F9941" s="33">
        <v>328554.32</v>
      </c>
      <c r="G9941" s="33">
        <v>252787.78</v>
      </c>
      <c r="H9941" s="33">
        <v>75766.540000000008</v>
      </c>
      <c r="I9941" s="33"/>
      <c r="J9941" s="38"/>
      <c r="K9941" s="32" t="s">
        <v>1929</v>
      </c>
      <c r="L9941" s="9">
        <f>Таблица4[[#This Row],[Поступления]]/Таблица4[[#This Row],[Начисления]]</f>
        <v>0.7693941750636546</v>
      </c>
    </row>
    <row r="9942" spans="1:12" ht="15">
      <c r="A9942" s="31" t="s">
        <v>13269</v>
      </c>
      <c r="B9942" s="36" t="s">
        <v>1660</v>
      </c>
      <c r="C9942" s="36" t="s">
        <v>1878</v>
      </c>
      <c r="D9942" s="36" t="s">
        <v>1106</v>
      </c>
      <c r="E9942" s="36" t="s">
        <v>67</v>
      </c>
      <c r="F9942" s="33">
        <v>234018</v>
      </c>
      <c r="G9942" s="33">
        <v>173090.9</v>
      </c>
      <c r="H9942" s="33">
        <v>60927.100000000006</v>
      </c>
      <c r="I9942" s="33"/>
      <c r="J9942" s="38"/>
      <c r="K9942" s="32" t="s">
        <v>1929</v>
      </c>
      <c r="L9942" s="9">
        <f>Таблица4[[#This Row],[Поступления]]/Таблица4[[#This Row],[Начисления]]</f>
        <v>0.73964780486971082</v>
      </c>
    </row>
    <row r="9943" spans="1:12" ht="15">
      <c r="A9943" s="31" t="s">
        <v>13271</v>
      </c>
      <c r="B9943" s="36" t="s">
        <v>1660</v>
      </c>
      <c r="C9943" s="36" t="s">
        <v>1878</v>
      </c>
      <c r="D9943" s="36" t="s">
        <v>1524</v>
      </c>
      <c r="E9943" s="36" t="s">
        <v>18</v>
      </c>
      <c r="F9943" s="33">
        <v>259230.36</v>
      </c>
      <c r="G9943" s="33">
        <v>159424.9</v>
      </c>
      <c r="H9943" s="33">
        <v>99805.459999999992</v>
      </c>
      <c r="I9943" s="33"/>
      <c r="J9943" s="38"/>
      <c r="K9943" s="32" t="s">
        <v>1929</v>
      </c>
      <c r="L9943" s="9">
        <f>Таблица4[[#This Row],[Поступления]]/Таблица4[[#This Row],[Начисления]]</f>
        <v>0.61499316669544413</v>
      </c>
    </row>
    <row r="9944" spans="1:12" ht="15">
      <c r="A9944" s="31" t="s">
        <v>13272</v>
      </c>
      <c r="B9944" s="36" t="s">
        <v>1660</v>
      </c>
      <c r="C9944" s="36" t="s">
        <v>1878</v>
      </c>
      <c r="D9944" s="36" t="s">
        <v>1524</v>
      </c>
      <c r="E9944" s="36" t="s">
        <v>19</v>
      </c>
      <c r="F9944" s="33">
        <v>255701.06</v>
      </c>
      <c r="G9944" s="33">
        <v>200851.21</v>
      </c>
      <c r="H9944" s="33">
        <v>54849.850000000006</v>
      </c>
      <c r="I9944" s="33"/>
      <c r="J9944" s="38"/>
      <c r="K9944" s="32" t="s">
        <v>1929</v>
      </c>
      <c r="L9944" s="9">
        <f>Таблица4[[#This Row],[Поступления]]/Таблица4[[#This Row],[Начисления]]</f>
        <v>0.78549228540546523</v>
      </c>
    </row>
    <row r="9945" spans="1:12" ht="15">
      <c r="A9945" s="31" t="s">
        <v>13273</v>
      </c>
      <c r="B9945" s="36" t="s">
        <v>1660</v>
      </c>
      <c r="C9945" s="36" t="s">
        <v>1878</v>
      </c>
      <c r="D9945" s="36" t="s">
        <v>1524</v>
      </c>
      <c r="E9945" s="36" t="s">
        <v>20</v>
      </c>
      <c r="F9945" s="33">
        <v>386452.39</v>
      </c>
      <c r="G9945" s="33">
        <v>215508.7</v>
      </c>
      <c r="H9945" s="33">
        <v>170943.69</v>
      </c>
      <c r="I9945" s="33"/>
      <c r="J9945" s="38"/>
      <c r="K9945" s="32" t="s">
        <v>1929</v>
      </c>
      <c r="L9945" s="9">
        <f>Таблица4[[#This Row],[Поступления]]/Таблица4[[#This Row],[Начисления]]</f>
        <v>0.55765912070048262</v>
      </c>
    </row>
    <row r="9946" spans="1:12" ht="15">
      <c r="A9946" s="31" t="s">
        <v>13274</v>
      </c>
      <c r="B9946" s="36" t="s">
        <v>1660</v>
      </c>
      <c r="C9946" s="36" t="s">
        <v>1878</v>
      </c>
      <c r="D9946" s="36" t="s">
        <v>1524</v>
      </c>
      <c r="E9946" s="36" t="s">
        <v>21</v>
      </c>
      <c r="F9946" s="33">
        <v>391933.04</v>
      </c>
      <c r="G9946" s="33">
        <v>356936.44</v>
      </c>
      <c r="H9946" s="33">
        <v>34996.599999999977</v>
      </c>
      <c r="I9946" s="33"/>
      <c r="J9946" s="38"/>
      <c r="K9946" s="32" t="s">
        <v>1929</v>
      </c>
      <c r="L9946" s="9">
        <f>Таблица4[[#This Row],[Поступления]]/Таблица4[[#This Row],[Начисления]]</f>
        <v>0.91070770660212785</v>
      </c>
    </row>
    <row r="9947" spans="1:12" ht="15">
      <c r="A9947" s="31" t="s">
        <v>13275</v>
      </c>
      <c r="B9947" s="36" t="s">
        <v>1660</v>
      </c>
      <c r="C9947" s="36" t="s">
        <v>1878</v>
      </c>
      <c r="D9947" s="36" t="s">
        <v>1524</v>
      </c>
      <c r="E9947" s="36" t="s">
        <v>25</v>
      </c>
      <c r="F9947" s="33">
        <v>392630.24</v>
      </c>
      <c r="G9947" s="33">
        <v>296922.56</v>
      </c>
      <c r="H9947" s="33">
        <v>95707.68</v>
      </c>
      <c r="I9947" s="33"/>
      <c r="J9947" s="38"/>
      <c r="K9947" s="32" t="s">
        <v>1929</v>
      </c>
      <c r="L9947" s="9">
        <f>Таблица4[[#This Row],[Поступления]]/Таблица4[[#This Row],[Начисления]]</f>
        <v>0.75623966202908877</v>
      </c>
    </row>
    <row r="9948" spans="1:12" ht="15">
      <c r="A9948" s="31" t="s">
        <v>13276</v>
      </c>
      <c r="B9948" s="36" t="s">
        <v>1761</v>
      </c>
      <c r="C9948" s="36" t="s">
        <v>1879</v>
      </c>
      <c r="D9948" s="36" t="s">
        <v>981</v>
      </c>
      <c r="E9948" s="36" t="s">
        <v>19</v>
      </c>
      <c r="F9948" s="33">
        <v>292893.44</v>
      </c>
      <c r="G9948" s="33">
        <v>169989.07</v>
      </c>
      <c r="H9948" s="33">
        <v>122904.37</v>
      </c>
      <c r="I9948" s="33"/>
      <c r="J9948" s="38"/>
      <c r="K9948" s="32" t="s">
        <v>1929</v>
      </c>
      <c r="L9948" s="9">
        <f>Таблица4[[#This Row],[Поступления]]/Таблица4[[#This Row],[Начисления]]</f>
        <v>0.58037854996001281</v>
      </c>
    </row>
    <row r="9949" spans="1:12" ht="15">
      <c r="A9949" s="31" t="s">
        <v>13278</v>
      </c>
      <c r="B9949" s="36" t="s">
        <v>1660</v>
      </c>
      <c r="C9949" s="36" t="s">
        <v>1880</v>
      </c>
      <c r="D9949" s="36" t="s">
        <v>972</v>
      </c>
      <c r="E9949" s="36" t="s">
        <v>8</v>
      </c>
      <c r="F9949" s="33">
        <v>175699.06</v>
      </c>
      <c r="G9949" s="33">
        <v>94786.7</v>
      </c>
      <c r="H9949" s="33">
        <v>80912.36</v>
      </c>
      <c r="I9949" s="33"/>
      <c r="J9949" s="38"/>
      <c r="K9949" s="32" t="s">
        <v>1929</v>
      </c>
      <c r="L9949" s="9">
        <f>Таблица4[[#This Row],[Поступления]]/Таблица4[[#This Row],[Начисления]]</f>
        <v>0.53948325050799928</v>
      </c>
    </row>
    <row r="9950" spans="1:12" ht="15">
      <c r="A9950" s="31" t="s">
        <v>13279</v>
      </c>
      <c r="B9950" s="36" t="s">
        <v>1660</v>
      </c>
      <c r="C9950" s="36" t="s">
        <v>1880</v>
      </c>
      <c r="D9950" s="36" t="s">
        <v>972</v>
      </c>
      <c r="E9950" s="36" t="s">
        <v>10</v>
      </c>
      <c r="F9950" s="33">
        <v>172912.56</v>
      </c>
      <c r="G9950" s="33">
        <v>23389.46</v>
      </c>
      <c r="H9950" s="33">
        <v>149523.1</v>
      </c>
      <c r="I9950" s="33"/>
      <c r="J9950" s="38"/>
      <c r="K9950" s="32" t="s">
        <v>1929</v>
      </c>
      <c r="L9950" s="9">
        <f>Таблица4[[#This Row],[Поступления]]/Таблица4[[#This Row],[Начисления]]</f>
        <v>0.13526755951100372</v>
      </c>
    </row>
    <row r="9951" spans="1:12" ht="15">
      <c r="A9951" s="31" t="s">
        <v>13288</v>
      </c>
      <c r="B9951" s="36" t="s">
        <v>1660</v>
      </c>
      <c r="C9951" s="36" t="s">
        <v>1880</v>
      </c>
      <c r="D9951" s="36" t="s">
        <v>1106</v>
      </c>
      <c r="E9951" s="36" t="s">
        <v>19</v>
      </c>
      <c r="F9951" s="33">
        <v>235782.14</v>
      </c>
      <c r="G9951" s="33">
        <v>74658.59</v>
      </c>
      <c r="H9951" s="33">
        <v>161123.55000000002</v>
      </c>
      <c r="I9951" s="33"/>
      <c r="J9951" s="38"/>
      <c r="K9951" s="32" t="s">
        <v>1929</v>
      </c>
      <c r="L9951" s="9">
        <f>Таблица4[[#This Row],[Поступления]]/Таблица4[[#This Row],[Начисления]]</f>
        <v>0.31664226136890605</v>
      </c>
    </row>
    <row r="9952" spans="1:12" ht="15">
      <c r="A9952" s="31" t="s">
        <v>13289</v>
      </c>
      <c r="B9952" s="36" t="s">
        <v>1660</v>
      </c>
      <c r="C9952" s="36" t="s">
        <v>1880</v>
      </c>
      <c r="D9952" s="36" t="s">
        <v>1106</v>
      </c>
      <c r="E9952" s="36" t="s">
        <v>21</v>
      </c>
      <c r="F9952" s="33">
        <v>241308.7</v>
      </c>
      <c r="G9952" s="33">
        <v>173841.08</v>
      </c>
      <c r="H9952" s="33">
        <v>67467.620000000024</v>
      </c>
      <c r="I9952" s="33"/>
      <c r="J9952" s="38"/>
      <c r="K9952" s="32" t="s">
        <v>1929</v>
      </c>
      <c r="L9952" s="9">
        <f>Таблица4[[#This Row],[Поступления]]/Таблица4[[#This Row],[Начисления]]</f>
        <v>0.72040950036198437</v>
      </c>
    </row>
    <row r="9953" spans="1:12" ht="15">
      <c r="A9953" s="31" t="s">
        <v>13290</v>
      </c>
      <c r="B9953" s="36" t="s">
        <v>1660</v>
      </c>
      <c r="C9953" s="36" t="s">
        <v>1880</v>
      </c>
      <c r="D9953" s="36" t="s">
        <v>1106</v>
      </c>
      <c r="E9953" s="36" t="s">
        <v>100</v>
      </c>
      <c r="F9953" s="33">
        <v>239594.89</v>
      </c>
      <c r="G9953" s="33">
        <v>63147.65</v>
      </c>
      <c r="H9953" s="33">
        <v>176447.24000000002</v>
      </c>
      <c r="I9953" s="33"/>
      <c r="J9953" s="38"/>
      <c r="K9953" s="32" t="s">
        <v>1929</v>
      </c>
      <c r="L9953" s="9">
        <f>Таблица4[[#This Row],[Поступления]]/Таблица4[[#This Row],[Начисления]]</f>
        <v>0.26356008677814458</v>
      </c>
    </row>
    <row r="9954" spans="1:12" ht="15">
      <c r="A9954" s="31" t="s">
        <v>13291</v>
      </c>
      <c r="B9954" s="36" t="s">
        <v>1660</v>
      </c>
      <c r="C9954" s="36" t="s">
        <v>1880</v>
      </c>
      <c r="D9954" s="36" t="s">
        <v>1106</v>
      </c>
      <c r="E9954" s="36" t="s">
        <v>34</v>
      </c>
      <c r="F9954" s="33">
        <v>369506.78</v>
      </c>
      <c r="G9954" s="33">
        <v>105684.19</v>
      </c>
      <c r="H9954" s="33">
        <v>263822.59000000003</v>
      </c>
      <c r="I9954" s="33"/>
      <c r="J9954" s="38"/>
      <c r="K9954" s="32" t="s">
        <v>1929</v>
      </c>
      <c r="L9954" s="9">
        <f>Таблица4[[#This Row],[Поступления]]/Таблица4[[#This Row],[Начисления]]</f>
        <v>0.2860142106188146</v>
      </c>
    </row>
    <row r="9955" spans="1:12" ht="15">
      <c r="A9955" s="31" t="s">
        <v>13287</v>
      </c>
      <c r="B9955" s="36" t="s">
        <v>1660</v>
      </c>
      <c r="C9955" s="36" t="s">
        <v>1880</v>
      </c>
      <c r="D9955" s="36" t="s">
        <v>1106</v>
      </c>
      <c r="E9955" s="36" t="s">
        <v>67</v>
      </c>
      <c r="F9955" s="33">
        <v>359291.68</v>
      </c>
      <c r="G9955" s="33">
        <v>187697.53</v>
      </c>
      <c r="H9955" s="33">
        <v>171594.15</v>
      </c>
      <c r="I9955" s="33"/>
      <c r="J9955" s="38"/>
      <c r="K9955" s="32" t="s">
        <v>1929</v>
      </c>
      <c r="L9955" s="9">
        <f>Таблица4[[#This Row],[Поступления]]/Таблица4[[#This Row],[Начисления]]</f>
        <v>0.52240989827540674</v>
      </c>
    </row>
    <row r="9956" spans="1:12" ht="15">
      <c r="A9956" s="31" t="s">
        <v>13292</v>
      </c>
      <c r="B9956" s="36" t="s">
        <v>1683</v>
      </c>
      <c r="C9956" s="36" t="s">
        <v>1881</v>
      </c>
      <c r="D9956" s="36" t="s">
        <v>1882</v>
      </c>
      <c r="E9956" s="36" t="s">
        <v>18</v>
      </c>
      <c r="F9956" s="33">
        <v>117751.78</v>
      </c>
      <c r="G9956" s="33">
        <v>82729.31</v>
      </c>
      <c r="H9956" s="33">
        <v>35022.47</v>
      </c>
      <c r="I9956" s="33"/>
      <c r="J9956" s="38"/>
      <c r="K9956" s="32" t="s">
        <v>1929</v>
      </c>
      <c r="L9956" s="9">
        <f>Таблица4[[#This Row],[Поступления]]/Таблица4[[#This Row],[Начисления]]</f>
        <v>0.70257375302521963</v>
      </c>
    </row>
    <row r="9957" spans="1:12" ht="15">
      <c r="A9957" s="31" t="s">
        <v>13301</v>
      </c>
      <c r="B9957" s="36" t="s">
        <v>1683</v>
      </c>
      <c r="C9957" s="36" t="s">
        <v>1881</v>
      </c>
      <c r="D9957" s="36" t="s">
        <v>1882</v>
      </c>
      <c r="E9957" s="36" t="s">
        <v>19</v>
      </c>
      <c r="F9957" s="33">
        <v>134699.51999999999</v>
      </c>
      <c r="G9957" s="33">
        <v>128360.25</v>
      </c>
      <c r="H9957" s="33">
        <v>6339.2699999999895</v>
      </c>
      <c r="I9957" s="33"/>
      <c r="J9957" s="38"/>
      <c r="K9957" s="32" t="s">
        <v>1929</v>
      </c>
      <c r="L9957" s="9">
        <f>Таблица4[[#This Row],[Поступления]]/Таблица4[[#This Row],[Начисления]]</f>
        <v>0.95293769421004626</v>
      </c>
    </row>
    <row r="9958" spans="1:12" ht="15">
      <c r="A9958" s="31" t="s">
        <v>13305</v>
      </c>
      <c r="B9958" s="36" t="s">
        <v>1683</v>
      </c>
      <c r="C9958" s="36" t="s">
        <v>1881</v>
      </c>
      <c r="D9958" s="36" t="s">
        <v>1882</v>
      </c>
      <c r="E9958" s="36" t="s">
        <v>20</v>
      </c>
      <c r="F9958" s="33">
        <v>128709.78</v>
      </c>
      <c r="G9958" s="33">
        <v>114736.93</v>
      </c>
      <c r="H9958" s="33">
        <v>13972.850000000006</v>
      </c>
      <c r="I9958" s="33"/>
      <c r="J9958" s="38"/>
      <c r="K9958" s="32" t="s">
        <v>1929</v>
      </c>
      <c r="L9958" s="9">
        <f>Таблица4[[#This Row],[Поступления]]/Таблица4[[#This Row],[Начисления]]</f>
        <v>0.89143909654728637</v>
      </c>
    </row>
    <row r="9959" spans="1:12" ht="15">
      <c r="A9959" s="31" t="s">
        <v>13307</v>
      </c>
      <c r="B9959" s="36" t="s">
        <v>1683</v>
      </c>
      <c r="C9959" s="36" t="s">
        <v>1881</v>
      </c>
      <c r="D9959" s="36" t="s">
        <v>1882</v>
      </c>
      <c r="E9959" s="36" t="s">
        <v>21</v>
      </c>
      <c r="F9959" s="33">
        <v>97089.66</v>
      </c>
      <c r="G9959" s="33">
        <v>96279.83</v>
      </c>
      <c r="H9959" s="33">
        <v>809.83000000000175</v>
      </c>
      <c r="I9959" s="33"/>
      <c r="J9959" s="38"/>
      <c r="K9959" s="32" t="s">
        <v>1929</v>
      </c>
      <c r="L9959" s="9">
        <f>Таблица4[[#This Row],[Поступления]]/Таблица4[[#This Row],[Начисления]]</f>
        <v>0.99165894699806345</v>
      </c>
    </row>
    <row r="9960" spans="1:12" ht="15">
      <c r="A9960" s="31" t="s">
        <v>13308</v>
      </c>
      <c r="B9960" s="36" t="s">
        <v>1683</v>
      </c>
      <c r="C9960" s="36" t="s">
        <v>1881</v>
      </c>
      <c r="D9960" s="36" t="s">
        <v>1882</v>
      </c>
      <c r="E9960" s="36" t="s">
        <v>25</v>
      </c>
      <c r="F9960" s="33">
        <v>124763.42</v>
      </c>
      <c r="G9960" s="33">
        <v>93988</v>
      </c>
      <c r="H9960" s="33">
        <v>30775.42</v>
      </c>
      <c r="I9960" s="33"/>
      <c r="J9960" s="38"/>
      <c r="K9960" s="32" t="s">
        <v>1929</v>
      </c>
      <c r="L9960" s="9">
        <f>Таблица4[[#This Row],[Поступления]]/Таблица4[[#This Row],[Начисления]]</f>
        <v>0.75332978207875356</v>
      </c>
    </row>
    <row r="9961" spans="1:12" ht="15">
      <c r="A9961" s="31" t="s">
        <v>13309</v>
      </c>
      <c r="B9961" s="36" t="s">
        <v>1683</v>
      </c>
      <c r="C9961" s="36" t="s">
        <v>1881</v>
      </c>
      <c r="D9961" s="36" t="s">
        <v>1882</v>
      </c>
      <c r="E9961" s="36" t="s">
        <v>100</v>
      </c>
      <c r="F9961" s="33">
        <v>127827.68</v>
      </c>
      <c r="G9961" s="33">
        <v>128906.17</v>
      </c>
      <c r="H9961" s="33"/>
      <c r="I9961" s="33">
        <v>1078.4900000000052</v>
      </c>
      <c r="J9961" s="38"/>
      <c r="K9961" s="32" t="s">
        <v>1929</v>
      </c>
      <c r="L9961" s="9">
        <f>Таблица4[[#This Row],[Поступления]]/Таблица4[[#This Row],[Начисления]]</f>
        <v>1.0084370615190701</v>
      </c>
    </row>
    <row r="9962" spans="1:12" ht="15">
      <c r="A9962" s="31" t="s">
        <v>13310</v>
      </c>
      <c r="B9962" s="36" t="s">
        <v>1683</v>
      </c>
      <c r="C9962" s="36" t="s">
        <v>1881</v>
      </c>
      <c r="D9962" s="36" t="s">
        <v>1882</v>
      </c>
      <c r="E9962" s="36" t="s">
        <v>29</v>
      </c>
      <c r="F9962" s="33">
        <v>127084.48</v>
      </c>
      <c r="G9962" s="33">
        <v>110701.04</v>
      </c>
      <c r="H9962" s="33">
        <v>16383.440000000002</v>
      </c>
      <c r="I9962" s="33"/>
      <c r="J9962" s="38"/>
      <c r="K9962" s="32" t="s">
        <v>1929</v>
      </c>
      <c r="L9962" s="9">
        <f>Таблица4[[#This Row],[Поступления]]/Таблица4[[#This Row],[Начисления]]</f>
        <v>0.87108229108699975</v>
      </c>
    </row>
    <row r="9963" spans="1:12" ht="15">
      <c r="A9963" s="31" t="s">
        <v>13311</v>
      </c>
      <c r="B9963" s="36" t="s">
        <v>1683</v>
      </c>
      <c r="C9963" s="36" t="s">
        <v>1881</v>
      </c>
      <c r="D9963" s="36" t="s">
        <v>1882</v>
      </c>
      <c r="E9963" s="36" t="s">
        <v>34</v>
      </c>
      <c r="F9963" s="33">
        <v>96950.399999999994</v>
      </c>
      <c r="G9963" s="33">
        <v>72472.92</v>
      </c>
      <c r="H9963" s="33">
        <v>24477.479999999996</v>
      </c>
      <c r="I9963" s="33"/>
      <c r="J9963" s="38"/>
      <c r="K9963" s="32" t="s">
        <v>1929</v>
      </c>
      <c r="L9963" s="9">
        <f>Таблица4[[#This Row],[Поступления]]/Таблица4[[#This Row],[Начисления]]</f>
        <v>0.74752574512327952</v>
      </c>
    </row>
    <row r="9964" spans="1:12" ht="15">
      <c r="A9964" s="31" t="s">
        <v>13312</v>
      </c>
      <c r="B9964" s="36" t="s">
        <v>1683</v>
      </c>
      <c r="C9964" s="36" t="s">
        <v>1881</v>
      </c>
      <c r="D9964" s="36" t="s">
        <v>1882</v>
      </c>
      <c r="E9964" s="36" t="s">
        <v>30</v>
      </c>
      <c r="F9964" s="33">
        <v>134281.56</v>
      </c>
      <c r="G9964" s="33">
        <v>59797.8</v>
      </c>
      <c r="H9964" s="33">
        <v>74483.759999999995</v>
      </c>
      <c r="I9964" s="33"/>
      <c r="J9964" s="38"/>
      <c r="K9964" s="32" t="s">
        <v>1929</v>
      </c>
      <c r="L9964" s="9">
        <f>Таблица4[[#This Row],[Поступления]]/Таблица4[[#This Row],[Начисления]]</f>
        <v>0.44531654234579943</v>
      </c>
    </row>
    <row r="9965" spans="1:12" ht="15">
      <c r="A9965" s="31" t="s">
        <v>13293</v>
      </c>
      <c r="B9965" s="36" t="s">
        <v>1683</v>
      </c>
      <c r="C9965" s="36" t="s">
        <v>1881</v>
      </c>
      <c r="D9965" s="36" t="s">
        <v>1882</v>
      </c>
      <c r="E9965" s="36" t="s">
        <v>67</v>
      </c>
      <c r="F9965" s="33">
        <v>135303.04000000001</v>
      </c>
      <c r="G9965" s="33">
        <v>131390.47</v>
      </c>
      <c r="H9965" s="33">
        <v>3912.570000000007</v>
      </c>
      <c r="I9965" s="33"/>
      <c r="J9965" s="38"/>
      <c r="K9965" s="32" t="s">
        <v>1929</v>
      </c>
      <c r="L9965" s="9">
        <f>Таблица4[[#This Row],[Поступления]]/Таблица4[[#This Row],[Начисления]]</f>
        <v>0.97108291136695812</v>
      </c>
    </row>
    <row r="9966" spans="1:12" ht="15">
      <c r="A9966" s="31" t="s">
        <v>13294</v>
      </c>
      <c r="B9966" s="36" t="s">
        <v>1683</v>
      </c>
      <c r="C9966" s="36" t="s">
        <v>1881</v>
      </c>
      <c r="D9966" s="36" t="s">
        <v>1882</v>
      </c>
      <c r="E9966" s="36" t="s">
        <v>26</v>
      </c>
      <c r="F9966" s="33">
        <v>98064.54</v>
      </c>
      <c r="G9966" s="33">
        <v>100954.1</v>
      </c>
      <c r="H9966" s="33"/>
      <c r="I9966" s="33">
        <v>2889.5600000000122</v>
      </c>
      <c r="J9966" s="38"/>
      <c r="K9966" s="32" t="s">
        <v>1929</v>
      </c>
      <c r="L9966" s="9">
        <f>Таблица4[[#This Row],[Поступления]]/Таблица4[[#This Row],[Начисления]]</f>
        <v>1.0294659007221163</v>
      </c>
    </row>
    <row r="9967" spans="1:12" ht="15">
      <c r="A9967" s="31" t="s">
        <v>13295</v>
      </c>
      <c r="B9967" s="36" t="s">
        <v>1683</v>
      </c>
      <c r="C9967" s="36" t="s">
        <v>1881</v>
      </c>
      <c r="D9967" s="36" t="s">
        <v>1882</v>
      </c>
      <c r="E9967" s="36" t="s">
        <v>22</v>
      </c>
      <c r="F9967" s="33">
        <v>97275.1</v>
      </c>
      <c r="G9967" s="33">
        <v>70667.56</v>
      </c>
      <c r="H9967" s="33">
        <v>26607.540000000008</v>
      </c>
      <c r="I9967" s="33"/>
      <c r="J9967" s="38"/>
      <c r="K9967" s="32" t="s">
        <v>1929</v>
      </c>
      <c r="L9967" s="9">
        <f>Таблица4[[#This Row],[Поступления]]/Таблица4[[#This Row],[Начисления]]</f>
        <v>0.72647121411337534</v>
      </c>
    </row>
    <row r="9968" spans="1:12" ht="15">
      <c r="A9968" s="31" t="s">
        <v>13296</v>
      </c>
      <c r="B9968" s="36" t="s">
        <v>1683</v>
      </c>
      <c r="C9968" s="36" t="s">
        <v>1881</v>
      </c>
      <c r="D9968" s="36" t="s">
        <v>1882</v>
      </c>
      <c r="E9968" s="36" t="s">
        <v>27</v>
      </c>
      <c r="F9968" s="33">
        <v>101918.6</v>
      </c>
      <c r="G9968" s="33">
        <v>100647.11</v>
      </c>
      <c r="H9968" s="33">
        <v>1271.4900000000052</v>
      </c>
      <c r="I9968" s="33"/>
      <c r="J9968" s="38"/>
      <c r="K9968" s="32" t="s">
        <v>1929</v>
      </c>
      <c r="L9968" s="9">
        <f>Таблица4[[#This Row],[Поступления]]/Таблица4[[#This Row],[Начисления]]</f>
        <v>0.98752445579119019</v>
      </c>
    </row>
    <row r="9969" spans="1:12" ht="15">
      <c r="A9969" s="31" t="s">
        <v>13297</v>
      </c>
      <c r="B9969" s="36" t="s">
        <v>1683</v>
      </c>
      <c r="C9969" s="36" t="s">
        <v>1881</v>
      </c>
      <c r="D9969" s="36" t="s">
        <v>1882</v>
      </c>
      <c r="E9969" s="36" t="s">
        <v>68</v>
      </c>
      <c r="F9969" s="33">
        <v>102847</v>
      </c>
      <c r="G9969" s="33">
        <v>103271.6</v>
      </c>
      <c r="H9969" s="33"/>
      <c r="I9969" s="33">
        <v>424.60000000000582</v>
      </c>
      <c r="J9969" s="38"/>
      <c r="K9969" s="32" t="s">
        <v>1929</v>
      </c>
      <c r="L9969" s="9">
        <f>Таблица4[[#This Row],[Поступления]]/Таблица4[[#This Row],[Начисления]]</f>
        <v>1.0041284626678464</v>
      </c>
    </row>
    <row r="9970" spans="1:12" ht="15">
      <c r="A9970" s="31" t="s">
        <v>13298</v>
      </c>
      <c r="B9970" s="36" t="s">
        <v>1683</v>
      </c>
      <c r="C9970" s="36" t="s">
        <v>1881</v>
      </c>
      <c r="D9970" s="36" t="s">
        <v>1882</v>
      </c>
      <c r="E9970" s="36" t="s">
        <v>28</v>
      </c>
      <c r="F9970" s="33">
        <v>167294.62</v>
      </c>
      <c r="G9970" s="33">
        <v>142963.76</v>
      </c>
      <c r="H9970" s="33">
        <v>24330.859999999986</v>
      </c>
      <c r="I9970" s="33"/>
      <c r="J9970" s="38"/>
      <c r="K9970" s="32" t="s">
        <v>1929</v>
      </c>
      <c r="L9970" s="9">
        <f>Таблица4[[#This Row],[Поступления]]/Таблица4[[#This Row],[Начисления]]</f>
        <v>0.85456280662223338</v>
      </c>
    </row>
    <row r="9971" spans="1:12" ht="15">
      <c r="A9971" s="31" t="s">
        <v>13299</v>
      </c>
      <c r="B9971" s="36" t="s">
        <v>1683</v>
      </c>
      <c r="C9971" s="36" t="s">
        <v>1881</v>
      </c>
      <c r="D9971" s="36" t="s">
        <v>1882</v>
      </c>
      <c r="E9971" s="36" t="s">
        <v>69</v>
      </c>
      <c r="F9971" s="33">
        <v>170220.24</v>
      </c>
      <c r="G9971" s="33">
        <v>119072.39</v>
      </c>
      <c r="H9971" s="33">
        <v>51147.849999999991</v>
      </c>
      <c r="I9971" s="33"/>
      <c r="J9971" s="38"/>
      <c r="K9971" s="32" t="s">
        <v>1929</v>
      </c>
      <c r="L9971" s="9">
        <f>Таблица4[[#This Row],[Поступления]]/Таблица4[[#This Row],[Начисления]]</f>
        <v>0.69951957534544662</v>
      </c>
    </row>
    <row r="9972" spans="1:12" ht="15">
      <c r="A9972" s="31" t="s">
        <v>13300</v>
      </c>
      <c r="B9972" s="36" t="s">
        <v>1683</v>
      </c>
      <c r="C9972" s="36" t="s">
        <v>1881</v>
      </c>
      <c r="D9972" s="36" t="s">
        <v>1882</v>
      </c>
      <c r="E9972" s="36" t="s">
        <v>16</v>
      </c>
      <c r="F9972" s="33">
        <v>167712.9</v>
      </c>
      <c r="G9972" s="33">
        <v>162552.29</v>
      </c>
      <c r="H9972" s="33">
        <v>5160.609999999986</v>
      </c>
      <c r="I9972" s="33"/>
      <c r="J9972" s="38"/>
      <c r="K9972" s="32" t="s">
        <v>1929</v>
      </c>
      <c r="L9972" s="9">
        <f>Таблица4[[#This Row],[Поступления]]/Таблица4[[#This Row],[Начисления]]</f>
        <v>0.96922949874458086</v>
      </c>
    </row>
    <row r="9973" spans="1:12" ht="15">
      <c r="A9973" s="31" t="s">
        <v>13302</v>
      </c>
      <c r="B9973" s="36" t="s">
        <v>1683</v>
      </c>
      <c r="C9973" s="36" t="s">
        <v>1881</v>
      </c>
      <c r="D9973" s="36" t="s">
        <v>1882</v>
      </c>
      <c r="E9973" s="36" t="s">
        <v>8</v>
      </c>
      <c r="F9973" s="33">
        <v>127595.04</v>
      </c>
      <c r="G9973" s="33">
        <v>128059.78</v>
      </c>
      <c r="H9973" s="33"/>
      <c r="I9973" s="33">
        <v>464.74000000000524</v>
      </c>
      <c r="J9973" s="38"/>
      <c r="K9973" s="32" t="s">
        <v>1929</v>
      </c>
      <c r="L9973" s="9">
        <f>Таблица4[[#This Row],[Поступления]]/Таблица4[[#This Row],[Начисления]]</f>
        <v>1.0036423045911502</v>
      </c>
    </row>
    <row r="9974" spans="1:12" ht="15">
      <c r="A9974" s="31" t="s">
        <v>13303</v>
      </c>
      <c r="B9974" s="36" t="s">
        <v>1683</v>
      </c>
      <c r="C9974" s="36" t="s">
        <v>1881</v>
      </c>
      <c r="D9974" s="36" t="s">
        <v>1882</v>
      </c>
      <c r="E9974" s="36" t="s">
        <v>10</v>
      </c>
      <c r="F9974" s="33">
        <v>354184.52</v>
      </c>
      <c r="G9974" s="33">
        <v>289136.73</v>
      </c>
      <c r="H9974" s="33">
        <v>65047.790000000037</v>
      </c>
      <c r="I9974" s="33"/>
      <c r="J9974" s="38"/>
      <c r="K9974" s="32" t="s">
        <v>1929</v>
      </c>
      <c r="L9974" s="9">
        <f>Таблица4[[#This Row],[Поступления]]/Таблица4[[#This Row],[Начисления]]</f>
        <v>0.81634490970977491</v>
      </c>
    </row>
    <row r="9975" spans="1:12" ht="15">
      <c r="A9975" s="31" t="s">
        <v>13304</v>
      </c>
      <c r="B9975" s="36" t="s">
        <v>1683</v>
      </c>
      <c r="C9975" s="36" t="s">
        <v>1881</v>
      </c>
      <c r="D9975" s="36" t="s">
        <v>1882</v>
      </c>
      <c r="E9975" s="36" t="s">
        <v>11</v>
      </c>
      <c r="F9975" s="33">
        <v>117798.38</v>
      </c>
      <c r="G9975" s="33">
        <v>91302.14</v>
      </c>
      <c r="H9975" s="33">
        <v>26496.240000000005</v>
      </c>
      <c r="I9975" s="33"/>
      <c r="J9975" s="38"/>
      <c r="K9975" s="32" t="s">
        <v>1929</v>
      </c>
      <c r="L9975" s="9">
        <f>Таблица4[[#This Row],[Поступления]]/Таблица4[[#This Row],[Начисления]]</f>
        <v>0.77507127008028465</v>
      </c>
    </row>
    <row r="9976" spans="1:12" ht="15">
      <c r="A9976" s="31" t="s">
        <v>13306</v>
      </c>
      <c r="B9976" s="36" t="s">
        <v>1683</v>
      </c>
      <c r="C9976" s="36" t="s">
        <v>1881</v>
      </c>
      <c r="D9976" s="36" t="s">
        <v>1882</v>
      </c>
      <c r="E9976" s="36" t="s">
        <v>97</v>
      </c>
      <c r="F9976" s="33">
        <v>329390.58</v>
      </c>
      <c r="G9976" s="33">
        <v>162719.48000000001</v>
      </c>
      <c r="H9976" s="33">
        <v>166671.1</v>
      </c>
      <c r="I9976" s="33"/>
      <c r="J9976" s="38"/>
      <c r="K9976" s="32" t="s">
        <v>1929</v>
      </c>
      <c r="L9976" s="9">
        <f>Таблица4[[#This Row],[Поступления]]/Таблица4[[#This Row],[Начисления]]</f>
        <v>0.49400161959701461</v>
      </c>
    </row>
    <row r="9977" spans="1:12" ht="15">
      <c r="A9977" s="31" t="s">
        <v>13313</v>
      </c>
      <c r="B9977" s="36" t="s">
        <v>1683</v>
      </c>
      <c r="C9977" s="36" t="s">
        <v>1881</v>
      </c>
      <c r="D9977" s="36" t="s">
        <v>2292</v>
      </c>
      <c r="E9977" s="36" t="s">
        <v>18</v>
      </c>
      <c r="F9977" s="33">
        <v>207227</v>
      </c>
      <c r="G9977" s="33">
        <v>129007.8</v>
      </c>
      <c r="H9977" s="33">
        <v>78219.199999999997</v>
      </c>
      <c r="I9977" s="33"/>
      <c r="J9977" s="38"/>
      <c r="K9977" s="32" t="s">
        <v>1929</v>
      </c>
      <c r="L9977" s="9">
        <f>Таблица4[[#This Row],[Поступления]]/Таблица4[[#This Row],[Начисления]]</f>
        <v>0.62254339444184403</v>
      </c>
    </row>
    <row r="9978" spans="1:12" ht="15">
      <c r="A9978" s="31" t="s">
        <v>13322</v>
      </c>
      <c r="B9978" s="36" t="s">
        <v>1683</v>
      </c>
      <c r="C9978" s="36" t="s">
        <v>1881</v>
      </c>
      <c r="D9978" s="36" t="s">
        <v>2292</v>
      </c>
      <c r="E9978" s="36" t="s">
        <v>19</v>
      </c>
      <c r="F9978" s="33">
        <v>146818.26999999999</v>
      </c>
      <c r="G9978" s="33">
        <v>126923.72</v>
      </c>
      <c r="H9978" s="33">
        <v>19894.549999999988</v>
      </c>
      <c r="I9978" s="33"/>
      <c r="J9978" s="38"/>
      <c r="K9978" s="32" t="s">
        <v>1929</v>
      </c>
      <c r="L9978" s="9">
        <f>Таблица4[[#This Row],[Поступления]]/Таблица4[[#This Row],[Начисления]]</f>
        <v>0.86449540646405931</v>
      </c>
    </row>
    <row r="9979" spans="1:12" ht="15">
      <c r="A9979" s="31" t="s">
        <v>13327</v>
      </c>
      <c r="B9979" s="36" t="s">
        <v>1683</v>
      </c>
      <c r="C9979" s="36" t="s">
        <v>1881</v>
      </c>
      <c r="D9979" s="36" t="s">
        <v>2292</v>
      </c>
      <c r="E9979" s="36" t="s">
        <v>20</v>
      </c>
      <c r="F9979" s="33">
        <v>173284.62</v>
      </c>
      <c r="G9979" s="33">
        <v>110146.17</v>
      </c>
      <c r="H9979" s="33">
        <v>63138.45</v>
      </c>
      <c r="I9979" s="33"/>
      <c r="J9979" s="38"/>
      <c r="K9979" s="32" t="s">
        <v>1929</v>
      </c>
      <c r="L9979" s="9">
        <f>Таблица4[[#This Row],[Поступления]]/Таблица4[[#This Row],[Начисления]]</f>
        <v>0.63563731160907411</v>
      </c>
    </row>
    <row r="9980" spans="1:12" ht="15">
      <c r="A9980" s="31" t="s">
        <v>13333</v>
      </c>
      <c r="B9980" s="36" t="s">
        <v>1683</v>
      </c>
      <c r="C9980" s="36" t="s">
        <v>1881</v>
      </c>
      <c r="D9980" s="36" t="s">
        <v>2292</v>
      </c>
      <c r="E9980" s="36" t="s">
        <v>21</v>
      </c>
      <c r="F9980" s="33">
        <v>196593.52</v>
      </c>
      <c r="G9980" s="33">
        <v>103122.18</v>
      </c>
      <c r="H9980" s="33">
        <v>93471.34</v>
      </c>
      <c r="I9980" s="33"/>
      <c r="J9980" s="38"/>
      <c r="K9980" s="32" t="s">
        <v>1929</v>
      </c>
      <c r="L9980" s="9">
        <f>Таблица4[[#This Row],[Поступления]]/Таблица4[[#This Row],[Начисления]]</f>
        <v>0.52454516303487519</v>
      </c>
    </row>
    <row r="9981" spans="1:12" ht="15">
      <c r="A9981" s="31" t="s">
        <v>13334</v>
      </c>
      <c r="B9981" s="36" t="s">
        <v>1683</v>
      </c>
      <c r="C9981" s="36" t="s">
        <v>1881</v>
      </c>
      <c r="D9981" s="36" t="s">
        <v>2292</v>
      </c>
      <c r="E9981" s="36" t="s">
        <v>25</v>
      </c>
      <c r="F9981" s="33">
        <v>179877.59</v>
      </c>
      <c r="G9981" s="33">
        <v>70721.89</v>
      </c>
      <c r="H9981" s="33">
        <v>109155.7</v>
      </c>
      <c r="I9981" s="33"/>
      <c r="J9981" s="38"/>
      <c r="K9981" s="32" t="s">
        <v>1929</v>
      </c>
      <c r="L9981" s="9">
        <f>Таблица4[[#This Row],[Поступления]]/Таблица4[[#This Row],[Начисления]]</f>
        <v>0.39316676413109602</v>
      </c>
    </row>
    <row r="9982" spans="1:12" ht="15">
      <c r="A9982" s="31" t="s">
        <v>13336</v>
      </c>
      <c r="B9982" s="36" t="s">
        <v>1683</v>
      </c>
      <c r="C9982" s="36" t="s">
        <v>1881</v>
      </c>
      <c r="D9982" s="36" t="s">
        <v>2292</v>
      </c>
      <c r="E9982" s="36" t="s">
        <v>29</v>
      </c>
      <c r="F9982" s="33">
        <v>187539.04</v>
      </c>
      <c r="G9982" s="33">
        <v>153745.69</v>
      </c>
      <c r="H9982" s="33">
        <v>33793.350000000006</v>
      </c>
      <c r="I9982" s="33"/>
      <c r="J9982" s="38"/>
      <c r="K9982" s="32" t="s">
        <v>1929</v>
      </c>
      <c r="L9982" s="9">
        <f>Таблица4[[#This Row],[Поступления]]/Таблица4[[#This Row],[Начисления]]</f>
        <v>0.81980631872702348</v>
      </c>
    </row>
    <row r="9983" spans="1:12" ht="15">
      <c r="A9983" s="31" t="s">
        <v>13314</v>
      </c>
      <c r="B9983" s="36" t="s">
        <v>1683</v>
      </c>
      <c r="C9983" s="36" t="s">
        <v>1881</v>
      </c>
      <c r="D9983" s="36" t="s">
        <v>2292</v>
      </c>
      <c r="E9983" s="36" t="s">
        <v>67</v>
      </c>
      <c r="F9983" s="33">
        <v>301251.92</v>
      </c>
      <c r="G9983" s="33">
        <v>213268.69</v>
      </c>
      <c r="H9983" s="33">
        <v>87983.229999999981</v>
      </c>
      <c r="I9983" s="33"/>
      <c r="J9983" s="38"/>
      <c r="K9983" s="32" t="s">
        <v>1929</v>
      </c>
      <c r="L9983" s="9">
        <f>Таблица4[[#This Row],[Поступления]]/Таблица4[[#This Row],[Начисления]]</f>
        <v>0.7079413468966439</v>
      </c>
    </row>
    <row r="9984" spans="1:12" ht="15">
      <c r="A9984" s="31" t="s">
        <v>13315</v>
      </c>
      <c r="B9984" s="36" t="s">
        <v>1683</v>
      </c>
      <c r="C9984" s="36" t="s">
        <v>1881</v>
      </c>
      <c r="D9984" s="36" t="s">
        <v>2292</v>
      </c>
      <c r="E9984" s="36" t="s">
        <v>26</v>
      </c>
      <c r="F9984" s="33">
        <v>288482.7</v>
      </c>
      <c r="G9984" s="33">
        <v>236957.27</v>
      </c>
      <c r="H9984" s="33">
        <v>51525.430000000022</v>
      </c>
      <c r="I9984" s="33"/>
      <c r="J9984" s="38"/>
      <c r="K9984" s="32" t="s">
        <v>1929</v>
      </c>
      <c r="L9984" s="9">
        <f>Таблица4[[#This Row],[Поступления]]/Таблица4[[#This Row],[Начисления]]</f>
        <v>0.8213916120446737</v>
      </c>
    </row>
    <row r="9985" spans="1:12" ht="15">
      <c r="A9985" s="31" t="s">
        <v>13316</v>
      </c>
      <c r="B9985" s="36" t="s">
        <v>1683</v>
      </c>
      <c r="C9985" s="36" t="s">
        <v>1881</v>
      </c>
      <c r="D9985" s="36" t="s">
        <v>2292</v>
      </c>
      <c r="E9985" s="36" t="s">
        <v>27</v>
      </c>
      <c r="F9985" s="33">
        <v>292614.76</v>
      </c>
      <c r="G9985" s="33">
        <v>219389.99</v>
      </c>
      <c r="H9985" s="33">
        <v>73224.770000000019</v>
      </c>
      <c r="I9985" s="33"/>
      <c r="J9985" s="38"/>
      <c r="K9985" s="32" t="s">
        <v>1929</v>
      </c>
      <c r="L9985" s="9">
        <f>Таблица4[[#This Row],[Поступления]]/Таблица4[[#This Row],[Начисления]]</f>
        <v>0.74975708675802955</v>
      </c>
    </row>
    <row r="9986" spans="1:12" ht="15">
      <c r="A9986" s="31" t="s">
        <v>13317</v>
      </c>
      <c r="B9986" s="36" t="s">
        <v>1683</v>
      </c>
      <c r="C9986" s="36" t="s">
        <v>1881</v>
      </c>
      <c r="D9986" s="36" t="s">
        <v>2292</v>
      </c>
      <c r="E9986" s="36" t="s">
        <v>68</v>
      </c>
      <c r="F9986" s="33">
        <v>337515.24</v>
      </c>
      <c r="G9986" s="33">
        <v>339879.92</v>
      </c>
      <c r="H9986" s="33"/>
      <c r="I9986" s="33">
        <v>2364.679999999993</v>
      </c>
      <c r="J9986" s="38"/>
      <c r="K9986" s="32" t="s">
        <v>1929</v>
      </c>
      <c r="L9986" s="9">
        <f>Таблица4[[#This Row],[Поступления]]/Таблица4[[#This Row],[Начисления]]</f>
        <v>1.0070061428929846</v>
      </c>
    </row>
    <row r="9987" spans="1:12" ht="15">
      <c r="A9987" s="31" t="s">
        <v>13318</v>
      </c>
      <c r="B9987" s="36" t="s">
        <v>1683</v>
      </c>
      <c r="C9987" s="36" t="s">
        <v>1881</v>
      </c>
      <c r="D9987" s="36" t="s">
        <v>2292</v>
      </c>
      <c r="E9987" s="36" t="s">
        <v>28</v>
      </c>
      <c r="F9987" s="33">
        <v>344619.06</v>
      </c>
      <c r="G9987" s="33">
        <v>303210.84999999998</v>
      </c>
      <c r="H9987" s="33">
        <v>41408.210000000021</v>
      </c>
      <c r="I9987" s="33"/>
      <c r="J9987" s="38"/>
      <c r="K9987" s="32" t="s">
        <v>1929</v>
      </c>
      <c r="L9987" s="9">
        <f>Таблица4[[#This Row],[Поступления]]/Таблица4[[#This Row],[Начисления]]</f>
        <v>0.87984352925807408</v>
      </c>
    </row>
    <row r="9988" spans="1:12" ht="15">
      <c r="A9988" s="31" t="s">
        <v>13319</v>
      </c>
      <c r="B9988" s="36" t="s">
        <v>1683</v>
      </c>
      <c r="C9988" s="36" t="s">
        <v>1881</v>
      </c>
      <c r="D9988" s="36" t="s">
        <v>2292</v>
      </c>
      <c r="E9988" s="36" t="s">
        <v>69</v>
      </c>
      <c r="F9988" s="33">
        <v>304965.83</v>
      </c>
      <c r="G9988" s="33">
        <v>223250.59</v>
      </c>
      <c r="H9988" s="33">
        <v>81715.24000000002</v>
      </c>
      <c r="I9988" s="33"/>
      <c r="J9988" s="38"/>
      <c r="K9988" s="32" t="s">
        <v>1929</v>
      </c>
      <c r="L9988" s="9">
        <f>Таблица4[[#This Row],[Поступления]]/Таблица4[[#This Row],[Начисления]]</f>
        <v>0.73205116127272352</v>
      </c>
    </row>
    <row r="9989" spans="1:12" ht="15">
      <c r="A9989" s="31" t="s">
        <v>13320</v>
      </c>
      <c r="B9989" s="36" t="s">
        <v>1683</v>
      </c>
      <c r="C9989" s="36" t="s">
        <v>1881</v>
      </c>
      <c r="D9989" s="36" t="s">
        <v>2292</v>
      </c>
      <c r="E9989" s="36" t="s">
        <v>16</v>
      </c>
      <c r="F9989" s="33">
        <v>299902.24</v>
      </c>
      <c r="G9989" s="33">
        <v>251479.95</v>
      </c>
      <c r="H9989" s="33">
        <v>48422.289999999979</v>
      </c>
      <c r="I9989" s="33"/>
      <c r="J9989" s="38"/>
      <c r="K9989" s="32" t="s">
        <v>1929</v>
      </c>
      <c r="L9989" s="9">
        <f>Таблица4[[#This Row],[Поступления]]/Таблица4[[#This Row],[Начисления]]</f>
        <v>0.83853975215390197</v>
      </c>
    </row>
    <row r="9990" spans="1:12" ht="15">
      <c r="A9990" s="31" t="s">
        <v>13321</v>
      </c>
      <c r="B9990" s="36" t="s">
        <v>1683</v>
      </c>
      <c r="C9990" s="36" t="s">
        <v>1881</v>
      </c>
      <c r="D9990" s="36" t="s">
        <v>2292</v>
      </c>
      <c r="E9990" s="36" t="s">
        <v>6</v>
      </c>
      <c r="F9990" s="33">
        <v>226642.44</v>
      </c>
      <c r="G9990" s="33">
        <v>228800.1</v>
      </c>
      <c r="H9990" s="33"/>
      <c r="I9990" s="33">
        <v>2157.6600000000035</v>
      </c>
      <c r="J9990" s="38"/>
      <c r="K9990" s="32" t="s">
        <v>1929</v>
      </c>
      <c r="L9990" s="9">
        <f>Таблица4[[#This Row],[Поступления]]/Таблица4[[#This Row],[Начисления]]</f>
        <v>1.0095201057665988</v>
      </c>
    </row>
    <row r="9991" spans="1:12" ht="15">
      <c r="A9991" s="31" t="s">
        <v>13323</v>
      </c>
      <c r="B9991" s="36" t="s">
        <v>1683</v>
      </c>
      <c r="C9991" s="36" t="s">
        <v>1881</v>
      </c>
      <c r="D9991" s="36" t="s">
        <v>2292</v>
      </c>
      <c r="E9991" s="36" t="s">
        <v>12</v>
      </c>
      <c r="F9991" s="33">
        <v>145147.4</v>
      </c>
      <c r="G9991" s="33">
        <v>129693.61</v>
      </c>
      <c r="H9991" s="33">
        <v>15453.789999999994</v>
      </c>
      <c r="I9991" s="33"/>
      <c r="J9991" s="38"/>
      <c r="K9991" s="32" t="s">
        <v>1929</v>
      </c>
      <c r="L9991" s="9">
        <f>Таблица4[[#This Row],[Поступления]]/Таблица4[[#This Row],[Начисления]]</f>
        <v>0.89353036981716516</v>
      </c>
    </row>
    <row r="9992" spans="1:12" ht="15">
      <c r="A9992" s="31" t="s">
        <v>13324</v>
      </c>
      <c r="B9992" s="36" t="s">
        <v>1683</v>
      </c>
      <c r="C9992" s="36" t="s">
        <v>1881</v>
      </c>
      <c r="D9992" s="36" t="s">
        <v>2292</v>
      </c>
      <c r="E9992" s="36" t="s">
        <v>13</v>
      </c>
      <c r="F9992" s="33">
        <v>75541.55</v>
      </c>
      <c r="G9992" s="33">
        <v>30407.55</v>
      </c>
      <c r="H9992" s="33">
        <v>45134</v>
      </c>
      <c r="I9992" s="33"/>
      <c r="J9992" s="38"/>
      <c r="K9992" s="32" t="s">
        <v>1929</v>
      </c>
      <c r="L9992" s="9">
        <f>Таблица4[[#This Row],[Поступления]]/Таблица4[[#This Row],[Начисления]]</f>
        <v>0.40252748321949972</v>
      </c>
    </row>
    <row r="9993" spans="1:12" ht="15">
      <c r="A9993" s="31" t="s">
        <v>13325</v>
      </c>
      <c r="B9993" s="36" t="s">
        <v>1683</v>
      </c>
      <c r="C9993" s="36" t="s">
        <v>1881</v>
      </c>
      <c r="D9993" s="36" t="s">
        <v>2292</v>
      </c>
      <c r="E9993" s="36" t="s">
        <v>96</v>
      </c>
      <c r="F9993" s="33">
        <v>302226.5</v>
      </c>
      <c r="G9993" s="33">
        <v>239403.59</v>
      </c>
      <c r="H9993" s="33">
        <v>62822.91</v>
      </c>
      <c r="I9993" s="33"/>
      <c r="J9993" s="38"/>
      <c r="K9993" s="32" t="s">
        <v>1930</v>
      </c>
      <c r="L9993" s="9">
        <f>Таблица4[[#This Row],[Поступления]]/Таблица4[[#This Row],[Начисления]]</f>
        <v>0.79213301944071746</v>
      </c>
    </row>
    <row r="9994" spans="1:12" ht="15">
      <c r="A9994" s="31" t="s">
        <v>13326</v>
      </c>
      <c r="B9994" s="36" t="s">
        <v>1683</v>
      </c>
      <c r="C9994" s="36" t="s">
        <v>1881</v>
      </c>
      <c r="D9994" s="36" t="s">
        <v>2292</v>
      </c>
      <c r="E9994" s="36" t="s">
        <v>74</v>
      </c>
      <c r="F9994" s="33">
        <v>297537.06</v>
      </c>
      <c r="G9994" s="33">
        <v>179543.51</v>
      </c>
      <c r="H9994" s="33">
        <v>117993.54999999999</v>
      </c>
      <c r="I9994" s="33"/>
      <c r="J9994" s="38"/>
      <c r="K9994" s="32" t="s">
        <v>1929</v>
      </c>
      <c r="L9994" s="9">
        <f>Таблица4[[#This Row],[Поступления]]/Таблица4[[#This Row],[Начисления]]</f>
        <v>0.60343242619927751</v>
      </c>
    </row>
    <row r="9995" spans="1:12" ht="15">
      <c r="A9995" s="31" t="s">
        <v>13328</v>
      </c>
      <c r="B9995" s="36" t="s">
        <v>1683</v>
      </c>
      <c r="C9995" s="36" t="s">
        <v>1881</v>
      </c>
      <c r="D9995" s="36" t="s">
        <v>2292</v>
      </c>
      <c r="E9995" s="36" t="s">
        <v>97</v>
      </c>
      <c r="F9995" s="33">
        <v>295354.96000000002</v>
      </c>
      <c r="G9995" s="33">
        <v>228630.98</v>
      </c>
      <c r="H9995" s="33">
        <v>66723.98000000001</v>
      </c>
      <c r="I9995" s="33"/>
      <c r="J9995" s="38"/>
      <c r="K9995" s="32" t="s">
        <v>1929</v>
      </c>
      <c r="L9995" s="9">
        <f>Таблица4[[#This Row],[Поступления]]/Таблица4[[#This Row],[Начисления]]</f>
        <v>0.77408884550305168</v>
      </c>
    </row>
    <row r="9996" spans="1:12" ht="15">
      <c r="A9996" s="31" t="s">
        <v>13329</v>
      </c>
      <c r="B9996" s="36" t="s">
        <v>1683</v>
      </c>
      <c r="C9996" s="36" t="s">
        <v>1881</v>
      </c>
      <c r="D9996" s="36" t="s">
        <v>2292</v>
      </c>
      <c r="E9996" s="36" t="s">
        <v>15</v>
      </c>
      <c r="F9996" s="33">
        <v>206808.51</v>
      </c>
      <c r="G9996" s="33">
        <v>134500.13</v>
      </c>
      <c r="H9996" s="33">
        <v>72308.38</v>
      </c>
      <c r="I9996" s="33"/>
      <c r="J9996" s="38"/>
      <c r="K9996" s="32" t="s">
        <v>1929</v>
      </c>
      <c r="L9996" s="9">
        <f>Таблица4[[#This Row],[Поступления]]/Таблица4[[#This Row],[Начисления]]</f>
        <v>0.65036071291263597</v>
      </c>
    </row>
    <row r="9997" spans="1:12" ht="15">
      <c r="A9997" s="31" t="s">
        <v>13330</v>
      </c>
      <c r="B9997" s="36" t="s">
        <v>1683</v>
      </c>
      <c r="C9997" s="36" t="s">
        <v>1881</v>
      </c>
      <c r="D9997" s="36" t="s">
        <v>2292</v>
      </c>
      <c r="E9997" s="36" t="s">
        <v>17</v>
      </c>
      <c r="F9997" s="33">
        <v>204522.72</v>
      </c>
      <c r="G9997" s="33">
        <v>184509.95</v>
      </c>
      <c r="H9997" s="33">
        <v>20012.76999999999</v>
      </c>
      <c r="I9997" s="33"/>
      <c r="J9997" s="38"/>
      <c r="K9997" s="32" t="s">
        <v>1929</v>
      </c>
      <c r="L9997" s="9">
        <f>Таблица4[[#This Row],[Поступления]]/Таблица4[[#This Row],[Начисления]]</f>
        <v>0.90214891528921581</v>
      </c>
    </row>
    <row r="9998" spans="1:12" ht="15">
      <c r="A9998" s="31" t="s">
        <v>13331</v>
      </c>
      <c r="B9998" s="36" t="s">
        <v>1683</v>
      </c>
      <c r="C9998" s="36" t="s">
        <v>1881</v>
      </c>
      <c r="D9998" s="36" t="s">
        <v>2292</v>
      </c>
      <c r="E9998" s="36" t="s">
        <v>39</v>
      </c>
      <c r="F9998" s="33">
        <v>206994.53</v>
      </c>
      <c r="G9998" s="33">
        <v>155937.73000000001</v>
      </c>
      <c r="H9998" s="33">
        <v>51056.799999999988</v>
      </c>
      <c r="I9998" s="33"/>
      <c r="J9998" s="38"/>
      <c r="K9998" s="32" t="s">
        <v>1929</v>
      </c>
      <c r="L9998" s="9">
        <f>Таблица4[[#This Row],[Поступления]]/Таблица4[[#This Row],[Начисления]]</f>
        <v>0.75334227431034051</v>
      </c>
    </row>
    <row r="9999" spans="1:12" ht="15">
      <c r="A9999" s="31" t="s">
        <v>13332</v>
      </c>
      <c r="B9999" s="36" t="s">
        <v>1683</v>
      </c>
      <c r="C9999" s="36" t="s">
        <v>1881</v>
      </c>
      <c r="D9999" s="36" t="s">
        <v>2292</v>
      </c>
      <c r="E9999" s="36" t="s">
        <v>75</v>
      </c>
      <c r="F9999" s="33">
        <v>222085.53</v>
      </c>
      <c r="G9999" s="33">
        <v>87486.47</v>
      </c>
      <c r="H9999" s="33">
        <v>134599.06</v>
      </c>
      <c r="I9999" s="33"/>
      <c r="J9999" s="38"/>
      <c r="K9999" s="32" t="s">
        <v>1929</v>
      </c>
      <c r="L9999" s="9">
        <f>Таблица4[[#This Row],[Поступления]]/Таблица4[[#This Row],[Начисления]]</f>
        <v>0.39393142813041443</v>
      </c>
    </row>
    <row r="10000" spans="1:12" ht="15">
      <c r="A10000" s="31" t="s">
        <v>13335</v>
      </c>
      <c r="B10000" s="36" t="s">
        <v>1683</v>
      </c>
      <c r="C10000" s="36" t="s">
        <v>1881</v>
      </c>
      <c r="D10000" s="36" t="s">
        <v>2292</v>
      </c>
      <c r="E10000" s="36" t="s">
        <v>952</v>
      </c>
      <c r="F10000" s="33">
        <v>135767.42000000001</v>
      </c>
      <c r="G10000" s="33">
        <v>130825.18</v>
      </c>
      <c r="H10000" s="33">
        <v>4942.2400000000198</v>
      </c>
      <c r="I10000" s="33"/>
      <c r="J10000" s="38"/>
      <c r="K10000" s="32" t="s">
        <v>1929</v>
      </c>
      <c r="L10000" s="9">
        <f>Таблица4[[#This Row],[Поступления]]/Таблица4[[#This Row],[Начисления]]</f>
        <v>0.96359774679374466</v>
      </c>
    </row>
    <row r="10001" spans="1:12" ht="15">
      <c r="A10001" s="31" t="s">
        <v>13732</v>
      </c>
      <c r="B10001" s="36" t="s">
        <v>1683</v>
      </c>
      <c r="C10001" s="36" t="s">
        <v>1881</v>
      </c>
      <c r="D10001" s="36" t="s">
        <v>2293</v>
      </c>
      <c r="E10001" s="36" t="s">
        <v>34</v>
      </c>
      <c r="F10001" s="33">
        <v>1849575.36</v>
      </c>
      <c r="G10001" s="33">
        <v>4177.38</v>
      </c>
      <c r="H10001" s="33">
        <v>1845397.9800000002</v>
      </c>
      <c r="I10001" s="33"/>
      <c r="J10001" s="38"/>
      <c r="K10001" s="32" t="s">
        <v>1929</v>
      </c>
      <c r="L10001" s="9">
        <f>Таблица4[[#This Row],[Поступления]]/Таблица4[[#This Row],[Начисления]]</f>
        <v>2.2585616624996559E-3</v>
      </c>
    </row>
    <row r="10002" spans="1:12" ht="15">
      <c r="A10002" s="31" t="s">
        <v>13341</v>
      </c>
      <c r="B10002" s="36" t="s">
        <v>1683</v>
      </c>
      <c r="C10002" s="36" t="s">
        <v>1881</v>
      </c>
      <c r="D10002" s="36" t="s">
        <v>2293</v>
      </c>
      <c r="E10002" s="36" t="s">
        <v>30</v>
      </c>
      <c r="F10002" s="33">
        <v>149326.07999999999</v>
      </c>
      <c r="G10002" s="33">
        <v>12280</v>
      </c>
      <c r="H10002" s="33">
        <v>137046.07999999999</v>
      </c>
      <c r="I10002" s="33"/>
      <c r="J10002" s="38"/>
      <c r="K10002" s="32" t="s">
        <v>1929</v>
      </c>
      <c r="L10002" s="9">
        <f>Таблица4[[#This Row],[Поступления]]/Таблица4[[#This Row],[Начисления]]</f>
        <v>8.2236137183806082E-2</v>
      </c>
    </row>
    <row r="10003" spans="1:12" ht="15">
      <c r="A10003" s="31" t="s">
        <v>13337</v>
      </c>
      <c r="B10003" s="36" t="s">
        <v>1683</v>
      </c>
      <c r="C10003" s="36" t="s">
        <v>1881</v>
      </c>
      <c r="D10003" s="36" t="s">
        <v>2293</v>
      </c>
      <c r="E10003" s="36" t="s">
        <v>67</v>
      </c>
      <c r="F10003" s="33">
        <v>343923.18</v>
      </c>
      <c r="G10003" s="33">
        <v>295260.17</v>
      </c>
      <c r="H10003" s="33">
        <v>48663.010000000009</v>
      </c>
      <c r="I10003" s="33"/>
      <c r="J10003" s="38"/>
      <c r="K10003" s="32" t="s">
        <v>1929</v>
      </c>
      <c r="L10003" s="9">
        <f>Таблица4[[#This Row],[Поступления]]/Таблица4[[#This Row],[Начисления]]</f>
        <v>0.85850616408001346</v>
      </c>
    </row>
    <row r="10004" spans="1:12" ht="15">
      <c r="A10004" s="31" t="s">
        <v>13338</v>
      </c>
      <c r="B10004" s="36" t="s">
        <v>1683</v>
      </c>
      <c r="C10004" s="36" t="s">
        <v>1881</v>
      </c>
      <c r="D10004" s="36" t="s">
        <v>2293</v>
      </c>
      <c r="E10004" s="36" t="s">
        <v>26</v>
      </c>
      <c r="F10004" s="33">
        <v>366489.06</v>
      </c>
      <c r="G10004" s="33">
        <v>315423.56</v>
      </c>
      <c r="H10004" s="33">
        <v>51065.5</v>
      </c>
      <c r="I10004" s="33"/>
      <c r="J10004" s="38"/>
      <c r="K10004" s="32" t="s">
        <v>1929</v>
      </c>
      <c r="L10004" s="9">
        <f>Таблица4[[#This Row],[Поступления]]/Таблица4[[#This Row],[Начисления]]</f>
        <v>0.86066296221775351</v>
      </c>
    </row>
    <row r="10005" spans="1:12" ht="15">
      <c r="A10005" s="31" t="s">
        <v>13339</v>
      </c>
      <c r="B10005" s="36" t="s">
        <v>1683</v>
      </c>
      <c r="C10005" s="36" t="s">
        <v>1881</v>
      </c>
      <c r="D10005" s="36" t="s">
        <v>2293</v>
      </c>
      <c r="E10005" s="36" t="s">
        <v>22</v>
      </c>
      <c r="F10005" s="33">
        <v>354787.98</v>
      </c>
      <c r="G10005" s="33">
        <v>352771.13</v>
      </c>
      <c r="H10005" s="33">
        <v>2016.8499999999767</v>
      </c>
      <c r="I10005" s="33"/>
      <c r="J10005" s="38"/>
      <c r="K10005" s="32" t="s">
        <v>1929</v>
      </c>
      <c r="L10005" s="9">
        <f>Таблица4[[#This Row],[Поступления]]/Таблица4[[#This Row],[Начисления]]</f>
        <v>0.99431533728961174</v>
      </c>
    </row>
    <row r="10006" spans="1:12" ht="15">
      <c r="A10006" s="31" t="s">
        <v>13750</v>
      </c>
      <c r="B10006" s="36" t="s">
        <v>1683</v>
      </c>
      <c r="C10006" s="36" t="s">
        <v>1881</v>
      </c>
      <c r="D10006" s="36" t="s">
        <v>2293</v>
      </c>
      <c r="E10006" s="36" t="s">
        <v>70</v>
      </c>
      <c r="F10006" s="33">
        <v>2044077.05</v>
      </c>
      <c r="G10006" s="33">
        <v>1845.05</v>
      </c>
      <c r="H10006" s="33">
        <v>2042232</v>
      </c>
      <c r="I10006" s="33"/>
      <c r="J10006" s="38"/>
      <c r="K10006" s="32" t="s">
        <v>1929</v>
      </c>
      <c r="L10006" s="9">
        <f>Таблица4[[#This Row],[Поступления]]/Таблица4[[#This Row],[Начисления]]</f>
        <v>9.0263231515661305E-4</v>
      </c>
    </row>
    <row r="10007" spans="1:12" ht="15">
      <c r="A10007" s="31" t="s">
        <v>13733</v>
      </c>
      <c r="B10007" s="36" t="s">
        <v>1683</v>
      </c>
      <c r="C10007" s="36" t="s">
        <v>1881</v>
      </c>
      <c r="D10007" s="36" t="s">
        <v>2293</v>
      </c>
      <c r="E10007" s="36" t="s">
        <v>96</v>
      </c>
      <c r="F10007" s="33">
        <v>1748401.1</v>
      </c>
      <c r="G10007" s="33">
        <v>1187.3599999999999</v>
      </c>
      <c r="H10007" s="33">
        <v>1747213.74</v>
      </c>
      <c r="I10007" s="33"/>
      <c r="J10007" s="38"/>
      <c r="K10007" s="32" t="s">
        <v>1929</v>
      </c>
      <c r="L10007" s="9">
        <f>Таблица4[[#This Row],[Поступления]]/Таблица4[[#This Row],[Начисления]]</f>
        <v>6.7911190401332962E-4</v>
      </c>
    </row>
    <row r="10008" spans="1:12" ht="15">
      <c r="A10008" s="31" t="s">
        <v>13340</v>
      </c>
      <c r="B10008" s="36" t="s">
        <v>1683</v>
      </c>
      <c r="C10008" s="36" t="s">
        <v>1881</v>
      </c>
      <c r="D10008" s="36" t="s">
        <v>2293</v>
      </c>
      <c r="E10008" s="36" t="s">
        <v>203</v>
      </c>
      <c r="F10008" s="33">
        <v>100711.08</v>
      </c>
      <c r="G10008" s="33">
        <v>45491.1</v>
      </c>
      <c r="H10008" s="33">
        <v>55219.98</v>
      </c>
      <c r="I10008" s="33"/>
      <c r="J10008" s="38"/>
      <c r="K10008" s="32" t="s">
        <v>1929</v>
      </c>
      <c r="L10008" s="9">
        <f>Таблица4[[#This Row],[Поступления]]/Таблица4[[#This Row],[Начисления]]</f>
        <v>0.45169905833598445</v>
      </c>
    </row>
    <row r="10009" spans="1:12" ht="15">
      <c r="A10009" s="31" t="s">
        <v>13350</v>
      </c>
      <c r="B10009" s="36" t="s">
        <v>1683</v>
      </c>
      <c r="C10009" s="36" t="s">
        <v>1881</v>
      </c>
      <c r="D10009" s="36" t="s">
        <v>2294</v>
      </c>
      <c r="E10009" s="36" t="s">
        <v>25</v>
      </c>
      <c r="F10009" s="33">
        <v>173563.56</v>
      </c>
      <c r="G10009" s="33">
        <v>151350.48000000001</v>
      </c>
      <c r="H10009" s="33">
        <v>22213.079999999987</v>
      </c>
      <c r="I10009" s="33"/>
      <c r="J10009" s="38"/>
      <c r="K10009" s="32" t="s">
        <v>1929</v>
      </c>
      <c r="L10009" s="9">
        <f>Таблица4[[#This Row],[Поступления]]/Таблица4[[#This Row],[Начисления]]</f>
        <v>0.87201760553885854</v>
      </c>
    </row>
    <row r="10010" spans="1:12" ht="15">
      <c r="A10010" s="31" t="s">
        <v>13351</v>
      </c>
      <c r="B10010" s="36" t="s">
        <v>1683</v>
      </c>
      <c r="C10010" s="36" t="s">
        <v>1881</v>
      </c>
      <c r="D10010" s="36" t="s">
        <v>2294</v>
      </c>
      <c r="E10010" s="36" t="s">
        <v>34</v>
      </c>
      <c r="F10010" s="33">
        <v>206108.46</v>
      </c>
      <c r="G10010" s="33">
        <v>181215.53</v>
      </c>
      <c r="H10010" s="33">
        <v>24892.929999999993</v>
      </c>
      <c r="I10010" s="33"/>
      <c r="J10010" s="38"/>
      <c r="K10010" s="32" t="s">
        <v>1929</v>
      </c>
      <c r="L10010" s="9">
        <f>Таблица4[[#This Row],[Поступления]]/Таблица4[[#This Row],[Начисления]]</f>
        <v>0.87922412306607889</v>
      </c>
    </row>
    <row r="10011" spans="1:12" ht="15">
      <c r="A10011" s="31" t="s">
        <v>13352</v>
      </c>
      <c r="B10011" s="36" t="s">
        <v>1683</v>
      </c>
      <c r="C10011" s="36" t="s">
        <v>1881</v>
      </c>
      <c r="D10011" s="36" t="s">
        <v>2294</v>
      </c>
      <c r="E10011" s="36" t="s">
        <v>30</v>
      </c>
      <c r="F10011" s="33">
        <v>83652.479999999996</v>
      </c>
      <c r="G10011" s="33">
        <v>39473.440000000002</v>
      </c>
      <c r="H10011" s="33">
        <v>44179.039999999994</v>
      </c>
      <c r="I10011" s="33"/>
      <c r="J10011" s="38"/>
      <c r="K10011" s="32" t="s">
        <v>1929</v>
      </c>
      <c r="L10011" s="9">
        <f>Таблица4[[#This Row],[Поступления]]/Таблица4[[#This Row],[Начисления]]</f>
        <v>0.47187411538785229</v>
      </c>
    </row>
    <row r="10012" spans="1:12" ht="15">
      <c r="A10012" s="31" t="s">
        <v>13342</v>
      </c>
      <c r="B10012" s="36" t="s">
        <v>1683</v>
      </c>
      <c r="C10012" s="36" t="s">
        <v>1881</v>
      </c>
      <c r="D10012" s="36" t="s">
        <v>2294</v>
      </c>
      <c r="E10012" s="36" t="s">
        <v>67</v>
      </c>
      <c r="F10012" s="33">
        <v>257187.53</v>
      </c>
      <c r="G10012" s="33">
        <v>46917.8</v>
      </c>
      <c r="H10012" s="33">
        <v>210269.72999999998</v>
      </c>
      <c r="I10012" s="33"/>
      <c r="J10012" s="38"/>
      <c r="K10012" s="32" t="s">
        <v>1929</v>
      </c>
      <c r="L10012" s="9">
        <f>Таблица4[[#This Row],[Поступления]]/Таблица4[[#This Row],[Начисления]]</f>
        <v>0.18242641857480416</v>
      </c>
    </row>
    <row r="10013" spans="1:12" ht="15">
      <c r="A10013" s="31" t="s">
        <v>13343</v>
      </c>
      <c r="B10013" s="36" t="s">
        <v>1683</v>
      </c>
      <c r="C10013" s="36" t="s">
        <v>1881</v>
      </c>
      <c r="D10013" s="36" t="s">
        <v>2294</v>
      </c>
      <c r="E10013" s="36" t="s">
        <v>73</v>
      </c>
      <c r="F10013" s="33">
        <v>591267.07999999996</v>
      </c>
      <c r="G10013" s="33">
        <v>512657.39</v>
      </c>
      <c r="H10013" s="33">
        <v>78609.689999999944</v>
      </c>
      <c r="I10013" s="33"/>
      <c r="J10013" s="38"/>
      <c r="K10013" s="32" t="s">
        <v>1929</v>
      </c>
      <c r="L10013" s="9">
        <f>Таблица4[[#This Row],[Поступления]]/Таблица4[[#This Row],[Начисления]]</f>
        <v>0.86704876246450258</v>
      </c>
    </row>
    <row r="10014" spans="1:12" ht="15">
      <c r="A10014" s="31" t="s">
        <v>13344</v>
      </c>
      <c r="B10014" s="36" t="s">
        <v>1683</v>
      </c>
      <c r="C10014" s="36" t="s">
        <v>1881</v>
      </c>
      <c r="D10014" s="36" t="s">
        <v>2294</v>
      </c>
      <c r="E10014" s="36" t="s">
        <v>96</v>
      </c>
      <c r="F10014" s="33">
        <v>402612.11</v>
      </c>
      <c r="G10014" s="33">
        <v>258258.96</v>
      </c>
      <c r="H10014" s="33">
        <v>144353.15</v>
      </c>
      <c r="I10014" s="33"/>
      <c r="J10014" s="38"/>
      <c r="K10014" s="32" t="s">
        <v>1929</v>
      </c>
      <c r="L10014" s="9">
        <f>Таблица4[[#This Row],[Поступления]]/Таблица4[[#This Row],[Начисления]]</f>
        <v>0.6414584995965471</v>
      </c>
    </row>
    <row r="10015" spans="1:12" ht="15">
      <c r="A10015" s="31" t="s">
        <v>13345</v>
      </c>
      <c r="B10015" s="36" t="s">
        <v>1683</v>
      </c>
      <c r="C10015" s="36" t="s">
        <v>1881</v>
      </c>
      <c r="D10015" s="36" t="s">
        <v>2294</v>
      </c>
      <c r="E10015" s="36" t="s">
        <v>74</v>
      </c>
      <c r="F10015" s="33">
        <v>154015.4</v>
      </c>
      <c r="G10015" s="33">
        <v>71210.41</v>
      </c>
      <c r="H10015" s="33">
        <v>82804.989999999991</v>
      </c>
      <c r="I10015" s="33"/>
      <c r="J10015" s="38"/>
      <c r="K10015" s="32" t="s">
        <v>1929</v>
      </c>
      <c r="L10015" s="9">
        <f>Таблица4[[#This Row],[Поступления]]/Таблица4[[#This Row],[Начисления]]</f>
        <v>0.46235902383787597</v>
      </c>
    </row>
    <row r="10016" spans="1:12" ht="15">
      <c r="A10016" s="31" t="s">
        <v>13346</v>
      </c>
      <c r="B10016" s="36" t="s">
        <v>1683</v>
      </c>
      <c r="C10016" s="36" t="s">
        <v>1881</v>
      </c>
      <c r="D10016" s="36" t="s">
        <v>2294</v>
      </c>
      <c r="E10016" s="36" t="s">
        <v>97</v>
      </c>
      <c r="F10016" s="33">
        <v>156197.15</v>
      </c>
      <c r="G10016" s="33">
        <v>105498.61</v>
      </c>
      <c r="H10016" s="33">
        <v>50698.539999999994</v>
      </c>
      <c r="I10016" s="33"/>
      <c r="J10016" s="38"/>
      <c r="K10016" s="32" t="s">
        <v>1929</v>
      </c>
      <c r="L10016" s="9">
        <f>Таблица4[[#This Row],[Поступления]]/Таблица4[[#This Row],[Начисления]]</f>
        <v>0.67541955791126795</v>
      </c>
    </row>
    <row r="10017" spans="1:12" ht="15">
      <c r="A10017" s="31" t="s">
        <v>13347</v>
      </c>
      <c r="B10017" s="36" t="s">
        <v>1683</v>
      </c>
      <c r="C10017" s="36" t="s">
        <v>1881</v>
      </c>
      <c r="D10017" s="36" t="s">
        <v>2294</v>
      </c>
      <c r="E10017" s="36" t="s">
        <v>14</v>
      </c>
      <c r="F10017" s="33">
        <v>157358.54</v>
      </c>
      <c r="G10017" s="33">
        <v>104636.64</v>
      </c>
      <c r="H10017" s="33">
        <v>52721.900000000009</v>
      </c>
      <c r="I10017" s="33"/>
      <c r="J10017" s="38"/>
      <c r="K10017" s="32" t="s">
        <v>1929</v>
      </c>
      <c r="L10017" s="9">
        <f>Таблица4[[#This Row],[Поступления]]/Таблица4[[#This Row],[Начисления]]</f>
        <v>0.66495685585288222</v>
      </c>
    </row>
    <row r="10018" spans="1:12" ht="15">
      <c r="A10018" s="31" t="s">
        <v>13348</v>
      </c>
      <c r="B10018" s="36" t="s">
        <v>1683</v>
      </c>
      <c r="C10018" s="36" t="s">
        <v>1881</v>
      </c>
      <c r="D10018" s="36" t="s">
        <v>2294</v>
      </c>
      <c r="E10018" s="36" t="s">
        <v>15</v>
      </c>
      <c r="F10018" s="33">
        <v>157962.78</v>
      </c>
      <c r="G10018" s="33">
        <v>122454.31</v>
      </c>
      <c r="H10018" s="33">
        <v>35508.47</v>
      </c>
      <c r="I10018" s="33"/>
      <c r="J10018" s="38"/>
      <c r="K10018" s="32" t="s">
        <v>1929</v>
      </c>
      <c r="L10018" s="9">
        <f>Таблица4[[#This Row],[Поступления]]/Таблица4[[#This Row],[Начисления]]</f>
        <v>0.77520989438144861</v>
      </c>
    </row>
    <row r="10019" spans="1:12" ht="15">
      <c r="A10019" s="31" t="s">
        <v>13349</v>
      </c>
      <c r="B10019" s="36" t="s">
        <v>1683</v>
      </c>
      <c r="C10019" s="36" t="s">
        <v>1881</v>
      </c>
      <c r="D10019" s="36" t="s">
        <v>2294</v>
      </c>
      <c r="E10019" s="36" t="s">
        <v>42</v>
      </c>
      <c r="F10019" s="33">
        <v>344571.98</v>
      </c>
      <c r="G10019" s="33">
        <v>251619.97</v>
      </c>
      <c r="H10019" s="33">
        <v>92952.00999999998</v>
      </c>
      <c r="I10019" s="33"/>
      <c r="J10019" s="38"/>
      <c r="K10019" s="32" t="s">
        <v>1929</v>
      </c>
      <c r="L10019" s="9">
        <f>Таблица4[[#This Row],[Поступления]]/Таблица4[[#This Row],[Начисления]]</f>
        <v>0.73023920865532943</v>
      </c>
    </row>
    <row r="10020" spans="1:12" ht="15">
      <c r="A10020" s="31" t="s">
        <v>13353</v>
      </c>
      <c r="B10020" s="36" t="s">
        <v>1683</v>
      </c>
      <c r="C10020" s="36" t="s">
        <v>1881</v>
      </c>
      <c r="D10020" s="36" t="s">
        <v>2295</v>
      </c>
      <c r="E10020" s="36" t="s">
        <v>18</v>
      </c>
      <c r="F10020" s="33">
        <v>293404.59999999998</v>
      </c>
      <c r="G10020" s="33">
        <v>247035</v>
      </c>
      <c r="H10020" s="33">
        <v>46369.599999999977</v>
      </c>
      <c r="I10020" s="33"/>
      <c r="J10020" s="38"/>
      <c r="K10020" s="32" t="s">
        <v>1929</v>
      </c>
      <c r="L10020" s="9">
        <f>Таблица4[[#This Row],[Поступления]]/Таблица4[[#This Row],[Начисления]]</f>
        <v>0.84196021466602777</v>
      </c>
    </row>
    <row r="10021" spans="1:12" ht="15">
      <c r="A10021" s="31" t="s">
        <v>13355</v>
      </c>
      <c r="B10021" s="36" t="s">
        <v>1683</v>
      </c>
      <c r="C10021" s="36" t="s">
        <v>1881</v>
      </c>
      <c r="D10021" s="36" t="s">
        <v>2295</v>
      </c>
      <c r="E10021" s="36" t="s">
        <v>19</v>
      </c>
      <c r="F10021" s="33">
        <v>337237.08</v>
      </c>
      <c r="G10021" s="33">
        <v>270925.31</v>
      </c>
      <c r="H10021" s="33">
        <v>66311.770000000019</v>
      </c>
      <c r="I10021" s="33"/>
      <c r="J10021" s="38"/>
      <c r="K10021" s="32" t="s">
        <v>1929</v>
      </c>
      <c r="L10021" s="9">
        <f>Таблица4[[#This Row],[Поступления]]/Таблица4[[#This Row],[Начисления]]</f>
        <v>0.80336750039467775</v>
      </c>
    </row>
    <row r="10022" spans="1:12" ht="15">
      <c r="A10022" s="31" t="s">
        <v>13356</v>
      </c>
      <c r="B10022" s="36" t="s">
        <v>1683</v>
      </c>
      <c r="C10022" s="36" t="s">
        <v>1881</v>
      </c>
      <c r="D10022" s="36" t="s">
        <v>2295</v>
      </c>
      <c r="E10022" s="36" t="s">
        <v>20</v>
      </c>
      <c r="F10022" s="33">
        <v>332965.42</v>
      </c>
      <c r="G10022" s="33">
        <v>155222.44</v>
      </c>
      <c r="H10022" s="33">
        <v>177742.97999999998</v>
      </c>
      <c r="I10022" s="33"/>
      <c r="J10022" s="38"/>
      <c r="K10022" s="32" t="s">
        <v>1929</v>
      </c>
      <c r="L10022" s="9">
        <f>Таблица4[[#This Row],[Поступления]]/Таблица4[[#This Row],[Начисления]]</f>
        <v>0.46618186357009689</v>
      </c>
    </row>
    <row r="10023" spans="1:12" ht="15">
      <c r="A10023" s="31" t="s">
        <v>13365</v>
      </c>
      <c r="B10023" s="36" t="s">
        <v>1683</v>
      </c>
      <c r="C10023" s="36" t="s">
        <v>1881</v>
      </c>
      <c r="D10023" s="36" t="s">
        <v>2295</v>
      </c>
      <c r="E10023" s="36" t="s">
        <v>25</v>
      </c>
      <c r="F10023" s="33">
        <v>1847128.35</v>
      </c>
      <c r="G10023" s="33">
        <v>1242432.6299999999</v>
      </c>
      <c r="H10023" s="33">
        <v>604695.7200000002</v>
      </c>
      <c r="I10023" s="33"/>
      <c r="J10023" s="38"/>
      <c r="K10023" s="32" t="s">
        <v>1929</v>
      </c>
      <c r="L10023" s="9">
        <f>Таблица4[[#This Row],[Поступления]]/Таблица4[[#This Row],[Начисления]]</f>
        <v>0.67262928967551161</v>
      </c>
    </row>
    <row r="10024" spans="1:12" ht="15">
      <c r="A10024" s="31" t="s">
        <v>13354</v>
      </c>
      <c r="B10024" s="36" t="s">
        <v>1683</v>
      </c>
      <c r="C10024" s="36" t="s">
        <v>1881</v>
      </c>
      <c r="D10024" s="36" t="s">
        <v>2295</v>
      </c>
      <c r="E10024" s="36" t="s">
        <v>68</v>
      </c>
      <c r="F10024" s="33">
        <v>446816.72</v>
      </c>
      <c r="G10024" s="33">
        <v>364883.58</v>
      </c>
      <c r="H10024" s="33">
        <v>81933.139999999956</v>
      </c>
      <c r="I10024" s="33"/>
      <c r="J10024" s="38"/>
      <c r="K10024" s="32" t="s">
        <v>1929</v>
      </c>
      <c r="L10024" s="9">
        <f>Таблица4[[#This Row],[Поступления]]/Таблица4[[#This Row],[Начисления]]</f>
        <v>0.81662919865666628</v>
      </c>
    </row>
    <row r="10025" spans="1:12" ht="15">
      <c r="A10025" s="31" t="s">
        <v>13357</v>
      </c>
      <c r="B10025" s="36" t="s">
        <v>1683</v>
      </c>
      <c r="C10025" s="36" t="s">
        <v>1881</v>
      </c>
      <c r="D10025" s="36" t="s">
        <v>2295</v>
      </c>
      <c r="E10025" s="36" t="s">
        <v>40</v>
      </c>
      <c r="F10025" s="33">
        <v>122859.54</v>
      </c>
      <c r="G10025" s="33">
        <v>108307.75</v>
      </c>
      <c r="H10025" s="33">
        <v>14551.789999999994</v>
      </c>
      <c r="I10025" s="33"/>
      <c r="J10025" s="38"/>
      <c r="K10025" s="32" t="s">
        <v>1929</v>
      </c>
      <c r="L10025" s="9">
        <f>Таблица4[[#This Row],[Поступления]]/Таблица4[[#This Row],[Начисления]]</f>
        <v>0.88155750868023763</v>
      </c>
    </row>
    <row r="10026" spans="1:12" ht="15">
      <c r="A10026" s="31" t="s">
        <v>13358</v>
      </c>
      <c r="B10026" s="36" t="s">
        <v>1683</v>
      </c>
      <c r="C10026" s="36" t="s">
        <v>1881</v>
      </c>
      <c r="D10026" s="36" t="s">
        <v>2295</v>
      </c>
      <c r="E10026" s="36" t="s">
        <v>76</v>
      </c>
      <c r="F10026" s="33">
        <v>139807.1</v>
      </c>
      <c r="G10026" s="33">
        <v>126923.66</v>
      </c>
      <c r="H10026" s="33">
        <v>12883.440000000002</v>
      </c>
      <c r="I10026" s="33"/>
      <c r="J10026" s="38"/>
      <c r="K10026" s="32" t="s">
        <v>1929</v>
      </c>
      <c r="L10026" s="9">
        <f>Таблица4[[#This Row],[Поступления]]/Таблица4[[#This Row],[Начисления]]</f>
        <v>0.90784845690955607</v>
      </c>
    </row>
    <row r="10027" spans="1:12" ht="15">
      <c r="A10027" s="31" t="s">
        <v>13359</v>
      </c>
      <c r="B10027" s="36" t="s">
        <v>1683</v>
      </c>
      <c r="C10027" s="36" t="s">
        <v>1881</v>
      </c>
      <c r="D10027" s="36" t="s">
        <v>2295</v>
      </c>
      <c r="E10027" s="36" t="s">
        <v>41</v>
      </c>
      <c r="F10027" s="33">
        <v>139481.98000000001</v>
      </c>
      <c r="G10027" s="33">
        <v>45725.760000000002</v>
      </c>
      <c r="H10027" s="33">
        <v>93756.22</v>
      </c>
      <c r="I10027" s="33"/>
      <c r="J10027" s="38"/>
      <c r="K10027" s="32" t="s">
        <v>1929</v>
      </c>
      <c r="L10027" s="9">
        <f>Таблица4[[#This Row],[Поступления]]/Таблица4[[#This Row],[Начисления]]</f>
        <v>0.32782557288045377</v>
      </c>
    </row>
    <row r="10028" spans="1:12" ht="15">
      <c r="A10028" s="31" t="s">
        <v>13360</v>
      </c>
      <c r="B10028" s="36" t="s">
        <v>1683</v>
      </c>
      <c r="C10028" s="36" t="s">
        <v>1881</v>
      </c>
      <c r="D10028" s="36" t="s">
        <v>2295</v>
      </c>
      <c r="E10028" s="36" t="s">
        <v>133</v>
      </c>
      <c r="F10028" s="33">
        <v>131867.17000000001</v>
      </c>
      <c r="G10028" s="33">
        <v>71558.02</v>
      </c>
      <c r="H10028" s="33">
        <v>60309.150000000009</v>
      </c>
      <c r="I10028" s="33"/>
      <c r="J10028" s="38"/>
      <c r="K10028" s="32" t="s">
        <v>1929</v>
      </c>
      <c r="L10028" s="9">
        <f>Таблица4[[#This Row],[Поступления]]/Таблица4[[#This Row],[Начисления]]</f>
        <v>0.54265227652948034</v>
      </c>
    </row>
    <row r="10029" spans="1:12" ht="15">
      <c r="A10029" s="31" t="s">
        <v>13361</v>
      </c>
      <c r="B10029" s="36" t="s">
        <v>1683</v>
      </c>
      <c r="C10029" s="36" t="s">
        <v>1881</v>
      </c>
      <c r="D10029" s="36" t="s">
        <v>2295</v>
      </c>
      <c r="E10029" s="36" t="s">
        <v>45</v>
      </c>
      <c r="F10029" s="33">
        <v>129592.54</v>
      </c>
      <c r="G10029" s="33">
        <v>106458.54</v>
      </c>
      <c r="H10029" s="33">
        <v>23134</v>
      </c>
      <c r="I10029" s="33"/>
      <c r="J10029" s="38"/>
      <c r="K10029" s="32" t="s">
        <v>1929</v>
      </c>
      <c r="L10029" s="9">
        <f>Таблица4[[#This Row],[Поступления]]/Таблица4[[#This Row],[Начисления]]</f>
        <v>0.82148663804259103</v>
      </c>
    </row>
    <row r="10030" spans="1:12" ht="15">
      <c r="A10030" s="31" t="s">
        <v>13362</v>
      </c>
      <c r="B10030" s="36" t="s">
        <v>1683</v>
      </c>
      <c r="C10030" s="36" t="s">
        <v>1881</v>
      </c>
      <c r="D10030" s="36" t="s">
        <v>2295</v>
      </c>
      <c r="E10030" s="36" t="s">
        <v>172</v>
      </c>
      <c r="F10030" s="33">
        <v>134792.24</v>
      </c>
      <c r="G10030" s="33">
        <v>103622.05</v>
      </c>
      <c r="H10030" s="33">
        <v>31170.189999999988</v>
      </c>
      <c r="I10030" s="33"/>
      <c r="J10030" s="38"/>
      <c r="K10030" s="32" t="s">
        <v>1929</v>
      </c>
      <c r="L10030" s="9">
        <f>Таблица4[[#This Row],[Поступления]]/Таблица4[[#This Row],[Начисления]]</f>
        <v>0.76875382440413487</v>
      </c>
    </row>
    <row r="10031" spans="1:12" ht="15">
      <c r="A10031" s="31" t="s">
        <v>13363</v>
      </c>
      <c r="B10031" s="36" t="s">
        <v>1683</v>
      </c>
      <c r="C10031" s="36" t="s">
        <v>1881</v>
      </c>
      <c r="D10031" s="36" t="s">
        <v>2295</v>
      </c>
      <c r="E10031" s="36" t="s">
        <v>46</v>
      </c>
      <c r="F10031" s="33">
        <v>142314.68</v>
      </c>
      <c r="G10031" s="33">
        <v>127444.78</v>
      </c>
      <c r="H10031" s="33">
        <v>14869.899999999994</v>
      </c>
      <c r="I10031" s="33"/>
      <c r="J10031" s="38"/>
      <c r="K10031" s="32" t="s">
        <v>1929</v>
      </c>
      <c r="L10031" s="9">
        <f>Таблица4[[#This Row],[Поступления]]/Таблица4[[#This Row],[Начисления]]</f>
        <v>0.8955139413586849</v>
      </c>
    </row>
    <row r="10032" spans="1:12" ht="15">
      <c r="A10032" s="31" t="s">
        <v>13364</v>
      </c>
      <c r="B10032" s="36" t="s">
        <v>1683</v>
      </c>
      <c r="C10032" s="36" t="s">
        <v>1881</v>
      </c>
      <c r="D10032" s="36" t="s">
        <v>2295</v>
      </c>
      <c r="E10032" s="36" t="s">
        <v>115</v>
      </c>
      <c r="F10032" s="33">
        <v>129080.96000000001</v>
      </c>
      <c r="G10032" s="33">
        <v>77951.960000000006</v>
      </c>
      <c r="H10032" s="33">
        <v>51129</v>
      </c>
      <c r="I10032" s="33"/>
      <c r="J10032" s="38"/>
      <c r="K10032" s="32" t="s">
        <v>1929</v>
      </c>
      <c r="L10032" s="9">
        <f>Таблица4[[#This Row],[Поступления]]/Таблица4[[#This Row],[Начисления]]</f>
        <v>0.60389975407682128</v>
      </c>
    </row>
    <row r="10033" spans="1:12" ht="15">
      <c r="A10033" s="31" t="s">
        <v>13366</v>
      </c>
      <c r="B10033" s="36" t="s">
        <v>1683</v>
      </c>
      <c r="C10033" s="36" t="s">
        <v>1881</v>
      </c>
      <c r="D10033" s="36" t="s">
        <v>2296</v>
      </c>
      <c r="E10033" s="36" t="s">
        <v>67</v>
      </c>
      <c r="F10033" s="33">
        <v>418075</v>
      </c>
      <c r="G10033" s="33">
        <v>393583.17</v>
      </c>
      <c r="H10033" s="33">
        <v>24491.830000000016</v>
      </c>
      <c r="I10033" s="33"/>
      <c r="J10033" s="38"/>
      <c r="K10033" s="32" t="s">
        <v>1929</v>
      </c>
      <c r="L10033" s="9">
        <f>Таблица4[[#This Row],[Поступления]]/Таблица4[[#This Row],[Начисления]]</f>
        <v>0.94141761645637745</v>
      </c>
    </row>
    <row r="10034" spans="1:12" ht="15">
      <c r="A10034" s="31" t="s">
        <v>13367</v>
      </c>
      <c r="B10034" s="36" t="s">
        <v>1683</v>
      </c>
      <c r="C10034" s="36" t="s">
        <v>1881</v>
      </c>
      <c r="D10034" s="36" t="s">
        <v>2296</v>
      </c>
      <c r="E10034" s="36" t="s">
        <v>26</v>
      </c>
      <c r="F10034" s="33">
        <v>605939.4</v>
      </c>
      <c r="G10034" s="33">
        <v>477070.59</v>
      </c>
      <c r="H10034" s="33">
        <v>128868.81</v>
      </c>
      <c r="I10034" s="33"/>
      <c r="J10034" s="38"/>
      <c r="K10034" s="32" t="s">
        <v>1929</v>
      </c>
      <c r="L10034" s="9">
        <f>Таблица4[[#This Row],[Поступления]]/Таблица4[[#This Row],[Начисления]]</f>
        <v>0.78732393041284332</v>
      </c>
    </row>
    <row r="10035" spans="1:12" ht="15">
      <c r="A10035" s="31" t="s">
        <v>13368</v>
      </c>
      <c r="B10035" s="36" t="s">
        <v>1683</v>
      </c>
      <c r="C10035" s="36" t="s">
        <v>1881</v>
      </c>
      <c r="D10035" s="36" t="s">
        <v>2296</v>
      </c>
      <c r="E10035" s="36" t="s">
        <v>69</v>
      </c>
      <c r="F10035" s="33">
        <v>175374.3</v>
      </c>
      <c r="G10035" s="33">
        <v>169530.76</v>
      </c>
      <c r="H10035" s="33">
        <v>5843.539999999979</v>
      </c>
      <c r="I10035" s="33"/>
      <c r="J10035" s="38"/>
      <c r="K10035" s="32" t="s">
        <v>1929</v>
      </c>
      <c r="L10035" s="9">
        <f>Таблица4[[#This Row],[Поступления]]/Таблица4[[#This Row],[Начисления]]</f>
        <v>0.96667961041041939</v>
      </c>
    </row>
    <row r="10036" spans="1:12" ht="15">
      <c r="A10036" s="31" t="s">
        <v>13369</v>
      </c>
      <c r="B10036" s="36" t="s">
        <v>1683</v>
      </c>
      <c r="C10036" s="36" t="s">
        <v>1881</v>
      </c>
      <c r="D10036" s="36" t="s">
        <v>969</v>
      </c>
      <c r="E10036" s="36" t="s">
        <v>21</v>
      </c>
      <c r="F10036" s="33">
        <v>309099.71999999997</v>
      </c>
      <c r="G10036" s="33">
        <v>241681.8</v>
      </c>
      <c r="H10036" s="33">
        <v>67417.919999999984</v>
      </c>
      <c r="I10036" s="33"/>
      <c r="J10036" s="38"/>
      <c r="K10036" s="32" t="s">
        <v>1929</v>
      </c>
      <c r="L10036" s="9">
        <f>Таблица4[[#This Row],[Поступления]]/Таблица4[[#This Row],[Начисления]]</f>
        <v>0.7818894174346066</v>
      </c>
    </row>
    <row r="10037" spans="1:12" ht="15">
      <c r="A10037" s="31" t="s">
        <v>13371</v>
      </c>
      <c r="B10037" s="36" t="s">
        <v>1683</v>
      </c>
      <c r="C10037" s="36" t="s">
        <v>1881</v>
      </c>
      <c r="D10037" s="36" t="s">
        <v>1108</v>
      </c>
      <c r="E10037" s="36" t="s">
        <v>19</v>
      </c>
      <c r="F10037" s="33">
        <v>167898.82</v>
      </c>
      <c r="G10037" s="33">
        <v>105841.4</v>
      </c>
      <c r="H10037" s="33">
        <v>62057.420000000013</v>
      </c>
      <c r="I10037" s="33"/>
      <c r="J10037" s="38"/>
      <c r="K10037" s="32" t="s">
        <v>1929</v>
      </c>
      <c r="L10037" s="9">
        <f>Таблица4[[#This Row],[Поступления]]/Таблица4[[#This Row],[Начисления]]</f>
        <v>0.63038799200613793</v>
      </c>
    </row>
    <row r="10038" spans="1:12" ht="15">
      <c r="A10038" s="31" t="s">
        <v>13372</v>
      </c>
      <c r="B10038" s="36" t="s">
        <v>1683</v>
      </c>
      <c r="C10038" s="36" t="s">
        <v>1881</v>
      </c>
      <c r="D10038" s="36" t="s">
        <v>1108</v>
      </c>
      <c r="E10038" s="36" t="s">
        <v>21</v>
      </c>
      <c r="F10038" s="33">
        <v>170963.08</v>
      </c>
      <c r="G10038" s="33">
        <v>140052.87</v>
      </c>
      <c r="H10038" s="33">
        <v>30910.209999999992</v>
      </c>
      <c r="I10038" s="33"/>
      <c r="J10038" s="38"/>
      <c r="K10038" s="32" t="s">
        <v>1929</v>
      </c>
      <c r="L10038" s="9">
        <f>Таблица4[[#This Row],[Поступления]]/Таблица4[[#This Row],[Начисления]]</f>
        <v>0.81919950202113812</v>
      </c>
    </row>
    <row r="10039" spans="1:12" ht="15">
      <c r="A10039" s="31" t="s">
        <v>13373</v>
      </c>
      <c r="B10039" s="36" t="s">
        <v>1683</v>
      </c>
      <c r="C10039" s="36" t="s">
        <v>1881</v>
      </c>
      <c r="D10039" s="36" t="s">
        <v>1108</v>
      </c>
      <c r="E10039" s="36" t="s">
        <v>100</v>
      </c>
      <c r="F10039" s="33">
        <v>172967.16</v>
      </c>
      <c r="G10039" s="33">
        <v>98874.08</v>
      </c>
      <c r="H10039" s="33">
        <v>74093.08</v>
      </c>
      <c r="I10039" s="33"/>
      <c r="J10039" s="38"/>
      <c r="K10039" s="32" t="s">
        <v>1929</v>
      </c>
      <c r="L10039" s="9">
        <f>Таблица4[[#This Row],[Поступления]]/Таблица4[[#This Row],[Начисления]]</f>
        <v>0.57163498550823177</v>
      </c>
    </row>
    <row r="10040" spans="1:12" ht="15">
      <c r="A10040" s="31" t="s">
        <v>13374</v>
      </c>
      <c r="B10040" s="36" t="s">
        <v>1683</v>
      </c>
      <c r="C10040" s="36" t="s">
        <v>1881</v>
      </c>
      <c r="D10040" s="36" t="s">
        <v>1108</v>
      </c>
      <c r="E10040" s="36" t="s">
        <v>34</v>
      </c>
      <c r="F10040" s="33">
        <v>174770.54</v>
      </c>
      <c r="G10040" s="33">
        <v>109305.93</v>
      </c>
      <c r="H10040" s="33">
        <v>65464.610000000015</v>
      </c>
      <c r="I10040" s="33"/>
      <c r="J10040" s="38"/>
      <c r="K10040" s="32" t="s">
        <v>1929</v>
      </c>
      <c r="L10040" s="9">
        <f>Таблица4[[#This Row],[Поступления]]/Таблица4[[#This Row],[Начисления]]</f>
        <v>0.62542537203352455</v>
      </c>
    </row>
    <row r="10041" spans="1:12" ht="15">
      <c r="A10041" s="31" t="s">
        <v>13370</v>
      </c>
      <c r="B10041" s="36" t="s">
        <v>1683</v>
      </c>
      <c r="C10041" s="36" t="s">
        <v>1881</v>
      </c>
      <c r="D10041" s="36" t="s">
        <v>1108</v>
      </c>
      <c r="E10041" s="36" t="s">
        <v>67</v>
      </c>
      <c r="F10041" s="33">
        <v>162796.29999999999</v>
      </c>
      <c r="G10041" s="33">
        <v>143901.18</v>
      </c>
      <c r="H10041" s="33">
        <v>18895.119999999995</v>
      </c>
      <c r="I10041" s="33"/>
      <c r="J10041" s="38"/>
      <c r="K10041" s="32" t="s">
        <v>1929</v>
      </c>
      <c r="L10041" s="9">
        <f>Таблица4[[#This Row],[Поступления]]/Таблица4[[#This Row],[Начисления]]</f>
        <v>0.88393397147232466</v>
      </c>
    </row>
    <row r="10042" spans="1:12" ht="15">
      <c r="A10042" s="31" t="s">
        <v>13375</v>
      </c>
      <c r="B10042" s="36" t="s">
        <v>1683</v>
      </c>
      <c r="C10042" s="36" t="s">
        <v>1881</v>
      </c>
      <c r="D10042" s="36" t="s">
        <v>988</v>
      </c>
      <c r="E10042" s="36" t="s">
        <v>134</v>
      </c>
      <c r="F10042" s="33">
        <v>346994.94</v>
      </c>
      <c r="G10042" s="33">
        <v>307502.33</v>
      </c>
      <c r="H10042" s="33">
        <v>39492.609999999986</v>
      </c>
      <c r="I10042" s="33"/>
      <c r="J10042" s="38"/>
      <c r="K10042" s="32" t="s">
        <v>1929</v>
      </c>
      <c r="L10042" s="9">
        <f>Таблица4[[#This Row],[Поступления]]/Таблица4[[#This Row],[Начисления]]</f>
        <v>0.8861867841646337</v>
      </c>
    </row>
    <row r="10043" spans="1:12" ht="15">
      <c r="A10043" s="31" t="s">
        <v>13377</v>
      </c>
      <c r="B10043" s="36" t="s">
        <v>1639</v>
      </c>
      <c r="C10043" s="36" t="s">
        <v>2017</v>
      </c>
      <c r="D10043" s="36" t="s">
        <v>1609</v>
      </c>
      <c r="E10043" s="36" t="s">
        <v>382</v>
      </c>
      <c r="F10043" s="33">
        <v>215909.58</v>
      </c>
      <c r="G10043" s="33">
        <v>149182.43</v>
      </c>
      <c r="H10043" s="33">
        <v>66727.149999999994</v>
      </c>
      <c r="I10043" s="33"/>
      <c r="J10043" s="38"/>
      <c r="K10043" s="32" t="s">
        <v>1929</v>
      </c>
      <c r="L10043" s="9">
        <f>Таблица4[[#This Row],[Поступления]]/Таблица4[[#This Row],[Начисления]]</f>
        <v>0.69094863692477193</v>
      </c>
    </row>
    <row r="10044" spans="1:12" ht="15">
      <c r="A10044" s="31" t="s">
        <v>13378</v>
      </c>
      <c r="B10044" s="36" t="s">
        <v>1639</v>
      </c>
      <c r="C10044" s="36" t="s">
        <v>2017</v>
      </c>
      <c r="D10044" s="36" t="s">
        <v>1609</v>
      </c>
      <c r="E10044" s="36" t="s">
        <v>497</v>
      </c>
      <c r="F10044" s="33">
        <v>264291.46000000002</v>
      </c>
      <c r="G10044" s="33">
        <v>133984.69</v>
      </c>
      <c r="H10044" s="33">
        <v>130306.77000000002</v>
      </c>
      <c r="I10044" s="33"/>
      <c r="J10044" s="38"/>
      <c r="K10044" s="32" t="s">
        <v>1929</v>
      </c>
      <c r="L10044" s="9">
        <f>Таблица4[[#This Row],[Поступления]]/Таблица4[[#This Row],[Начисления]]</f>
        <v>0.50695807575469898</v>
      </c>
    </row>
    <row r="10045" spans="1:12" ht="15">
      <c r="A10045" s="31" t="s">
        <v>13379</v>
      </c>
      <c r="B10045" s="36" t="s">
        <v>1674</v>
      </c>
      <c r="C10045" s="36" t="s">
        <v>2018</v>
      </c>
      <c r="D10045" s="36" t="s">
        <v>1720</v>
      </c>
      <c r="E10045" s="36" t="s">
        <v>95</v>
      </c>
      <c r="F10045" s="33">
        <v>307010.15999999997</v>
      </c>
      <c r="G10045" s="33">
        <v>206443.73</v>
      </c>
      <c r="H10045" s="33">
        <v>100566.42999999996</v>
      </c>
      <c r="I10045" s="33"/>
      <c r="J10045" s="38"/>
      <c r="K10045" s="32" t="s">
        <v>1929</v>
      </c>
      <c r="L10045" s="9">
        <f>Таблица4[[#This Row],[Поступления]]/Таблица4[[#This Row],[Начисления]]</f>
        <v>0.67243289277462359</v>
      </c>
    </row>
    <row r="10046" spans="1:12" ht="15">
      <c r="A10046" s="31" t="s">
        <v>13380</v>
      </c>
      <c r="B10046" s="36" t="s">
        <v>1099</v>
      </c>
      <c r="C10046" s="36" t="s">
        <v>1883</v>
      </c>
      <c r="D10046" s="36" t="s">
        <v>1884</v>
      </c>
      <c r="E10046" s="36" t="s">
        <v>11</v>
      </c>
      <c r="F10046" s="33">
        <v>297491.24</v>
      </c>
      <c r="G10046" s="33">
        <v>239462.87</v>
      </c>
      <c r="H10046" s="33">
        <v>58028.369999999995</v>
      </c>
      <c r="I10046" s="33"/>
      <c r="J10046" s="38"/>
      <c r="K10046" s="32" t="s">
        <v>1929</v>
      </c>
      <c r="L10046" s="9">
        <f>Таблица4[[#This Row],[Поступления]]/Таблица4[[#This Row],[Начисления]]</f>
        <v>0.80494091187357319</v>
      </c>
    </row>
    <row r="10047" spans="1:12" ht="15">
      <c r="A10047" s="31" t="s">
        <v>13381</v>
      </c>
      <c r="B10047" s="36" t="s">
        <v>1099</v>
      </c>
      <c r="C10047" s="36" t="s">
        <v>1883</v>
      </c>
      <c r="D10047" s="36" t="s">
        <v>1884</v>
      </c>
      <c r="E10047" s="36" t="s">
        <v>13</v>
      </c>
      <c r="F10047" s="33">
        <v>297537.3</v>
      </c>
      <c r="G10047" s="33">
        <v>250659.94</v>
      </c>
      <c r="H10047" s="33">
        <v>46877.359999999986</v>
      </c>
      <c r="I10047" s="33"/>
      <c r="J10047" s="38"/>
      <c r="K10047" s="32" t="s">
        <v>1929</v>
      </c>
      <c r="L10047" s="9">
        <f>Таблица4[[#This Row],[Поступления]]/Таблица4[[#This Row],[Начисления]]</f>
        <v>0.8424487954955564</v>
      </c>
    </row>
    <row r="10048" spans="1:12" ht="15">
      <c r="A10048" s="31" t="s">
        <v>13382</v>
      </c>
      <c r="B10048" s="36" t="s">
        <v>1761</v>
      </c>
      <c r="C10048" s="36" t="s">
        <v>1885</v>
      </c>
      <c r="D10048" s="36" t="s">
        <v>1609</v>
      </c>
      <c r="E10048" s="36" t="s">
        <v>8</v>
      </c>
      <c r="F10048" s="33">
        <v>395416.22</v>
      </c>
      <c r="G10048" s="33">
        <v>378933.95</v>
      </c>
      <c r="H10048" s="33">
        <v>16482.26999999996</v>
      </c>
      <c r="I10048" s="33"/>
      <c r="J10048" s="38"/>
      <c r="K10048" s="32" t="s">
        <v>1929</v>
      </c>
      <c r="L10048" s="9">
        <f>Таблица4[[#This Row],[Поступления]]/Таблица4[[#This Row],[Начисления]]</f>
        <v>0.95831665681291489</v>
      </c>
    </row>
    <row r="10049" spans="1:12" ht="15">
      <c r="A10049" s="31" t="s">
        <v>13397</v>
      </c>
      <c r="B10049" s="36" t="s">
        <v>956</v>
      </c>
      <c r="C10049" s="36" t="s">
        <v>1887</v>
      </c>
      <c r="D10049" s="36" t="s">
        <v>1022</v>
      </c>
      <c r="E10049" s="36" t="s">
        <v>77</v>
      </c>
      <c r="F10049" s="33">
        <v>313313.03999999998</v>
      </c>
      <c r="G10049" s="33">
        <v>261489.64</v>
      </c>
      <c r="H10049" s="33">
        <v>51823.399999999965</v>
      </c>
      <c r="I10049" s="33"/>
      <c r="J10049" s="38"/>
      <c r="K10049" s="32" t="s">
        <v>1929</v>
      </c>
      <c r="L10049" s="9">
        <f>Таблица4[[#This Row],[Поступления]]/Таблица4[[#This Row],[Начисления]]</f>
        <v>0.83459545762921339</v>
      </c>
    </row>
    <row r="10050" spans="1:12" ht="15">
      <c r="A10050" s="31" t="s">
        <v>13398</v>
      </c>
      <c r="B10050" s="36" t="s">
        <v>956</v>
      </c>
      <c r="C10050" s="36" t="s">
        <v>1887</v>
      </c>
      <c r="D10050" s="36" t="s">
        <v>1022</v>
      </c>
      <c r="E10050" s="36" t="s">
        <v>139</v>
      </c>
      <c r="F10050" s="33">
        <v>306202.42</v>
      </c>
      <c r="G10050" s="33">
        <v>296793.36</v>
      </c>
      <c r="H10050" s="33">
        <v>9409.0599999999977</v>
      </c>
      <c r="I10050" s="33"/>
      <c r="J10050" s="38"/>
      <c r="K10050" s="32" t="s">
        <v>1929</v>
      </c>
      <c r="L10050" s="9">
        <f>Таблица4[[#This Row],[Поступления]]/Таблица4[[#This Row],[Начисления]]</f>
        <v>0.96927176473654253</v>
      </c>
    </row>
    <row r="10051" spans="1:12" ht="15">
      <c r="A10051" s="31" t="s">
        <v>13399</v>
      </c>
      <c r="B10051" s="36" t="s">
        <v>956</v>
      </c>
      <c r="C10051" s="36" t="s">
        <v>1887</v>
      </c>
      <c r="D10051" s="36" t="s">
        <v>1022</v>
      </c>
      <c r="E10051" s="36" t="s">
        <v>78</v>
      </c>
      <c r="F10051" s="33">
        <v>311753.88</v>
      </c>
      <c r="G10051" s="33">
        <v>286483.01</v>
      </c>
      <c r="H10051" s="33">
        <v>25270.869999999995</v>
      </c>
      <c r="I10051" s="33"/>
      <c r="J10051" s="38"/>
      <c r="K10051" s="32" t="s">
        <v>1929</v>
      </c>
      <c r="L10051" s="9">
        <f>Таблица4[[#This Row],[Поступления]]/Таблица4[[#This Row],[Начисления]]</f>
        <v>0.9189396776713733</v>
      </c>
    </row>
    <row r="10052" spans="1:12" ht="15">
      <c r="A10052" s="31" t="s">
        <v>13400</v>
      </c>
      <c r="B10052" s="36" t="s">
        <v>956</v>
      </c>
      <c r="C10052" s="36" t="s">
        <v>1887</v>
      </c>
      <c r="D10052" s="36" t="s">
        <v>1022</v>
      </c>
      <c r="E10052" s="36" t="s">
        <v>207</v>
      </c>
      <c r="F10052" s="33">
        <v>319639.15999999997</v>
      </c>
      <c r="G10052" s="33">
        <v>234245.47</v>
      </c>
      <c r="H10052" s="33">
        <v>85393.689999999973</v>
      </c>
      <c r="I10052" s="33"/>
      <c r="J10052" s="38"/>
      <c r="K10052" s="32" t="s">
        <v>1929</v>
      </c>
      <c r="L10052" s="9">
        <f>Таблица4[[#This Row],[Поступления]]/Таблица4[[#This Row],[Начисления]]</f>
        <v>0.73284346636375852</v>
      </c>
    </row>
    <row r="10053" spans="1:12" ht="15">
      <c r="A10053" s="31" t="s">
        <v>13401</v>
      </c>
      <c r="B10053" s="36" t="s">
        <v>956</v>
      </c>
      <c r="C10053" s="36" t="s">
        <v>1887</v>
      </c>
      <c r="D10053" s="36" t="s">
        <v>1888</v>
      </c>
      <c r="E10053" s="36" t="s">
        <v>12</v>
      </c>
      <c r="F10053" s="33">
        <v>160794.04</v>
      </c>
      <c r="G10053" s="33">
        <v>153734</v>
      </c>
      <c r="H10053" s="33">
        <v>7060.0400000000081</v>
      </c>
      <c r="I10053" s="33"/>
      <c r="J10053" s="38"/>
      <c r="K10053" s="32" t="s">
        <v>1929</v>
      </c>
      <c r="L10053" s="9">
        <f>Таблица4[[#This Row],[Поступления]]/Таблица4[[#This Row],[Начисления]]</f>
        <v>0.95609265119528053</v>
      </c>
    </row>
    <row r="10054" spans="1:12" ht="15">
      <c r="A10054" s="31" t="s">
        <v>13402</v>
      </c>
      <c r="B10054" s="36" t="s">
        <v>956</v>
      </c>
      <c r="C10054" s="36" t="s">
        <v>1887</v>
      </c>
      <c r="D10054" s="36" t="s">
        <v>1090</v>
      </c>
      <c r="E10054" s="36" t="s">
        <v>214</v>
      </c>
      <c r="F10054" s="33">
        <v>313680.08</v>
      </c>
      <c r="G10054" s="33">
        <v>245191.62</v>
      </c>
      <c r="H10054" s="33">
        <v>68488.460000000021</v>
      </c>
      <c r="I10054" s="33"/>
      <c r="J10054" s="38"/>
      <c r="K10054" s="32" t="s">
        <v>1929</v>
      </c>
      <c r="L10054" s="9">
        <f>Таблица4[[#This Row],[Поступления]]/Таблица4[[#This Row],[Начисления]]</f>
        <v>0.78166143033373359</v>
      </c>
    </row>
    <row r="10055" spans="1:12" ht="15">
      <c r="A10055" s="31" t="s">
        <v>13403</v>
      </c>
      <c r="B10055" s="36" t="s">
        <v>1683</v>
      </c>
      <c r="C10055" s="36" t="s">
        <v>1889</v>
      </c>
      <c r="D10055" s="36" t="s">
        <v>1005</v>
      </c>
      <c r="E10055" s="36" t="s">
        <v>18</v>
      </c>
      <c r="F10055" s="33">
        <v>338489.46</v>
      </c>
      <c r="G10055" s="33">
        <v>221976.74</v>
      </c>
      <c r="H10055" s="33">
        <v>116512.72000000003</v>
      </c>
      <c r="I10055" s="33"/>
      <c r="J10055" s="38"/>
      <c r="K10055" s="32" t="s">
        <v>1929</v>
      </c>
      <c r="L10055" s="9">
        <f>Таблица4[[#This Row],[Поступления]]/Таблица4[[#This Row],[Начисления]]</f>
        <v>0.65578626879548918</v>
      </c>
    </row>
    <row r="10056" spans="1:12" ht="15">
      <c r="A10056" s="31" t="s">
        <v>13407</v>
      </c>
      <c r="B10056" s="36" t="s">
        <v>1683</v>
      </c>
      <c r="C10056" s="36" t="s">
        <v>1889</v>
      </c>
      <c r="D10056" s="36" t="s">
        <v>1005</v>
      </c>
      <c r="E10056" s="36" t="s">
        <v>19</v>
      </c>
      <c r="F10056" s="33">
        <v>331758.14</v>
      </c>
      <c r="G10056" s="33">
        <v>275479.8</v>
      </c>
      <c r="H10056" s="33">
        <v>56278.340000000026</v>
      </c>
      <c r="I10056" s="33"/>
      <c r="J10056" s="38"/>
      <c r="K10056" s="32" t="s">
        <v>1929</v>
      </c>
      <c r="L10056" s="9">
        <f>Таблица4[[#This Row],[Поступления]]/Таблица4[[#This Row],[Начисления]]</f>
        <v>0.83036334843208359</v>
      </c>
    </row>
    <row r="10057" spans="1:12" ht="15">
      <c r="A10057" s="31" t="s">
        <v>13412</v>
      </c>
      <c r="B10057" s="36" t="s">
        <v>1683</v>
      </c>
      <c r="C10057" s="36" t="s">
        <v>1889</v>
      </c>
      <c r="D10057" s="36" t="s">
        <v>1005</v>
      </c>
      <c r="E10057" s="36" t="s">
        <v>29</v>
      </c>
      <c r="F10057" s="33">
        <v>380929.1</v>
      </c>
      <c r="G10057" s="33">
        <v>287962.59000000003</v>
      </c>
      <c r="H10057" s="33">
        <v>92966.509999999951</v>
      </c>
      <c r="I10057" s="33"/>
      <c r="J10057" s="38"/>
      <c r="K10057" s="32" t="s">
        <v>1929</v>
      </c>
      <c r="L10057" s="9">
        <f>Таблица4[[#This Row],[Поступления]]/Таблица4[[#This Row],[Начисления]]</f>
        <v>0.75594799662194367</v>
      </c>
    </row>
    <row r="10058" spans="1:12" ht="15">
      <c r="A10058" s="31" t="s">
        <v>13413</v>
      </c>
      <c r="B10058" s="36" t="s">
        <v>1683</v>
      </c>
      <c r="C10058" s="36" t="s">
        <v>1889</v>
      </c>
      <c r="D10058" s="36" t="s">
        <v>1005</v>
      </c>
      <c r="E10058" s="36" t="s">
        <v>34</v>
      </c>
      <c r="F10058" s="33">
        <v>396483.7</v>
      </c>
      <c r="G10058" s="33">
        <v>385537.15</v>
      </c>
      <c r="H10058" s="33">
        <v>10946.549999999988</v>
      </c>
      <c r="I10058" s="33"/>
      <c r="J10058" s="38"/>
      <c r="K10058" s="32" t="s">
        <v>1929</v>
      </c>
      <c r="L10058" s="9">
        <f>Таблица4[[#This Row],[Поступления]]/Таблица4[[#This Row],[Начисления]]</f>
        <v>0.97239092048424691</v>
      </c>
    </row>
    <row r="10059" spans="1:12" ht="15">
      <c r="A10059" s="31" t="s">
        <v>13404</v>
      </c>
      <c r="B10059" s="36" t="s">
        <v>1683</v>
      </c>
      <c r="C10059" s="36" t="s">
        <v>1889</v>
      </c>
      <c r="D10059" s="36" t="s">
        <v>1005</v>
      </c>
      <c r="E10059" s="36" t="s">
        <v>67</v>
      </c>
      <c r="F10059" s="33">
        <v>403263.3</v>
      </c>
      <c r="G10059" s="33">
        <v>297173.61</v>
      </c>
      <c r="H10059" s="33">
        <v>106089.69</v>
      </c>
      <c r="I10059" s="33"/>
      <c r="J10059" s="38"/>
      <c r="K10059" s="32" t="s">
        <v>1929</v>
      </c>
      <c r="L10059" s="9">
        <f>Таблица4[[#This Row],[Поступления]]/Таблица4[[#This Row],[Начисления]]</f>
        <v>0.73692203084188423</v>
      </c>
    </row>
    <row r="10060" spans="1:12" ht="15">
      <c r="A10060" s="31" t="s">
        <v>13405</v>
      </c>
      <c r="B10060" s="36" t="s">
        <v>1683</v>
      </c>
      <c r="C10060" s="36" t="s">
        <v>1889</v>
      </c>
      <c r="D10060" s="36" t="s">
        <v>1005</v>
      </c>
      <c r="E10060" s="36" t="s">
        <v>26</v>
      </c>
      <c r="F10060" s="33">
        <v>386361.92</v>
      </c>
      <c r="G10060" s="33">
        <v>344347.59</v>
      </c>
      <c r="H10060" s="33">
        <v>42014.329999999958</v>
      </c>
      <c r="I10060" s="33"/>
      <c r="J10060" s="38"/>
      <c r="K10060" s="32" t="s">
        <v>1929</v>
      </c>
      <c r="L10060" s="9">
        <f>Таблица4[[#This Row],[Поступления]]/Таблица4[[#This Row],[Начисления]]</f>
        <v>0.89125654515848773</v>
      </c>
    </row>
    <row r="10061" spans="1:12" ht="15">
      <c r="A10061" s="31" t="s">
        <v>13406</v>
      </c>
      <c r="B10061" s="36" t="s">
        <v>1683</v>
      </c>
      <c r="C10061" s="36" t="s">
        <v>1889</v>
      </c>
      <c r="D10061" s="36" t="s">
        <v>1005</v>
      </c>
      <c r="E10061" s="36" t="s">
        <v>144</v>
      </c>
      <c r="F10061" s="33">
        <v>436242.95</v>
      </c>
      <c r="G10061" s="33">
        <v>297340.43</v>
      </c>
      <c r="H10061" s="33">
        <v>138902.52000000002</v>
      </c>
      <c r="I10061" s="33"/>
      <c r="J10061" s="38"/>
      <c r="K10061" s="32" t="s">
        <v>1929</v>
      </c>
      <c r="L10061" s="9">
        <f>Таблица4[[#This Row],[Поступления]]/Таблица4[[#This Row],[Начисления]]</f>
        <v>0.68159366243053321</v>
      </c>
    </row>
    <row r="10062" spans="1:12" ht="15">
      <c r="A10062" s="31" t="s">
        <v>13424</v>
      </c>
      <c r="B10062" s="36" t="s">
        <v>1683</v>
      </c>
      <c r="C10062" s="36" t="s">
        <v>1889</v>
      </c>
      <c r="D10062" s="36" t="s">
        <v>979</v>
      </c>
      <c r="E10062" s="36" t="s">
        <v>19</v>
      </c>
      <c r="F10062" s="33">
        <v>337608.08</v>
      </c>
      <c r="G10062" s="33">
        <v>242183.54</v>
      </c>
      <c r="H10062" s="33">
        <v>95424.540000000008</v>
      </c>
      <c r="I10062" s="33"/>
      <c r="J10062" s="38"/>
      <c r="K10062" s="32" t="s">
        <v>1929</v>
      </c>
      <c r="L10062" s="9">
        <f>Таблица4[[#This Row],[Поступления]]/Таблица4[[#This Row],[Начисления]]</f>
        <v>0.71735113685667706</v>
      </c>
    </row>
    <row r="10063" spans="1:12" ht="15">
      <c r="A10063" s="31" t="s">
        <v>13427</v>
      </c>
      <c r="B10063" s="36" t="s">
        <v>1683</v>
      </c>
      <c r="C10063" s="36" t="s">
        <v>1889</v>
      </c>
      <c r="D10063" s="36" t="s">
        <v>979</v>
      </c>
      <c r="E10063" s="36" t="s">
        <v>25</v>
      </c>
      <c r="F10063" s="33">
        <v>292150.84000000003</v>
      </c>
      <c r="G10063" s="33">
        <v>267580.96999999997</v>
      </c>
      <c r="H10063" s="33">
        <v>24569.870000000054</v>
      </c>
      <c r="I10063" s="33"/>
      <c r="J10063" s="38"/>
      <c r="K10063" s="32" t="s">
        <v>1929</v>
      </c>
      <c r="L10063" s="9">
        <f>Таблица4[[#This Row],[Поступления]]/Таблица4[[#This Row],[Начисления]]</f>
        <v>0.91590005354768089</v>
      </c>
    </row>
    <row r="10064" spans="1:12" ht="15">
      <c r="A10064" s="31" t="s">
        <v>13437</v>
      </c>
      <c r="B10064" s="36" t="s">
        <v>1651</v>
      </c>
      <c r="C10064" s="36" t="s">
        <v>1890</v>
      </c>
      <c r="D10064" s="36" t="s">
        <v>1062</v>
      </c>
      <c r="E10064" s="36" t="s">
        <v>97</v>
      </c>
      <c r="F10064" s="33">
        <v>327718.64</v>
      </c>
      <c r="G10064" s="33">
        <v>168202.56</v>
      </c>
      <c r="H10064" s="33">
        <v>159516.08000000002</v>
      </c>
      <c r="I10064" s="33"/>
      <c r="J10064" s="38"/>
      <c r="K10064" s="32" t="s">
        <v>1929</v>
      </c>
      <c r="L10064" s="9">
        <f>Таблица4[[#This Row],[Поступления]]/Таблица4[[#This Row],[Начисления]]</f>
        <v>0.51325295381428404</v>
      </c>
    </row>
    <row r="10065" spans="1:12" ht="15">
      <c r="A10065" s="31" t="s">
        <v>13438</v>
      </c>
      <c r="B10065" s="36" t="s">
        <v>1651</v>
      </c>
      <c r="C10065" s="36" t="s">
        <v>1890</v>
      </c>
      <c r="D10065" s="36" t="s">
        <v>1062</v>
      </c>
      <c r="E10065" s="36" t="s">
        <v>15</v>
      </c>
      <c r="F10065" s="33">
        <v>331850.01</v>
      </c>
      <c r="G10065" s="33">
        <v>119549.82</v>
      </c>
      <c r="H10065" s="33">
        <v>212300.19</v>
      </c>
      <c r="I10065" s="33"/>
      <c r="J10065" s="38"/>
      <c r="K10065" s="32" t="s">
        <v>1929</v>
      </c>
      <c r="L10065" s="9">
        <f>Таблица4[[#This Row],[Поступления]]/Таблица4[[#This Row],[Начисления]]</f>
        <v>0.36025257314290876</v>
      </c>
    </row>
    <row r="10066" spans="1:12" ht="15">
      <c r="A10066" s="31" t="s">
        <v>13439</v>
      </c>
      <c r="B10066" s="36" t="s">
        <v>1651</v>
      </c>
      <c r="C10066" s="36" t="s">
        <v>1890</v>
      </c>
      <c r="D10066" s="36" t="s">
        <v>1062</v>
      </c>
      <c r="E10066" s="36" t="s">
        <v>39</v>
      </c>
      <c r="F10066" s="33">
        <v>331386.36</v>
      </c>
      <c r="G10066" s="33">
        <v>120866.63</v>
      </c>
      <c r="H10066" s="33">
        <v>210519.72999999998</v>
      </c>
      <c r="I10066" s="33"/>
      <c r="J10066" s="38"/>
      <c r="K10066" s="32" t="s">
        <v>1929</v>
      </c>
      <c r="L10066" s="9">
        <f>Таблица4[[#This Row],[Поступления]]/Таблица4[[#This Row],[Начисления]]</f>
        <v>0.36473025021307459</v>
      </c>
    </row>
    <row r="10067" spans="1:12" ht="15">
      <c r="A10067" s="31" t="s">
        <v>13440</v>
      </c>
      <c r="B10067" s="36" t="s">
        <v>1651</v>
      </c>
      <c r="C10067" s="36" t="s">
        <v>1890</v>
      </c>
      <c r="D10067" s="36" t="s">
        <v>1062</v>
      </c>
      <c r="E10067" s="36" t="s">
        <v>40</v>
      </c>
      <c r="F10067" s="33">
        <v>329064.21999999997</v>
      </c>
      <c r="G10067" s="33">
        <v>227583.69</v>
      </c>
      <c r="H10067" s="33">
        <v>101480.52999999997</v>
      </c>
      <c r="I10067" s="33"/>
      <c r="J10067" s="38"/>
      <c r="K10067" s="32" t="s">
        <v>1929</v>
      </c>
      <c r="L10067" s="9">
        <f>Таблица4[[#This Row],[Поступления]]/Таблица4[[#This Row],[Начисления]]</f>
        <v>0.6916087382578392</v>
      </c>
    </row>
    <row r="10068" spans="1:12" ht="15">
      <c r="A10068" s="31" t="s">
        <v>13441</v>
      </c>
      <c r="B10068" s="36" t="s">
        <v>1651</v>
      </c>
      <c r="C10068" s="36" t="s">
        <v>1890</v>
      </c>
      <c r="D10068" s="36" t="s">
        <v>1062</v>
      </c>
      <c r="E10068" s="36" t="s">
        <v>41</v>
      </c>
      <c r="F10068" s="33">
        <v>309098.46000000002</v>
      </c>
      <c r="G10068" s="33">
        <v>224430.88</v>
      </c>
      <c r="H10068" s="33">
        <v>84667.580000000016</v>
      </c>
      <c r="I10068" s="33"/>
      <c r="J10068" s="38"/>
      <c r="K10068" s="32" t="s">
        <v>1929</v>
      </c>
      <c r="L10068" s="9">
        <f>Таблица4[[#This Row],[Поступления]]/Таблица4[[#This Row],[Начисления]]</f>
        <v>0.72608216812209281</v>
      </c>
    </row>
    <row r="10069" spans="1:12" ht="15">
      <c r="A10069" s="31" t="s">
        <v>13482</v>
      </c>
      <c r="B10069" s="36" t="s">
        <v>1825</v>
      </c>
      <c r="C10069" s="36" t="s">
        <v>1891</v>
      </c>
      <c r="D10069" s="36" t="s">
        <v>1893</v>
      </c>
      <c r="E10069" s="36" t="s">
        <v>22</v>
      </c>
      <c r="F10069" s="33">
        <v>296561.82</v>
      </c>
      <c r="G10069" s="33">
        <v>184428.59</v>
      </c>
      <c r="H10069" s="33">
        <v>112133.23000000001</v>
      </c>
      <c r="I10069" s="33"/>
      <c r="J10069" s="38"/>
      <c r="K10069" s="32" t="s">
        <v>1929</v>
      </c>
      <c r="L10069" s="9">
        <f>Таблица4[[#This Row],[Поступления]]/Таблица4[[#This Row],[Начисления]]</f>
        <v>0.62188918991662512</v>
      </c>
    </row>
    <row r="10070" spans="1:12" ht="15">
      <c r="A10070" s="31" t="s">
        <v>13451</v>
      </c>
      <c r="B10070" s="36" t="s">
        <v>1825</v>
      </c>
      <c r="C10070" s="36" t="s">
        <v>1891</v>
      </c>
      <c r="D10070" s="36" t="s">
        <v>972</v>
      </c>
      <c r="E10070" s="36" t="s">
        <v>25</v>
      </c>
      <c r="F10070" s="33">
        <v>323176.93</v>
      </c>
      <c r="G10070" s="33">
        <v>285604.53999999998</v>
      </c>
      <c r="H10070" s="33">
        <v>37572.390000000014</v>
      </c>
      <c r="I10070" s="33"/>
      <c r="J10070" s="38"/>
      <c r="K10070" s="32" t="s">
        <v>1929</v>
      </c>
      <c r="L10070" s="9">
        <f>Таблица4[[#This Row],[Поступления]]/Таблица4[[#This Row],[Начисления]]</f>
        <v>0.8837404947191001</v>
      </c>
    </row>
    <row r="10071" spans="1:12" ht="15">
      <c r="A10071" s="31" t="s">
        <v>13452</v>
      </c>
      <c r="B10071" s="36" t="s">
        <v>1825</v>
      </c>
      <c r="C10071" s="36" t="s">
        <v>1891</v>
      </c>
      <c r="D10071" s="36" t="s">
        <v>972</v>
      </c>
      <c r="E10071" s="36" t="s">
        <v>29</v>
      </c>
      <c r="F10071" s="33">
        <v>318384.64000000001</v>
      </c>
      <c r="G10071" s="33">
        <v>250696.02</v>
      </c>
      <c r="H10071" s="33">
        <v>67688.620000000024</v>
      </c>
      <c r="I10071" s="33"/>
      <c r="J10071" s="38"/>
      <c r="K10071" s="32" t="s">
        <v>1929</v>
      </c>
      <c r="L10071" s="9">
        <f>Таблица4[[#This Row],[Поступления]]/Таблица4[[#This Row],[Начисления]]</f>
        <v>0.78739985697802495</v>
      </c>
    </row>
    <row r="10072" spans="1:12" ht="15">
      <c r="A10072" s="31" t="s">
        <v>13445</v>
      </c>
      <c r="B10072" s="36" t="s">
        <v>1825</v>
      </c>
      <c r="C10072" s="36" t="s">
        <v>1891</v>
      </c>
      <c r="D10072" s="36" t="s">
        <v>972</v>
      </c>
      <c r="E10072" s="36" t="s">
        <v>27</v>
      </c>
      <c r="F10072" s="33">
        <v>103125.58</v>
      </c>
      <c r="G10072" s="33">
        <v>75730.7</v>
      </c>
      <c r="H10072" s="33">
        <v>27394.880000000005</v>
      </c>
      <c r="I10072" s="33"/>
      <c r="J10072" s="38"/>
      <c r="K10072" s="32" t="s">
        <v>1929</v>
      </c>
      <c r="L10072" s="9">
        <f>Таблица4[[#This Row],[Поступления]]/Таблица4[[#This Row],[Начисления]]</f>
        <v>0.73435417284440963</v>
      </c>
    </row>
    <row r="10073" spans="1:12" ht="15">
      <c r="A10073" s="31" t="s">
        <v>13446</v>
      </c>
      <c r="B10073" s="36" t="s">
        <v>1825</v>
      </c>
      <c r="C10073" s="36" t="s">
        <v>1891</v>
      </c>
      <c r="D10073" s="36" t="s">
        <v>972</v>
      </c>
      <c r="E10073" s="36" t="s">
        <v>28</v>
      </c>
      <c r="F10073" s="33">
        <v>152900.78</v>
      </c>
      <c r="G10073" s="33">
        <v>121029.87</v>
      </c>
      <c r="H10073" s="33">
        <v>31870.910000000003</v>
      </c>
      <c r="I10073" s="33"/>
      <c r="J10073" s="38"/>
      <c r="K10073" s="32" t="s">
        <v>1929</v>
      </c>
      <c r="L10073" s="9">
        <f>Таблица4[[#This Row],[Поступления]]/Таблица4[[#This Row],[Начисления]]</f>
        <v>0.79155822488282923</v>
      </c>
    </row>
    <row r="10074" spans="1:12" ht="15">
      <c r="A10074" s="31" t="s">
        <v>13448</v>
      </c>
      <c r="B10074" s="36" t="s">
        <v>1825</v>
      </c>
      <c r="C10074" s="36" t="s">
        <v>1891</v>
      </c>
      <c r="D10074" s="36" t="s">
        <v>972</v>
      </c>
      <c r="E10074" s="36" t="s">
        <v>75</v>
      </c>
      <c r="F10074" s="33">
        <v>559785.86</v>
      </c>
      <c r="G10074" s="33">
        <v>445561.89</v>
      </c>
      <c r="H10074" s="33">
        <v>114223.96999999997</v>
      </c>
      <c r="I10074" s="33"/>
      <c r="J10074" s="38"/>
      <c r="K10074" s="32" t="s">
        <v>1929</v>
      </c>
      <c r="L10074" s="9">
        <f>Таблица4[[#This Row],[Поступления]]/Таблица4[[#This Row],[Начисления]]</f>
        <v>0.79595059796615808</v>
      </c>
    </row>
    <row r="10075" spans="1:12" ht="15">
      <c r="A10075" s="31" t="s">
        <v>13449</v>
      </c>
      <c r="B10075" s="36" t="s">
        <v>1825</v>
      </c>
      <c r="C10075" s="36" t="s">
        <v>1891</v>
      </c>
      <c r="D10075" s="36" t="s">
        <v>972</v>
      </c>
      <c r="E10075" s="36" t="s">
        <v>76</v>
      </c>
      <c r="F10075" s="33">
        <v>528908.64</v>
      </c>
      <c r="G10075" s="33">
        <v>359092.35</v>
      </c>
      <c r="H10075" s="33">
        <v>169816.29000000004</v>
      </c>
      <c r="I10075" s="33"/>
      <c r="J10075" s="38"/>
      <c r="K10075" s="32" t="s">
        <v>1929</v>
      </c>
      <c r="L10075" s="9">
        <f>Таблица4[[#This Row],[Поступления]]/Таблица4[[#This Row],[Начисления]]</f>
        <v>0.67893076959378085</v>
      </c>
    </row>
    <row r="10076" spans="1:12" ht="15">
      <c r="A10076" s="31" t="s">
        <v>13450</v>
      </c>
      <c r="B10076" s="36" t="s">
        <v>1825</v>
      </c>
      <c r="C10076" s="36" t="s">
        <v>1891</v>
      </c>
      <c r="D10076" s="36" t="s">
        <v>972</v>
      </c>
      <c r="E10076" s="36" t="s">
        <v>45</v>
      </c>
      <c r="F10076" s="33">
        <v>442033.84</v>
      </c>
      <c r="G10076" s="33">
        <v>381102.72</v>
      </c>
      <c r="H10076" s="33">
        <v>60931.120000000054</v>
      </c>
      <c r="I10076" s="33"/>
      <c r="J10076" s="38"/>
      <c r="K10076" s="32" t="s">
        <v>1929</v>
      </c>
      <c r="L10076" s="9">
        <f>Таблица4[[#This Row],[Поступления]]/Таблица4[[#This Row],[Начисления]]</f>
        <v>0.86215734071400496</v>
      </c>
    </row>
    <row r="10077" spans="1:12" ht="15">
      <c r="A10077" s="31" t="s">
        <v>13447</v>
      </c>
      <c r="B10077" s="36" t="s">
        <v>1825</v>
      </c>
      <c r="C10077" s="36" t="s">
        <v>1891</v>
      </c>
      <c r="D10077" s="36" t="s">
        <v>972</v>
      </c>
      <c r="E10077" s="36" t="s">
        <v>281</v>
      </c>
      <c r="F10077" s="33">
        <v>163255.14000000001</v>
      </c>
      <c r="G10077" s="33">
        <v>162573.46</v>
      </c>
      <c r="H10077" s="33">
        <v>681.68000000002212</v>
      </c>
      <c r="I10077" s="33"/>
      <c r="J10077" s="38"/>
      <c r="K10077" s="32" t="s">
        <v>1929</v>
      </c>
      <c r="L10077" s="9">
        <f>Таблица4[[#This Row],[Поступления]]/Таблица4[[#This Row],[Начисления]]</f>
        <v>0.99582444999894015</v>
      </c>
    </row>
    <row r="10078" spans="1:12" ht="15">
      <c r="A10078" s="31" t="s">
        <v>13443</v>
      </c>
      <c r="B10078" s="36" t="s">
        <v>1825</v>
      </c>
      <c r="C10078" s="36" t="s">
        <v>1891</v>
      </c>
      <c r="D10078" s="36" t="s">
        <v>2297</v>
      </c>
      <c r="E10078" s="36" t="s">
        <v>20</v>
      </c>
      <c r="F10078" s="33">
        <v>196547.22</v>
      </c>
      <c r="G10078" s="33">
        <v>124562.61</v>
      </c>
      <c r="H10078" s="33">
        <v>71984.61</v>
      </c>
      <c r="I10078" s="33"/>
      <c r="J10078" s="38"/>
      <c r="K10078" s="32" t="s">
        <v>1929</v>
      </c>
      <c r="L10078" s="9">
        <f>Таблица4[[#This Row],[Поступления]]/Таблица4[[#This Row],[Начисления]]</f>
        <v>0.63375411771278167</v>
      </c>
    </row>
    <row r="10079" spans="1:12" ht="15">
      <c r="A10079" s="31" t="s">
        <v>13453</v>
      </c>
      <c r="B10079" s="36" t="s">
        <v>1825</v>
      </c>
      <c r="C10079" s="36" t="s">
        <v>1891</v>
      </c>
      <c r="D10079" s="36" t="s">
        <v>1362</v>
      </c>
      <c r="E10079" s="36" t="s">
        <v>18</v>
      </c>
      <c r="F10079" s="33">
        <v>340346.56</v>
      </c>
      <c r="G10079" s="33">
        <v>308356.73</v>
      </c>
      <c r="H10079" s="33">
        <v>31989.830000000016</v>
      </c>
      <c r="I10079" s="33"/>
      <c r="J10079" s="38"/>
      <c r="K10079" s="32" t="s">
        <v>1929</v>
      </c>
      <c r="L10079" s="9">
        <f>Таблица4[[#This Row],[Поступления]]/Таблица4[[#This Row],[Начисления]]</f>
        <v>0.90600807012710804</v>
      </c>
    </row>
    <row r="10080" spans="1:12" ht="15">
      <c r="A10080" s="31" t="s">
        <v>13454</v>
      </c>
      <c r="B10080" s="36" t="s">
        <v>1825</v>
      </c>
      <c r="C10080" s="36" t="s">
        <v>1891</v>
      </c>
      <c r="D10080" s="36" t="s">
        <v>1362</v>
      </c>
      <c r="E10080" s="36" t="s">
        <v>281</v>
      </c>
      <c r="F10080" s="33">
        <v>415845.88</v>
      </c>
      <c r="G10080" s="33">
        <v>402017.84</v>
      </c>
      <c r="H10080" s="33">
        <v>13828.039999999979</v>
      </c>
      <c r="I10080" s="33"/>
      <c r="J10080" s="38"/>
      <c r="K10080" s="32" t="s">
        <v>1929</v>
      </c>
      <c r="L10080" s="9">
        <f>Таблица4[[#This Row],[Поступления]]/Таблица4[[#This Row],[Начисления]]</f>
        <v>0.96674719970773793</v>
      </c>
    </row>
    <row r="10081" spans="1:12" ht="15">
      <c r="A10081" s="31" t="s">
        <v>13455</v>
      </c>
      <c r="B10081" s="36" t="s">
        <v>1825</v>
      </c>
      <c r="C10081" s="36" t="s">
        <v>1891</v>
      </c>
      <c r="D10081" s="36" t="s">
        <v>1364</v>
      </c>
      <c r="E10081" s="36" t="s">
        <v>18</v>
      </c>
      <c r="F10081" s="33">
        <v>290989.8</v>
      </c>
      <c r="G10081" s="33">
        <v>213486.81</v>
      </c>
      <c r="H10081" s="33">
        <v>77502.989999999991</v>
      </c>
      <c r="I10081" s="33"/>
      <c r="J10081" s="38"/>
      <c r="K10081" s="32" t="s">
        <v>1929</v>
      </c>
      <c r="L10081" s="9">
        <f>Таблица4[[#This Row],[Поступления]]/Таблица4[[#This Row],[Начисления]]</f>
        <v>0.73365736530971193</v>
      </c>
    </row>
    <row r="10082" spans="1:12" ht="15">
      <c r="A10082" s="31" t="s">
        <v>13456</v>
      </c>
      <c r="B10082" s="36" t="s">
        <v>1825</v>
      </c>
      <c r="C10082" s="36" t="s">
        <v>1891</v>
      </c>
      <c r="D10082" s="36" t="s">
        <v>1799</v>
      </c>
      <c r="E10082" s="36" t="s">
        <v>25</v>
      </c>
      <c r="F10082" s="33">
        <v>272139.34000000003</v>
      </c>
      <c r="G10082" s="33">
        <v>245840.17</v>
      </c>
      <c r="H10082" s="33">
        <v>26299.170000000013</v>
      </c>
      <c r="I10082" s="33"/>
      <c r="J10082" s="38"/>
      <c r="K10082" s="32" t="s">
        <v>1929</v>
      </c>
      <c r="L10082" s="9">
        <f>Таблица4[[#This Row],[Поступления]]/Таблица4[[#This Row],[Начисления]]</f>
        <v>0.90336138097490792</v>
      </c>
    </row>
    <row r="10083" spans="1:12" ht="15">
      <c r="A10083" s="31" t="s">
        <v>13457</v>
      </c>
      <c r="B10083" s="36" t="s">
        <v>1825</v>
      </c>
      <c r="C10083" s="36" t="s">
        <v>1891</v>
      </c>
      <c r="D10083" s="36" t="s">
        <v>1634</v>
      </c>
      <c r="E10083" s="36" t="s">
        <v>18</v>
      </c>
      <c r="F10083" s="33">
        <v>315830.86</v>
      </c>
      <c r="G10083" s="33">
        <v>294502.09999999998</v>
      </c>
      <c r="H10083" s="33">
        <v>21328.760000000009</v>
      </c>
      <c r="I10083" s="33"/>
      <c r="J10083" s="38"/>
      <c r="K10083" s="32" t="s">
        <v>1929</v>
      </c>
      <c r="L10083" s="9">
        <f>Таблица4[[#This Row],[Поступления]]/Таблица4[[#This Row],[Начисления]]</f>
        <v>0.93246777721467744</v>
      </c>
    </row>
    <row r="10084" spans="1:12" ht="15">
      <c r="A10084" s="31" t="s">
        <v>13461</v>
      </c>
      <c r="B10084" s="36" t="s">
        <v>1825</v>
      </c>
      <c r="C10084" s="36" t="s">
        <v>1891</v>
      </c>
      <c r="D10084" s="36" t="s">
        <v>1634</v>
      </c>
      <c r="E10084" s="36" t="s">
        <v>20</v>
      </c>
      <c r="F10084" s="33">
        <v>168919.64</v>
      </c>
      <c r="G10084" s="33">
        <v>146074.26999999999</v>
      </c>
      <c r="H10084" s="33">
        <v>22845.370000000024</v>
      </c>
      <c r="I10084" s="33"/>
      <c r="J10084" s="38"/>
      <c r="K10084" s="32" t="s">
        <v>1929</v>
      </c>
      <c r="L10084" s="9">
        <f>Таблица4[[#This Row],[Поступления]]/Таблица4[[#This Row],[Начисления]]</f>
        <v>0.86475598692964284</v>
      </c>
    </row>
    <row r="10085" spans="1:12" ht="15">
      <c r="A10085" s="31" t="s">
        <v>13464</v>
      </c>
      <c r="B10085" s="36" t="s">
        <v>1825</v>
      </c>
      <c r="C10085" s="36" t="s">
        <v>1891</v>
      </c>
      <c r="D10085" s="36" t="s">
        <v>1634</v>
      </c>
      <c r="E10085" s="36" t="s">
        <v>25</v>
      </c>
      <c r="F10085" s="33">
        <v>345361.96</v>
      </c>
      <c r="G10085" s="33">
        <v>284964.86</v>
      </c>
      <c r="H10085" s="33">
        <v>60397.100000000035</v>
      </c>
      <c r="I10085" s="33"/>
      <c r="J10085" s="38"/>
      <c r="K10085" s="32" t="s">
        <v>1929</v>
      </c>
      <c r="L10085" s="9">
        <f>Таблица4[[#This Row],[Поступления]]/Таблица4[[#This Row],[Начисления]]</f>
        <v>0.82511941963729873</v>
      </c>
    </row>
    <row r="10086" spans="1:12" ht="15">
      <c r="A10086" s="31" t="s">
        <v>13465</v>
      </c>
      <c r="B10086" s="36" t="s">
        <v>1825</v>
      </c>
      <c r="C10086" s="36" t="s">
        <v>1891</v>
      </c>
      <c r="D10086" s="36" t="s">
        <v>1634</v>
      </c>
      <c r="E10086" s="36" t="s">
        <v>100</v>
      </c>
      <c r="F10086" s="33">
        <v>318431.34000000003</v>
      </c>
      <c r="G10086" s="33">
        <v>254395.23</v>
      </c>
      <c r="H10086" s="33">
        <v>64036.110000000015</v>
      </c>
      <c r="I10086" s="33"/>
      <c r="J10086" s="38"/>
      <c r="K10086" s="32" t="s">
        <v>1929</v>
      </c>
      <c r="L10086" s="9">
        <f>Таблица4[[#This Row],[Поступления]]/Таблица4[[#This Row],[Начисления]]</f>
        <v>0.79890135813893193</v>
      </c>
    </row>
    <row r="10087" spans="1:12" ht="15">
      <c r="A10087" s="31" t="s">
        <v>13466</v>
      </c>
      <c r="B10087" s="36" t="s">
        <v>1825</v>
      </c>
      <c r="C10087" s="36" t="s">
        <v>1891</v>
      </c>
      <c r="D10087" s="36" t="s">
        <v>1634</v>
      </c>
      <c r="E10087" s="36" t="s">
        <v>29</v>
      </c>
      <c r="F10087" s="33">
        <v>384039.36</v>
      </c>
      <c r="G10087" s="33">
        <v>315217.65000000002</v>
      </c>
      <c r="H10087" s="33">
        <v>68821.709999999963</v>
      </c>
      <c r="I10087" s="33"/>
      <c r="J10087" s="38"/>
      <c r="K10087" s="32" t="s">
        <v>1929</v>
      </c>
      <c r="L10087" s="9">
        <f>Таблица4[[#This Row],[Поступления]]/Таблица4[[#This Row],[Начисления]]</f>
        <v>0.82079516537054964</v>
      </c>
    </row>
    <row r="10088" spans="1:12" ht="15">
      <c r="A10088" s="31" t="s">
        <v>13467</v>
      </c>
      <c r="B10088" s="36" t="s">
        <v>1825</v>
      </c>
      <c r="C10088" s="36" t="s">
        <v>1891</v>
      </c>
      <c r="D10088" s="36" t="s">
        <v>1634</v>
      </c>
      <c r="E10088" s="36" t="s">
        <v>34</v>
      </c>
      <c r="F10088" s="33">
        <v>174631.85</v>
      </c>
      <c r="G10088" s="33">
        <v>101907.09</v>
      </c>
      <c r="H10088" s="33">
        <v>72724.760000000009</v>
      </c>
      <c r="I10088" s="33"/>
      <c r="J10088" s="38"/>
      <c r="K10088" s="32" t="s">
        <v>1929</v>
      </c>
      <c r="L10088" s="9">
        <f>Таблица4[[#This Row],[Поступления]]/Таблица4[[#This Row],[Начисления]]</f>
        <v>0.5835538591614301</v>
      </c>
    </row>
    <row r="10089" spans="1:12" ht="15">
      <c r="A10089" s="31" t="s">
        <v>13468</v>
      </c>
      <c r="B10089" s="36" t="s">
        <v>1825</v>
      </c>
      <c r="C10089" s="36" t="s">
        <v>1891</v>
      </c>
      <c r="D10089" s="36" t="s">
        <v>1634</v>
      </c>
      <c r="E10089" s="36" t="s">
        <v>30</v>
      </c>
      <c r="F10089" s="33">
        <v>492979.21</v>
      </c>
      <c r="G10089" s="33">
        <v>476103.28</v>
      </c>
      <c r="H10089" s="33">
        <v>16875.929999999993</v>
      </c>
      <c r="I10089" s="33"/>
      <c r="J10089" s="38"/>
      <c r="K10089" s="32" t="s">
        <v>1929</v>
      </c>
      <c r="L10089" s="9">
        <f>Таблица4[[#This Row],[Поступления]]/Таблица4[[#This Row],[Начисления]]</f>
        <v>0.96576746106595446</v>
      </c>
    </row>
    <row r="10090" spans="1:12" ht="15">
      <c r="A10090" s="31" t="s">
        <v>13459</v>
      </c>
      <c r="B10090" s="36" t="s">
        <v>1825</v>
      </c>
      <c r="C10090" s="36" t="s">
        <v>1891</v>
      </c>
      <c r="D10090" s="36" t="s">
        <v>1634</v>
      </c>
      <c r="E10090" s="36" t="s">
        <v>7</v>
      </c>
      <c r="F10090" s="33">
        <v>392768.96</v>
      </c>
      <c r="G10090" s="33">
        <v>262326.76</v>
      </c>
      <c r="H10090" s="33">
        <v>130442.20000000001</v>
      </c>
      <c r="I10090" s="33"/>
      <c r="J10090" s="38"/>
      <c r="K10090" s="32" t="s">
        <v>1929</v>
      </c>
      <c r="L10090" s="9">
        <f>Таблица4[[#This Row],[Поступления]]/Таблица4[[#This Row],[Начисления]]</f>
        <v>0.66789076203985165</v>
      </c>
    </row>
    <row r="10091" spans="1:12" ht="15">
      <c r="A10091" s="31" t="s">
        <v>13460</v>
      </c>
      <c r="B10091" s="36" t="s">
        <v>1825</v>
      </c>
      <c r="C10091" s="36" t="s">
        <v>1891</v>
      </c>
      <c r="D10091" s="36" t="s">
        <v>1634</v>
      </c>
      <c r="E10091" s="36" t="s">
        <v>9</v>
      </c>
      <c r="F10091" s="33">
        <v>370574.14</v>
      </c>
      <c r="G10091" s="33">
        <v>315521.8</v>
      </c>
      <c r="H10091" s="33">
        <v>55052.340000000026</v>
      </c>
      <c r="I10091" s="33"/>
      <c r="J10091" s="38"/>
      <c r="K10091" s="32" t="s">
        <v>1929</v>
      </c>
      <c r="L10091" s="9">
        <f>Таблица4[[#This Row],[Поступления]]/Таблица4[[#This Row],[Начисления]]</f>
        <v>0.8514404162146878</v>
      </c>
    </row>
    <row r="10092" spans="1:12" ht="15">
      <c r="A10092" s="31" t="s">
        <v>13462</v>
      </c>
      <c r="B10092" s="36" t="s">
        <v>1825</v>
      </c>
      <c r="C10092" s="36" t="s">
        <v>1891</v>
      </c>
      <c r="D10092" s="36" t="s">
        <v>1634</v>
      </c>
      <c r="E10092" s="36" t="s">
        <v>14</v>
      </c>
      <c r="F10092" s="33">
        <v>508987.86</v>
      </c>
      <c r="G10092" s="33">
        <v>463870.31</v>
      </c>
      <c r="H10092" s="33">
        <v>45117.549999999988</v>
      </c>
      <c r="I10092" s="33"/>
      <c r="J10092" s="38"/>
      <c r="K10092" s="32" t="s">
        <v>1929</v>
      </c>
      <c r="L10092" s="9">
        <f>Таблица4[[#This Row],[Поступления]]/Таблица4[[#This Row],[Начисления]]</f>
        <v>0.91135829840813887</v>
      </c>
    </row>
    <row r="10093" spans="1:12" ht="15">
      <c r="A10093" s="31" t="s">
        <v>13458</v>
      </c>
      <c r="B10093" s="36" t="s">
        <v>1825</v>
      </c>
      <c r="C10093" s="36" t="s">
        <v>1891</v>
      </c>
      <c r="D10093" s="36" t="s">
        <v>1634</v>
      </c>
      <c r="E10093" s="36" t="s">
        <v>143</v>
      </c>
      <c r="F10093" s="33">
        <v>322284.92</v>
      </c>
      <c r="G10093" s="33">
        <v>197327.72</v>
      </c>
      <c r="H10093" s="33">
        <v>124957.19999999998</v>
      </c>
      <c r="I10093" s="33"/>
      <c r="J10093" s="38"/>
      <c r="K10093" s="32" t="s">
        <v>1929</v>
      </c>
      <c r="L10093" s="9">
        <f>Таблица4[[#This Row],[Поступления]]/Таблица4[[#This Row],[Начисления]]</f>
        <v>0.61227723593148575</v>
      </c>
    </row>
    <row r="10094" spans="1:12" ht="15">
      <c r="A10094" s="31" t="s">
        <v>13463</v>
      </c>
      <c r="B10094" s="36" t="s">
        <v>1825</v>
      </c>
      <c r="C10094" s="36" t="s">
        <v>1891</v>
      </c>
      <c r="D10094" s="36" t="s">
        <v>1634</v>
      </c>
      <c r="E10094" s="36" t="s">
        <v>113</v>
      </c>
      <c r="F10094" s="33">
        <v>506197.91</v>
      </c>
      <c r="G10094" s="33">
        <v>460060.25</v>
      </c>
      <c r="H10094" s="33">
        <v>46137.659999999974</v>
      </c>
      <c r="I10094" s="33"/>
      <c r="J10094" s="38"/>
      <c r="K10094" s="32" t="s">
        <v>1929</v>
      </c>
      <c r="L10094" s="9">
        <f>Таблица4[[#This Row],[Поступления]]/Таблица4[[#This Row],[Начисления]]</f>
        <v>0.90885450317248451</v>
      </c>
    </row>
    <row r="10095" spans="1:12" ht="15">
      <c r="A10095" s="31" t="s">
        <v>13444</v>
      </c>
      <c r="B10095" s="36" t="s">
        <v>1825</v>
      </c>
      <c r="C10095" s="36" t="s">
        <v>1891</v>
      </c>
      <c r="D10095" s="36" t="s">
        <v>975</v>
      </c>
      <c r="E10095" s="36" t="s">
        <v>21</v>
      </c>
      <c r="F10095" s="33">
        <v>301669.88</v>
      </c>
      <c r="G10095" s="33">
        <v>255864.33</v>
      </c>
      <c r="H10095" s="33">
        <v>45805.550000000017</v>
      </c>
      <c r="I10095" s="33"/>
      <c r="J10095" s="38"/>
      <c r="K10095" s="32" t="s">
        <v>1929</v>
      </c>
      <c r="L10095" s="9">
        <f>Таблица4[[#This Row],[Поступления]]/Таблица4[[#This Row],[Начисления]]</f>
        <v>0.84816001517950679</v>
      </c>
    </row>
    <row r="10096" spans="1:12" ht="15">
      <c r="A10096" s="31" t="s">
        <v>13469</v>
      </c>
      <c r="B10096" s="36" t="s">
        <v>1825</v>
      </c>
      <c r="C10096" s="36" t="s">
        <v>1891</v>
      </c>
      <c r="D10096" s="36" t="s">
        <v>1425</v>
      </c>
      <c r="E10096" s="36" t="s">
        <v>100</v>
      </c>
      <c r="F10096" s="33">
        <v>323214.15999999997</v>
      </c>
      <c r="G10096" s="33">
        <v>232732.02</v>
      </c>
      <c r="H10096" s="33">
        <v>90482.139999999985</v>
      </c>
      <c r="I10096" s="33"/>
      <c r="J10096" s="38"/>
      <c r="K10096" s="32" t="s">
        <v>1929</v>
      </c>
      <c r="L10096" s="9">
        <f>Таблица4[[#This Row],[Поступления]]/Таблица4[[#This Row],[Начисления]]</f>
        <v>0.72005514857393627</v>
      </c>
    </row>
    <row r="10097" spans="1:12" ht="15">
      <c r="A10097" s="31" t="s">
        <v>13470</v>
      </c>
      <c r="B10097" s="36" t="s">
        <v>1825</v>
      </c>
      <c r="C10097" s="36" t="s">
        <v>1891</v>
      </c>
      <c r="D10097" s="36" t="s">
        <v>1425</v>
      </c>
      <c r="E10097" s="36" t="s">
        <v>34</v>
      </c>
      <c r="F10097" s="33">
        <v>307026.8</v>
      </c>
      <c r="G10097" s="33">
        <v>258663.72</v>
      </c>
      <c r="H10097" s="33">
        <v>48363.079999999987</v>
      </c>
      <c r="I10097" s="33"/>
      <c r="J10097" s="38"/>
      <c r="K10097" s="32" t="s">
        <v>1929</v>
      </c>
      <c r="L10097" s="9">
        <f>Таблица4[[#This Row],[Поступления]]/Таблица4[[#This Row],[Начисления]]</f>
        <v>0.84247928845299502</v>
      </c>
    </row>
    <row r="10098" spans="1:12" ht="15">
      <c r="A10098" s="31" t="s">
        <v>13471</v>
      </c>
      <c r="B10098" s="36" t="s">
        <v>1825</v>
      </c>
      <c r="C10098" s="36" t="s">
        <v>1891</v>
      </c>
      <c r="D10098" s="36" t="s">
        <v>1108</v>
      </c>
      <c r="E10098" s="36" t="s">
        <v>141</v>
      </c>
      <c r="F10098" s="33">
        <v>684920.16</v>
      </c>
      <c r="G10098" s="33">
        <v>518884.57</v>
      </c>
      <c r="H10098" s="33">
        <v>166035.59000000003</v>
      </c>
      <c r="I10098" s="33"/>
      <c r="J10098" s="38"/>
      <c r="K10098" s="32" t="s">
        <v>1929</v>
      </c>
      <c r="L10098" s="9">
        <f>Таблица4[[#This Row],[Поступления]]/Таблица4[[#This Row],[Начисления]]</f>
        <v>0.75758402263995261</v>
      </c>
    </row>
    <row r="10099" spans="1:12" ht="15">
      <c r="A10099" s="31" t="s">
        <v>13472</v>
      </c>
      <c r="B10099" s="36" t="s">
        <v>1825</v>
      </c>
      <c r="C10099" s="36" t="s">
        <v>1891</v>
      </c>
      <c r="D10099" s="36" t="s">
        <v>1892</v>
      </c>
      <c r="E10099" s="36" t="s">
        <v>18</v>
      </c>
      <c r="F10099" s="33">
        <v>247214.72</v>
      </c>
      <c r="G10099" s="33">
        <v>203723.21</v>
      </c>
      <c r="H10099" s="33">
        <v>43491.510000000009</v>
      </c>
      <c r="I10099" s="33"/>
      <c r="J10099" s="38"/>
      <c r="K10099" s="32" t="s">
        <v>1929</v>
      </c>
      <c r="L10099" s="9">
        <f>Таблица4[[#This Row],[Поступления]]/Таблица4[[#This Row],[Начисления]]</f>
        <v>0.82407394672938561</v>
      </c>
    </row>
    <row r="10100" spans="1:12" ht="15">
      <c r="A10100" s="31" t="s">
        <v>13473</v>
      </c>
      <c r="B10100" s="36" t="s">
        <v>1825</v>
      </c>
      <c r="C10100" s="36" t="s">
        <v>1891</v>
      </c>
      <c r="D10100" s="36" t="s">
        <v>1892</v>
      </c>
      <c r="E10100" s="36" t="s">
        <v>21</v>
      </c>
      <c r="F10100" s="33">
        <v>163348.04</v>
      </c>
      <c r="G10100" s="33">
        <v>163352.67000000001</v>
      </c>
      <c r="H10100" s="33"/>
      <c r="I10100" s="33">
        <v>4.6300000000046566</v>
      </c>
      <c r="J10100" s="38"/>
      <c r="K10100" s="32" t="s">
        <v>1929</v>
      </c>
      <c r="L10100" s="9">
        <f>Таблица4[[#This Row],[Поступления]]/Таблица4[[#This Row],[Начисления]]</f>
        <v>1.0000283443866238</v>
      </c>
    </row>
    <row r="10101" spans="1:12" ht="15">
      <c r="A10101" s="31" t="s">
        <v>13474</v>
      </c>
      <c r="B10101" s="36" t="s">
        <v>1825</v>
      </c>
      <c r="C10101" s="36" t="s">
        <v>1891</v>
      </c>
      <c r="D10101" s="36" t="s">
        <v>1892</v>
      </c>
      <c r="E10101" s="36" t="s">
        <v>25</v>
      </c>
      <c r="F10101" s="33">
        <v>241307.8</v>
      </c>
      <c r="G10101" s="33">
        <v>210026.79</v>
      </c>
      <c r="H10101" s="33">
        <v>31281.00999999998</v>
      </c>
      <c r="I10101" s="33"/>
      <c r="J10101" s="38"/>
      <c r="K10101" s="32" t="s">
        <v>1929</v>
      </c>
      <c r="L10101" s="9">
        <f>Таблица4[[#This Row],[Поступления]]/Таблица4[[#This Row],[Начисления]]</f>
        <v>0.87036884012866567</v>
      </c>
    </row>
    <row r="10102" spans="1:12" ht="15">
      <c r="A10102" s="31" t="s">
        <v>13475</v>
      </c>
      <c r="B10102" s="36" t="s">
        <v>1825</v>
      </c>
      <c r="C10102" s="36" t="s">
        <v>1891</v>
      </c>
      <c r="D10102" s="36" t="s">
        <v>1059</v>
      </c>
      <c r="E10102" s="36" t="s">
        <v>18</v>
      </c>
      <c r="F10102" s="33">
        <v>314020.18</v>
      </c>
      <c r="G10102" s="33">
        <v>312078.83</v>
      </c>
      <c r="H10102" s="33">
        <v>1941.3499999999767</v>
      </c>
      <c r="I10102" s="33"/>
      <c r="J10102" s="38"/>
      <c r="K10102" s="32" t="s">
        <v>1929</v>
      </c>
      <c r="L10102" s="9">
        <f>Таблица4[[#This Row],[Поступления]]/Таблица4[[#This Row],[Начисления]]</f>
        <v>0.99381775400549111</v>
      </c>
    </row>
    <row r="10103" spans="1:12" ht="15">
      <c r="A10103" s="31" t="s">
        <v>13478</v>
      </c>
      <c r="B10103" s="36" t="s">
        <v>1825</v>
      </c>
      <c r="C10103" s="36" t="s">
        <v>1891</v>
      </c>
      <c r="D10103" s="36" t="s">
        <v>1059</v>
      </c>
      <c r="E10103" s="36" t="s">
        <v>29</v>
      </c>
      <c r="F10103" s="33">
        <v>96625.76</v>
      </c>
      <c r="G10103" s="33">
        <v>73443.600000000006</v>
      </c>
      <c r="H10103" s="33">
        <v>23182.159999999989</v>
      </c>
      <c r="I10103" s="33"/>
      <c r="J10103" s="38"/>
      <c r="K10103" s="32" t="s">
        <v>1929</v>
      </c>
      <c r="L10103" s="9">
        <f>Таблица4[[#This Row],[Поступления]]/Таблица4[[#This Row],[Начисления]]</f>
        <v>0.76008302547892004</v>
      </c>
    </row>
    <row r="10104" spans="1:12" ht="15">
      <c r="A10104" s="31" t="s">
        <v>13479</v>
      </c>
      <c r="B10104" s="36" t="s">
        <v>1825</v>
      </c>
      <c r="C10104" s="36" t="s">
        <v>1891</v>
      </c>
      <c r="D10104" s="36" t="s">
        <v>1059</v>
      </c>
      <c r="E10104" s="36" t="s">
        <v>30</v>
      </c>
      <c r="F10104" s="33">
        <v>98575.46</v>
      </c>
      <c r="G10104" s="33">
        <v>90679.13</v>
      </c>
      <c r="H10104" s="33">
        <v>7896.3300000000017</v>
      </c>
      <c r="I10104" s="33"/>
      <c r="J10104" s="38"/>
      <c r="K10104" s="32" t="s">
        <v>1929</v>
      </c>
      <c r="L10104" s="9">
        <f>Таблица4[[#This Row],[Поступления]]/Таблица4[[#This Row],[Начисления]]</f>
        <v>0.91989558050249021</v>
      </c>
    </row>
    <row r="10105" spans="1:12" ht="15">
      <c r="A10105" s="31" t="s">
        <v>13476</v>
      </c>
      <c r="B10105" s="36" t="s">
        <v>1825</v>
      </c>
      <c r="C10105" s="36" t="s">
        <v>1891</v>
      </c>
      <c r="D10105" s="36" t="s">
        <v>1059</v>
      </c>
      <c r="E10105" s="36" t="s">
        <v>26</v>
      </c>
      <c r="F10105" s="33">
        <v>82927.839999999997</v>
      </c>
      <c r="G10105" s="33">
        <v>70980.070000000007</v>
      </c>
      <c r="H10105" s="33">
        <v>11947.76999999999</v>
      </c>
      <c r="I10105" s="33"/>
      <c r="J10105" s="38"/>
      <c r="K10105" s="32" t="s">
        <v>1929</v>
      </c>
      <c r="L10105" s="9">
        <f>Таблица4[[#This Row],[Поступления]]/Таблица4[[#This Row],[Начисления]]</f>
        <v>0.85592570601139506</v>
      </c>
    </row>
    <row r="10106" spans="1:12" ht="15">
      <c r="A10106" s="31" t="s">
        <v>13477</v>
      </c>
      <c r="B10106" s="36" t="s">
        <v>1825</v>
      </c>
      <c r="C10106" s="36" t="s">
        <v>1891</v>
      </c>
      <c r="D10106" s="36" t="s">
        <v>1059</v>
      </c>
      <c r="E10106" s="36" t="s">
        <v>27</v>
      </c>
      <c r="F10106" s="33">
        <v>397087.88</v>
      </c>
      <c r="G10106" s="33">
        <v>340096.8</v>
      </c>
      <c r="H10106" s="33">
        <v>56991.080000000016</v>
      </c>
      <c r="I10106" s="33"/>
      <c r="J10106" s="38"/>
      <c r="K10106" s="32" t="s">
        <v>1929</v>
      </c>
      <c r="L10106" s="9">
        <f>Таблица4[[#This Row],[Поступления]]/Таблица4[[#This Row],[Начисления]]</f>
        <v>0.85647741250626941</v>
      </c>
    </row>
    <row r="10107" spans="1:12" ht="15">
      <c r="A10107" s="31" t="s">
        <v>13480</v>
      </c>
      <c r="B10107" s="36" t="s">
        <v>1825</v>
      </c>
      <c r="C10107" s="36" t="s">
        <v>1891</v>
      </c>
      <c r="D10107" s="36" t="s">
        <v>1485</v>
      </c>
      <c r="E10107" s="36" t="s">
        <v>27</v>
      </c>
      <c r="F10107" s="33">
        <v>179042.38</v>
      </c>
      <c r="G10107" s="33">
        <v>92929.01</v>
      </c>
      <c r="H10107" s="33">
        <v>86113.37000000001</v>
      </c>
      <c r="I10107" s="33"/>
      <c r="J10107" s="38"/>
      <c r="K10107" s="32" t="s">
        <v>1929</v>
      </c>
      <c r="L10107" s="9">
        <f>Таблица4[[#This Row],[Поступления]]/Таблица4[[#This Row],[Начисления]]</f>
        <v>0.51903359416915695</v>
      </c>
    </row>
    <row r="10108" spans="1:12" ht="15">
      <c r="A10108" s="31" t="s">
        <v>13481</v>
      </c>
      <c r="B10108" s="36" t="s">
        <v>1825</v>
      </c>
      <c r="C10108" s="36" t="s">
        <v>1891</v>
      </c>
      <c r="D10108" s="36" t="s">
        <v>1060</v>
      </c>
      <c r="E10108" s="36" t="s">
        <v>27</v>
      </c>
      <c r="F10108" s="33">
        <v>319174.06</v>
      </c>
      <c r="G10108" s="33">
        <v>222822.81</v>
      </c>
      <c r="H10108" s="33">
        <v>96351.25</v>
      </c>
      <c r="I10108" s="33"/>
      <c r="J10108" s="38"/>
      <c r="K10108" s="32" t="s">
        <v>1929</v>
      </c>
      <c r="L10108" s="9">
        <f>Таблица4[[#This Row],[Поступления]]/Таблица4[[#This Row],[Начисления]]</f>
        <v>0.69812318081237557</v>
      </c>
    </row>
    <row r="10109" spans="1:12" ht="15">
      <c r="A10109" s="31" t="s">
        <v>13486</v>
      </c>
      <c r="B10109" s="36" t="s">
        <v>1621</v>
      </c>
      <c r="C10109" s="36" t="s">
        <v>1894</v>
      </c>
      <c r="D10109" s="36" t="s">
        <v>1895</v>
      </c>
      <c r="E10109" s="36" t="s">
        <v>25</v>
      </c>
      <c r="F10109" s="33">
        <v>363609.76</v>
      </c>
      <c r="G10109" s="33">
        <v>274925.25</v>
      </c>
      <c r="H10109" s="33">
        <v>88684.510000000009</v>
      </c>
      <c r="I10109" s="33"/>
      <c r="J10109" s="38"/>
      <c r="K10109" s="32" t="s">
        <v>1929</v>
      </c>
      <c r="L10109" s="9">
        <f>Таблица4[[#This Row],[Поступления]]/Таблица4[[#This Row],[Начисления]]</f>
        <v>0.75609975375798488</v>
      </c>
    </row>
    <row r="10110" spans="1:12" ht="15">
      <c r="A10110" s="31" t="s">
        <v>13487</v>
      </c>
      <c r="B10110" s="36" t="s">
        <v>1674</v>
      </c>
      <c r="C10110" s="36" t="s">
        <v>2019</v>
      </c>
      <c r="D10110" s="36" t="s">
        <v>1026</v>
      </c>
      <c r="E10110" s="36" t="s">
        <v>133</v>
      </c>
      <c r="F10110" s="33">
        <v>65747.7</v>
      </c>
      <c r="G10110" s="33">
        <v>57827.03</v>
      </c>
      <c r="H10110" s="33">
        <v>7920.6699999999983</v>
      </c>
      <c r="I10110" s="33"/>
      <c r="J10110" s="38"/>
      <c r="K10110" s="32" t="s">
        <v>1929</v>
      </c>
      <c r="L10110" s="9">
        <f>Таблица4[[#This Row],[Поступления]]/Таблица4[[#This Row],[Начисления]]</f>
        <v>0.87952932193825795</v>
      </c>
    </row>
    <row r="10111" spans="1:12" ht="15">
      <c r="A10111" s="31" t="s">
        <v>13488</v>
      </c>
      <c r="B10111" s="36" t="s">
        <v>1674</v>
      </c>
      <c r="C10111" s="36" t="s">
        <v>2019</v>
      </c>
      <c r="D10111" s="36" t="s">
        <v>1026</v>
      </c>
      <c r="E10111" s="36" t="s">
        <v>45</v>
      </c>
      <c r="F10111" s="33">
        <v>148723.04</v>
      </c>
      <c r="G10111" s="33">
        <v>89617.57</v>
      </c>
      <c r="H10111" s="33">
        <v>59105.47</v>
      </c>
      <c r="I10111" s="33"/>
      <c r="J10111" s="38"/>
      <c r="K10111" s="32" t="s">
        <v>1929</v>
      </c>
      <c r="L10111" s="9">
        <f>Таблица4[[#This Row],[Поступления]]/Таблица4[[#This Row],[Начисления]]</f>
        <v>0.60258027270018155</v>
      </c>
    </row>
    <row r="10112" spans="1:12" ht="15">
      <c r="A10112" s="31" t="s">
        <v>13489</v>
      </c>
      <c r="B10112" s="36" t="s">
        <v>1674</v>
      </c>
      <c r="C10112" s="36" t="s">
        <v>2019</v>
      </c>
      <c r="D10112" s="36" t="s">
        <v>1026</v>
      </c>
      <c r="E10112" s="36" t="s">
        <v>244</v>
      </c>
      <c r="F10112" s="33">
        <v>172309.62</v>
      </c>
      <c r="G10112" s="33">
        <v>83743.990000000005</v>
      </c>
      <c r="H10112" s="33">
        <v>88565.62999999999</v>
      </c>
      <c r="I10112" s="33"/>
      <c r="J10112" s="38"/>
      <c r="K10112" s="32" t="s">
        <v>1929</v>
      </c>
      <c r="L10112" s="9">
        <f>Таблица4[[#This Row],[Поступления]]/Таблица4[[#This Row],[Начисления]]</f>
        <v>0.48600879045522827</v>
      </c>
    </row>
    <row r="10113" spans="1:12" ht="15">
      <c r="A10113" s="31" t="s">
        <v>13490</v>
      </c>
      <c r="B10113" s="36" t="s">
        <v>1674</v>
      </c>
      <c r="C10113" s="36" t="s">
        <v>2019</v>
      </c>
      <c r="D10113" s="36" t="s">
        <v>1609</v>
      </c>
      <c r="E10113" s="36" t="s">
        <v>18</v>
      </c>
      <c r="F10113" s="33">
        <v>173145.96</v>
      </c>
      <c r="G10113" s="33">
        <v>49889.7</v>
      </c>
      <c r="H10113" s="33">
        <v>123256.26</v>
      </c>
      <c r="I10113" s="33"/>
      <c r="J10113" s="38"/>
      <c r="K10113" s="32" t="s">
        <v>1929</v>
      </c>
      <c r="L10113" s="9">
        <f>Таблица4[[#This Row],[Поступления]]/Таблица4[[#This Row],[Начисления]]</f>
        <v>0.28813666804584986</v>
      </c>
    </row>
    <row r="10114" spans="1:12" ht="15">
      <c r="A10114" s="31" t="s">
        <v>13491</v>
      </c>
      <c r="B10114" s="36" t="s">
        <v>1674</v>
      </c>
      <c r="C10114" s="36" t="s">
        <v>2019</v>
      </c>
      <c r="D10114" s="36" t="s">
        <v>1609</v>
      </c>
      <c r="E10114" s="36" t="s">
        <v>19</v>
      </c>
      <c r="F10114" s="33">
        <v>174771.5</v>
      </c>
      <c r="G10114" s="33">
        <v>117994.59</v>
      </c>
      <c r="H10114" s="33">
        <v>56776.91</v>
      </c>
      <c r="I10114" s="33"/>
      <c r="J10114" s="38"/>
      <c r="K10114" s="32" t="s">
        <v>1929</v>
      </c>
      <c r="L10114" s="9">
        <f>Таблица4[[#This Row],[Поступления]]/Таблица4[[#This Row],[Начисления]]</f>
        <v>0.67513633515762006</v>
      </c>
    </row>
    <row r="10115" spans="1:12" ht="15">
      <c r="A10115" s="31" t="s">
        <v>13492</v>
      </c>
      <c r="B10115" s="36" t="s">
        <v>1674</v>
      </c>
      <c r="C10115" s="36" t="s">
        <v>2019</v>
      </c>
      <c r="D10115" s="36" t="s">
        <v>1609</v>
      </c>
      <c r="E10115" s="36" t="s">
        <v>20</v>
      </c>
      <c r="F10115" s="33">
        <v>174305.82</v>
      </c>
      <c r="G10115" s="33">
        <v>129120.59</v>
      </c>
      <c r="H10115" s="33">
        <v>45185.23000000001</v>
      </c>
      <c r="I10115" s="33"/>
      <c r="J10115" s="38"/>
      <c r="K10115" s="32" t="s">
        <v>1929</v>
      </c>
      <c r="L10115" s="9">
        <f>Таблица4[[#This Row],[Поступления]]/Таблица4[[#This Row],[Начисления]]</f>
        <v>0.74077038850452603</v>
      </c>
    </row>
    <row r="10116" spans="1:12" ht="15">
      <c r="A10116" s="31" t="s">
        <v>13493</v>
      </c>
      <c r="B10116" s="36" t="s">
        <v>1674</v>
      </c>
      <c r="C10116" s="36" t="s">
        <v>2019</v>
      </c>
      <c r="D10116" s="36" t="s">
        <v>1609</v>
      </c>
      <c r="E10116" s="36" t="s">
        <v>21</v>
      </c>
      <c r="F10116" s="33">
        <v>175559.98</v>
      </c>
      <c r="G10116" s="33">
        <v>136604.24</v>
      </c>
      <c r="H10116" s="33">
        <v>38955.74000000002</v>
      </c>
      <c r="I10116" s="33"/>
      <c r="J10116" s="38"/>
      <c r="K10116" s="32" t="s">
        <v>1929</v>
      </c>
      <c r="L10116" s="9">
        <f>Таблица4[[#This Row],[Поступления]]/Таблица4[[#This Row],[Начисления]]</f>
        <v>0.77810580748528213</v>
      </c>
    </row>
    <row r="10117" spans="1:12" ht="15">
      <c r="A10117" s="31" t="s">
        <v>13500</v>
      </c>
      <c r="B10117" s="36" t="s">
        <v>1639</v>
      </c>
      <c r="C10117" s="36" t="s">
        <v>1896</v>
      </c>
      <c r="D10117" s="36" t="s">
        <v>1897</v>
      </c>
      <c r="E10117" s="36" t="s">
        <v>19</v>
      </c>
      <c r="F10117" s="33">
        <v>316063.93</v>
      </c>
      <c r="G10117" s="33">
        <v>288680.31</v>
      </c>
      <c r="H10117" s="33">
        <v>27383.619999999995</v>
      </c>
      <c r="I10117" s="33"/>
      <c r="J10117" s="38"/>
      <c r="K10117" s="32" t="s">
        <v>1929</v>
      </c>
      <c r="L10117" s="9">
        <f>Таблица4[[#This Row],[Поступления]]/Таблица4[[#This Row],[Начисления]]</f>
        <v>0.91336050273120384</v>
      </c>
    </row>
    <row r="10118" spans="1:12" ht="15">
      <c r="A10118" s="31" t="s">
        <v>13502</v>
      </c>
      <c r="B10118" s="36" t="s">
        <v>1639</v>
      </c>
      <c r="C10118" s="36" t="s">
        <v>1896</v>
      </c>
      <c r="D10118" s="36" t="s">
        <v>1897</v>
      </c>
      <c r="E10118" s="36" t="s">
        <v>100</v>
      </c>
      <c r="F10118" s="33">
        <v>334040.03000000003</v>
      </c>
      <c r="G10118" s="33">
        <v>185250.81</v>
      </c>
      <c r="H10118" s="33">
        <v>148789.22000000003</v>
      </c>
      <c r="I10118" s="33"/>
      <c r="J10118" s="38"/>
      <c r="K10118" s="32" t="s">
        <v>1929</v>
      </c>
      <c r="L10118" s="9">
        <f>Таблица4[[#This Row],[Поступления]]/Таблица4[[#This Row],[Начисления]]</f>
        <v>0.55457667753173168</v>
      </c>
    </row>
    <row r="10119" spans="1:12" ht="15">
      <c r="A10119" s="31" t="s">
        <v>13503</v>
      </c>
      <c r="B10119" s="36" t="s">
        <v>1639</v>
      </c>
      <c r="C10119" s="36" t="s">
        <v>1896</v>
      </c>
      <c r="D10119" s="36" t="s">
        <v>1897</v>
      </c>
      <c r="E10119" s="36" t="s">
        <v>34</v>
      </c>
      <c r="F10119" s="33">
        <v>335473</v>
      </c>
      <c r="G10119" s="33">
        <v>285137.46000000002</v>
      </c>
      <c r="H10119" s="33">
        <v>50335.539999999979</v>
      </c>
      <c r="I10119" s="33"/>
      <c r="J10119" s="38"/>
      <c r="K10119" s="32" t="s">
        <v>1929</v>
      </c>
      <c r="L10119" s="9">
        <f>Таблица4[[#This Row],[Поступления]]/Таблица4[[#This Row],[Начисления]]</f>
        <v>0.84995650916765286</v>
      </c>
    </row>
    <row r="10120" spans="1:12" ht="15">
      <c r="A10120" s="31" t="s">
        <v>13497</v>
      </c>
      <c r="B10120" s="36" t="s">
        <v>1639</v>
      </c>
      <c r="C10120" s="36" t="s">
        <v>1896</v>
      </c>
      <c r="D10120" s="36" t="s">
        <v>1897</v>
      </c>
      <c r="E10120" s="36" t="s">
        <v>28</v>
      </c>
      <c r="F10120" s="33">
        <v>298558.24</v>
      </c>
      <c r="G10120" s="33">
        <v>259745.95</v>
      </c>
      <c r="H10120" s="33">
        <v>38812.289999999979</v>
      </c>
      <c r="I10120" s="33"/>
      <c r="J10120" s="38"/>
      <c r="K10120" s="32" t="s">
        <v>1929</v>
      </c>
      <c r="L10120" s="9">
        <f>Таблица4[[#This Row],[Поступления]]/Таблица4[[#This Row],[Начисления]]</f>
        <v>0.87000094185978594</v>
      </c>
    </row>
    <row r="10121" spans="1:12" ht="15">
      <c r="A10121" s="31" t="s">
        <v>13498</v>
      </c>
      <c r="B10121" s="36" t="s">
        <v>1639</v>
      </c>
      <c r="C10121" s="36" t="s">
        <v>1896</v>
      </c>
      <c r="D10121" s="36" t="s">
        <v>1897</v>
      </c>
      <c r="E10121" s="36" t="s">
        <v>16</v>
      </c>
      <c r="F10121" s="33">
        <v>330039.15999999997</v>
      </c>
      <c r="G10121" s="33">
        <v>249054.38</v>
      </c>
      <c r="H10121" s="33">
        <v>80984.77999999997</v>
      </c>
      <c r="I10121" s="33"/>
      <c r="J10121" s="38"/>
      <c r="K10121" s="32" t="s">
        <v>1929</v>
      </c>
      <c r="L10121" s="9">
        <f>Таблица4[[#This Row],[Поступления]]/Таблица4[[#This Row],[Начисления]]</f>
        <v>0.75462069410187571</v>
      </c>
    </row>
    <row r="10122" spans="1:12" ht="15">
      <c r="A10122" s="31" t="s">
        <v>13499</v>
      </c>
      <c r="B10122" s="36" t="s">
        <v>1639</v>
      </c>
      <c r="C10122" s="36" t="s">
        <v>1896</v>
      </c>
      <c r="D10122" s="36" t="s">
        <v>1897</v>
      </c>
      <c r="E10122" s="36" t="s">
        <v>6</v>
      </c>
      <c r="F10122" s="33">
        <v>180017.38</v>
      </c>
      <c r="G10122" s="33">
        <v>180767.27</v>
      </c>
      <c r="H10122" s="33"/>
      <c r="I10122" s="33">
        <v>749.88999999998487</v>
      </c>
      <c r="J10122" s="38"/>
      <c r="K10122" s="32" t="s">
        <v>1929</v>
      </c>
      <c r="L10122" s="9">
        <f>Таблица4[[#This Row],[Поступления]]/Таблица4[[#This Row],[Начисления]]</f>
        <v>1.0041656533385832</v>
      </c>
    </row>
    <row r="10123" spans="1:12" ht="15">
      <c r="A10123" s="31" t="s">
        <v>13501</v>
      </c>
      <c r="B10123" s="36" t="s">
        <v>1639</v>
      </c>
      <c r="C10123" s="36" t="s">
        <v>1896</v>
      </c>
      <c r="D10123" s="36" t="s">
        <v>1897</v>
      </c>
      <c r="E10123" s="36" t="s">
        <v>8</v>
      </c>
      <c r="F10123" s="33">
        <v>179414.04</v>
      </c>
      <c r="G10123" s="33">
        <v>127492.67</v>
      </c>
      <c r="H10123" s="33">
        <v>51921.37000000001</v>
      </c>
      <c r="I10123" s="33"/>
      <c r="J10123" s="38"/>
      <c r="K10123" s="32" t="s">
        <v>1929</v>
      </c>
      <c r="L10123" s="9">
        <f>Таблица4[[#This Row],[Поступления]]/Таблица4[[#This Row],[Начисления]]</f>
        <v>0.71060587008686715</v>
      </c>
    </row>
    <row r="10124" spans="1:12" ht="15">
      <c r="A10124" s="31" t="s">
        <v>13515</v>
      </c>
      <c r="B10124" s="36" t="s">
        <v>1898</v>
      </c>
      <c r="C10124" s="36" t="s">
        <v>1899</v>
      </c>
      <c r="D10124" s="36" t="s">
        <v>962</v>
      </c>
      <c r="E10124" s="36" t="s">
        <v>100</v>
      </c>
      <c r="F10124" s="33">
        <v>102893.6</v>
      </c>
      <c r="G10124" s="33">
        <v>100771.43</v>
      </c>
      <c r="H10124" s="33">
        <v>2122.1700000000128</v>
      </c>
      <c r="I10124" s="33"/>
      <c r="J10124" s="38"/>
      <c r="K10124" s="32" t="s">
        <v>1929</v>
      </c>
      <c r="L10124" s="9">
        <f>Таблица4[[#This Row],[Поступления]]/Таблица4[[#This Row],[Начисления]]</f>
        <v>0.97937510204716316</v>
      </c>
    </row>
    <row r="10125" spans="1:12" ht="15">
      <c r="A10125" s="31" t="s">
        <v>13516</v>
      </c>
      <c r="B10125" s="36" t="s">
        <v>1898</v>
      </c>
      <c r="C10125" s="36" t="s">
        <v>1899</v>
      </c>
      <c r="D10125" s="36" t="s">
        <v>962</v>
      </c>
      <c r="E10125" s="36" t="s">
        <v>34</v>
      </c>
      <c r="F10125" s="33">
        <v>144079.01</v>
      </c>
      <c r="G10125" s="33">
        <v>127412.23</v>
      </c>
      <c r="H10125" s="33">
        <v>16666.780000000013</v>
      </c>
      <c r="I10125" s="33"/>
      <c r="J10125" s="38"/>
      <c r="K10125" s="32" t="s">
        <v>1929</v>
      </c>
      <c r="L10125" s="9">
        <f>Таблица4[[#This Row],[Поступления]]/Таблица4[[#This Row],[Начисления]]</f>
        <v>0.88432194252306418</v>
      </c>
    </row>
    <row r="10126" spans="1:12" ht="15">
      <c r="A10126" s="31" t="s">
        <v>13508</v>
      </c>
      <c r="B10126" s="36" t="s">
        <v>1898</v>
      </c>
      <c r="C10126" s="36" t="s">
        <v>1899</v>
      </c>
      <c r="D10126" s="36" t="s">
        <v>962</v>
      </c>
      <c r="E10126" s="36" t="s">
        <v>6</v>
      </c>
      <c r="F10126" s="33">
        <v>340393.82</v>
      </c>
      <c r="G10126" s="33">
        <v>310215.15000000002</v>
      </c>
      <c r="H10126" s="33">
        <v>30178.669999999984</v>
      </c>
      <c r="I10126" s="33"/>
      <c r="J10126" s="38"/>
      <c r="K10126" s="32" t="s">
        <v>1929</v>
      </c>
      <c r="L10126" s="9">
        <f>Таблица4[[#This Row],[Поступления]]/Таблица4[[#This Row],[Начисления]]</f>
        <v>0.91134189804033461</v>
      </c>
    </row>
    <row r="10127" spans="1:12" ht="15">
      <c r="A10127" s="31" t="s">
        <v>13509</v>
      </c>
      <c r="B10127" s="36" t="s">
        <v>1898</v>
      </c>
      <c r="C10127" s="36" t="s">
        <v>1899</v>
      </c>
      <c r="D10127" s="36" t="s">
        <v>962</v>
      </c>
      <c r="E10127" s="36" t="s">
        <v>7</v>
      </c>
      <c r="F10127" s="33">
        <v>434558.6</v>
      </c>
      <c r="G10127" s="33">
        <v>379899.68</v>
      </c>
      <c r="H10127" s="33">
        <v>54658.919999999984</v>
      </c>
      <c r="I10127" s="33"/>
      <c r="J10127" s="38"/>
      <c r="K10127" s="32" t="s">
        <v>1929</v>
      </c>
      <c r="L10127" s="9">
        <f>Таблица4[[#This Row],[Поступления]]/Таблица4[[#This Row],[Начисления]]</f>
        <v>0.87421967946325307</v>
      </c>
    </row>
    <row r="10128" spans="1:12" ht="15">
      <c r="A10128" s="31" t="s">
        <v>13510</v>
      </c>
      <c r="B10128" s="36" t="s">
        <v>1898</v>
      </c>
      <c r="C10128" s="36" t="s">
        <v>1899</v>
      </c>
      <c r="D10128" s="36" t="s">
        <v>962</v>
      </c>
      <c r="E10128" s="36" t="s">
        <v>8</v>
      </c>
      <c r="F10128" s="33">
        <v>437808.72</v>
      </c>
      <c r="G10128" s="33">
        <v>407370.22</v>
      </c>
      <c r="H10128" s="33">
        <v>30438.5</v>
      </c>
      <c r="I10128" s="33"/>
      <c r="J10128" s="38"/>
      <c r="K10128" s="32" t="s">
        <v>1929</v>
      </c>
      <c r="L10128" s="9">
        <f>Таблица4[[#This Row],[Поступления]]/Таблица4[[#This Row],[Начисления]]</f>
        <v>0.93047534548877875</v>
      </c>
    </row>
    <row r="10129" spans="1:12" ht="15">
      <c r="A10129" s="31" t="s">
        <v>13511</v>
      </c>
      <c r="B10129" s="36" t="s">
        <v>1898</v>
      </c>
      <c r="C10129" s="36" t="s">
        <v>1899</v>
      </c>
      <c r="D10129" s="36" t="s">
        <v>962</v>
      </c>
      <c r="E10129" s="36" t="s">
        <v>9</v>
      </c>
      <c r="F10129" s="33">
        <v>721090.86</v>
      </c>
      <c r="G10129" s="33">
        <v>662210.21</v>
      </c>
      <c r="H10129" s="33">
        <v>58880.650000000023</v>
      </c>
      <c r="I10129" s="33"/>
      <c r="J10129" s="38"/>
      <c r="K10129" s="32" t="s">
        <v>1929</v>
      </c>
      <c r="L10129" s="9">
        <f>Таблица4[[#This Row],[Поступления]]/Таблица4[[#This Row],[Начисления]]</f>
        <v>0.91834503352323726</v>
      </c>
    </row>
    <row r="10130" spans="1:12" ht="15">
      <c r="A10130" s="31" t="s">
        <v>13512</v>
      </c>
      <c r="B10130" s="36" t="s">
        <v>1898</v>
      </c>
      <c r="C10130" s="36" t="s">
        <v>1899</v>
      </c>
      <c r="D10130" s="36" t="s">
        <v>962</v>
      </c>
      <c r="E10130" s="36" t="s">
        <v>10</v>
      </c>
      <c r="F10130" s="33">
        <v>354137.92</v>
      </c>
      <c r="G10130" s="33">
        <v>337829.37</v>
      </c>
      <c r="H10130" s="33">
        <v>16308.549999999988</v>
      </c>
      <c r="I10130" s="33"/>
      <c r="J10130" s="38"/>
      <c r="K10130" s="32" t="s">
        <v>1929</v>
      </c>
      <c r="L10130" s="9">
        <f>Таблица4[[#This Row],[Поступления]]/Таблица4[[#This Row],[Начисления]]</f>
        <v>0.95394859155438649</v>
      </c>
    </row>
    <row r="10131" spans="1:12" ht="15">
      <c r="A10131" s="31" t="s">
        <v>13513</v>
      </c>
      <c r="B10131" s="36" t="s">
        <v>1898</v>
      </c>
      <c r="C10131" s="36" t="s">
        <v>1899</v>
      </c>
      <c r="D10131" s="36" t="s">
        <v>962</v>
      </c>
      <c r="E10131" s="36" t="s">
        <v>12</v>
      </c>
      <c r="F10131" s="33">
        <v>350144.48</v>
      </c>
      <c r="G10131" s="33">
        <v>304950.40999999997</v>
      </c>
      <c r="H10131" s="33">
        <v>45194.070000000007</v>
      </c>
      <c r="I10131" s="33"/>
      <c r="J10131" s="38"/>
      <c r="K10131" s="32" t="s">
        <v>1929</v>
      </c>
      <c r="L10131" s="9">
        <f>Таблица4[[#This Row],[Поступления]]/Таблица4[[#This Row],[Начисления]]</f>
        <v>0.87092736689723049</v>
      </c>
    </row>
    <row r="10132" spans="1:12" ht="15">
      <c r="A10132" s="31" t="s">
        <v>13514</v>
      </c>
      <c r="B10132" s="36" t="s">
        <v>1898</v>
      </c>
      <c r="C10132" s="36" t="s">
        <v>1899</v>
      </c>
      <c r="D10132" s="36" t="s">
        <v>962</v>
      </c>
      <c r="E10132" s="36" t="s">
        <v>73</v>
      </c>
      <c r="F10132" s="33">
        <v>448394.76</v>
      </c>
      <c r="G10132" s="33">
        <v>417835.28</v>
      </c>
      <c r="H10132" s="33">
        <v>30559.479999999981</v>
      </c>
      <c r="I10132" s="33"/>
      <c r="J10132" s="38"/>
      <c r="K10132" s="32" t="s">
        <v>1929</v>
      </c>
      <c r="L10132" s="9">
        <f>Таблица4[[#This Row],[Поступления]]/Таблица4[[#This Row],[Начисления]]</f>
        <v>0.93184692880889153</v>
      </c>
    </row>
    <row r="10133" spans="1:12" ht="15">
      <c r="A10133" s="31" t="s">
        <v>13517</v>
      </c>
      <c r="B10133" s="36" t="s">
        <v>1898</v>
      </c>
      <c r="C10133" s="36" t="s">
        <v>1899</v>
      </c>
      <c r="D10133" s="36" t="s">
        <v>1302</v>
      </c>
      <c r="E10133" s="36" t="s">
        <v>27</v>
      </c>
      <c r="F10133" s="33">
        <v>337236.47999999998</v>
      </c>
      <c r="G10133" s="33">
        <v>337802.21</v>
      </c>
      <c r="H10133" s="33"/>
      <c r="I10133" s="33">
        <v>565.73000000003958</v>
      </c>
      <c r="J10133" s="38"/>
      <c r="K10133" s="32" t="s">
        <v>1929</v>
      </c>
      <c r="L10133" s="9">
        <f>Таблица4[[#This Row],[Поступления]]/Таблица4[[#This Row],[Начисления]]</f>
        <v>1.0016775468656298</v>
      </c>
    </row>
    <row r="10134" spans="1:12" ht="15">
      <c r="A10134" s="31" t="s">
        <v>13518</v>
      </c>
      <c r="B10134" s="36" t="s">
        <v>1898</v>
      </c>
      <c r="C10134" s="36" t="s">
        <v>1899</v>
      </c>
      <c r="D10134" s="36" t="s">
        <v>1023</v>
      </c>
      <c r="E10134" s="36" t="s">
        <v>95</v>
      </c>
      <c r="F10134" s="33">
        <v>365328.08</v>
      </c>
      <c r="G10134" s="33">
        <v>324215.01</v>
      </c>
      <c r="H10134" s="33">
        <v>41113.070000000007</v>
      </c>
      <c r="I10134" s="33"/>
      <c r="J10134" s="38"/>
      <c r="K10134" s="32" t="s">
        <v>1929</v>
      </c>
      <c r="L10134" s="9">
        <f>Таблица4[[#This Row],[Поступления]]/Таблица4[[#This Row],[Начисления]]</f>
        <v>0.88746260621411854</v>
      </c>
    </row>
    <row r="10135" spans="1:12" ht="15">
      <c r="A10135" s="31" t="s">
        <v>13519</v>
      </c>
      <c r="B10135" s="36" t="s">
        <v>1898</v>
      </c>
      <c r="C10135" s="36" t="s">
        <v>1899</v>
      </c>
      <c r="D10135" s="36" t="s">
        <v>1023</v>
      </c>
      <c r="E10135" s="36" t="s">
        <v>117</v>
      </c>
      <c r="F10135" s="33">
        <v>353719.9</v>
      </c>
      <c r="G10135" s="33">
        <v>309305.08</v>
      </c>
      <c r="H10135" s="33">
        <v>44414.820000000007</v>
      </c>
      <c r="I10135" s="33"/>
      <c r="J10135" s="38"/>
      <c r="K10135" s="32" t="s">
        <v>1929</v>
      </c>
      <c r="L10135" s="9">
        <f>Таблица4[[#This Row],[Поступления]]/Таблица4[[#This Row],[Начисления]]</f>
        <v>0.87443505440321567</v>
      </c>
    </row>
    <row r="10136" spans="1:12" ht="15">
      <c r="A10136" s="31" t="s">
        <v>13504</v>
      </c>
      <c r="B10136" s="36" t="s">
        <v>1898</v>
      </c>
      <c r="C10136" s="36" t="s">
        <v>1899</v>
      </c>
      <c r="D10136" s="36" t="s">
        <v>1900</v>
      </c>
      <c r="E10136" s="36" t="s">
        <v>30</v>
      </c>
      <c r="F10136" s="33">
        <v>740127.85</v>
      </c>
      <c r="G10136" s="33">
        <v>627558.40000000002</v>
      </c>
      <c r="H10136" s="33">
        <v>112569.44999999995</v>
      </c>
      <c r="I10136" s="33"/>
      <c r="J10136" s="38"/>
      <c r="K10136" s="32" t="s">
        <v>1929</v>
      </c>
      <c r="L10136" s="9">
        <f>Таблица4[[#This Row],[Поступления]]/Таблица4[[#This Row],[Начисления]]</f>
        <v>0.84790539904693496</v>
      </c>
    </row>
    <row r="10137" spans="1:12" ht="15">
      <c r="A10137" s="31" t="s">
        <v>13520</v>
      </c>
      <c r="B10137" s="36" t="s">
        <v>1898</v>
      </c>
      <c r="C10137" s="36" t="s">
        <v>1899</v>
      </c>
      <c r="D10137" s="36" t="s">
        <v>1114</v>
      </c>
      <c r="E10137" s="36" t="s">
        <v>68</v>
      </c>
      <c r="F10137" s="33">
        <v>316062.71999999997</v>
      </c>
      <c r="G10137" s="33">
        <v>257276.44</v>
      </c>
      <c r="H10137" s="33">
        <v>58786.27999999997</v>
      </c>
      <c r="I10137" s="33"/>
      <c r="J10137" s="38"/>
      <c r="K10137" s="32" t="s">
        <v>1929</v>
      </c>
      <c r="L10137" s="9">
        <f>Таблица4[[#This Row],[Поступления]]/Таблица4[[#This Row],[Начисления]]</f>
        <v>0.81400438495245508</v>
      </c>
    </row>
    <row r="10138" spans="1:12" ht="15">
      <c r="A10138" s="31" t="s">
        <v>13521</v>
      </c>
      <c r="B10138" s="36" t="s">
        <v>1898</v>
      </c>
      <c r="C10138" s="36" t="s">
        <v>1899</v>
      </c>
      <c r="D10138" s="36" t="s">
        <v>1065</v>
      </c>
      <c r="E10138" s="36" t="s">
        <v>18</v>
      </c>
      <c r="F10138" s="33">
        <v>335472.03999999998</v>
      </c>
      <c r="G10138" s="33">
        <v>336165.38</v>
      </c>
      <c r="H10138" s="33"/>
      <c r="I10138" s="33">
        <v>693.34000000002561</v>
      </c>
      <c r="J10138" s="38"/>
      <c r="K10138" s="32" t="s">
        <v>1929</v>
      </c>
      <c r="L10138" s="9">
        <f>Таблица4[[#This Row],[Поступления]]/Таблица4[[#This Row],[Начисления]]</f>
        <v>1.0020667594235275</v>
      </c>
    </row>
    <row r="10139" spans="1:12" ht="15">
      <c r="A10139" s="31" t="s">
        <v>13523</v>
      </c>
      <c r="B10139" s="36" t="s">
        <v>1898</v>
      </c>
      <c r="C10139" s="36" t="s">
        <v>1899</v>
      </c>
      <c r="D10139" s="36" t="s">
        <v>1065</v>
      </c>
      <c r="E10139" s="36" t="s">
        <v>19</v>
      </c>
      <c r="F10139" s="33">
        <v>329575.02</v>
      </c>
      <c r="G10139" s="33">
        <v>306939.92</v>
      </c>
      <c r="H10139" s="33">
        <v>22635.100000000035</v>
      </c>
      <c r="I10139" s="33"/>
      <c r="J10139" s="38"/>
      <c r="K10139" s="32" t="s">
        <v>1929</v>
      </c>
      <c r="L10139" s="9">
        <f>Таблица4[[#This Row],[Поступления]]/Таблица4[[#This Row],[Начисления]]</f>
        <v>0.93132034096516159</v>
      </c>
    </row>
    <row r="10140" spans="1:12" ht="15">
      <c r="A10140" s="31" t="s">
        <v>13524</v>
      </c>
      <c r="B10140" s="36" t="s">
        <v>1898</v>
      </c>
      <c r="C10140" s="36" t="s">
        <v>1899</v>
      </c>
      <c r="D10140" s="36" t="s">
        <v>1065</v>
      </c>
      <c r="E10140" s="36" t="s">
        <v>20</v>
      </c>
      <c r="F10140" s="33">
        <v>332454.68</v>
      </c>
      <c r="G10140" s="33">
        <v>327059.36</v>
      </c>
      <c r="H10140" s="33">
        <v>5395.320000000007</v>
      </c>
      <c r="I10140" s="33"/>
      <c r="J10140" s="38"/>
      <c r="K10140" s="32" t="s">
        <v>1929</v>
      </c>
      <c r="L10140" s="9">
        <f>Таблица4[[#This Row],[Поступления]]/Таблица4[[#This Row],[Начисления]]</f>
        <v>0.98377126169497742</v>
      </c>
    </row>
    <row r="10141" spans="1:12" ht="15">
      <c r="A10141" s="31" t="s">
        <v>13525</v>
      </c>
      <c r="B10141" s="36" t="s">
        <v>1898</v>
      </c>
      <c r="C10141" s="36" t="s">
        <v>1899</v>
      </c>
      <c r="D10141" s="36" t="s">
        <v>1065</v>
      </c>
      <c r="E10141" s="36" t="s">
        <v>21</v>
      </c>
      <c r="F10141" s="33">
        <v>334589.88</v>
      </c>
      <c r="G10141" s="33">
        <v>341979.02</v>
      </c>
      <c r="H10141" s="33"/>
      <c r="I10141" s="33">
        <v>7389.140000000014</v>
      </c>
      <c r="J10141" s="38"/>
      <c r="K10141" s="32" t="s">
        <v>1929</v>
      </c>
      <c r="L10141" s="9">
        <f>Таблица4[[#This Row],[Поступления]]/Таблица4[[#This Row],[Начисления]]</f>
        <v>1.0220841706270376</v>
      </c>
    </row>
    <row r="10142" spans="1:12" ht="15">
      <c r="A10142" s="31" t="s">
        <v>13526</v>
      </c>
      <c r="B10142" s="36" t="s">
        <v>1898</v>
      </c>
      <c r="C10142" s="36" t="s">
        <v>1899</v>
      </c>
      <c r="D10142" s="36" t="s">
        <v>1065</v>
      </c>
      <c r="E10142" s="36" t="s">
        <v>25</v>
      </c>
      <c r="F10142" s="33">
        <v>340486.84</v>
      </c>
      <c r="G10142" s="33">
        <v>340604.12</v>
      </c>
      <c r="H10142" s="33"/>
      <c r="I10142" s="33">
        <v>117.27999999996973</v>
      </c>
      <c r="J10142" s="38"/>
      <c r="K10142" s="32" t="s">
        <v>1929</v>
      </c>
      <c r="L10142" s="9">
        <f>Таблица4[[#This Row],[Поступления]]/Таблица4[[#This Row],[Начисления]]</f>
        <v>1.0003444479675043</v>
      </c>
    </row>
    <row r="10143" spans="1:12" ht="15">
      <c r="A10143" s="31" t="s">
        <v>13527</v>
      </c>
      <c r="B10143" s="36" t="s">
        <v>1898</v>
      </c>
      <c r="C10143" s="36" t="s">
        <v>1899</v>
      </c>
      <c r="D10143" s="36" t="s">
        <v>1065</v>
      </c>
      <c r="E10143" s="36" t="s">
        <v>29</v>
      </c>
      <c r="F10143" s="33">
        <v>341740.6</v>
      </c>
      <c r="G10143" s="33">
        <v>298693.34999999998</v>
      </c>
      <c r="H10143" s="33">
        <v>43047.25</v>
      </c>
      <c r="I10143" s="33"/>
      <c r="J10143" s="38"/>
      <c r="K10143" s="32" t="s">
        <v>1929</v>
      </c>
      <c r="L10143" s="9">
        <f>Таблица4[[#This Row],[Поступления]]/Таблица4[[#This Row],[Начисления]]</f>
        <v>0.87403530631127824</v>
      </c>
    </row>
    <row r="10144" spans="1:12" ht="15">
      <c r="A10144" s="31" t="s">
        <v>13522</v>
      </c>
      <c r="B10144" s="36" t="s">
        <v>1898</v>
      </c>
      <c r="C10144" s="36" t="s">
        <v>1899</v>
      </c>
      <c r="D10144" s="36" t="s">
        <v>1065</v>
      </c>
      <c r="E10144" s="36" t="s">
        <v>24</v>
      </c>
      <c r="F10144" s="33">
        <v>171845.24</v>
      </c>
      <c r="G10144" s="33">
        <v>138522.89000000001</v>
      </c>
      <c r="H10144" s="33">
        <v>33322.349999999977</v>
      </c>
      <c r="I10144" s="33"/>
      <c r="J10144" s="38"/>
      <c r="K10144" s="32" t="s">
        <v>1929</v>
      </c>
      <c r="L10144" s="9">
        <f>Таблица4[[#This Row],[Поступления]]/Таблица4[[#This Row],[Начисления]]</f>
        <v>0.80609093391239717</v>
      </c>
    </row>
    <row r="10145" spans="1:12" ht="15">
      <c r="A10145" s="31" t="s">
        <v>13529</v>
      </c>
      <c r="B10145" s="36" t="s">
        <v>1761</v>
      </c>
      <c r="C10145" s="36" t="s">
        <v>1901</v>
      </c>
      <c r="D10145" s="36" t="s">
        <v>1090</v>
      </c>
      <c r="E10145" s="36" t="s">
        <v>77</v>
      </c>
      <c r="F10145" s="33">
        <v>315088.78999999998</v>
      </c>
      <c r="G10145" s="33">
        <v>235366.15</v>
      </c>
      <c r="H10145" s="33">
        <v>79722.639999999985</v>
      </c>
      <c r="I10145" s="33"/>
      <c r="J10145" s="38"/>
      <c r="K10145" s="32" t="s">
        <v>1929</v>
      </c>
      <c r="L10145" s="9">
        <f>Таблица4[[#This Row],[Поступления]]/Таблица4[[#This Row],[Начисления]]</f>
        <v>0.74698357247174685</v>
      </c>
    </row>
    <row r="10146" spans="1:12" ht="15">
      <c r="A10146" s="31" t="s">
        <v>13530</v>
      </c>
      <c r="B10146" s="36" t="s">
        <v>1783</v>
      </c>
      <c r="C10146" s="36" t="s">
        <v>1902</v>
      </c>
      <c r="D10146" s="36" t="s">
        <v>1793</v>
      </c>
      <c r="E10146" s="36" t="s">
        <v>18</v>
      </c>
      <c r="F10146" s="33">
        <v>154108.57999999999</v>
      </c>
      <c r="G10146" s="33">
        <v>154303.65</v>
      </c>
      <c r="H10146" s="33"/>
      <c r="I10146" s="33">
        <v>195.07000000000698</v>
      </c>
      <c r="J10146" s="38"/>
      <c r="K10146" s="32" t="s">
        <v>1929</v>
      </c>
      <c r="L10146" s="9">
        <f>Таблица4[[#This Row],[Поступления]]/Таблица4[[#This Row],[Начисления]]</f>
        <v>1.0012657958434241</v>
      </c>
    </row>
    <row r="10147" spans="1:12" ht="15">
      <c r="A10147" s="31" t="s">
        <v>13531</v>
      </c>
      <c r="B10147" s="36" t="s">
        <v>1783</v>
      </c>
      <c r="C10147" s="36" t="s">
        <v>1902</v>
      </c>
      <c r="D10147" s="36" t="s">
        <v>1793</v>
      </c>
      <c r="E10147" s="36" t="s">
        <v>19</v>
      </c>
      <c r="F10147" s="33">
        <v>143475.06</v>
      </c>
      <c r="G10147" s="33">
        <v>125881.31</v>
      </c>
      <c r="H10147" s="33">
        <v>17593.75</v>
      </c>
      <c r="I10147" s="33"/>
      <c r="J10147" s="38"/>
      <c r="K10147" s="32" t="s">
        <v>1929</v>
      </c>
      <c r="L10147" s="9">
        <f>Таблица4[[#This Row],[Поступления]]/Таблица4[[#This Row],[Начисления]]</f>
        <v>0.87737415826834297</v>
      </c>
    </row>
    <row r="10148" spans="1:12" ht="15">
      <c r="A10148" s="31" t="s">
        <v>13532</v>
      </c>
      <c r="B10148" s="36" t="s">
        <v>1783</v>
      </c>
      <c r="C10148" s="36" t="s">
        <v>1902</v>
      </c>
      <c r="D10148" s="36" t="s">
        <v>1793</v>
      </c>
      <c r="E10148" s="36" t="s">
        <v>20</v>
      </c>
      <c r="F10148" s="33">
        <v>333661.90000000002</v>
      </c>
      <c r="G10148" s="33">
        <v>297604.18</v>
      </c>
      <c r="H10148" s="33">
        <v>36057.72000000003</v>
      </c>
      <c r="I10148" s="33"/>
      <c r="J10148" s="38"/>
      <c r="K10148" s="32" t="s">
        <v>1929</v>
      </c>
      <c r="L10148" s="9">
        <f>Таблица4[[#This Row],[Поступления]]/Таблица4[[#This Row],[Начисления]]</f>
        <v>0.89193336128578049</v>
      </c>
    </row>
    <row r="10149" spans="1:12" ht="15">
      <c r="A10149" s="31" t="s">
        <v>13533</v>
      </c>
      <c r="B10149" s="36" t="s">
        <v>1783</v>
      </c>
      <c r="C10149" s="36" t="s">
        <v>1902</v>
      </c>
      <c r="D10149" s="36" t="s">
        <v>1793</v>
      </c>
      <c r="E10149" s="36" t="s">
        <v>30</v>
      </c>
      <c r="F10149" s="33">
        <v>316156.34000000003</v>
      </c>
      <c r="G10149" s="33">
        <v>285713.2</v>
      </c>
      <c r="H10149" s="33">
        <v>30443.140000000014</v>
      </c>
      <c r="I10149" s="33"/>
      <c r="J10149" s="38"/>
      <c r="K10149" s="32" t="s">
        <v>1929</v>
      </c>
      <c r="L10149" s="9">
        <f>Таблица4[[#This Row],[Поступления]]/Таблица4[[#This Row],[Начисления]]</f>
        <v>0.90370858923784347</v>
      </c>
    </row>
    <row r="10150" spans="1:12" ht="15">
      <c r="A10150" s="31" t="s">
        <v>13539</v>
      </c>
      <c r="B10150" s="36" t="s">
        <v>1783</v>
      </c>
      <c r="C10150" s="36" t="s">
        <v>1903</v>
      </c>
      <c r="D10150" s="36" t="s">
        <v>1644</v>
      </c>
      <c r="E10150" s="36" t="s">
        <v>19</v>
      </c>
      <c r="F10150" s="33">
        <v>124962.54</v>
      </c>
      <c r="G10150" s="33">
        <v>125999.88</v>
      </c>
      <c r="H10150" s="33"/>
      <c r="I10150" s="33">
        <v>1037.3400000000111</v>
      </c>
      <c r="J10150" s="38"/>
      <c r="K10150" s="32" t="s">
        <v>1929</v>
      </c>
      <c r="L10150" s="9">
        <f>Таблица4[[#This Row],[Поступления]]/Таблица4[[#This Row],[Начисления]]</f>
        <v>1.0083012077059255</v>
      </c>
    </row>
    <row r="10151" spans="1:12" ht="15">
      <c r="A10151" s="31" t="s">
        <v>13541</v>
      </c>
      <c r="B10151" s="36" t="s">
        <v>1783</v>
      </c>
      <c r="C10151" s="36" t="s">
        <v>1903</v>
      </c>
      <c r="D10151" s="36" t="s">
        <v>972</v>
      </c>
      <c r="E10151" s="36" t="s">
        <v>22</v>
      </c>
      <c r="F10151" s="33">
        <v>396577.2</v>
      </c>
      <c r="G10151" s="33">
        <v>380779.42</v>
      </c>
      <c r="H10151" s="33">
        <v>15797.780000000028</v>
      </c>
      <c r="I10151" s="33"/>
      <c r="J10151" s="38"/>
      <c r="K10151" s="32" t="s">
        <v>1929</v>
      </c>
      <c r="L10151" s="9">
        <f>Таблица4[[#This Row],[Поступления]]/Таблица4[[#This Row],[Начисления]]</f>
        <v>0.96016467915956838</v>
      </c>
    </row>
    <row r="10152" spans="1:12" ht="15">
      <c r="A10152" s="31" t="s">
        <v>13540</v>
      </c>
      <c r="B10152" s="36" t="s">
        <v>1783</v>
      </c>
      <c r="C10152" s="36" t="s">
        <v>1903</v>
      </c>
      <c r="D10152" s="36" t="s">
        <v>972</v>
      </c>
      <c r="E10152" s="36" t="s">
        <v>67</v>
      </c>
      <c r="F10152" s="33">
        <v>337817.39</v>
      </c>
      <c r="G10152" s="33">
        <v>340727.31</v>
      </c>
      <c r="H10152" s="33"/>
      <c r="I10152" s="33">
        <v>2909.9199999999837</v>
      </c>
      <c r="J10152" s="38"/>
      <c r="K10152" s="32" t="s">
        <v>1929</v>
      </c>
      <c r="L10152" s="9">
        <f>Таблица4[[#This Row],[Поступления]]/Таблица4[[#This Row],[Начисления]]</f>
        <v>1.0086138845605312</v>
      </c>
    </row>
    <row r="10153" spans="1:12" ht="15">
      <c r="A10153" s="31" t="s">
        <v>13544</v>
      </c>
      <c r="B10153" s="36" t="s">
        <v>1124</v>
      </c>
      <c r="C10153" s="36" t="s">
        <v>1904</v>
      </c>
      <c r="D10153" s="36" t="s">
        <v>1106</v>
      </c>
      <c r="E10153" s="36" t="s">
        <v>21</v>
      </c>
      <c r="F10153" s="33">
        <v>168910.64</v>
      </c>
      <c r="G10153" s="33">
        <v>145713.76</v>
      </c>
      <c r="H10153" s="33">
        <v>23196.880000000005</v>
      </c>
      <c r="I10153" s="33"/>
      <c r="J10153" s="38"/>
      <c r="K10153" s="32" t="s">
        <v>1929</v>
      </c>
      <c r="L10153" s="9">
        <f>Таблица4[[#This Row],[Поступления]]/Таблица4[[#This Row],[Начисления]]</f>
        <v>0.86266773958111809</v>
      </c>
    </row>
    <row r="10154" spans="1:12" ht="15">
      <c r="A10154" s="31" t="s">
        <v>13545</v>
      </c>
      <c r="B10154" s="36" t="s">
        <v>1124</v>
      </c>
      <c r="C10154" s="36" t="s">
        <v>1904</v>
      </c>
      <c r="D10154" s="36" t="s">
        <v>1106</v>
      </c>
      <c r="E10154" s="36" t="s">
        <v>100</v>
      </c>
      <c r="F10154" s="33">
        <v>168594.7</v>
      </c>
      <c r="G10154" s="33">
        <v>168919.94</v>
      </c>
      <c r="H10154" s="33"/>
      <c r="I10154" s="33">
        <v>325.23999999999069</v>
      </c>
      <c r="J10154" s="38"/>
      <c r="K10154" s="32" t="s">
        <v>1929</v>
      </c>
      <c r="L10154" s="9">
        <f>Таблица4[[#This Row],[Поступления]]/Таблица4[[#This Row],[Начисления]]</f>
        <v>1.0019291235133725</v>
      </c>
    </row>
    <row r="10155" spans="1:12" ht="15">
      <c r="A10155" s="31" t="s">
        <v>13546</v>
      </c>
      <c r="B10155" s="36" t="s">
        <v>1124</v>
      </c>
      <c r="C10155" s="36" t="s">
        <v>1904</v>
      </c>
      <c r="D10155" s="36" t="s">
        <v>1106</v>
      </c>
      <c r="E10155" s="36" t="s">
        <v>34</v>
      </c>
      <c r="F10155" s="33">
        <v>157729.60000000001</v>
      </c>
      <c r="G10155" s="33">
        <v>138935.10999999999</v>
      </c>
      <c r="H10155" s="33">
        <v>18794.49000000002</v>
      </c>
      <c r="I10155" s="33"/>
      <c r="J10155" s="38"/>
      <c r="K10155" s="32" t="s">
        <v>1929</v>
      </c>
      <c r="L10155" s="9">
        <f>Таблица4[[#This Row],[Поступления]]/Таблица4[[#This Row],[Начисления]]</f>
        <v>0.88084360830180242</v>
      </c>
    </row>
    <row r="10156" spans="1:12" ht="15">
      <c r="A10156" s="31" t="s">
        <v>13547</v>
      </c>
      <c r="B10156" s="36" t="s">
        <v>1124</v>
      </c>
      <c r="C10156" s="36" t="s">
        <v>1904</v>
      </c>
      <c r="D10156" s="36" t="s">
        <v>988</v>
      </c>
      <c r="E10156" s="36" t="s">
        <v>20</v>
      </c>
      <c r="F10156" s="33">
        <v>303712.53999999998</v>
      </c>
      <c r="G10156" s="33">
        <v>304428.19</v>
      </c>
      <c r="H10156" s="33"/>
      <c r="I10156" s="33">
        <v>715.65000000002328</v>
      </c>
      <c r="J10156" s="38"/>
      <c r="K10156" s="32" t="s">
        <v>1929</v>
      </c>
      <c r="L10156" s="9">
        <f>Таблица4[[#This Row],[Поступления]]/Таблица4[[#This Row],[Начисления]]</f>
        <v>1.0023563399785864</v>
      </c>
    </row>
    <row r="10157" spans="1:12" ht="15">
      <c r="A10157" s="31" t="s">
        <v>13549</v>
      </c>
      <c r="B10157" s="36" t="s">
        <v>1748</v>
      </c>
      <c r="C10157" s="36" t="s">
        <v>1905</v>
      </c>
      <c r="D10157" s="36" t="s">
        <v>1609</v>
      </c>
      <c r="E10157" s="36" t="s">
        <v>27</v>
      </c>
      <c r="F10157" s="33">
        <v>388312.46</v>
      </c>
      <c r="G10157" s="33">
        <v>363727.96</v>
      </c>
      <c r="H10157" s="33">
        <v>24584.5</v>
      </c>
      <c r="I10157" s="33"/>
      <c r="J10157" s="38"/>
      <c r="K10157" s="32" t="s">
        <v>1929</v>
      </c>
      <c r="L10157" s="9">
        <f>Таблица4[[#This Row],[Поступления]]/Таблица4[[#This Row],[Начисления]]</f>
        <v>0.93668887163703174</v>
      </c>
    </row>
    <row r="10158" spans="1:12" ht="15">
      <c r="A10158" s="31" t="s">
        <v>13551</v>
      </c>
      <c r="B10158" s="36" t="s">
        <v>1748</v>
      </c>
      <c r="C10158" s="36" t="s">
        <v>1906</v>
      </c>
      <c r="D10158" s="36" t="s">
        <v>1373</v>
      </c>
      <c r="E10158" s="36" t="s">
        <v>25</v>
      </c>
      <c r="F10158" s="33">
        <v>175931.4</v>
      </c>
      <c r="G10158" s="33">
        <v>109843.74</v>
      </c>
      <c r="H10158" s="33">
        <v>66087.659999999989</v>
      </c>
      <c r="I10158" s="33"/>
      <c r="J10158" s="38"/>
      <c r="K10158" s="32" t="s">
        <v>1930</v>
      </c>
      <c r="L10158" s="9">
        <f>Таблица4[[#This Row],[Поступления]]/Таблица4[[#This Row],[Начисления]]</f>
        <v>0.62435551584310711</v>
      </c>
    </row>
    <row r="10159" spans="1:12" ht="15">
      <c r="A10159" s="31" t="s">
        <v>13552</v>
      </c>
      <c r="B10159" s="36" t="s">
        <v>1748</v>
      </c>
      <c r="C10159" s="36" t="s">
        <v>1906</v>
      </c>
      <c r="D10159" s="36" t="s">
        <v>1373</v>
      </c>
      <c r="E10159" s="36" t="s">
        <v>30</v>
      </c>
      <c r="F10159" s="33">
        <v>331367.40000000002</v>
      </c>
      <c r="G10159" s="33">
        <v>277448.53000000003</v>
      </c>
      <c r="H10159" s="33">
        <v>53918.869999999995</v>
      </c>
      <c r="I10159" s="33"/>
      <c r="J10159" s="38"/>
      <c r="K10159" s="32" t="s">
        <v>1930</v>
      </c>
      <c r="L10159" s="9">
        <f>Таблица4[[#This Row],[Поступления]]/Таблица4[[#This Row],[Начисления]]</f>
        <v>0.8372837219352296</v>
      </c>
    </row>
    <row r="10160" spans="1:12" ht="15">
      <c r="A10160" s="31" t="s">
        <v>13550</v>
      </c>
      <c r="B10160" s="36" t="s">
        <v>1748</v>
      </c>
      <c r="C10160" s="36" t="s">
        <v>1906</v>
      </c>
      <c r="D10160" s="36" t="s">
        <v>1373</v>
      </c>
      <c r="E10160" s="36" t="s">
        <v>26</v>
      </c>
      <c r="F10160" s="33">
        <v>344387.14</v>
      </c>
      <c r="G10160" s="33">
        <v>346165.98</v>
      </c>
      <c r="H10160" s="33"/>
      <c r="I10160" s="33">
        <v>1778.8399999999674</v>
      </c>
      <c r="J10160" s="38"/>
      <c r="K10160" s="32" t="s">
        <v>1930</v>
      </c>
      <c r="L10160" s="9">
        <f>Таблица4[[#This Row],[Поступления]]/Таблица4[[#This Row],[Начисления]]</f>
        <v>1.0051652335217858</v>
      </c>
    </row>
    <row r="10161" spans="1:12" ht="15">
      <c r="A10161" s="31" t="s">
        <v>13553</v>
      </c>
      <c r="B10161" s="36" t="s">
        <v>1748</v>
      </c>
      <c r="C10161" s="36" t="s">
        <v>1907</v>
      </c>
      <c r="D10161" s="36" t="s">
        <v>1908</v>
      </c>
      <c r="E10161" s="36" t="s">
        <v>19</v>
      </c>
      <c r="F10161" s="33">
        <v>397830.42</v>
      </c>
      <c r="G10161" s="33">
        <v>374098.67</v>
      </c>
      <c r="H10161" s="33">
        <v>23731.75</v>
      </c>
      <c r="I10161" s="33"/>
      <c r="J10161" s="38"/>
      <c r="K10161" s="32" t="s">
        <v>1929</v>
      </c>
      <c r="L10161" s="9">
        <f>Таблица4[[#This Row],[Поступления]]/Таблица4[[#This Row],[Начисления]]</f>
        <v>0.94034707049300048</v>
      </c>
    </row>
    <row r="10162" spans="1:12" ht="15">
      <c r="A10162" s="31" t="s">
        <v>13554</v>
      </c>
      <c r="B10162" s="36" t="s">
        <v>1748</v>
      </c>
      <c r="C10162" s="36" t="s">
        <v>1907</v>
      </c>
      <c r="D10162" s="36" t="s">
        <v>1908</v>
      </c>
      <c r="E10162" s="36" t="s">
        <v>95</v>
      </c>
      <c r="F10162" s="33">
        <v>503464.56</v>
      </c>
      <c r="G10162" s="33">
        <v>339907.81</v>
      </c>
      <c r="H10162" s="33">
        <v>163556.75</v>
      </c>
      <c r="I10162" s="33"/>
      <c r="J10162" s="38"/>
      <c r="K10162" s="32" t="s">
        <v>1929</v>
      </c>
      <c r="L10162" s="9">
        <f>Таблица4[[#This Row],[Поступления]]/Таблица4[[#This Row],[Начисления]]</f>
        <v>0.67513751116861132</v>
      </c>
    </row>
    <row r="10163" spans="1:12" ht="15">
      <c r="A10163" s="31" t="s">
        <v>13555</v>
      </c>
      <c r="B10163" s="36" t="s">
        <v>1748</v>
      </c>
      <c r="C10163" s="36" t="s">
        <v>1907</v>
      </c>
      <c r="D10163" s="36" t="s">
        <v>995</v>
      </c>
      <c r="E10163" s="36" t="s">
        <v>26</v>
      </c>
      <c r="F10163" s="33">
        <v>172541.84</v>
      </c>
      <c r="G10163" s="33">
        <v>164259.29999999999</v>
      </c>
      <c r="H10163" s="33">
        <v>8282.5400000000081</v>
      </c>
      <c r="I10163" s="33"/>
      <c r="J10163" s="38"/>
      <c r="K10163" s="32" t="s">
        <v>1929</v>
      </c>
      <c r="L10163" s="9">
        <f>Таблица4[[#This Row],[Поступления]]/Таблица4[[#This Row],[Начисления]]</f>
        <v>0.95199691854451063</v>
      </c>
    </row>
    <row r="10164" spans="1:12" ht="15">
      <c r="A10164" s="31" t="s">
        <v>13556</v>
      </c>
      <c r="B10164" s="36" t="s">
        <v>1748</v>
      </c>
      <c r="C10164" s="36" t="s">
        <v>1907</v>
      </c>
      <c r="D10164" s="36" t="s">
        <v>995</v>
      </c>
      <c r="E10164" s="36" t="s">
        <v>27</v>
      </c>
      <c r="F10164" s="33">
        <v>173052.64</v>
      </c>
      <c r="G10164" s="33">
        <v>144781.22</v>
      </c>
      <c r="H10164" s="33">
        <v>28271.420000000013</v>
      </c>
      <c r="I10164" s="33"/>
      <c r="J10164" s="38"/>
      <c r="K10164" s="32" t="s">
        <v>1929</v>
      </c>
      <c r="L10164" s="9">
        <f>Таблица4[[#This Row],[Поступления]]/Таблица4[[#This Row],[Начисления]]</f>
        <v>0.83663109675761083</v>
      </c>
    </row>
    <row r="10165" spans="1:12" ht="15">
      <c r="A10165" s="31" t="s">
        <v>13562</v>
      </c>
      <c r="B10165" s="36" t="s">
        <v>956</v>
      </c>
      <c r="C10165" s="36" t="s">
        <v>1909</v>
      </c>
      <c r="D10165" s="36" t="s">
        <v>1609</v>
      </c>
      <c r="E10165" s="36" t="s">
        <v>19</v>
      </c>
      <c r="F10165" s="33">
        <v>319727.14</v>
      </c>
      <c r="G10165" s="33">
        <v>269476.46999999997</v>
      </c>
      <c r="H10165" s="33">
        <v>50250.670000000042</v>
      </c>
      <c r="I10165" s="33"/>
      <c r="J10165" s="38"/>
      <c r="K10165" s="32" t="s">
        <v>1929</v>
      </c>
      <c r="L10165" s="9">
        <f>Таблица4[[#This Row],[Поступления]]/Таблица4[[#This Row],[Начисления]]</f>
        <v>0.84283264160809113</v>
      </c>
    </row>
    <row r="10166" spans="1:12" ht="15">
      <c r="A10166" s="31" t="s">
        <v>13563</v>
      </c>
      <c r="B10166" s="36" t="s">
        <v>956</v>
      </c>
      <c r="C10166" s="36" t="s">
        <v>1909</v>
      </c>
      <c r="D10166" s="36" t="s">
        <v>1609</v>
      </c>
      <c r="E10166" s="36" t="s">
        <v>100</v>
      </c>
      <c r="F10166" s="33">
        <v>333661.78000000003</v>
      </c>
      <c r="G10166" s="33">
        <v>241341.16</v>
      </c>
      <c r="H10166" s="33">
        <v>92320.620000000024</v>
      </c>
      <c r="I10166" s="33"/>
      <c r="J10166" s="38"/>
      <c r="K10166" s="32" t="s">
        <v>1929</v>
      </c>
      <c r="L10166" s="9">
        <f>Таблица4[[#This Row],[Поступления]]/Таблица4[[#This Row],[Начисления]]</f>
        <v>0.72331077296296864</v>
      </c>
    </row>
    <row r="10167" spans="1:12" ht="15">
      <c r="A10167" s="31" t="s">
        <v>13564</v>
      </c>
      <c r="B10167" s="36" t="s">
        <v>956</v>
      </c>
      <c r="C10167" s="36" t="s">
        <v>1909</v>
      </c>
      <c r="D10167" s="36" t="s">
        <v>1609</v>
      </c>
      <c r="E10167" s="36" t="s">
        <v>34</v>
      </c>
      <c r="F10167" s="33">
        <v>332225.89</v>
      </c>
      <c r="G10167" s="33">
        <v>302301.67</v>
      </c>
      <c r="H10167" s="33">
        <v>29924.22000000003</v>
      </c>
      <c r="I10167" s="33"/>
      <c r="J10167" s="38"/>
      <c r="K10167" s="32" t="s">
        <v>1929</v>
      </c>
      <c r="L10167" s="9">
        <f>Таблица4[[#This Row],[Поступления]]/Таблица4[[#This Row],[Начисления]]</f>
        <v>0.90992809139588726</v>
      </c>
    </row>
    <row r="10168" spans="1:12" ht="15">
      <c r="A10168" s="31" t="s">
        <v>13557</v>
      </c>
      <c r="B10168" s="36" t="s">
        <v>956</v>
      </c>
      <c r="C10168" s="36" t="s">
        <v>1909</v>
      </c>
      <c r="D10168" s="36" t="s">
        <v>1609</v>
      </c>
      <c r="E10168" s="36" t="s">
        <v>67</v>
      </c>
      <c r="F10168" s="33">
        <v>171019.29</v>
      </c>
      <c r="G10168" s="33">
        <v>87295.38</v>
      </c>
      <c r="H10168" s="33">
        <v>83723.91</v>
      </c>
      <c r="I10168" s="33"/>
      <c r="J10168" s="38"/>
      <c r="K10168" s="32" t="s">
        <v>1929</v>
      </c>
      <c r="L10168" s="9">
        <f>Таблица4[[#This Row],[Поступления]]/Таблица4[[#This Row],[Начисления]]</f>
        <v>0.51044171683790762</v>
      </c>
    </row>
    <row r="10169" spans="1:12" ht="15">
      <c r="A10169" s="31" t="s">
        <v>13558</v>
      </c>
      <c r="B10169" s="36" t="s">
        <v>956</v>
      </c>
      <c r="C10169" s="36" t="s">
        <v>1909</v>
      </c>
      <c r="D10169" s="36" t="s">
        <v>1609</v>
      </c>
      <c r="E10169" s="36" t="s">
        <v>22</v>
      </c>
      <c r="F10169" s="33">
        <v>173981.98</v>
      </c>
      <c r="G10169" s="33">
        <v>117687.07</v>
      </c>
      <c r="H10169" s="33">
        <v>56294.91</v>
      </c>
      <c r="I10169" s="33"/>
      <c r="J10169" s="38"/>
      <c r="K10169" s="32" t="s">
        <v>1929</v>
      </c>
      <c r="L10169" s="9">
        <f>Таблица4[[#This Row],[Поступления]]/Таблица4[[#This Row],[Начисления]]</f>
        <v>0.67643252479365967</v>
      </c>
    </row>
    <row r="10170" spans="1:12" ht="15">
      <c r="A10170" s="31" t="s">
        <v>13559</v>
      </c>
      <c r="B10170" s="36" t="s">
        <v>956</v>
      </c>
      <c r="C10170" s="36" t="s">
        <v>1909</v>
      </c>
      <c r="D10170" s="36" t="s">
        <v>1609</v>
      </c>
      <c r="E10170" s="36" t="s">
        <v>27</v>
      </c>
      <c r="F10170" s="33">
        <v>300774.52</v>
      </c>
      <c r="G10170" s="33">
        <v>232321.28</v>
      </c>
      <c r="H10170" s="33">
        <v>68453.24000000002</v>
      </c>
      <c r="I10170" s="33"/>
      <c r="J10170" s="38"/>
      <c r="K10170" s="32" t="s">
        <v>1929</v>
      </c>
      <c r="L10170" s="9">
        <f>Таблица4[[#This Row],[Поступления]]/Таблица4[[#This Row],[Начисления]]</f>
        <v>0.77241010973934887</v>
      </c>
    </row>
    <row r="10171" spans="1:12" ht="15">
      <c r="A10171" s="31" t="s">
        <v>13560</v>
      </c>
      <c r="B10171" s="36" t="s">
        <v>956</v>
      </c>
      <c r="C10171" s="36" t="s">
        <v>1909</v>
      </c>
      <c r="D10171" s="36" t="s">
        <v>1609</v>
      </c>
      <c r="E10171" s="36" t="s">
        <v>68</v>
      </c>
      <c r="F10171" s="33">
        <v>176533.98</v>
      </c>
      <c r="G10171" s="33">
        <v>154679.67000000001</v>
      </c>
      <c r="H10171" s="33">
        <v>21854.309999999998</v>
      </c>
      <c r="I10171" s="33"/>
      <c r="J10171" s="38"/>
      <c r="K10171" s="32" t="s">
        <v>1929</v>
      </c>
      <c r="L10171" s="9">
        <f>Таблица4[[#This Row],[Поступления]]/Таблица4[[#This Row],[Начисления]]</f>
        <v>0.87620338022175681</v>
      </c>
    </row>
    <row r="10172" spans="1:12" ht="15">
      <c r="A10172" s="31" t="s">
        <v>13561</v>
      </c>
      <c r="B10172" s="36" t="s">
        <v>956</v>
      </c>
      <c r="C10172" s="36" t="s">
        <v>1909</v>
      </c>
      <c r="D10172" s="36" t="s">
        <v>1609</v>
      </c>
      <c r="E10172" s="36" t="s">
        <v>28</v>
      </c>
      <c r="F10172" s="33">
        <v>183012.16</v>
      </c>
      <c r="G10172" s="33">
        <v>183428.89</v>
      </c>
      <c r="H10172" s="33"/>
      <c r="I10172" s="33">
        <v>416.73000000001048</v>
      </c>
      <c r="J10172" s="38"/>
      <c r="K10172" s="32" t="s">
        <v>1929</v>
      </c>
      <c r="L10172" s="9">
        <f>Таблица4[[#This Row],[Поступления]]/Таблица4[[#This Row],[Начисления]]</f>
        <v>1.0022770618083521</v>
      </c>
    </row>
    <row r="10173" spans="1:12" ht="15">
      <c r="A10173" s="31" t="s">
        <v>13576</v>
      </c>
      <c r="B10173" s="36" t="s">
        <v>1610</v>
      </c>
      <c r="C10173" s="36" t="s">
        <v>1910</v>
      </c>
      <c r="D10173" s="36" t="s">
        <v>1391</v>
      </c>
      <c r="E10173" s="36" t="s">
        <v>39</v>
      </c>
      <c r="F10173" s="33">
        <v>199287.32</v>
      </c>
      <c r="G10173" s="33">
        <v>66345.570000000007</v>
      </c>
      <c r="H10173" s="33">
        <v>132941.75</v>
      </c>
      <c r="I10173" s="33"/>
      <c r="J10173" s="38"/>
      <c r="K10173" s="32" t="s">
        <v>1929</v>
      </c>
      <c r="L10173" s="9">
        <f>Таблица4[[#This Row],[Поступления]]/Таблица4[[#This Row],[Начисления]]</f>
        <v>0.33291415630457577</v>
      </c>
    </row>
    <row r="10174" spans="1:12" ht="15">
      <c r="A10174" s="31" t="s">
        <v>13577</v>
      </c>
      <c r="B10174" s="36" t="s">
        <v>1610</v>
      </c>
      <c r="C10174" s="36" t="s">
        <v>1910</v>
      </c>
      <c r="D10174" s="36" t="s">
        <v>1391</v>
      </c>
      <c r="E10174" s="36" t="s">
        <v>40</v>
      </c>
      <c r="F10174" s="33">
        <v>185589.28</v>
      </c>
      <c r="G10174" s="33">
        <v>66820.740000000005</v>
      </c>
      <c r="H10174" s="33">
        <v>118768.54</v>
      </c>
      <c r="I10174" s="33"/>
      <c r="J10174" s="38"/>
      <c r="K10174" s="32" t="s">
        <v>1929</v>
      </c>
      <c r="L10174" s="9">
        <f>Таблица4[[#This Row],[Поступления]]/Таблица4[[#This Row],[Начисления]]</f>
        <v>0.36004633457277274</v>
      </c>
    </row>
    <row r="10175" spans="1:12" ht="15">
      <c r="A10175" s="31" t="s">
        <v>13588</v>
      </c>
      <c r="B10175" s="36" t="s">
        <v>1651</v>
      </c>
      <c r="C10175" s="36" t="s">
        <v>1911</v>
      </c>
      <c r="D10175" s="36" t="s">
        <v>1047</v>
      </c>
      <c r="E10175" s="36" t="s">
        <v>19</v>
      </c>
      <c r="F10175" s="33">
        <v>154618.74</v>
      </c>
      <c r="G10175" s="33">
        <v>136857.07999999999</v>
      </c>
      <c r="H10175" s="33">
        <v>17761.660000000003</v>
      </c>
      <c r="I10175" s="33"/>
      <c r="J10175" s="38"/>
      <c r="K10175" s="32" t="s">
        <v>1929</v>
      </c>
      <c r="L10175" s="9">
        <f>Таблица4[[#This Row],[Поступления]]/Таблица4[[#This Row],[Начисления]]</f>
        <v>0.88512608497521061</v>
      </c>
    </row>
    <row r="10176" spans="1:12" ht="15">
      <c r="A10176" s="31" t="s">
        <v>13589</v>
      </c>
      <c r="B10176" s="36" t="s">
        <v>1651</v>
      </c>
      <c r="C10176" s="36" t="s">
        <v>1911</v>
      </c>
      <c r="D10176" s="36" t="s">
        <v>1047</v>
      </c>
      <c r="E10176" s="36" t="s">
        <v>21</v>
      </c>
      <c r="F10176" s="33">
        <v>155408.54</v>
      </c>
      <c r="G10176" s="33">
        <v>148275.4</v>
      </c>
      <c r="H10176" s="33">
        <v>7133.140000000014</v>
      </c>
      <c r="I10176" s="33"/>
      <c r="J10176" s="38"/>
      <c r="K10176" s="32" t="s">
        <v>1929</v>
      </c>
      <c r="L10176" s="9">
        <f>Таблица4[[#This Row],[Поступления]]/Таблица4[[#This Row],[Начисления]]</f>
        <v>0.95410072059103046</v>
      </c>
    </row>
    <row r="10177" spans="1:12" ht="15">
      <c r="A10177" s="31" t="s">
        <v>13590</v>
      </c>
      <c r="B10177" s="36" t="s">
        <v>1651</v>
      </c>
      <c r="C10177" s="36" t="s">
        <v>1911</v>
      </c>
      <c r="D10177" s="36" t="s">
        <v>1047</v>
      </c>
      <c r="E10177" s="36" t="s">
        <v>25</v>
      </c>
      <c r="F10177" s="33">
        <v>153829.54</v>
      </c>
      <c r="G10177" s="33">
        <v>127970.32</v>
      </c>
      <c r="H10177" s="33">
        <v>25859.22</v>
      </c>
      <c r="I10177" s="33"/>
      <c r="J10177" s="38"/>
      <c r="K10177" s="32" t="s">
        <v>1929</v>
      </c>
      <c r="L10177" s="9">
        <f>Таблица4[[#This Row],[Поступления]]/Таблица4[[#This Row],[Начисления]]</f>
        <v>0.83189691654801801</v>
      </c>
    </row>
    <row r="10178" spans="1:12" ht="15">
      <c r="A10178" s="31" t="s">
        <v>13591</v>
      </c>
      <c r="B10178" s="36" t="s">
        <v>1651</v>
      </c>
      <c r="C10178" s="36" t="s">
        <v>1911</v>
      </c>
      <c r="D10178" s="36" t="s">
        <v>1047</v>
      </c>
      <c r="E10178" s="36" t="s">
        <v>100</v>
      </c>
      <c r="F10178" s="33">
        <v>155687.18</v>
      </c>
      <c r="G10178" s="33">
        <v>145157.68</v>
      </c>
      <c r="H10178" s="33">
        <v>10529.5</v>
      </c>
      <c r="I10178" s="33"/>
      <c r="J10178" s="38"/>
      <c r="K10178" s="32" t="s">
        <v>1930</v>
      </c>
      <c r="L10178" s="9">
        <f>Таблица4[[#This Row],[Поступления]]/Таблица4[[#This Row],[Начисления]]</f>
        <v>0.93236758479407233</v>
      </c>
    </row>
    <row r="10179" spans="1:12" ht="15">
      <c r="A10179" s="31" t="s">
        <v>13592</v>
      </c>
      <c r="B10179" s="36" t="s">
        <v>1651</v>
      </c>
      <c r="C10179" s="36" t="s">
        <v>1911</v>
      </c>
      <c r="D10179" s="36" t="s">
        <v>1047</v>
      </c>
      <c r="E10179" s="36" t="s">
        <v>34</v>
      </c>
      <c r="F10179" s="33">
        <v>154433.35999999999</v>
      </c>
      <c r="G10179" s="33">
        <v>85370.21</v>
      </c>
      <c r="H10179" s="33">
        <v>69063.14999999998</v>
      </c>
      <c r="I10179" s="33"/>
      <c r="J10179" s="38"/>
      <c r="K10179" s="32" t="s">
        <v>1929</v>
      </c>
      <c r="L10179" s="9">
        <f>Таблица4[[#This Row],[Поступления]]/Таблица4[[#This Row],[Начисления]]</f>
        <v>0.55279642947611851</v>
      </c>
    </row>
    <row r="10180" spans="1:12" ht="15">
      <c r="A10180" s="31" t="s">
        <v>13593</v>
      </c>
      <c r="B10180" s="36" t="s">
        <v>1651</v>
      </c>
      <c r="C10180" s="36" t="s">
        <v>1911</v>
      </c>
      <c r="D10180" s="36" t="s">
        <v>1047</v>
      </c>
      <c r="E10180" s="36" t="s">
        <v>30</v>
      </c>
      <c r="F10180" s="33">
        <v>154711.94</v>
      </c>
      <c r="G10180" s="33">
        <v>153037.57999999999</v>
      </c>
      <c r="H10180" s="33">
        <v>1674.3600000000151</v>
      </c>
      <c r="I10180" s="33"/>
      <c r="J10180" s="38"/>
      <c r="K10180" s="32" t="s">
        <v>1929</v>
      </c>
      <c r="L10180" s="9">
        <f>Таблица4[[#This Row],[Поступления]]/Таблица4[[#This Row],[Начисления]]</f>
        <v>0.98917756444654492</v>
      </c>
    </row>
    <row r="10181" spans="1:12" ht="15">
      <c r="A10181" s="31" t="s">
        <v>13580</v>
      </c>
      <c r="B10181" s="36" t="s">
        <v>1651</v>
      </c>
      <c r="C10181" s="36" t="s">
        <v>1911</v>
      </c>
      <c r="D10181" s="36" t="s">
        <v>1047</v>
      </c>
      <c r="E10181" s="36" t="s">
        <v>67</v>
      </c>
      <c r="F10181" s="33">
        <v>154944.1</v>
      </c>
      <c r="G10181" s="33">
        <v>154944.1</v>
      </c>
      <c r="H10181" s="33">
        <v>0</v>
      </c>
      <c r="I10181" s="33"/>
      <c r="J10181" s="38"/>
      <c r="K10181" s="32" t="s">
        <v>1929</v>
      </c>
      <c r="L10181" s="9">
        <f>Таблица4[[#This Row],[Поступления]]/Таблица4[[#This Row],[Начисления]]</f>
        <v>1</v>
      </c>
    </row>
    <row r="10182" spans="1:12" ht="15">
      <c r="A10182" s="31" t="s">
        <v>13581</v>
      </c>
      <c r="B10182" s="36" t="s">
        <v>1651</v>
      </c>
      <c r="C10182" s="36" t="s">
        <v>1911</v>
      </c>
      <c r="D10182" s="36" t="s">
        <v>1047</v>
      </c>
      <c r="E10182" s="36" t="s">
        <v>26</v>
      </c>
      <c r="F10182" s="33">
        <v>152204.35999999999</v>
      </c>
      <c r="G10182" s="33">
        <v>129116.87</v>
      </c>
      <c r="H10182" s="33">
        <v>23087.489999999991</v>
      </c>
      <c r="I10182" s="33"/>
      <c r="J10182" s="38"/>
      <c r="K10182" s="32" t="s">
        <v>1929</v>
      </c>
      <c r="L10182" s="9">
        <f>Таблица4[[#This Row],[Поступления]]/Таблица4[[#This Row],[Начисления]]</f>
        <v>0.84831255819478502</v>
      </c>
    </row>
    <row r="10183" spans="1:12" ht="15">
      <c r="A10183" s="31" t="s">
        <v>13582</v>
      </c>
      <c r="B10183" s="36" t="s">
        <v>1651</v>
      </c>
      <c r="C10183" s="36" t="s">
        <v>1911</v>
      </c>
      <c r="D10183" s="36" t="s">
        <v>1047</v>
      </c>
      <c r="E10183" s="36" t="s">
        <v>22</v>
      </c>
      <c r="F10183" s="33">
        <v>155362.12</v>
      </c>
      <c r="G10183" s="33">
        <v>149432.10999999999</v>
      </c>
      <c r="H10183" s="33">
        <v>5930.0100000000093</v>
      </c>
      <c r="I10183" s="33"/>
      <c r="J10183" s="38"/>
      <c r="K10183" s="32" t="s">
        <v>1929</v>
      </c>
      <c r="L10183" s="9">
        <f>Таблица4[[#This Row],[Поступления]]/Таблица4[[#This Row],[Начисления]]</f>
        <v>0.96183104350017878</v>
      </c>
    </row>
    <row r="10184" spans="1:12" ht="15">
      <c r="A10184" s="31" t="s">
        <v>13583</v>
      </c>
      <c r="B10184" s="36" t="s">
        <v>1651</v>
      </c>
      <c r="C10184" s="36" t="s">
        <v>1911</v>
      </c>
      <c r="D10184" s="36" t="s">
        <v>1047</v>
      </c>
      <c r="E10184" s="36" t="s">
        <v>27</v>
      </c>
      <c r="F10184" s="33">
        <v>517563.44</v>
      </c>
      <c r="G10184" s="33">
        <v>464312.56</v>
      </c>
      <c r="H10184" s="33">
        <v>53250.880000000005</v>
      </c>
      <c r="I10184" s="33"/>
      <c r="J10184" s="38"/>
      <c r="K10184" s="32" t="s">
        <v>1929</v>
      </c>
      <c r="L10184" s="9">
        <f>Таблица4[[#This Row],[Поступления]]/Таблица4[[#This Row],[Начисления]]</f>
        <v>0.8971123617232315</v>
      </c>
    </row>
    <row r="10185" spans="1:12" ht="15">
      <c r="A10185" s="31" t="s">
        <v>13584</v>
      </c>
      <c r="B10185" s="36" t="s">
        <v>1651</v>
      </c>
      <c r="C10185" s="36" t="s">
        <v>1911</v>
      </c>
      <c r="D10185" s="36" t="s">
        <v>1047</v>
      </c>
      <c r="E10185" s="36" t="s">
        <v>68</v>
      </c>
      <c r="F10185" s="33">
        <v>519947</v>
      </c>
      <c r="G10185" s="33">
        <v>441079.35</v>
      </c>
      <c r="H10185" s="33">
        <v>78867.650000000023</v>
      </c>
      <c r="I10185" s="33"/>
      <c r="J10185" s="38"/>
      <c r="K10185" s="32" t="s">
        <v>1929</v>
      </c>
      <c r="L10185" s="9">
        <f>Таблица4[[#This Row],[Поступления]]/Таблица4[[#This Row],[Начисления]]</f>
        <v>0.84831598220587867</v>
      </c>
    </row>
    <row r="10186" spans="1:12" ht="15">
      <c r="A10186" s="31" t="s">
        <v>13585</v>
      </c>
      <c r="B10186" s="36" t="s">
        <v>1651</v>
      </c>
      <c r="C10186" s="36" t="s">
        <v>1911</v>
      </c>
      <c r="D10186" s="36" t="s">
        <v>1047</v>
      </c>
      <c r="E10186" s="36" t="s">
        <v>28</v>
      </c>
      <c r="F10186" s="33">
        <v>1805343.9</v>
      </c>
      <c r="G10186" s="33">
        <v>1660561.88</v>
      </c>
      <c r="H10186" s="33">
        <v>144782.02000000002</v>
      </c>
      <c r="I10186" s="33"/>
      <c r="J10186" s="38"/>
      <c r="K10186" s="32" t="s">
        <v>1929</v>
      </c>
      <c r="L10186" s="9">
        <f>Таблица4[[#This Row],[Поступления]]/Таблица4[[#This Row],[Начисления]]</f>
        <v>0.91980363408877386</v>
      </c>
    </row>
    <row r="10187" spans="1:12" ht="15">
      <c r="A10187" s="31" t="s">
        <v>13586</v>
      </c>
      <c r="B10187" s="36" t="s">
        <v>1651</v>
      </c>
      <c r="C10187" s="36" t="s">
        <v>1911</v>
      </c>
      <c r="D10187" s="36" t="s">
        <v>1047</v>
      </c>
      <c r="E10187" s="36" t="s">
        <v>69</v>
      </c>
      <c r="F10187" s="33">
        <v>1853665.04</v>
      </c>
      <c r="G10187" s="33">
        <v>1683439.48</v>
      </c>
      <c r="H10187" s="33">
        <v>170225.56000000006</v>
      </c>
      <c r="I10187" s="33"/>
      <c r="J10187" s="38"/>
      <c r="K10187" s="32" t="s">
        <v>1929</v>
      </c>
      <c r="L10187" s="9">
        <f>Таблица4[[#This Row],[Поступления]]/Таблица4[[#This Row],[Начисления]]</f>
        <v>0.90816811218492843</v>
      </c>
    </row>
    <row r="10188" spans="1:12" ht="15">
      <c r="A10188" s="31" t="s">
        <v>13587</v>
      </c>
      <c r="B10188" s="36" t="s">
        <v>1651</v>
      </c>
      <c r="C10188" s="36" t="s">
        <v>1911</v>
      </c>
      <c r="D10188" s="36" t="s">
        <v>1047</v>
      </c>
      <c r="E10188" s="36" t="s">
        <v>16</v>
      </c>
      <c r="F10188" s="33">
        <v>1872893.99</v>
      </c>
      <c r="G10188" s="33">
        <v>1656919.67</v>
      </c>
      <c r="H10188" s="33">
        <v>215974.32000000007</v>
      </c>
      <c r="I10188" s="33"/>
      <c r="J10188" s="38"/>
      <c r="K10188" s="32" t="s">
        <v>1929</v>
      </c>
      <c r="L10188" s="9">
        <f>Таблица4[[#This Row],[Поступления]]/Таблица4[[#This Row],[Начисления]]</f>
        <v>0.88468417264770016</v>
      </c>
    </row>
    <row r="10189" spans="1:12" ht="15">
      <c r="A10189" s="31" t="s">
        <v>13594</v>
      </c>
      <c r="B10189" s="36" t="s">
        <v>1651</v>
      </c>
      <c r="C10189" s="36" t="s">
        <v>1911</v>
      </c>
      <c r="D10189" s="36" t="s">
        <v>1026</v>
      </c>
      <c r="E10189" s="36" t="s">
        <v>18</v>
      </c>
      <c r="F10189" s="33">
        <v>185306.07</v>
      </c>
      <c r="G10189" s="33">
        <v>138189.96</v>
      </c>
      <c r="H10189" s="33">
        <v>47116.110000000015</v>
      </c>
      <c r="I10189" s="33"/>
      <c r="J10189" s="38"/>
      <c r="K10189" s="32" t="s">
        <v>1929</v>
      </c>
      <c r="L10189" s="9">
        <f>Таблица4[[#This Row],[Поступления]]/Таблица4[[#This Row],[Начисления]]</f>
        <v>0.74573898199880873</v>
      </c>
    </row>
    <row r="10190" spans="1:12" ht="15">
      <c r="A10190" s="31" t="s">
        <v>13595</v>
      </c>
      <c r="B10190" s="36" t="s">
        <v>1651</v>
      </c>
      <c r="C10190" s="36" t="s">
        <v>1911</v>
      </c>
      <c r="D10190" s="36" t="s">
        <v>1026</v>
      </c>
      <c r="E10190" s="36" t="s">
        <v>27</v>
      </c>
      <c r="F10190" s="33">
        <v>9827.2999999999993</v>
      </c>
      <c r="G10190" s="33">
        <v>8460.66</v>
      </c>
      <c r="H10190" s="33">
        <v>1366.6399999999994</v>
      </c>
      <c r="I10190" s="33"/>
      <c r="J10190" s="38"/>
      <c r="K10190" s="32" t="s">
        <v>1929</v>
      </c>
      <c r="L10190" s="9">
        <f>Таблица4[[#This Row],[Поступления]]/Таблица4[[#This Row],[Начисления]]</f>
        <v>0.86093433598241642</v>
      </c>
    </row>
    <row r="10191" spans="1:12" ht="15">
      <c r="A10191" s="31" t="s">
        <v>13596</v>
      </c>
      <c r="B10191" s="36" t="s">
        <v>1651</v>
      </c>
      <c r="C10191" s="36" t="s">
        <v>1911</v>
      </c>
      <c r="D10191" s="36" t="s">
        <v>1026</v>
      </c>
      <c r="E10191" s="36" t="s">
        <v>28</v>
      </c>
      <c r="F10191" s="33">
        <v>62869.18</v>
      </c>
      <c r="G10191" s="33">
        <v>20207.2</v>
      </c>
      <c r="H10191" s="33">
        <v>42661.979999999996</v>
      </c>
      <c r="I10191" s="33"/>
      <c r="J10191" s="38"/>
      <c r="K10191" s="32" t="s">
        <v>1929</v>
      </c>
      <c r="L10191" s="9">
        <f>Таблица4[[#This Row],[Поступления]]/Таблица4[[#This Row],[Начисления]]</f>
        <v>0.32141663053343467</v>
      </c>
    </row>
    <row r="10192" spans="1:12" ht="15">
      <c r="A10192" s="31" t="s">
        <v>13597</v>
      </c>
      <c r="B10192" s="36" t="s">
        <v>1651</v>
      </c>
      <c r="C10192" s="36" t="s">
        <v>1911</v>
      </c>
      <c r="D10192" s="36" t="s">
        <v>1026</v>
      </c>
      <c r="E10192" s="36" t="s">
        <v>16</v>
      </c>
      <c r="F10192" s="33">
        <v>63612.15</v>
      </c>
      <c r="G10192" s="33">
        <v>53070.29</v>
      </c>
      <c r="H10192" s="33">
        <v>10541.86</v>
      </c>
      <c r="I10192" s="33"/>
      <c r="J10192" s="38"/>
      <c r="K10192" s="32" t="s">
        <v>1929</v>
      </c>
      <c r="L10192" s="9">
        <f>Таблица4[[#This Row],[Поступления]]/Таблица4[[#This Row],[Начисления]]</f>
        <v>0.83427914321399288</v>
      </c>
    </row>
    <row r="10193" spans="1:12" ht="15">
      <c r="A10193" s="31" t="s">
        <v>13599</v>
      </c>
      <c r="B10193" s="36" t="s">
        <v>1651</v>
      </c>
      <c r="C10193" s="36" t="s">
        <v>1911</v>
      </c>
      <c r="D10193" s="36" t="s">
        <v>1923</v>
      </c>
      <c r="E10193" s="36" t="s">
        <v>21</v>
      </c>
      <c r="F10193" s="33">
        <v>123486.96</v>
      </c>
      <c r="G10193" s="33">
        <v>78427.039999999994</v>
      </c>
      <c r="H10193" s="33">
        <v>45059.920000000013</v>
      </c>
      <c r="I10193" s="33"/>
      <c r="J10193" s="38"/>
      <c r="K10193" s="32" t="s">
        <v>1929</v>
      </c>
      <c r="L10193" s="9">
        <f>Таблица4[[#This Row],[Поступления]]/Таблица4[[#This Row],[Начисления]]</f>
        <v>0.63510381986891562</v>
      </c>
    </row>
    <row r="10194" spans="1:12" ht="15">
      <c r="A10194" s="31" t="s">
        <v>13600</v>
      </c>
      <c r="B10194" s="36" t="s">
        <v>1651</v>
      </c>
      <c r="C10194" s="36" t="s">
        <v>1911</v>
      </c>
      <c r="D10194" s="36" t="s">
        <v>1923</v>
      </c>
      <c r="E10194" s="36" t="s">
        <v>100</v>
      </c>
      <c r="F10194" s="33">
        <v>173145.3</v>
      </c>
      <c r="G10194" s="33">
        <v>170433.03</v>
      </c>
      <c r="H10194" s="33">
        <v>2712.2699999999895</v>
      </c>
      <c r="I10194" s="33"/>
      <c r="J10194" s="38"/>
      <c r="K10194" s="32" t="s">
        <v>1929</v>
      </c>
      <c r="L10194" s="9">
        <f>Таблица4[[#This Row],[Поступления]]/Таблица4[[#This Row],[Начисления]]</f>
        <v>0.98433529526934893</v>
      </c>
    </row>
    <row r="10195" spans="1:12" ht="15">
      <c r="A10195" s="31" t="s">
        <v>13601</v>
      </c>
      <c r="B10195" s="36" t="s">
        <v>1651</v>
      </c>
      <c r="C10195" s="36" t="s">
        <v>1911</v>
      </c>
      <c r="D10195" s="36" t="s">
        <v>1923</v>
      </c>
      <c r="E10195" s="36" t="s">
        <v>34</v>
      </c>
      <c r="F10195" s="33">
        <v>176024.06</v>
      </c>
      <c r="G10195" s="33">
        <v>150978.92000000001</v>
      </c>
      <c r="H10195" s="33">
        <v>25045.139999999985</v>
      </c>
      <c r="I10195" s="33"/>
      <c r="J10195" s="38"/>
      <c r="K10195" s="32" t="s">
        <v>1929</v>
      </c>
      <c r="L10195" s="9">
        <f>Таблица4[[#This Row],[Поступления]]/Таблица4[[#This Row],[Начисления]]</f>
        <v>0.85771751884373093</v>
      </c>
    </row>
    <row r="10196" spans="1:12" ht="15">
      <c r="A10196" s="31" t="s">
        <v>13598</v>
      </c>
      <c r="B10196" s="36" t="s">
        <v>1651</v>
      </c>
      <c r="C10196" s="36" t="s">
        <v>1911</v>
      </c>
      <c r="D10196" s="36" t="s">
        <v>1923</v>
      </c>
      <c r="E10196" s="36" t="s">
        <v>67</v>
      </c>
      <c r="F10196" s="33">
        <v>317131.74</v>
      </c>
      <c r="G10196" s="33">
        <v>255208.19</v>
      </c>
      <c r="H10196" s="33">
        <v>61923.549999999988</v>
      </c>
      <c r="I10196" s="33"/>
      <c r="J10196" s="38"/>
      <c r="K10196" s="32" t="s">
        <v>1929</v>
      </c>
      <c r="L10196" s="9">
        <f>Таблица4[[#This Row],[Поступления]]/Таблица4[[#This Row],[Начисления]]</f>
        <v>0.80473871836354194</v>
      </c>
    </row>
    <row r="10197" spans="1:12" ht="15">
      <c r="A10197" s="31" t="s">
        <v>13602</v>
      </c>
      <c r="B10197" s="36" t="s">
        <v>1651</v>
      </c>
      <c r="C10197" s="36" t="s">
        <v>1911</v>
      </c>
      <c r="D10197" s="36" t="s">
        <v>988</v>
      </c>
      <c r="E10197" s="36" t="s">
        <v>18</v>
      </c>
      <c r="F10197" s="33">
        <v>226867.46</v>
      </c>
      <c r="G10197" s="33">
        <v>192219.55</v>
      </c>
      <c r="H10197" s="33">
        <v>34647.910000000003</v>
      </c>
      <c r="I10197" s="33"/>
      <c r="J10197" s="38"/>
      <c r="K10197" s="32" t="s">
        <v>1929</v>
      </c>
      <c r="L10197" s="9">
        <f>Таблица4[[#This Row],[Поступления]]/Таблица4[[#This Row],[Начисления]]</f>
        <v>0.84727686376882783</v>
      </c>
    </row>
    <row r="10198" spans="1:12" ht="15">
      <c r="A10198" s="31" t="s">
        <v>13611</v>
      </c>
      <c r="B10198" s="36" t="s">
        <v>1610</v>
      </c>
      <c r="C10198" s="36" t="s">
        <v>1912</v>
      </c>
      <c r="D10198" s="36" t="s">
        <v>1391</v>
      </c>
      <c r="E10198" s="36" t="s">
        <v>29</v>
      </c>
      <c r="F10198" s="33">
        <v>311930.93</v>
      </c>
      <c r="G10198" s="33">
        <v>137909.44</v>
      </c>
      <c r="H10198" s="33">
        <v>174021.49</v>
      </c>
      <c r="I10198" s="33"/>
      <c r="J10198" s="38"/>
      <c r="K10198" s="32" t="s">
        <v>1929</v>
      </c>
      <c r="L10198" s="9">
        <f>Таблица4[[#This Row],[Поступления]]/Таблица4[[#This Row],[Начисления]]</f>
        <v>0.44211531059135434</v>
      </c>
    </row>
    <row r="10199" spans="1:12" ht="15">
      <c r="A10199" s="31" t="s">
        <v>13610</v>
      </c>
      <c r="B10199" s="36" t="s">
        <v>1610</v>
      </c>
      <c r="C10199" s="36" t="s">
        <v>1912</v>
      </c>
      <c r="D10199" s="36" t="s">
        <v>1391</v>
      </c>
      <c r="E10199" s="36" t="s">
        <v>25</v>
      </c>
      <c r="F10199" s="33">
        <v>306219.64</v>
      </c>
      <c r="G10199" s="33">
        <v>186117.97</v>
      </c>
      <c r="H10199" s="33">
        <v>120101.67000000001</v>
      </c>
      <c r="I10199" s="33"/>
      <c r="J10199" s="38"/>
      <c r="K10199" s="32" t="s">
        <v>1929</v>
      </c>
      <c r="L10199" s="9">
        <f>Таблица4[[#This Row],[Поступления]]/Таблица4[[#This Row],[Начисления]]</f>
        <v>0.60779240025231562</v>
      </c>
    </row>
    <row r="10200" spans="1:12" ht="15">
      <c r="A10200" s="31" t="s">
        <v>13265</v>
      </c>
      <c r="B10200" s="36" t="s">
        <v>1621</v>
      </c>
      <c r="C10200" s="36" t="s">
        <v>1877</v>
      </c>
      <c r="D10200" s="36" t="s">
        <v>988</v>
      </c>
      <c r="E10200" s="36" t="s">
        <v>126</v>
      </c>
      <c r="F10200" s="33">
        <v>372246.57</v>
      </c>
      <c r="G10200" s="33">
        <v>371783.7</v>
      </c>
      <c r="H10200" s="33">
        <v>462.86999999999534</v>
      </c>
      <c r="I10200" s="33"/>
      <c r="J10200" s="38"/>
      <c r="K10200" s="32" t="s">
        <v>1929</v>
      </c>
      <c r="L10200" s="9">
        <f>Таблица4[[#This Row],[Поступления]]/Таблица4[[#This Row],[Начисления]]</f>
        <v>0.99875654999319408</v>
      </c>
    </row>
    <row r="10201" spans="1:12" ht="15">
      <c r="A10201" s="31" t="s">
        <v>13266</v>
      </c>
      <c r="B10201" s="36" t="s">
        <v>1621</v>
      </c>
      <c r="C10201" s="36" t="s">
        <v>1877</v>
      </c>
      <c r="D10201" s="36" t="s">
        <v>988</v>
      </c>
      <c r="E10201" s="36" t="s">
        <v>197</v>
      </c>
      <c r="F10201" s="33">
        <v>349540.84</v>
      </c>
      <c r="G10201" s="33">
        <v>336566.52</v>
      </c>
      <c r="H10201" s="33">
        <v>12974.320000000007</v>
      </c>
      <c r="I10201" s="33"/>
      <c r="J10201" s="38"/>
      <c r="K10201" s="32" t="s">
        <v>1929</v>
      </c>
      <c r="L10201" s="9">
        <f>Таблица4[[#This Row],[Поступления]]/Таблица4[[#This Row],[Начисления]]</f>
        <v>0.96288181947494322</v>
      </c>
    </row>
    <row r="10202" spans="1:12" ht="15">
      <c r="A10202" s="31" t="s">
        <v>13267</v>
      </c>
      <c r="B10202" s="36" t="s">
        <v>1621</v>
      </c>
      <c r="C10202" s="36" t="s">
        <v>1877</v>
      </c>
      <c r="D10202" s="36" t="s">
        <v>988</v>
      </c>
      <c r="E10202" s="36" t="s">
        <v>127</v>
      </c>
      <c r="F10202" s="33">
        <v>172866.96</v>
      </c>
      <c r="G10202" s="33">
        <v>157595.62</v>
      </c>
      <c r="H10202" s="33">
        <v>15271.339999999997</v>
      </c>
      <c r="I10202" s="33"/>
      <c r="J10202" s="38"/>
      <c r="K10202" s="32" t="s">
        <v>1929</v>
      </c>
      <c r="L10202" s="9">
        <f>Таблица4[[#This Row],[Поступления]]/Таблица4[[#This Row],[Начисления]]</f>
        <v>0.91165842217622151</v>
      </c>
    </row>
    <row r="10203" spans="1:12" ht="15">
      <c r="A10203" s="31" t="s">
        <v>13612</v>
      </c>
      <c r="B10203" s="36" t="s">
        <v>1610</v>
      </c>
      <c r="C10203" s="36" t="s">
        <v>1913</v>
      </c>
      <c r="D10203" s="36" t="s">
        <v>1914</v>
      </c>
      <c r="E10203" s="36" t="s">
        <v>18</v>
      </c>
      <c r="F10203" s="33">
        <v>317270.18</v>
      </c>
      <c r="G10203" s="33">
        <v>239737.97</v>
      </c>
      <c r="H10203" s="33">
        <v>77532.209999999992</v>
      </c>
      <c r="I10203" s="33"/>
      <c r="J10203" s="38"/>
      <c r="K10203" s="32" t="s">
        <v>1929</v>
      </c>
      <c r="L10203" s="9">
        <f>Таблица4[[#This Row],[Поступления]]/Таблица4[[#This Row],[Начисления]]</f>
        <v>0.75562717555113434</v>
      </c>
    </row>
    <row r="10204" spans="1:12" ht="15">
      <c r="A10204" s="31" t="s">
        <v>13613</v>
      </c>
      <c r="B10204" s="36" t="s">
        <v>1610</v>
      </c>
      <c r="C10204" s="36" t="s">
        <v>1913</v>
      </c>
      <c r="D10204" s="36" t="s">
        <v>1914</v>
      </c>
      <c r="E10204" s="36" t="s">
        <v>20</v>
      </c>
      <c r="F10204" s="33">
        <v>320845.59999999998</v>
      </c>
      <c r="G10204" s="33">
        <v>185103.89</v>
      </c>
      <c r="H10204" s="33">
        <v>135741.70999999996</v>
      </c>
      <c r="I10204" s="33"/>
      <c r="J10204" s="38"/>
      <c r="K10204" s="32" t="s">
        <v>1929</v>
      </c>
      <c r="L10204" s="9">
        <f>Таблица4[[#This Row],[Поступления]]/Таблица4[[#This Row],[Начисления]]</f>
        <v>0.5769251315897741</v>
      </c>
    </row>
    <row r="10205" spans="1:12" ht="15">
      <c r="A10205" s="31" t="s">
        <v>13614</v>
      </c>
      <c r="B10205" s="36" t="s">
        <v>1610</v>
      </c>
      <c r="C10205" s="36" t="s">
        <v>1913</v>
      </c>
      <c r="D10205" s="36" t="s">
        <v>1004</v>
      </c>
      <c r="E10205" s="36" t="s">
        <v>44</v>
      </c>
      <c r="F10205" s="33">
        <v>175839.22</v>
      </c>
      <c r="G10205" s="33">
        <v>96780.61</v>
      </c>
      <c r="H10205" s="33">
        <v>79058.61</v>
      </c>
      <c r="I10205" s="33"/>
      <c r="J10205" s="38"/>
      <c r="K10205" s="32" t="s">
        <v>1929</v>
      </c>
      <c r="L10205" s="9">
        <f>Таблица4[[#This Row],[Поступления]]/Таблица4[[#This Row],[Начисления]]</f>
        <v>0.55039262571797121</v>
      </c>
    </row>
    <row r="10206" spans="1:12" ht="15">
      <c r="A10206" s="31" t="s">
        <v>13615</v>
      </c>
      <c r="B10206" s="36" t="s">
        <v>1610</v>
      </c>
      <c r="C10206" s="36" t="s">
        <v>1913</v>
      </c>
      <c r="D10206" s="36" t="s">
        <v>1004</v>
      </c>
      <c r="E10206" s="36" t="s">
        <v>47</v>
      </c>
      <c r="F10206" s="33">
        <v>172170.12</v>
      </c>
      <c r="G10206" s="33">
        <v>150818.43</v>
      </c>
      <c r="H10206" s="33">
        <v>21351.690000000002</v>
      </c>
      <c r="I10206" s="33"/>
      <c r="J10206" s="38"/>
      <c r="K10206" s="32" t="s">
        <v>1929</v>
      </c>
      <c r="L10206" s="9">
        <f>Таблица4[[#This Row],[Поступления]]/Таблица4[[#This Row],[Начисления]]</f>
        <v>0.87598492700127062</v>
      </c>
    </row>
    <row r="10207" spans="1:12" ht="15">
      <c r="A10207" s="31" t="s">
        <v>13616</v>
      </c>
      <c r="B10207" s="36" t="s">
        <v>1610</v>
      </c>
      <c r="C10207" s="36" t="s">
        <v>1913</v>
      </c>
      <c r="D10207" s="36" t="s">
        <v>1644</v>
      </c>
      <c r="E10207" s="36" t="s">
        <v>18</v>
      </c>
      <c r="F10207" s="33">
        <v>144264.56</v>
      </c>
      <c r="G10207" s="33">
        <v>67485.37</v>
      </c>
      <c r="H10207" s="33">
        <v>76779.19</v>
      </c>
      <c r="I10207" s="33"/>
      <c r="J10207" s="38"/>
      <c r="K10207" s="32" t="s">
        <v>1929</v>
      </c>
      <c r="L10207" s="9">
        <f>Таблица4[[#This Row],[Поступления]]/Таблица4[[#This Row],[Начисления]]</f>
        <v>0.46778897048589063</v>
      </c>
    </row>
    <row r="10208" spans="1:12" ht="15">
      <c r="A10208" s="31" t="s">
        <v>13617</v>
      </c>
      <c r="B10208" s="36" t="s">
        <v>1610</v>
      </c>
      <c r="C10208" s="36" t="s">
        <v>1913</v>
      </c>
      <c r="D10208" s="36" t="s">
        <v>1915</v>
      </c>
      <c r="E10208" s="36" t="s">
        <v>18</v>
      </c>
      <c r="F10208" s="33">
        <v>313556.34999999998</v>
      </c>
      <c r="G10208" s="33">
        <v>184453.12</v>
      </c>
      <c r="H10208" s="33">
        <v>129103.22999999998</v>
      </c>
      <c r="I10208" s="33"/>
      <c r="J10208" s="38"/>
      <c r="K10208" s="32" t="s">
        <v>1929</v>
      </c>
      <c r="L10208" s="9">
        <f>Таблица4[[#This Row],[Поступления]]/Таблица4[[#This Row],[Начисления]]</f>
        <v>0.58826147198103307</v>
      </c>
    </row>
    <row r="10209" spans="1:12" ht="15">
      <c r="A10209" s="31" t="s">
        <v>13620</v>
      </c>
      <c r="B10209" s="36" t="s">
        <v>1610</v>
      </c>
      <c r="C10209" s="36" t="s">
        <v>1913</v>
      </c>
      <c r="D10209" s="36" t="s">
        <v>1634</v>
      </c>
      <c r="E10209" s="36" t="s">
        <v>34</v>
      </c>
      <c r="F10209" s="33">
        <v>358502.18</v>
      </c>
      <c r="G10209" s="33">
        <v>111316.11</v>
      </c>
      <c r="H10209" s="33">
        <v>247186.07</v>
      </c>
      <c r="I10209" s="33"/>
      <c r="J10209" s="38"/>
      <c r="K10209" s="32" t="s">
        <v>1929</v>
      </c>
      <c r="L10209" s="9">
        <f>Таблица4[[#This Row],[Поступления]]/Таблица4[[#This Row],[Начисления]]</f>
        <v>0.31050330014729616</v>
      </c>
    </row>
    <row r="10210" spans="1:12" ht="15">
      <c r="A10210" s="31" t="s">
        <v>13618</v>
      </c>
      <c r="B10210" s="36" t="s">
        <v>1610</v>
      </c>
      <c r="C10210" s="36" t="s">
        <v>1913</v>
      </c>
      <c r="D10210" s="36" t="s">
        <v>1634</v>
      </c>
      <c r="E10210" s="36" t="s">
        <v>67</v>
      </c>
      <c r="F10210" s="33">
        <v>319314.52</v>
      </c>
      <c r="G10210" s="33">
        <v>132736.78</v>
      </c>
      <c r="H10210" s="33">
        <v>186577.74000000002</v>
      </c>
      <c r="I10210" s="33"/>
      <c r="J10210" s="38"/>
      <c r="K10210" s="32" t="s">
        <v>1929</v>
      </c>
      <c r="L10210" s="9">
        <f>Таблица4[[#This Row],[Поступления]]/Таблица4[[#This Row],[Начисления]]</f>
        <v>0.41569290366125533</v>
      </c>
    </row>
    <row r="10211" spans="1:12" ht="15">
      <c r="A10211" s="31" t="s">
        <v>13619</v>
      </c>
      <c r="B10211" s="36" t="s">
        <v>1610</v>
      </c>
      <c r="C10211" s="36" t="s">
        <v>1913</v>
      </c>
      <c r="D10211" s="36" t="s">
        <v>1634</v>
      </c>
      <c r="E10211" s="36" t="s">
        <v>22</v>
      </c>
      <c r="F10211" s="33">
        <v>311500.58</v>
      </c>
      <c r="G10211" s="33">
        <v>144298.79</v>
      </c>
      <c r="H10211" s="33">
        <v>167201.79</v>
      </c>
      <c r="I10211" s="33"/>
      <c r="J10211" s="38"/>
      <c r="K10211" s="32" t="s">
        <v>1929</v>
      </c>
      <c r="L10211" s="9">
        <f>Таблица4[[#This Row],[Поступления]]/Таблица4[[#This Row],[Начисления]]</f>
        <v>0.46323762864261764</v>
      </c>
    </row>
    <row r="10212" spans="1:12" ht="15">
      <c r="A10212" s="31" t="s">
        <v>13621</v>
      </c>
      <c r="B10212" s="36" t="s">
        <v>1610</v>
      </c>
      <c r="C10212" s="36" t="s">
        <v>1913</v>
      </c>
      <c r="D10212" s="36" t="s">
        <v>1916</v>
      </c>
      <c r="E10212" s="36" t="s">
        <v>96</v>
      </c>
      <c r="F10212" s="33">
        <v>332639.94</v>
      </c>
      <c r="G10212" s="33">
        <v>312317.84000000003</v>
      </c>
      <c r="H10212" s="33">
        <v>20322.099999999977</v>
      </c>
      <c r="I10212" s="33"/>
      <c r="J10212" s="38"/>
      <c r="K10212" s="32" t="s">
        <v>1929</v>
      </c>
      <c r="L10212" s="9">
        <f>Таблица4[[#This Row],[Поступления]]/Таблица4[[#This Row],[Начисления]]</f>
        <v>0.93890661476189552</v>
      </c>
    </row>
    <row r="10213" spans="1:12" ht="15">
      <c r="A10213" s="31" t="s">
        <v>13622</v>
      </c>
      <c r="B10213" s="36" t="s">
        <v>1610</v>
      </c>
      <c r="C10213" s="36" t="s">
        <v>1913</v>
      </c>
      <c r="D10213" s="36" t="s">
        <v>1916</v>
      </c>
      <c r="E10213" s="36" t="s">
        <v>97</v>
      </c>
      <c r="F10213" s="33">
        <v>304873.40000000002</v>
      </c>
      <c r="G10213" s="33">
        <v>242820.32</v>
      </c>
      <c r="H10213" s="33">
        <v>62053.080000000016</v>
      </c>
      <c r="I10213" s="33"/>
      <c r="J10213" s="38"/>
      <c r="K10213" s="32" t="s">
        <v>1929</v>
      </c>
      <c r="L10213" s="9">
        <f>Таблица4[[#This Row],[Поступления]]/Таблица4[[#This Row],[Начисления]]</f>
        <v>0.7964627940646839</v>
      </c>
    </row>
    <row r="10214" spans="1:12" ht="15">
      <c r="A10214" s="31" t="s">
        <v>13664</v>
      </c>
      <c r="B10214" s="36" t="s">
        <v>1651</v>
      </c>
      <c r="C10214" s="36" t="s">
        <v>1917</v>
      </c>
      <c r="D10214" s="36" t="s">
        <v>1004</v>
      </c>
      <c r="E10214" s="36" t="s">
        <v>34</v>
      </c>
      <c r="F10214" s="33">
        <v>142686.04</v>
      </c>
      <c r="G10214" s="33">
        <v>58456.93</v>
      </c>
      <c r="H10214" s="33">
        <v>84229.110000000015</v>
      </c>
      <c r="I10214" s="33"/>
      <c r="J10214" s="38"/>
      <c r="K10214" s="32" t="s">
        <v>1929</v>
      </c>
      <c r="L10214" s="9">
        <f>Таблица4[[#This Row],[Поступления]]/Таблица4[[#This Row],[Начисления]]</f>
        <v>0.40968920295215983</v>
      </c>
    </row>
    <row r="10215" spans="1:12" ht="15">
      <c r="A10215" s="31" t="s">
        <v>13660</v>
      </c>
      <c r="B10215" s="36" t="s">
        <v>1651</v>
      </c>
      <c r="C10215" s="36" t="s">
        <v>1917</v>
      </c>
      <c r="D10215" s="36" t="s">
        <v>1004</v>
      </c>
      <c r="E10215" s="36" t="s">
        <v>38</v>
      </c>
      <c r="F10215" s="33">
        <v>1392051.26</v>
      </c>
      <c r="G10215" s="33">
        <v>943074.1</v>
      </c>
      <c r="H10215" s="33">
        <v>448977.16000000003</v>
      </c>
      <c r="I10215" s="33"/>
      <c r="J10215" s="38"/>
      <c r="K10215" s="32" t="s">
        <v>1929</v>
      </c>
      <c r="L10215" s="9">
        <f>Таблица4[[#This Row],[Поступления]]/Таблица4[[#This Row],[Начисления]]</f>
        <v>0.67747081382620922</v>
      </c>
    </row>
    <row r="10216" spans="1:12" ht="15">
      <c r="A10216" s="31" t="s">
        <v>13661</v>
      </c>
      <c r="B10216" s="36" t="s">
        <v>1651</v>
      </c>
      <c r="C10216" s="36" t="s">
        <v>1917</v>
      </c>
      <c r="D10216" s="36" t="s">
        <v>1004</v>
      </c>
      <c r="E10216" s="36" t="s">
        <v>242</v>
      </c>
      <c r="F10216" s="33">
        <v>1265060.7</v>
      </c>
      <c r="G10216" s="33">
        <v>937153.82</v>
      </c>
      <c r="H10216" s="33">
        <v>327906.88</v>
      </c>
      <c r="I10216" s="33"/>
      <c r="J10216" s="38"/>
      <c r="K10216" s="32" t="s">
        <v>1930</v>
      </c>
      <c r="L10216" s="9">
        <f>Таблица4[[#This Row],[Поступления]]/Таблица4[[#This Row],[Начисления]]</f>
        <v>0.74079751272014061</v>
      </c>
    </row>
    <row r="10217" spans="1:12" ht="15">
      <c r="A10217" s="31" t="s">
        <v>13662</v>
      </c>
      <c r="B10217" s="36" t="s">
        <v>1651</v>
      </c>
      <c r="C10217" s="36" t="s">
        <v>1917</v>
      </c>
      <c r="D10217" s="36" t="s">
        <v>1004</v>
      </c>
      <c r="E10217" s="36" t="s">
        <v>641</v>
      </c>
      <c r="F10217" s="33">
        <v>114176.72</v>
      </c>
      <c r="G10217" s="33">
        <v>110722.64</v>
      </c>
      <c r="H10217" s="33">
        <v>3454.0800000000017</v>
      </c>
      <c r="I10217" s="33"/>
      <c r="J10217" s="38"/>
      <c r="K10217" s="32" t="s">
        <v>1929</v>
      </c>
      <c r="L10217" s="9">
        <f>Таблица4[[#This Row],[Поступления]]/Таблица4[[#This Row],[Начисления]]</f>
        <v>0.96974794861859759</v>
      </c>
    </row>
    <row r="10218" spans="1:12" ht="15">
      <c r="A10218" s="31" t="s">
        <v>13663</v>
      </c>
      <c r="B10218" s="36" t="s">
        <v>1651</v>
      </c>
      <c r="C10218" s="36" t="s">
        <v>1917</v>
      </c>
      <c r="D10218" s="36" t="s">
        <v>1004</v>
      </c>
      <c r="E10218" s="36" t="s">
        <v>953</v>
      </c>
      <c r="F10218" s="33">
        <v>140642.66</v>
      </c>
      <c r="G10218" s="33">
        <v>141229.38</v>
      </c>
      <c r="H10218" s="33"/>
      <c r="I10218" s="33">
        <v>586.72000000000116</v>
      </c>
      <c r="J10218" s="38"/>
      <c r="K10218" s="32" t="s">
        <v>1929</v>
      </c>
      <c r="L10218" s="9">
        <f>Таблица4[[#This Row],[Поступления]]/Таблица4[[#This Row],[Начисления]]</f>
        <v>1.0041717072188481</v>
      </c>
    </row>
    <row r="10219" spans="1:12" ht="15">
      <c r="A10219" s="31" t="s">
        <v>13669</v>
      </c>
      <c r="B10219" s="36" t="s">
        <v>956</v>
      </c>
      <c r="C10219" s="36" t="s">
        <v>1918</v>
      </c>
      <c r="D10219" s="36" t="s">
        <v>1004</v>
      </c>
      <c r="E10219" s="36" t="s">
        <v>100</v>
      </c>
      <c r="F10219" s="33">
        <v>187957.27</v>
      </c>
      <c r="G10219" s="33">
        <v>177910.56</v>
      </c>
      <c r="H10219" s="33">
        <v>10046.709999999992</v>
      </c>
      <c r="I10219" s="33"/>
      <c r="J10219" s="38"/>
      <c r="K10219" s="32" t="s">
        <v>1929</v>
      </c>
      <c r="L10219" s="9">
        <f>Таблица4[[#This Row],[Поступления]]/Таблица4[[#This Row],[Начисления]]</f>
        <v>0.94654790421248403</v>
      </c>
    </row>
    <row r="10220" spans="1:12" ht="15">
      <c r="A10220" s="31" t="s">
        <v>13676</v>
      </c>
      <c r="B10220" s="36" t="s">
        <v>1651</v>
      </c>
      <c r="C10220" s="36" t="s">
        <v>1919</v>
      </c>
      <c r="D10220" s="36" t="s">
        <v>1244</v>
      </c>
      <c r="E10220" s="36" t="s">
        <v>34</v>
      </c>
      <c r="F10220" s="33">
        <v>762279.35</v>
      </c>
      <c r="G10220" s="33">
        <v>608072.92000000004</v>
      </c>
      <c r="H10220" s="33">
        <v>154206.42999999993</v>
      </c>
      <c r="I10220" s="33"/>
      <c r="J10220" s="38"/>
      <c r="K10220" s="32" t="s">
        <v>1929</v>
      </c>
      <c r="L10220" s="9">
        <f>Таблица4[[#This Row],[Поступления]]/Таблица4[[#This Row],[Начисления]]</f>
        <v>0.79770351905767889</v>
      </c>
    </row>
    <row r="10221" spans="1:12" ht="15">
      <c r="A10221" s="31" t="s">
        <v>13677</v>
      </c>
      <c r="B10221" s="36" t="s">
        <v>1651</v>
      </c>
      <c r="C10221" s="36" t="s">
        <v>1919</v>
      </c>
      <c r="D10221" s="36" t="s">
        <v>1694</v>
      </c>
      <c r="E10221" s="36" t="s">
        <v>19</v>
      </c>
      <c r="F10221" s="33">
        <v>473886.48</v>
      </c>
      <c r="G10221" s="33">
        <v>292785.68</v>
      </c>
      <c r="H10221" s="33">
        <v>181100.79999999999</v>
      </c>
      <c r="I10221" s="33"/>
      <c r="J10221" s="38"/>
      <c r="K10221" s="32" t="s">
        <v>1929</v>
      </c>
      <c r="L10221" s="9">
        <f>Таблица4[[#This Row],[Поступления]]/Таблица4[[#This Row],[Начисления]]</f>
        <v>0.61783927661325133</v>
      </c>
    </row>
    <row r="10222" spans="1:12" ht="15">
      <c r="A10222" s="31" t="s">
        <v>13678</v>
      </c>
      <c r="B10222" s="36" t="s">
        <v>1651</v>
      </c>
      <c r="C10222" s="36" t="s">
        <v>1919</v>
      </c>
      <c r="D10222" s="36" t="s">
        <v>1694</v>
      </c>
      <c r="E10222" s="36" t="s">
        <v>21</v>
      </c>
      <c r="F10222" s="33">
        <v>447327.29</v>
      </c>
      <c r="G10222" s="33">
        <v>345015</v>
      </c>
      <c r="H10222" s="33">
        <v>102312.28999999998</v>
      </c>
      <c r="I10222" s="33"/>
      <c r="J10222" s="38"/>
      <c r="K10222" s="32" t="s">
        <v>1929</v>
      </c>
      <c r="L10222" s="9">
        <f>Таблица4[[#This Row],[Поступления]]/Таблица4[[#This Row],[Начисления]]</f>
        <v>0.77128091156700951</v>
      </c>
    </row>
    <row r="10223" spans="1:12" ht="15">
      <c r="A10223" s="31" t="s">
        <v>13679</v>
      </c>
      <c r="B10223" s="36" t="s">
        <v>1651</v>
      </c>
      <c r="C10223" s="36" t="s">
        <v>1919</v>
      </c>
      <c r="D10223" s="36" t="s">
        <v>1076</v>
      </c>
      <c r="E10223" s="36" t="s">
        <v>24</v>
      </c>
      <c r="F10223" s="33">
        <v>1518609.67</v>
      </c>
      <c r="G10223" s="33">
        <v>1278486.19</v>
      </c>
      <c r="H10223" s="33">
        <v>240123.47999999998</v>
      </c>
      <c r="I10223" s="33"/>
      <c r="J10223" s="38"/>
      <c r="K10223" s="32" t="s">
        <v>1929</v>
      </c>
      <c r="L10223" s="9">
        <f>Таблица4[[#This Row],[Поступления]]/Таблица4[[#This Row],[Начисления]]</f>
        <v>0.84187939485463703</v>
      </c>
    </row>
    <row r="10224" spans="1:12" ht="15">
      <c r="A10224" s="31" t="s">
        <v>13680</v>
      </c>
      <c r="B10224" s="36" t="s">
        <v>1651</v>
      </c>
      <c r="C10224" s="36" t="s">
        <v>1919</v>
      </c>
      <c r="D10224" s="36" t="s">
        <v>1362</v>
      </c>
      <c r="E10224" s="36" t="s">
        <v>181</v>
      </c>
      <c r="F10224" s="33">
        <v>334961.24</v>
      </c>
      <c r="G10224" s="33">
        <v>290650.43</v>
      </c>
      <c r="H10224" s="33">
        <v>44310.81</v>
      </c>
      <c r="I10224" s="33"/>
      <c r="J10224" s="38"/>
      <c r="K10224" s="32" t="s">
        <v>1929</v>
      </c>
      <c r="L10224" s="9">
        <f>Таблица4[[#This Row],[Поступления]]/Таблица4[[#This Row],[Начисления]]</f>
        <v>0.86771361964148452</v>
      </c>
    </row>
    <row r="10225" spans="1:12" ht="15">
      <c r="A10225" s="31" t="s">
        <v>13681</v>
      </c>
      <c r="B10225" s="36" t="s">
        <v>1651</v>
      </c>
      <c r="C10225" s="36" t="s">
        <v>1919</v>
      </c>
      <c r="D10225" s="36" t="s">
        <v>1362</v>
      </c>
      <c r="E10225" s="36" t="s">
        <v>898</v>
      </c>
      <c r="F10225" s="33">
        <v>333429.02</v>
      </c>
      <c r="G10225" s="33">
        <v>221692.48</v>
      </c>
      <c r="H10225" s="33">
        <v>111736.54000000001</v>
      </c>
      <c r="I10225" s="33"/>
      <c r="J10225" s="38"/>
      <c r="K10225" s="32" t="s">
        <v>1929</v>
      </c>
      <c r="L10225" s="9">
        <f>Таблица4[[#This Row],[Поступления]]/Таблица4[[#This Row],[Начисления]]</f>
        <v>0.66488657765901715</v>
      </c>
    </row>
    <row r="10226" spans="1:12" ht="15">
      <c r="A10226" s="31" t="s">
        <v>13682</v>
      </c>
      <c r="B10226" s="36" t="s">
        <v>1651</v>
      </c>
      <c r="C10226" s="36" t="s">
        <v>1919</v>
      </c>
      <c r="D10226" s="36" t="s">
        <v>1362</v>
      </c>
      <c r="E10226" s="36" t="s">
        <v>901</v>
      </c>
      <c r="F10226" s="33">
        <v>347730.22</v>
      </c>
      <c r="G10226" s="33">
        <v>319256.14</v>
      </c>
      <c r="H10226" s="33">
        <v>28474.079999999958</v>
      </c>
      <c r="I10226" s="33"/>
      <c r="J10226" s="38"/>
      <c r="K10226" s="32" t="s">
        <v>1929</v>
      </c>
      <c r="L10226" s="9">
        <f>Таблица4[[#This Row],[Поступления]]/Таблица4[[#This Row],[Начисления]]</f>
        <v>0.9181144509096737</v>
      </c>
    </row>
    <row r="10227" spans="1:12" ht="15">
      <c r="A10227" s="31" t="s">
        <v>13683</v>
      </c>
      <c r="B10227" s="36" t="s">
        <v>1651</v>
      </c>
      <c r="C10227" s="36" t="s">
        <v>1919</v>
      </c>
      <c r="D10227" s="36" t="s">
        <v>1524</v>
      </c>
      <c r="E10227" s="36" t="s">
        <v>24</v>
      </c>
      <c r="F10227" s="33">
        <v>1810431.73</v>
      </c>
      <c r="G10227" s="33">
        <v>1582336.34</v>
      </c>
      <c r="H10227" s="33">
        <v>228095.3899999999</v>
      </c>
      <c r="I10227" s="33"/>
      <c r="J10227" s="38"/>
      <c r="K10227" s="32" t="s">
        <v>1929</v>
      </c>
      <c r="L10227" s="9">
        <f>Таблица4[[#This Row],[Поступления]]/Таблица4[[#This Row],[Начисления]]</f>
        <v>0.87401049914210249</v>
      </c>
    </row>
    <row r="10228" spans="1:12" ht="15">
      <c r="A10228" s="31" t="s">
        <v>13684</v>
      </c>
      <c r="B10228" s="36" t="s">
        <v>1651</v>
      </c>
      <c r="C10228" s="36" t="s">
        <v>1919</v>
      </c>
      <c r="D10228" s="36" t="s">
        <v>1609</v>
      </c>
      <c r="E10228" s="36" t="s">
        <v>181</v>
      </c>
      <c r="F10228" s="33">
        <v>412874.46</v>
      </c>
      <c r="G10228" s="33">
        <v>359815.07</v>
      </c>
      <c r="H10228" s="33">
        <v>53059.390000000014</v>
      </c>
      <c r="I10228" s="33"/>
      <c r="J10228" s="38"/>
      <c r="K10228" s="32" t="s">
        <v>1930</v>
      </c>
      <c r="L10228" s="9">
        <f>Таблица4[[#This Row],[Поступления]]/Таблица4[[#This Row],[Начисления]]</f>
        <v>0.87148783676277775</v>
      </c>
    </row>
    <row r="10229" spans="1:12" ht="15">
      <c r="A10229" s="31" t="s">
        <v>13687</v>
      </c>
      <c r="B10229" s="36" t="s">
        <v>956</v>
      </c>
      <c r="C10229" s="36" t="s">
        <v>1920</v>
      </c>
      <c r="D10229" s="36" t="s">
        <v>1170</v>
      </c>
      <c r="E10229" s="36" t="s">
        <v>20</v>
      </c>
      <c r="F10229" s="33">
        <v>166319.76</v>
      </c>
      <c r="G10229" s="33">
        <v>158023.79999999999</v>
      </c>
      <c r="H10229" s="33">
        <v>8295.960000000021</v>
      </c>
      <c r="I10229" s="33"/>
      <c r="J10229" s="38"/>
      <c r="K10229" s="32" t="s">
        <v>1929</v>
      </c>
      <c r="L10229" s="9">
        <f>Таблица4[[#This Row],[Поступления]]/Таблица4[[#This Row],[Начисления]]</f>
        <v>0.95012041864418262</v>
      </c>
    </row>
    <row r="10230" spans="1:12" ht="15">
      <c r="A10230" s="31" t="s">
        <v>13689</v>
      </c>
      <c r="B10230" s="36" t="s">
        <v>956</v>
      </c>
      <c r="C10230" s="36" t="s">
        <v>1920</v>
      </c>
      <c r="D10230" s="36" t="s">
        <v>1170</v>
      </c>
      <c r="E10230" s="36" t="s">
        <v>29</v>
      </c>
      <c r="F10230" s="33">
        <v>195107.66</v>
      </c>
      <c r="G10230" s="33">
        <v>185377.87</v>
      </c>
      <c r="H10230" s="33">
        <v>9729.7900000000081</v>
      </c>
      <c r="I10230" s="33"/>
      <c r="J10230" s="38"/>
      <c r="K10230" s="32" t="s">
        <v>1929</v>
      </c>
      <c r="L10230" s="9">
        <f>Таблица4[[#This Row],[Поступления]]/Таблица4[[#This Row],[Начисления]]</f>
        <v>0.95013117373249201</v>
      </c>
    </row>
    <row r="10231" spans="1:12" ht="15">
      <c r="A10231" s="31" t="s">
        <v>13690</v>
      </c>
      <c r="B10231" s="36" t="s">
        <v>956</v>
      </c>
      <c r="C10231" s="36" t="s">
        <v>1920</v>
      </c>
      <c r="D10231" s="36" t="s">
        <v>1170</v>
      </c>
      <c r="E10231" s="36" t="s">
        <v>30</v>
      </c>
      <c r="F10231" s="33">
        <v>193947.1</v>
      </c>
      <c r="G10231" s="33">
        <v>156794.23000000001</v>
      </c>
      <c r="H10231" s="33">
        <v>37152.869999999995</v>
      </c>
      <c r="I10231" s="33"/>
      <c r="J10231" s="38"/>
      <c r="K10231" s="32" t="s">
        <v>1929</v>
      </c>
      <c r="L10231" s="9">
        <f>Таблица4[[#This Row],[Поступления]]/Таблица4[[#This Row],[Начисления]]</f>
        <v>0.80843812565385098</v>
      </c>
    </row>
    <row r="10232" spans="1:12" ht="15">
      <c r="A10232" s="31" t="s">
        <v>2340</v>
      </c>
      <c r="B10232" s="36" t="s">
        <v>956</v>
      </c>
      <c r="C10232" s="36" t="s">
        <v>957</v>
      </c>
      <c r="D10232" s="36" t="s">
        <v>2020</v>
      </c>
      <c r="E10232" s="36" t="s">
        <v>21</v>
      </c>
      <c r="F10232" s="33">
        <v>82758.080000000002</v>
      </c>
      <c r="G10232" s="33">
        <v>78572.23</v>
      </c>
      <c r="H10232" s="33">
        <v>4185.8500000000058</v>
      </c>
      <c r="I10232" s="33"/>
      <c r="J10232" s="38"/>
      <c r="K10232" s="32" t="s">
        <v>1929</v>
      </c>
      <c r="L10232" s="9">
        <f>Таблица4[[#This Row],[Поступления]]/Таблица4[[#This Row],[Начисления]]</f>
        <v>0.94942064871490484</v>
      </c>
    </row>
    <row r="10233" spans="1:12" ht="15">
      <c r="A10233" s="31" t="s">
        <v>2339</v>
      </c>
      <c r="B10233" s="36" t="s">
        <v>956</v>
      </c>
      <c r="C10233" s="36" t="s">
        <v>957</v>
      </c>
      <c r="D10233" s="36" t="s">
        <v>2020</v>
      </c>
      <c r="E10233" s="36" t="s">
        <v>19</v>
      </c>
      <c r="F10233" s="33">
        <v>68859.360000000001</v>
      </c>
      <c r="G10233" s="33">
        <v>69783.600000000006</v>
      </c>
      <c r="H10233" s="33"/>
      <c r="I10233" s="33">
        <v>924.24000000000524</v>
      </c>
      <c r="J10233" s="38"/>
      <c r="K10233" s="32" t="s">
        <v>1929</v>
      </c>
      <c r="L10233" s="9">
        <f>Таблица4[[#This Row],[Поступления]]/Таблица4[[#This Row],[Начисления]]</f>
        <v>1.0134221404323247</v>
      </c>
    </row>
    <row r="10234" spans="1:12" ht="15">
      <c r="A10234" s="31" t="s">
        <v>2376</v>
      </c>
      <c r="B10234" s="36" t="s">
        <v>956</v>
      </c>
      <c r="C10234" s="36" t="s">
        <v>957</v>
      </c>
      <c r="D10234" s="36" t="s">
        <v>961</v>
      </c>
      <c r="E10234" s="36" t="s">
        <v>8</v>
      </c>
      <c r="F10234" s="33">
        <v>1593579.07</v>
      </c>
      <c r="G10234" s="33">
        <v>974350.47</v>
      </c>
      <c r="H10234" s="33">
        <v>619228.60000000009</v>
      </c>
      <c r="I10234" s="33"/>
      <c r="J10234" s="38"/>
      <c r="K10234" s="32" t="s">
        <v>1929</v>
      </c>
      <c r="L10234" s="9">
        <f>Таблица4[[#This Row],[Поступления]]/Таблица4[[#This Row],[Начисления]]</f>
        <v>0.61142273285504434</v>
      </c>
    </row>
    <row r="10235" spans="1:12" ht="15">
      <c r="A10235" s="31" t="s">
        <v>2420</v>
      </c>
      <c r="B10235" s="36" t="s">
        <v>956</v>
      </c>
      <c r="C10235" s="36" t="s">
        <v>957</v>
      </c>
      <c r="D10235" s="36" t="s">
        <v>1582</v>
      </c>
      <c r="E10235" s="36" t="s">
        <v>159</v>
      </c>
      <c r="F10235" s="33">
        <v>1789412.59</v>
      </c>
      <c r="G10235" s="33">
        <v>1101200.76</v>
      </c>
      <c r="H10235" s="33">
        <v>688211.83000000007</v>
      </c>
      <c r="I10235" s="33"/>
      <c r="J10235" s="38"/>
      <c r="K10235" s="32" t="s">
        <v>1929</v>
      </c>
      <c r="L10235" s="9">
        <f>Таблица4[[#This Row],[Поступления]]/Таблица4[[#This Row],[Начисления]]</f>
        <v>0.61539790552161033</v>
      </c>
    </row>
    <row r="10236" spans="1:12" ht="15">
      <c r="A10236" s="31" t="s">
        <v>2406</v>
      </c>
      <c r="B10236" s="36" t="s">
        <v>956</v>
      </c>
      <c r="C10236" s="36" t="s">
        <v>957</v>
      </c>
      <c r="D10236" s="36" t="s">
        <v>966</v>
      </c>
      <c r="E10236" s="36" t="s">
        <v>482</v>
      </c>
      <c r="F10236" s="33">
        <v>57686.94</v>
      </c>
      <c r="G10236" s="33">
        <v>57588</v>
      </c>
      <c r="H10236" s="33">
        <v>98.940000000002328</v>
      </c>
      <c r="I10236" s="33"/>
      <c r="J10236" s="38"/>
      <c r="K10236" s="32" t="s">
        <v>1929</v>
      </c>
      <c r="L10236" s="9">
        <f>Таблица4[[#This Row],[Поступления]]/Таблица4[[#This Row],[Начисления]]</f>
        <v>0.99828488042527475</v>
      </c>
    </row>
    <row r="10237" spans="1:12" ht="15">
      <c r="A10237" s="31" t="s">
        <v>2433</v>
      </c>
      <c r="B10237" s="36" t="s">
        <v>956</v>
      </c>
      <c r="C10237" s="36" t="s">
        <v>957</v>
      </c>
      <c r="D10237" s="36" t="s">
        <v>968</v>
      </c>
      <c r="E10237" s="36" t="s">
        <v>22</v>
      </c>
      <c r="F10237" s="33">
        <v>40590.51</v>
      </c>
      <c r="G10237" s="33">
        <v>31007.75</v>
      </c>
      <c r="H10237" s="33">
        <v>9582.760000000002</v>
      </c>
      <c r="I10237" s="33"/>
      <c r="J10237" s="38"/>
      <c r="K10237" s="32" t="s">
        <v>1929</v>
      </c>
      <c r="L10237" s="9">
        <f>Таблица4[[#This Row],[Поступления]]/Таблица4[[#This Row],[Начисления]]</f>
        <v>0.76391624544751957</v>
      </c>
    </row>
    <row r="10238" spans="1:12" ht="15">
      <c r="A10238" s="31" t="s">
        <v>2460</v>
      </c>
      <c r="B10238" s="36" t="s">
        <v>956</v>
      </c>
      <c r="C10238" s="36" t="s">
        <v>957</v>
      </c>
      <c r="D10238" s="36" t="s">
        <v>972</v>
      </c>
      <c r="E10238" s="36" t="s">
        <v>64</v>
      </c>
      <c r="F10238" s="33">
        <v>62770.080000000002</v>
      </c>
      <c r="G10238" s="33">
        <v>60124.74</v>
      </c>
      <c r="H10238" s="33">
        <v>2645.3400000000038</v>
      </c>
      <c r="I10238" s="33"/>
      <c r="J10238" s="38"/>
      <c r="K10238" s="32" t="s">
        <v>1929</v>
      </c>
      <c r="L10238" s="9">
        <f>Таблица4[[#This Row],[Поступления]]/Таблица4[[#This Row],[Начисления]]</f>
        <v>0.95785667311559897</v>
      </c>
    </row>
    <row r="10239" spans="1:12" ht="15">
      <c r="A10239" s="31" t="s">
        <v>2463</v>
      </c>
      <c r="B10239" s="36" t="s">
        <v>956</v>
      </c>
      <c r="C10239" s="36" t="s">
        <v>957</v>
      </c>
      <c r="D10239" s="36" t="s">
        <v>972</v>
      </c>
      <c r="E10239" s="36" t="s">
        <v>586</v>
      </c>
      <c r="F10239" s="33">
        <v>153789.72</v>
      </c>
      <c r="G10239" s="33">
        <v>59500.65</v>
      </c>
      <c r="H10239" s="33">
        <v>94289.07</v>
      </c>
      <c r="I10239" s="33"/>
      <c r="J10239" s="38"/>
      <c r="K10239" s="32" t="s">
        <v>1929</v>
      </c>
      <c r="L10239" s="9">
        <f>Таблица4[[#This Row],[Поступления]]/Таблица4[[#This Row],[Начисления]]</f>
        <v>0.38689614624436536</v>
      </c>
    </row>
    <row r="10240" spans="1:12" ht="15">
      <c r="A10240" s="31" t="s">
        <v>2469</v>
      </c>
      <c r="B10240" s="36" t="s">
        <v>956</v>
      </c>
      <c r="C10240" s="36" t="s">
        <v>957</v>
      </c>
      <c r="D10240" s="36" t="s">
        <v>972</v>
      </c>
      <c r="E10240" s="36" t="s">
        <v>105</v>
      </c>
      <c r="F10240" s="33">
        <v>51458.37</v>
      </c>
      <c r="G10240" s="33">
        <v>51831.25</v>
      </c>
      <c r="H10240" s="33"/>
      <c r="I10240" s="33">
        <v>372.87999999999738</v>
      </c>
      <c r="J10240" s="38"/>
      <c r="K10240" s="32" t="s">
        <v>1929</v>
      </c>
      <c r="L10240" s="9">
        <f>Таблица4[[#This Row],[Поступления]]/Таблица4[[#This Row],[Начисления]]</f>
        <v>1.0072462458488287</v>
      </c>
    </row>
    <row r="10241" spans="1:12" ht="15">
      <c r="A10241" s="31" t="s">
        <v>2483</v>
      </c>
      <c r="B10241" s="36" t="s">
        <v>956</v>
      </c>
      <c r="C10241" s="36" t="s">
        <v>957</v>
      </c>
      <c r="D10241" s="36" t="s">
        <v>977</v>
      </c>
      <c r="E10241" s="36" t="s">
        <v>38</v>
      </c>
      <c r="F10241" s="33">
        <v>70310.97</v>
      </c>
      <c r="G10241" s="33">
        <v>37115.11</v>
      </c>
      <c r="H10241" s="33">
        <v>33195.86</v>
      </c>
      <c r="I10241" s="33"/>
      <c r="J10241" s="38"/>
      <c r="K10241" s="32" t="s">
        <v>1929</v>
      </c>
      <c r="L10241" s="9">
        <f>Таблица4[[#This Row],[Поступления]]/Таблица4[[#This Row],[Начисления]]</f>
        <v>0.52787082869145452</v>
      </c>
    </row>
    <row r="10242" spans="1:12" ht="15">
      <c r="A10242" s="31" t="s">
        <v>2358</v>
      </c>
      <c r="B10242" s="36" t="s">
        <v>956</v>
      </c>
      <c r="C10242" s="36" t="s">
        <v>957</v>
      </c>
      <c r="D10242" s="36" t="s">
        <v>978</v>
      </c>
      <c r="E10242" s="36" t="s">
        <v>11</v>
      </c>
      <c r="F10242" s="33">
        <v>266948.49</v>
      </c>
      <c r="G10242" s="33">
        <v>130978.61</v>
      </c>
      <c r="H10242" s="33">
        <v>135969.88</v>
      </c>
      <c r="I10242" s="33"/>
      <c r="J10242" s="38"/>
      <c r="K10242" s="32" t="s">
        <v>1929</v>
      </c>
      <c r="L10242" s="9">
        <f>Таблица4[[#This Row],[Поступления]]/Таблица4[[#This Row],[Начисления]]</f>
        <v>0.4906512488607821</v>
      </c>
    </row>
    <row r="10243" spans="1:12" ht="15">
      <c r="A10243" s="31" t="s">
        <v>2508</v>
      </c>
      <c r="B10243" s="36" t="s">
        <v>956</v>
      </c>
      <c r="C10243" s="36" t="s">
        <v>957</v>
      </c>
      <c r="D10243" s="36" t="s">
        <v>1444</v>
      </c>
      <c r="E10243" s="36" t="s">
        <v>161</v>
      </c>
      <c r="F10243" s="33">
        <v>76126.740000000005</v>
      </c>
      <c r="G10243" s="33">
        <v>47078.26</v>
      </c>
      <c r="H10243" s="33">
        <v>29048.480000000003</v>
      </c>
      <c r="I10243" s="33"/>
      <c r="J10243" s="38"/>
      <c r="K10243" s="32" t="s">
        <v>1929</v>
      </c>
      <c r="L10243" s="9">
        <f>Таблица4[[#This Row],[Поступления]]/Таблица4[[#This Row],[Начисления]]</f>
        <v>0.618419493597125</v>
      </c>
    </row>
    <row r="10244" spans="1:12" ht="15">
      <c r="A10244" s="31" t="s">
        <v>12636</v>
      </c>
      <c r="B10244" s="36" t="s">
        <v>1748</v>
      </c>
      <c r="C10244" s="36" t="s">
        <v>1788</v>
      </c>
      <c r="D10244" s="36" t="s">
        <v>1026</v>
      </c>
      <c r="E10244" s="36" t="s">
        <v>28</v>
      </c>
      <c r="F10244" s="33">
        <v>251231.28</v>
      </c>
      <c r="G10244" s="33">
        <v>130686.87</v>
      </c>
      <c r="H10244" s="33">
        <v>120544.41</v>
      </c>
      <c r="I10244" s="33"/>
      <c r="J10244" s="38"/>
      <c r="K10244" s="32" t="s">
        <v>1929</v>
      </c>
      <c r="L10244" s="9">
        <f>Таблица4[[#This Row],[Поступления]]/Таблица4[[#This Row],[Начисления]]</f>
        <v>0.52018550397068386</v>
      </c>
    </row>
    <row r="10245" spans="1:12" ht="15">
      <c r="A10245" s="31" t="s">
        <v>12669</v>
      </c>
      <c r="B10245" s="36" t="s">
        <v>1783</v>
      </c>
      <c r="C10245" s="36" t="s">
        <v>1792</v>
      </c>
      <c r="D10245" s="36" t="s">
        <v>1001</v>
      </c>
      <c r="E10245" s="36" t="s">
        <v>70</v>
      </c>
      <c r="F10245" s="33">
        <v>63593.11</v>
      </c>
      <c r="G10245" s="33">
        <v>63593.11</v>
      </c>
      <c r="H10245" s="33">
        <v>0</v>
      </c>
      <c r="I10245" s="33"/>
      <c r="J10245" s="38"/>
      <c r="K10245" s="32" t="s">
        <v>1929</v>
      </c>
      <c r="L10245" s="9">
        <f>Таблица4[[#This Row],[Поступления]]/Таблица4[[#This Row],[Начисления]]</f>
        <v>1</v>
      </c>
    </row>
    <row r="10246" spans="1:12" ht="15">
      <c r="A10246" s="31" t="s">
        <v>12752</v>
      </c>
      <c r="B10246" s="36" t="s">
        <v>1783</v>
      </c>
      <c r="C10246" s="36" t="s">
        <v>1807</v>
      </c>
      <c r="D10246" s="36" t="s">
        <v>1808</v>
      </c>
      <c r="E10246" s="36" t="s">
        <v>172</v>
      </c>
      <c r="F10246" s="33">
        <v>73947.929999999993</v>
      </c>
      <c r="G10246" s="33">
        <v>74759.97</v>
      </c>
      <c r="H10246" s="33"/>
      <c r="I10246" s="33">
        <v>812.04000000000815</v>
      </c>
      <c r="J10246" s="38"/>
      <c r="K10246" s="32" t="s">
        <v>1929</v>
      </c>
      <c r="L10246" s="9">
        <f>Таблица4[[#This Row],[Поступления]]/Таблица4[[#This Row],[Начисления]]</f>
        <v>1.0109812404485157</v>
      </c>
    </row>
    <row r="10247" spans="1:12" ht="15">
      <c r="A10247" s="31" t="s">
        <v>12764</v>
      </c>
      <c r="B10247" s="36" t="s">
        <v>1783</v>
      </c>
      <c r="C10247" s="36" t="s">
        <v>1807</v>
      </c>
      <c r="D10247" s="36" t="s">
        <v>965</v>
      </c>
      <c r="E10247" s="36" t="s">
        <v>180</v>
      </c>
      <c r="F10247" s="33">
        <v>69663.210000000006</v>
      </c>
      <c r="G10247" s="33">
        <v>67705</v>
      </c>
      <c r="H10247" s="33">
        <v>1958.2100000000064</v>
      </c>
      <c r="I10247" s="33"/>
      <c r="J10247" s="38"/>
      <c r="K10247" s="32" t="s">
        <v>1929</v>
      </c>
      <c r="L10247" s="9">
        <f>Таблица4[[#This Row],[Поступления]]/Таблица4[[#This Row],[Начисления]]</f>
        <v>0.97189032776410955</v>
      </c>
    </row>
    <row r="10248" spans="1:12" ht="15">
      <c r="A10248" s="31" t="s">
        <v>3340</v>
      </c>
      <c r="B10248" s="36" t="s">
        <v>1071</v>
      </c>
      <c r="C10248" s="36" t="s">
        <v>1072</v>
      </c>
      <c r="D10248" s="36" t="s">
        <v>1074</v>
      </c>
      <c r="E10248" s="36" t="s">
        <v>22</v>
      </c>
      <c r="F10248" s="33">
        <v>73417.240000000005</v>
      </c>
      <c r="G10248" s="33">
        <v>46047.76</v>
      </c>
      <c r="H10248" s="33">
        <v>27369.480000000003</v>
      </c>
      <c r="I10248" s="33"/>
      <c r="J10248" s="38"/>
      <c r="K10248" s="32" t="s">
        <v>1929</v>
      </c>
      <c r="L10248" s="9">
        <f>Таблица4[[#This Row],[Поступления]]/Таблица4[[#This Row],[Начисления]]</f>
        <v>0.62720636188448375</v>
      </c>
    </row>
    <row r="10249" spans="1:12" ht="15">
      <c r="A10249" s="31" t="s">
        <v>3414</v>
      </c>
      <c r="B10249" s="36" t="s">
        <v>1071</v>
      </c>
      <c r="C10249" s="36" t="s">
        <v>1072</v>
      </c>
      <c r="D10249" s="36" t="s">
        <v>1083</v>
      </c>
      <c r="E10249" s="36" t="s">
        <v>143</v>
      </c>
      <c r="F10249" s="33">
        <v>78922.38</v>
      </c>
      <c r="G10249" s="33">
        <v>69927.929999999993</v>
      </c>
      <c r="H10249" s="33">
        <v>8994.4500000000116</v>
      </c>
      <c r="I10249" s="33"/>
      <c r="J10249" s="38"/>
      <c r="K10249" s="32" t="s">
        <v>1929</v>
      </c>
      <c r="L10249" s="9">
        <f>Таблица4[[#This Row],[Поступления]]/Таблица4[[#This Row],[Начисления]]</f>
        <v>0.8860342275537052</v>
      </c>
    </row>
    <row r="10250" spans="1:12" ht="15">
      <c r="A10250" s="31" t="s">
        <v>3448</v>
      </c>
      <c r="B10250" s="36" t="s">
        <v>1071</v>
      </c>
      <c r="C10250" s="36" t="s">
        <v>1072</v>
      </c>
      <c r="D10250" s="36" t="s">
        <v>1450</v>
      </c>
      <c r="E10250" s="36" t="s">
        <v>14</v>
      </c>
      <c r="F10250" s="33">
        <v>0</v>
      </c>
      <c r="G10250" s="33">
        <v>3800.6</v>
      </c>
      <c r="H10250" s="33"/>
      <c r="I10250" s="33">
        <v>3800.6</v>
      </c>
      <c r="J10250" s="38"/>
      <c r="K10250" s="32" t="s">
        <v>1929</v>
      </c>
      <c r="L10250" s="9" t="e">
        <f>Таблица4[[#This Row],[Поступления]]/Таблица4[[#This Row],[Начисления]]</f>
        <v>#DIV/0!</v>
      </c>
    </row>
    <row r="10251" spans="1:12" ht="15">
      <c r="A10251" s="31" t="s">
        <v>3566</v>
      </c>
      <c r="B10251" s="36" t="s">
        <v>1099</v>
      </c>
      <c r="C10251" s="36" t="s">
        <v>1100</v>
      </c>
      <c r="D10251" s="36" t="s">
        <v>1953</v>
      </c>
      <c r="E10251" s="36" t="s">
        <v>18</v>
      </c>
      <c r="F10251" s="33">
        <v>121769.94</v>
      </c>
      <c r="G10251" s="33">
        <v>87744.6</v>
      </c>
      <c r="H10251" s="33">
        <v>34025.339999999997</v>
      </c>
      <c r="I10251" s="33"/>
      <c r="J10251" s="38"/>
      <c r="K10251" s="32" t="s">
        <v>1929</v>
      </c>
      <c r="L10251" s="9">
        <f>Таблица4[[#This Row],[Поступления]]/Таблица4[[#This Row],[Начисления]]</f>
        <v>0.72057685172547514</v>
      </c>
    </row>
    <row r="10252" spans="1:12" ht="15">
      <c r="A10252" s="31" t="s">
        <v>3589</v>
      </c>
      <c r="B10252" s="36" t="s">
        <v>1099</v>
      </c>
      <c r="C10252" s="36" t="s">
        <v>1100</v>
      </c>
      <c r="D10252" s="36" t="s">
        <v>1111</v>
      </c>
      <c r="E10252" s="36" t="s">
        <v>58</v>
      </c>
      <c r="F10252" s="33">
        <v>99447.99</v>
      </c>
      <c r="G10252" s="33">
        <v>79348.460000000006</v>
      </c>
      <c r="H10252" s="33">
        <v>20099.53</v>
      </c>
      <c r="I10252" s="33"/>
      <c r="J10252" s="38"/>
      <c r="K10252" s="32" t="s">
        <v>1929</v>
      </c>
      <c r="L10252" s="9">
        <f>Таблица4[[#This Row],[Поступления]]/Таблица4[[#This Row],[Начисления]]</f>
        <v>0.79788902721915245</v>
      </c>
    </row>
    <row r="10253" spans="1:12" ht="15">
      <c r="A10253" s="31" t="s">
        <v>3590</v>
      </c>
      <c r="B10253" s="36" t="s">
        <v>1099</v>
      </c>
      <c r="C10253" s="36" t="s">
        <v>1100</v>
      </c>
      <c r="D10253" s="36" t="s">
        <v>1111</v>
      </c>
      <c r="E10253" s="36" t="s">
        <v>60</v>
      </c>
      <c r="F10253" s="33">
        <v>90957.7</v>
      </c>
      <c r="G10253" s="33">
        <v>90957.7</v>
      </c>
      <c r="H10253" s="33">
        <v>0</v>
      </c>
      <c r="I10253" s="33"/>
      <c r="J10253" s="38"/>
      <c r="K10253" s="32" t="s">
        <v>1929</v>
      </c>
      <c r="L10253" s="9">
        <f>Таблица4[[#This Row],[Поступления]]/Таблица4[[#This Row],[Начисления]]</f>
        <v>1</v>
      </c>
    </row>
    <row r="10254" spans="1:12" ht="15">
      <c r="A10254" s="31" t="s">
        <v>3647</v>
      </c>
      <c r="B10254" s="36" t="s">
        <v>1119</v>
      </c>
      <c r="C10254" s="36" t="s">
        <v>1120</v>
      </c>
      <c r="D10254" s="36" t="s">
        <v>969</v>
      </c>
      <c r="E10254" s="36" t="s">
        <v>270</v>
      </c>
      <c r="F10254" s="33">
        <v>76296.72</v>
      </c>
      <c r="G10254" s="33">
        <v>36084.28</v>
      </c>
      <c r="H10254" s="33">
        <v>40212.44</v>
      </c>
      <c r="I10254" s="33"/>
      <c r="J10254" s="38"/>
      <c r="K10254" s="32" t="s">
        <v>1929</v>
      </c>
      <c r="L10254" s="9">
        <f>Таблица4[[#This Row],[Поступления]]/Таблица4[[#This Row],[Начисления]]</f>
        <v>0.47294667450972988</v>
      </c>
    </row>
    <row r="10255" spans="1:12" ht="15">
      <c r="A10255" s="31" t="s">
        <v>11496</v>
      </c>
      <c r="B10255" s="36" t="s">
        <v>1660</v>
      </c>
      <c r="C10255" s="36" t="s">
        <v>1706</v>
      </c>
      <c r="D10255" s="36" t="s">
        <v>972</v>
      </c>
      <c r="E10255" s="36" t="s">
        <v>216</v>
      </c>
      <c r="F10255" s="33">
        <v>4919.04</v>
      </c>
      <c r="G10255" s="33">
        <v>2091.08</v>
      </c>
      <c r="H10255" s="33">
        <v>2827.96</v>
      </c>
      <c r="I10255" s="33"/>
      <c r="J10255" s="38"/>
      <c r="K10255" s="32" t="s">
        <v>1929</v>
      </c>
      <c r="L10255" s="9">
        <f>Таблица4[[#This Row],[Поступления]]/Таблица4[[#This Row],[Начисления]]</f>
        <v>0.42509920634920634</v>
      </c>
    </row>
    <row r="10256" spans="1:12" ht="15">
      <c r="A10256" s="31" t="s">
        <v>11522</v>
      </c>
      <c r="B10256" s="36" t="s">
        <v>1660</v>
      </c>
      <c r="C10256" s="36" t="s">
        <v>1706</v>
      </c>
      <c r="D10256" s="36" t="s">
        <v>1058</v>
      </c>
      <c r="E10256" s="36" t="s">
        <v>16</v>
      </c>
      <c r="F10256" s="33">
        <v>44564.81</v>
      </c>
      <c r="G10256" s="33">
        <v>27044.69</v>
      </c>
      <c r="H10256" s="33">
        <v>17520.12</v>
      </c>
      <c r="I10256" s="33"/>
      <c r="J10256" s="38"/>
      <c r="K10256" s="32" t="s">
        <v>1929</v>
      </c>
      <c r="L10256" s="9">
        <f>Таблица4[[#This Row],[Поступления]]/Таблица4[[#This Row],[Начисления]]</f>
        <v>0.60686200614341224</v>
      </c>
    </row>
    <row r="10257" spans="1:12" ht="15">
      <c r="A10257" s="31" t="s">
        <v>11523</v>
      </c>
      <c r="B10257" s="36" t="s">
        <v>1660</v>
      </c>
      <c r="C10257" s="36" t="s">
        <v>1706</v>
      </c>
      <c r="D10257" s="36" t="s">
        <v>1058</v>
      </c>
      <c r="E10257" s="36" t="s">
        <v>70</v>
      </c>
      <c r="F10257" s="33">
        <v>44740.03</v>
      </c>
      <c r="G10257" s="33">
        <v>33983.120000000003</v>
      </c>
      <c r="H10257" s="33">
        <v>10756.909999999996</v>
      </c>
      <c r="I10257" s="33"/>
      <c r="J10257" s="38"/>
      <c r="K10257" s="32" t="s">
        <v>1929</v>
      </c>
      <c r="L10257" s="9">
        <f>Таблица4[[#This Row],[Поступления]]/Таблица4[[#This Row],[Начисления]]</f>
        <v>0.75956855639122289</v>
      </c>
    </row>
    <row r="10258" spans="1:12" ht="15">
      <c r="A10258" s="31" t="s">
        <v>11524</v>
      </c>
      <c r="B10258" s="36" t="s">
        <v>1660</v>
      </c>
      <c r="C10258" s="36" t="s">
        <v>1706</v>
      </c>
      <c r="D10258" s="36" t="s">
        <v>1058</v>
      </c>
      <c r="E10258" s="36" t="s">
        <v>6</v>
      </c>
      <c r="F10258" s="33">
        <v>45397.86</v>
      </c>
      <c r="G10258" s="33">
        <v>15452.84</v>
      </c>
      <c r="H10258" s="33">
        <v>29945.02</v>
      </c>
      <c r="I10258" s="33"/>
      <c r="J10258" s="38"/>
      <c r="K10258" s="32" t="s">
        <v>1929</v>
      </c>
      <c r="L10258" s="9">
        <f>Таблица4[[#This Row],[Поступления]]/Таблица4[[#This Row],[Начисления]]</f>
        <v>0.34038696978227606</v>
      </c>
    </row>
    <row r="10259" spans="1:12" ht="15">
      <c r="A10259" s="31" t="s">
        <v>11744</v>
      </c>
      <c r="B10259" s="36" t="s">
        <v>1672</v>
      </c>
      <c r="C10259" s="36" t="s">
        <v>1722</v>
      </c>
      <c r="D10259" s="36" t="s">
        <v>1168</v>
      </c>
      <c r="E10259" s="36" t="s">
        <v>213</v>
      </c>
      <c r="F10259" s="33">
        <v>62851.72</v>
      </c>
      <c r="G10259" s="33">
        <v>49388.32</v>
      </c>
      <c r="H10259" s="33">
        <v>13463.400000000001</v>
      </c>
      <c r="I10259" s="33"/>
      <c r="J10259" s="38"/>
      <c r="K10259" s="32" t="s">
        <v>1930</v>
      </c>
      <c r="L10259" s="9">
        <f>Таблица4[[#This Row],[Поступления]]/Таблица4[[#This Row],[Начисления]]</f>
        <v>0.78579106506552243</v>
      </c>
    </row>
    <row r="10260" spans="1:12" ht="15">
      <c r="A10260" s="31" t="s">
        <v>11064</v>
      </c>
      <c r="B10260" s="36" t="s">
        <v>1651</v>
      </c>
      <c r="C10260" s="36" t="s">
        <v>1677</v>
      </c>
      <c r="D10260" s="36" t="s">
        <v>1678</v>
      </c>
      <c r="E10260" s="36" t="s">
        <v>44</v>
      </c>
      <c r="F10260" s="33">
        <v>38040.42</v>
      </c>
      <c r="G10260" s="33">
        <v>6176.81</v>
      </c>
      <c r="H10260" s="33">
        <v>31863.609999999997</v>
      </c>
      <c r="I10260" s="33"/>
      <c r="J10260" s="38"/>
      <c r="K10260" s="32" t="s">
        <v>1929</v>
      </c>
      <c r="L10260" s="9">
        <f>Таблица4[[#This Row],[Поступления]]/Таблица4[[#This Row],[Начисления]]</f>
        <v>0.16237491594467149</v>
      </c>
    </row>
    <row r="10261" spans="1:12" ht="15">
      <c r="A10261" s="31" t="s">
        <v>3797</v>
      </c>
      <c r="B10261" s="36" t="s">
        <v>1124</v>
      </c>
      <c r="C10261" s="36" t="s">
        <v>1125</v>
      </c>
      <c r="D10261" s="36" t="s">
        <v>1154</v>
      </c>
      <c r="E10261" s="36" t="s">
        <v>34</v>
      </c>
      <c r="F10261" s="33">
        <v>40298.92</v>
      </c>
      <c r="G10261" s="33">
        <v>38045.870000000003</v>
      </c>
      <c r="H10261" s="33">
        <v>2253.0499999999956</v>
      </c>
      <c r="I10261" s="33"/>
      <c r="J10261" s="38"/>
      <c r="K10261" s="32" t="s">
        <v>1929</v>
      </c>
      <c r="L10261" s="9">
        <f>Таблица4[[#This Row],[Поступления]]/Таблица4[[#This Row],[Начисления]]</f>
        <v>0.94409155381831589</v>
      </c>
    </row>
    <row r="10262" spans="1:12" ht="15">
      <c r="A10262" s="31" t="s">
        <v>3787</v>
      </c>
      <c r="B10262" s="36" t="s">
        <v>1124</v>
      </c>
      <c r="C10262" s="36" t="s">
        <v>1125</v>
      </c>
      <c r="D10262" s="36" t="s">
        <v>1154</v>
      </c>
      <c r="E10262" s="36" t="s">
        <v>67</v>
      </c>
      <c r="F10262" s="33">
        <v>7344.4</v>
      </c>
      <c r="G10262" s="33">
        <v>5499.43</v>
      </c>
      <c r="H10262" s="33">
        <v>1844.9699999999993</v>
      </c>
      <c r="I10262" s="33"/>
      <c r="J10262" s="38"/>
      <c r="K10262" s="32" t="s">
        <v>1929</v>
      </c>
      <c r="L10262" s="9">
        <f>Таблица4[[#This Row],[Поступления]]/Таблица4[[#This Row],[Начисления]]</f>
        <v>0.74879227710909002</v>
      </c>
    </row>
    <row r="10263" spans="1:12" ht="15">
      <c r="A10263" s="31" t="s">
        <v>12977</v>
      </c>
      <c r="B10263" s="36" t="s">
        <v>1748</v>
      </c>
      <c r="C10263" s="36" t="s">
        <v>1837</v>
      </c>
      <c r="D10263" s="36" t="s">
        <v>1090</v>
      </c>
      <c r="E10263" s="36" t="s">
        <v>108</v>
      </c>
      <c r="F10263" s="33">
        <v>98109.93</v>
      </c>
      <c r="G10263" s="33">
        <v>98109.93</v>
      </c>
      <c r="H10263" s="33">
        <v>0</v>
      </c>
      <c r="I10263" s="33"/>
      <c r="J10263" s="38"/>
      <c r="K10263" s="32" t="s">
        <v>1929</v>
      </c>
      <c r="L10263" s="9">
        <f>Таблица4[[#This Row],[Поступления]]/Таблица4[[#This Row],[Начисления]]</f>
        <v>1</v>
      </c>
    </row>
    <row r="10264" spans="1:12" ht="15">
      <c r="A10264" s="31" t="s">
        <v>11113</v>
      </c>
      <c r="B10264" s="36" t="s">
        <v>1651</v>
      </c>
      <c r="C10264" s="36" t="s">
        <v>1680</v>
      </c>
      <c r="D10264" s="36" t="s">
        <v>1058</v>
      </c>
      <c r="E10264" s="36" t="s">
        <v>38</v>
      </c>
      <c r="F10264" s="33">
        <v>122313.18</v>
      </c>
      <c r="G10264" s="33">
        <v>116255.98</v>
      </c>
      <c r="H10264" s="33">
        <v>6057.1999999999971</v>
      </c>
      <c r="I10264" s="33"/>
      <c r="J10264" s="38"/>
      <c r="K10264" s="32" t="s">
        <v>1929</v>
      </c>
      <c r="L10264" s="9">
        <f>Таблица4[[#This Row],[Поступления]]/Таблица4[[#This Row],[Начисления]]</f>
        <v>0.95047794522225648</v>
      </c>
    </row>
    <row r="10265" spans="1:12" ht="15">
      <c r="A10265" s="31" t="s">
        <v>11114</v>
      </c>
      <c r="B10265" s="36" t="s">
        <v>1651</v>
      </c>
      <c r="C10265" s="36" t="s">
        <v>1680</v>
      </c>
      <c r="D10265" s="36" t="s">
        <v>1058</v>
      </c>
      <c r="E10265" s="36" t="s">
        <v>242</v>
      </c>
      <c r="F10265" s="33">
        <v>376552.86</v>
      </c>
      <c r="G10265" s="33">
        <v>331408.32</v>
      </c>
      <c r="H10265" s="33">
        <v>45144.539999999979</v>
      </c>
      <c r="I10265" s="33"/>
      <c r="J10265" s="38"/>
      <c r="K10265" s="32" t="s">
        <v>1929</v>
      </c>
      <c r="L10265" s="9">
        <f>Таблица4[[#This Row],[Поступления]]/Таблица4[[#This Row],[Начисления]]</f>
        <v>0.88011101548929949</v>
      </c>
    </row>
    <row r="10266" spans="1:12" ht="15">
      <c r="A10266" s="31" t="s">
        <v>13016</v>
      </c>
      <c r="B10266" s="36" t="s">
        <v>1119</v>
      </c>
      <c r="C10266" s="36" t="s">
        <v>1840</v>
      </c>
      <c r="D10266" s="36" t="s">
        <v>1609</v>
      </c>
      <c r="E10266" s="36" t="s">
        <v>29</v>
      </c>
      <c r="F10266" s="33">
        <v>91547.58</v>
      </c>
      <c r="G10266" s="33">
        <v>73924.28</v>
      </c>
      <c r="H10266" s="33">
        <v>17623.300000000003</v>
      </c>
      <c r="I10266" s="33"/>
      <c r="J10266" s="38"/>
      <c r="K10266" s="32" t="s">
        <v>1929</v>
      </c>
      <c r="L10266" s="9">
        <f>Таблица4[[#This Row],[Поступления]]/Таблица4[[#This Row],[Начисления]]</f>
        <v>0.80749573063537017</v>
      </c>
    </row>
    <row r="10267" spans="1:12" ht="15">
      <c r="A10267" s="31" t="s">
        <v>13024</v>
      </c>
      <c r="B10267" s="36" t="s">
        <v>1672</v>
      </c>
      <c r="C10267" s="36" t="s">
        <v>1842</v>
      </c>
      <c r="D10267" s="36" t="s">
        <v>979</v>
      </c>
      <c r="E10267" s="36" t="s">
        <v>118</v>
      </c>
      <c r="F10267" s="33">
        <v>117004.41</v>
      </c>
      <c r="G10267" s="33">
        <v>115423.29</v>
      </c>
      <c r="H10267" s="33">
        <v>1581.1200000000099</v>
      </c>
      <c r="I10267" s="33"/>
      <c r="J10267" s="38"/>
      <c r="K10267" s="32" t="s">
        <v>1929</v>
      </c>
      <c r="L10267" s="9">
        <f>Таблица4[[#This Row],[Поступления]]/Таблица4[[#This Row],[Начисления]]</f>
        <v>0.98648666319500256</v>
      </c>
    </row>
    <row r="10268" spans="1:12" ht="15">
      <c r="A10268" s="31" t="s">
        <v>13734</v>
      </c>
      <c r="B10268" s="36" t="s">
        <v>1173</v>
      </c>
      <c r="C10268" s="36" t="s">
        <v>1174</v>
      </c>
      <c r="D10268" s="36" t="s">
        <v>2298</v>
      </c>
      <c r="E10268" s="36" t="s">
        <v>19</v>
      </c>
      <c r="F10268" s="33">
        <v>5380.11</v>
      </c>
      <c r="G10268" s="33">
        <v>451.85</v>
      </c>
      <c r="H10268" s="33">
        <v>4928.2599999999993</v>
      </c>
      <c r="I10268" s="33"/>
      <c r="J10268" s="38" t="s">
        <v>1932</v>
      </c>
      <c r="K10268" s="32" t="s">
        <v>1929</v>
      </c>
      <c r="L10268" s="9">
        <f>Таблица4[[#This Row],[Поступления]]/Таблица4[[#This Row],[Начисления]]</f>
        <v>8.3985271676601414E-2</v>
      </c>
    </row>
    <row r="10269" spans="1:12" ht="15">
      <c r="A10269" s="31" t="s">
        <v>13735</v>
      </c>
      <c r="B10269" s="36" t="s">
        <v>1173</v>
      </c>
      <c r="C10269" s="36" t="s">
        <v>1174</v>
      </c>
      <c r="D10269" s="36" t="s">
        <v>2298</v>
      </c>
      <c r="E10269" s="36" t="s">
        <v>21</v>
      </c>
      <c r="F10269" s="33">
        <v>4597.26</v>
      </c>
      <c r="G10269" s="33">
        <v>0</v>
      </c>
      <c r="H10269" s="33">
        <v>4597.26</v>
      </c>
      <c r="I10269" s="33"/>
      <c r="J10269" s="38" t="s">
        <v>1932</v>
      </c>
      <c r="K10269" s="32" t="s">
        <v>1929</v>
      </c>
      <c r="L10269" s="9">
        <f>Таблица4[[#This Row],[Поступления]]/Таблица4[[#This Row],[Начисления]]</f>
        <v>0</v>
      </c>
    </row>
    <row r="10270" spans="1:12" ht="15">
      <c r="A10270" s="31" t="s">
        <v>13736</v>
      </c>
      <c r="B10270" s="36" t="s">
        <v>1173</v>
      </c>
      <c r="C10270" s="36" t="s">
        <v>1174</v>
      </c>
      <c r="D10270" s="36" t="s">
        <v>2298</v>
      </c>
      <c r="E10270" s="36" t="s">
        <v>100</v>
      </c>
      <c r="F10270" s="33">
        <v>5299.05</v>
      </c>
      <c r="G10270" s="33">
        <v>0</v>
      </c>
      <c r="H10270" s="33">
        <v>5299.05</v>
      </c>
      <c r="I10270" s="33"/>
      <c r="J10270" s="38" t="s">
        <v>1932</v>
      </c>
      <c r="K10270" s="32" t="s">
        <v>1929</v>
      </c>
      <c r="L10270" s="9">
        <f>Таблица4[[#This Row],[Поступления]]/Таблица4[[#This Row],[Начисления]]</f>
        <v>0</v>
      </c>
    </row>
    <row r="10271" spans="1:12" ht="15">
      <c r="A10271" s="31" t="s">
        <v>13737</v>
      </c>
      <c r="B10271" s="36" t="s">
        <v>1173</v>
      </c>
      <c r="C10271" s="36" t="s">
        <v>1174</v>
      </c>
      <c r="D10271" s="36" t="s">
        <v>2298</v>
      </c>
      <c r="E10271" s="36" t="s">
        <v>34</v>
      </c>
      <c r="F10271" s="33">
        <v>5356.95</v>
      </c>
      <c r="G10271" s="33">
        <v>0</v>
      </c>
      <c r="H10271" s="33">
        <v>5356.95</v>
      </c>
      <c r="I10271" s="33"/>
      <c r="J10271" s="38" t="s">
        <v>1932</v>
      </c>
      <c r="K10271" s="32" t="s">
        <v>1929</v>
      </c>
      <c r="L10271" s="9">
        <f>Таблица4[[#This Row],[Поступления]]/Таблица4[[#This Row],[Начисления]]</f>
        <v>0</v>
      </c>
    </row>
    <row r="10272" spans="1:12" ht="15">
      <c r="A10272" s="31" t="s">
        <v>8291</v>
      </c>
      <c r="B10272" s="36" t="s">
        <v>1173</v>
      </c>
      <c r="C10272" s="36" t="s">
        <v>1174</v>
      </c>
      <c r="D10272" s="36" t="s">
        <v>2253</v>
      </c>
      <c r="E10272" s="36" t="s">
        <v>34</v>
      </c>
      <c r="F10272" s="33">
        <v>396109.43</v>
      </c>
      <c r="G10272" s="33">
        <v>352250.77</v>
      </c>
      <c r="H10272" s="33">
        <v>43858.659999999974</v>
      </c>
      <c r="I10272" s="33"/>
      <c r="J10272" s="38" t="s">
        <v>1933</v>
      </c>
      <c r="K10272" s="32" t="s">
        <v>1929</v>
      </c>
      <c r="L10272" s="9">
        <f>Таблица4[[#This Row],[Поступления]]/Таблица4[[#This Row],[Начисления]]</f>
        <v>0.88927640526003138</v>
      </c>
    </row>
    <row r="10273" spans="1:12" ht="15">
      <c r="A10273" s="31" t="s">
        <v>5099</v>
      </c>
      <c r="B10273" s="36" t="s">
        <v>1173</v>
      </c>
      <c r="C10273" s="36" t="s">
        <v>1174</v>
      </c>
      <c r="D10273" s="36" t="s">
        <v>1210</v>
      </c>
      <c r="E10273" s="36" t="s">
        <v>26</v>
      </c>
      <c r="F10273" s="33">
        <v>123626.12</v>
      </c>
      <c r="G10273" s="33">
        <v>105858.47</v>
      </c>
      <c r="H10273" s="33">
        <v>17767.649999999994</v>
      </c>
      <c r="I10273" s="33"/>
      <c r="J10273" s="38" t="s">
        <v>1934</v>
      </c>
      <c r="K10273" s="32" t="s">
        <v>1929</v>
      </c>
      <c r="L10273" s="9">
        <f>Таблица4[[#This Row],[Поступления]]/Таблица4[[#This Row],[Начисления]]</f>
        <v>0.8562791584820425</v>
      </c>
    </row>
    <row r="10274" spans="1:12" ht="15">
      <c r="A10274" s="31" t="s">
        <v>5100</v>
      </c>
      <c r="B10274" s="36" t="s">
        <v>1173</v>
      </c>
      <c r="C10274" s="36" t="s">
        <v>1174</v>
      </c>
      <c r="D10274" s="36" t="s">
        <v>1210</v>
      </c>
      <c r="E10274" s="36" t="s">
        <v>27</v>
      </c>
      <c r="F10274" s="33">
        <v>156297.32999999999</v>
      </c>
      <c r="G10274" s="33">
        <v>91936.24</v>
      </c>
      <c r="H10274" s="33">
        <v>64361.089999999982</v>
      </c>
      <c r="I10274" s="33"/>
      <c r="J10274" s="38" t="s">
        <v>1934</v>
      </c>
      <c r="K10274" s="32" t="s">
        <v>1929</v>
      </c>
      <c r="L10274" s="9">
        <f>Таблица4[[#This Row],[Поступления]]/Таблица4[[#This Row],[Начисления]]</f>
        <v>0.58821375899383577</v>
      </c>
    </row>
    <row r="10275" spans="1:12" ht="15">
      <c r="A10275" s="31" t="s">
        <v>7750</v>
      </c>
      <c r="B10275" s="36" t="s">
        <v>1173</v>
      </c>
      <c r="C10275" s="36" t="s">
        <v>1174</v>
      </c>
      <c r="D10275" s="36" t="s">
        <v>1397</v>
      </c>
      <c r="E10275" s="36" t="s">
        <v>636</v>
      </c>
      <c r="F10275" s="33">
        <v>0</v>
      </c>
      <c r="G10275" s="33">
        <v>42965.71</v>
      </c>
      <c r="H10275" s="33"/>
      <c r="I10275" s="33">
        <v>42965.71</v>
      </c>
      <c r="J10275" s="38" t="s">
        <v>1931</v>
      </c>
      <c r="K10275" s="32" t="s">
        <v>1929</v>
      </c>
      <c r="L10275" s="9" t="e">
        <f>Таблица4[[#This Row],[Поступления]]/Таблица4[[#This Row],[Начисления]]</f>
        <v>#DIV/0!</v>
      </c>
    </row>
    <row r="10276" spans="1:12" ht="15">
      <c r="A10276" s="31" t="s">
        <v>8040</v>
      </c>
      <c r="B10276" s="36" t="s">
        <v>1173</v>
      </c>
      <c r="C10276" s="36" t="s">
        <v>1174</v>
      </c>
      <c r="D10276" s="36" t="s">
        <v>1420</v>
      </c>
      <c r="E10276" s="36" t="s">
        <v>26</v>
      </c>
      <c r="F10276" s="33">
        <v>71272.53</v>
      </c>
      <c r="G10276" s="33">
        <v>42351.28</v>
      </c>
      <c r="H10276" s="33">
        <v>28921.25</v>
      </c>
      <c r="I10276" s="33"/>
      <c r="J10276" s="38" t="s">
        <v>1934</v>
      </c>
      <c r="K10276" s="32" t="s">
        <v>1929</v>
      </c>
      <c r="L10276" s="9">
        <f>Таблица4[[#This Row],[Поступления]]/Таблица4[[#This Row],[Начисления]]</f>
        <v>0.59421603246019183</v>
      </c>
    </row>
    <row r="10277" spans="1:12" ht="15">
      <c r="A10277" s="31" t="s">
        <v>8039</v>
      </c>
      <c r="B10277" s="36" t="s">
        <v>1173</v>
      </c>
      <c r="C10277" s="36" t="s">
        <v>1174</v>
      </c>
      <c r="D10277" s="36" t="s">
        <v>1420</v>
      </c>
      <c r="E10277" s="36" t="s">
        <v>317</v>
      </c>
      <c r="F10277" s="33">
        <v>65629.38</v>
      </c>
      <c r="G10277" s="33">
        <v>65295.1</v>
      </c>
      <c r="H10277" s="33">
        <v>334.28000000000611</v>
      </c>
      <c r="I10277" s="33"/>
      <c r="J10277" s="38" t="s">
        <v>1934</v>
      </c>
      <c r="K10277" s="32" t="s">
        <v>1929</v>
      </c>
      <c r="L10277" s="9">
        <f>Таблица4[[#This Row],[Поступления]]/Таблица4[[#This Row],[Начисления]]</f>
        <v>0.99490654947525015</v>
      </c>
    </row>
    <row r="10278" spans="1:12" ht="15">
      <c r="A10278" s="31" t="s">
        <v>8374</v>
      </c>
      <c r="B10278" s="36" t="s">
        <v>1173</v>
      </c>
      <c r="C10278" s="36" t="s">
        <v>1174</v>
      </c>
      <c r="D10278" s="36" t="s">
        <v>1443</v>
      </c>
      <c r="E10278" s="36" t="s">
        <v>20</v>
      </c>
      <c r="F10278" s="33">
        <v>174064.26</v>
      </c>
      <c r="G10278" s="33">
        <v>153124.03</v>
      </c>
      <c r="H10278" s="33">
        <v>20940.23000000001</v>
      </c>
      <c r="I10278" s="33"/>
      <c r="J10278" s="38" t="s">
        <v>1936</v>
      </c>
      <c r="K10278" s="32" t="s">
        <v>1929</v>
      </c>
      <c r="L10278" s="9">
        <f>Таблица4[[#This Row],[Поступления]]/Таблица4[[#This Row],[Начисления]]</f>
        <v>0.87969827924468813</v>
      </c>
    </row>
    <row r="10279" spans="1:12" ht="15">
      <c r="A10279" s="31" t="s">
        <v>13707</v>
      </c>
      <c r="B10279" s="36" t="s">
        <v>1173</v>
      </c>
      <c r="C10279" s="36" t="s">
        <v>1174</v>
      </c>
      <c r="D10279" s="36" t="s">
        <v>1443</v>
      </c>
      <c r="E10279" s="36" t="s">
        <v>30</v>
      </c>
      <c r="F10279" s="33">
        <v>36334.199999999997</v>
      </c>
      <c r="G10279" s="33">
        <v>26797.59</v>
      </c>
      <c r="H10279" s="33">
        <v>9536.6099999999969</v>
      </c>
      <c r="I10279" s="33"/>
      <c r="J10279" s="38" t="s">
        <v>1936</v>
      </c>
      <c r="K10279" s="32" t="s">
        <v>1929</v>
      </c>
      <c r="L10279" s="9">
        <f>Таблица4[[#This Row],[Поступления]]/Таблица4[[#This Row],[Начисления]]</f>
        <v>0.73753075614710117</v>
      </c>
    </row>
    <row r="10280" spans="1:12" ht="15">
      <c r="A10280" s="31" t="s">
        <v>8689</v>
      </c>
      <c r="B10280" s="36" t="s">
        <v>1173</v>
      </c>
      <c r="C10280" s="36" t="s">
        <v>1174</v>
      </c>
      <c r="D10280" s="36" t="s">
        <v>1472</v>
      </c>
      <c r="E10280" s="36" t="s">
        <v>12</v>
      </c>
      <c r="F10280" s="33">
        <v>0</v>
      </c>
      <c r="G10280" s="33">
        <v>34315.75</v>
      </c>
      <c r="H10280" s="33"/>
      <c r="I10280" s="33">
        <v>34315.75</v>
      </c>
      <c r="J10280" s="38" t="s">
        <v>1931</v>
      </c>
      <c r="K10280" s="32" t="s">
        <v>1929</v>
      </c>
      <c r="L10280" s="9" t="e">
        <f>Таблица4[[#This Row],[Поступления]]/Таблица4[[#This Row],[Начисления]]</f>
        <v>#DIV/0!</v>
      </c>
    </row>
    <row r="10281" spans="1:12" ht="15">
      <c r="A10281" s="31" t="s">
        <v>8690</v>
      </c>
      <c r="B10281" s="36" t="s">
        <v>1173</v>
      </c>
      <c r="C10281" s="36" t="s">
        <v>1174</v>
      </c>
      <c r="D10281" s="36" t="s">
        <v>1472</v>
      </c>
      <c r="E10281" s="36" t="s">
        <v>73</v>
      </c>
      <c r="F10281" s="33">
        <v>0</v>
      </c>
      <c r="G10281" s="33">
        <v>37732.639999999999</v>
      </c>
      <c r="H10281" s="33"/>
      <c r="I10281" s="33">
        <v>37732.639999999999</v>
      </c>
      <c r="J10281" s="38" t="s">
        <v>1931</v>
      </c>
      <c r="K10281" s="32" t="s">
        <v>1929</v>
      </c>
      <c r="L10281" s="9" t="e">
        <f>Таблица4[[#This Row],[Поступления]]/Таблица4[[#This Row],[Начисления]]</f>
        <v>#DIV/0!</v>
      </c>
    </row>
    <row r="10282" spans="1:12" ht="15">
      <c r="A10282" s="31" t="s">
        <v>8867</v>
      </c>
      <c r="B10282" s="36" t="s">
        <v>1173</v>
      </c>
      <c r="C10282" s="36" t="s">
        <v>1174</v>
      </c>
      <c r="D10282" s="36" t="s">
        <v>1483</v>
      </c>
      <c r="E10282" s="36" t="s">
        <v>7</v>
      </c>
      <c r="F10282" s="33">
        <v>134436.09</v>
      </c>
      <c r="G10282" s="33">
        <v>102937.75</v>
      </c>
      <c r="H10282" s="33">
        <v>31498.339999999997</v>
      </c>
      <c r="I10282" s="33"/>
      <c r="J10282" s="38" t="s">
        <v>1935</v>
      </c>
      <c r="K10282" s="32" t="s">
        <v>1929</v>
      </c>
      <c r="L10282" s="9">
        <f>Таблица4[[#This Row],[Поступления]]/Таблица4[[#This Row],[Начисления]]</f>
        <v>0.76570026694468729</v>
      </c>
    </row>
    <row r="10283" spans="1:12" ht="15">
      <c r="A10283" s="31" t="s">
        <v>13738</v>
      </c>
      <c r="B10283" s="36" t="s">
        <v>1173</v>
      </c>
      <c r="C10283" s="36" t="s">
        <v>1174</v>
      </c>
      <c r="D10283" s="36" t="s">
        <v>1384</v>
      </c>
      <c r="E10283" s="36" t="s">
        <v>6</v>
      </c>
      <c r="F10283" s="33">
        <v>5382.42</v>
      </c>
      <c r="G10283" s="33">
        <v>2702.3</v>
      </c>
      <c r="H10283" s="33">
        <v>2680.12</v>
      </c>
      <c r="I10283" s="33"/>
      <c r="J10283" s="38" t="s">
        <v>1932</v>
      </c>
      <c r="K10283" s="32" t="s">
        <v>1929</v>
      </c>
      <c r="L10283" s="9">
        <f>Таблица4[[#This Row],[Поступления]]/Таблица4[[#This Row],[Начисления]]</f>
        <v>0.50206041148776948</v>
      </c>
    </row>
    <row r="10284" spans="1:12" ht="15">
      <c r="A10284" s="31" t="s">
        <v>9850</v>
      </c>
      <c r="B10284" s="36" t="s">
        <v>1173</v>
      </c>
      <c r="C10284" s="36" t="s">
        <v>1174</v>
      </c>
      <c r="D10284" s="36" t="s">
        <v>1548</v>
      </c>
      <c r="E10284" s="36" t="s">
        <v>58</v>
      </c>
      <c r="F10284" s="33">
        <v>144552</v>
      </c>
      <c r="G10284" s="33">
        <v>128733.57</v>
      </c>
      <c r="H10284" s="33">
        <v>15818.429999999993</v>
      </c>
      <c r="I10284" s="33"/>
      <c r="J10284" s="38" t="s">
        <v>1932</v>
      </c>
      <c r="K10284" s="32" t="s">
        <v>1929</v>
      </c>
      <c r="L10284" s="9">
        <f>Таблица4[[#This Row],[Поступления]]/Таблица4[[#This Row],[Начисления]]</f>
        <v>0.89056927610825176</v>
      </c>
    </row>
    <row r="10285" spans="1:12" ht="15">
      <c r="A10285" s="31" t="s">
        <v>10109</v>
      </c>
      <c r="B10285" s="36" t="s">
        <v>1566</v>
      </c>
      <c r="C10285" s="36" t="s">
        <v>1567</v>
      </c>
      <c r="D10285" s="36" t="s">
        <v>1243</v>
      </c>
      <c r="E10285" s="36" t="s">
        <v>138</v>
      </c>
      <c r="F10285" s="33">
        <v>306785.25</v>
      </c>
      <c r="G10285" s="33">
        <v>212679.94</v>
      </c>
      <c r="H10285" s="33">
        <v>94105.31</v>
      </c>
      <c r="I10285" s="33"/>
      <c r="J10285" s="38"/>
      <c r="K10285" s="32" t="s">
        <v>1930</v>
      </c>
      <c r="L10285" s="9">
        <f>Таблица4[[#This Row],[Поступления]]/Таблица4[[#This Row],[Начисления]]</f>
        <v>0.693253472909796</v>
      </c>
    </row>
    <row r="10286" spans="1:12" ht="15">
      <c r="A10286" s="31" t="s">
        <v>10916</v>
      </c>
      <c r="B10286" s="36" t="s">
        <v>1655</v>
      </c>
      <c r="C10286" s="36" t="s">
        <v>1656</v>
      </c>
      <c r="D10286" s="36" t="s">
        <v>1609</v>
      </c>
      <c r="E10286" s="36" t="s">
        <v>2021</v>
      </c>
      <c r="F10286" s="33">
        <v>149316.9</v>
      </c>
      <c r="G10286" s="33">
        <v>142547.16</v>
      </c>
      <c r="H10286" s="33">
        <v>6769.7399999999907</v>
      </c>
      <c r="I10286" s="33"/>
      <c r="J10286" s="38"/>
      <c r="K10286" s="32" t="s">
        <v>1929</v>
      </c>
      <c r="L10286" s="9">
        <f>Таблица4[[#This Row],[Поступления]]/Таблица4[[#This Row],[Начисления]]</f>
        <v>0.95466193043118364</v>
      </c>
    </row>
    <row r="10287" spans="1:12" ht="15">
      <c r="A10287" s="31" t="s">
        <v>11132</v>
      </c>
      <c r="B10287" s="36" t="s">
        <v>1683</v>
      </c>
      <c r="C10287" s="36" t="s">
        <v>1684</v>
      </c>
      <c r="D10287" s="36" t="s">
        <v>1362</v>
      </c>
      <c r="E10287" s="36" t="s">
        <v>25</v>
      </c>
      <c r="F10287" s="33">
        <v>131091.51</v>
      </c>
      <c r="G10287" s="33">
        <v>62072.03</v>
      </c>
      <c r="H10287" s="33">
        <v>69019.48000000001</v>
      </c>
      <c r="I10287" s="33"/>
      <c r="J10287" s="38"/>
      <c r="K10287" s="32" t="s">
        <v>1929</v>
      </c>
      <c r="L10287" s="9">
        <f>Таблица4[[#This Row],[Поступления]]/Таблица4[[#This Row],[Начисления]]</f>
        <v>0.47350152576623761</v>
      </c>
    </row>
    <row r="10288" spans="1:12" ht="15">
      <c r="A10288" s="31" t="s">
        <v>12161</v>
      </c>
      <c r="B10288" s="36" t="s">
        <v>1639</v>
      </c>
      <c r="C10288" s="36" t="s">
        <v>1739</v>
      </c>
      <c r="D10288" s="36" t="s">
        <v>1051</v>
      </c>
      <c r="E10288" s="36" t="s">
        <v>29</v>
      </c>
      <c r="F10288" s="33">
        <v>109981.17</v>
      </c>
      <c r="G10288" s="33">
        <v>111004.17</v>
      </c>
      <c r="H10288" s="33"/>
      <c r="I10288" s="33">
        <v>1023</v>
      </c>
      <c r="J10288" s="38"/>
      <c r="K10288" s="32" t="s">
        <v>1929</v>
      </c>
      <c r="L10288" s="9">
        <f>Таблица4[[#This Row],[Поступления]]/Таблица4[[#This Row],[Начисления]]</f>
        <v>1.0093015922634756</v>
      </c>
    </row>
    <row r="10289" spans="1:12" ht="15">
      <c r="A10289" s="31" t="s">
        <v>11184</v>
      </c>
      <c r="B10289" s="36" t="s">
        <v>1639</v>
      </c>
      <c r="C10289" s="36" t="s">
        <v>1687</v>
      </c>
      <c r="D10289" s="36" t="s">
        <v>995</v>
      </c>
      <c r="E10289" s="36" t="s">
        <v>34</v>
      </c>
      <c r="F10289" s="33">
        <v>0</v>
      </c>
      <c r="G10289" s="33">
        <v>0</v>
      </c>
      <c r="H10289" s="33">
        <v>0</v>
      </c>
      <c r="I10289" s="33"/>
      <c r="J10289" s="38"/>
      <c r="K10289" s="32" t="s">
        <v>1929</v>
      </c>
      <c r="L10289" s="9" t="e">
        <f>Таблица4[[#This Row],[Поступления]]/Таблица4[[#This Row],[Начисления]]</f>
        <v>#DIV/0!</v>
      </c>
    </row>
    <row r="10290" spans="1:12" ht="15">
      <c r="A10290" s="31" t="s">
        <v>13183</v>
      </c>
      <c r="B10290" s="36" t="s">
        <v>1672</v>
      </c>
      <c r="C10290" s="36" t="s">
        <v>1866</v>
      </c>
      <c r="D10290" s="36" t="s">
        <v>1618</v>
      </c>
      <c r="E10290" s="36" t="s">
        <v>9</v>
      </c>
      <c r="F10290" s="33">
        <v>103460.61</v>
      </c>
      <c r="G10290" s="33">
        <v>0</v>
      </c>
      <c r="H10290" s="33">
        <v>103460.61</v>
      </c>
      <c r="I10290" s="33"/>
      <c r="J10290" s="38"/>
      <c r="K10290" s="32" t="s">
        <v>1929</v>
      </c>
      <c r="L10290" s="9">
        <f>Таблица4[[#This Row],[Поступления]]/Таблица4[[#This Row],[Начисления]]</f>
        <v>0</v>
      </c>
    </row>
    <row r="10291" spans="1:12" ht="15">
      <c r="A10291" s="31" t="s">
        <v>13396</v>
      </c>
      <c r="B10291" s="36" t="s">
        <v>1674</v>
      </c>
      <c r="C10291" s="36" t="s">
        <v>1886</v>
      </c>
      <c r="D10291" s="36" t="s">
        <v>1062</v>
      </c>
      <c r="E10291" s="36" t="s">
        <v>68</v>
      </c>
      <c r="F10291" s="33">
        <v>115374.49</v>
      </c>
      <c r="G10291" s="33">
        <v>21170.35</v>
      </c>
      <c r="H10291" s="33">
        <v>94204.140000000014</v>
      </c>
      <c r="I10291" s="33"/>
      <c r="J10291" s="38"/>
      <c r="K10291" s="32" t="s">
        <v>1929</v>
      </c>
      <c r="L10291" s="9">
        <f>Таблица4[[#This Row],[Поступления]]/Таблица4[[#This Row],[Начисления]]</f>
        <v>0.18349246874244035</v>
      </c>
    </row>
    <row r="10292" spans="1:12" ht="15">
      <c r="A10292" s="31" t="s">
        <v>10273</v>
      </c>
      <c r="B10292" s="36" t="s">
        <v>1575</v>
      </c>
      <c r="C10292" s="36" t="s">
        <v>1576</v>
      </c>
      <c r="D10292" s="36" t="s">
        <v>1588</v>
      </c>
      <c r="E10292" s="36" t="s">
        <v>100</v>
      </c>
      <c r="F10292" s="33">
        <v>82851.78</v>
      </c>
      <c r="G10292" s="33">
        <v>75834.62</v>
      </c>
      <c r="H10292" s="33">
        <v>7017.1600000000035</v>
      </c>
      <c r="I10292" s="33"/>
      <c r="J10292" s="38"/>
      <c r="K10292" s="32" t="s">
        <v>1929</v>
      </c>
      <c r="L10292" s="9">
        <f>Таблица4[[#This Row],[Поступления]]/Таблица4[[#This Row],[Начисления]]</f>
        <v>0.91530465609791356</v>
      </c>
    </row>
    <row r="10293" spans="1:12" ht="15">
      <c r="A10293" s="31" t="s">
        <v>13442</v>
      </c>
      <c r="B10293" s="36" t="s">
        <v>1651</v>
      </c>
      <c r="C10293" s="36" t="s">
        <v>1890</v>
      </c>
      <c r="D10293" s="36" t="s">
        <v>1062</v>
      </c>
      <c r="E10293" s="36" t="s">
        <v>44</v>
      </c>
      <c r="F10293" s="33">
        <v>0</v>
      </c>
      <c r="G10293" s="33">
        <v>0</v>
      </c>
      <c r="H10293" s="33">
        <v>0</v>
      </c>
      <c r="I10293" s="33"/>
      <c r="J10293" s="38"/>
      <c r="K10293" s="32" t="s">
        <v>1929</v>
      </c>
      <c r="L10293" s="9" t="e">
        <f>Таблица4[[#This Row],[Поступления]]/Таблица4[[#This Row],[Начисления]]</f>
        <v>#DIV/0!</v>
      </c>
    </row>
    <row r="10294" spans="1:12" ht="15">
      <c r="A10294" s="31" t="s">
        <v>10573</v>
      </c>
      <c r="B10294" s="36" t="s">
        <v>1610</v>
      </c>
      <c r="C10294" s="36" t="s">
        <v>1611</v>
      </c>
      <c r="D10294" s="36" t="s">
        <v>1004</v>
      </c>
      <c r="E10294" s="36" t="s">
        <v>34</v>
      </c>
      <c r="F10294" s="33">
        <v>75035.19</v>
      </c>
      <c r="G10294" s="33">
        <v>60918.98</v>
      </c>
      <c r="H10294" s="33">
        <v>14116.21</v>
      </c>
      <c r="I10294" s="33"/>
      <c r="J10294" s="38"/>
      <c r="K10294" s="32" t="s">
        <v>1929</v>
      </c>
      <c r="L10294" s="9">
        <f>Таблица4[[#This Row],[Поступления]]/Таблица4[[#This Row],[Начисления]]</f>
        <v>0.81187213626033339</v>
      </c>
    </row>
    <row r="10295" spans="1:12" ht="15">
      <c r="A10295" s="31" t="s">
        <v>10566</v>
      </c>
      <c r="B10295" s="36" t="s">
        <v>1610</v>
      </c>
      <c r="C10295" s="36" t="s">
        <v>1611</v>
      </c>
      <c r="D10295" s="36" t="s">
        <v>1004</v>
      </c>
      <c r="E10295" s="36" t="s">
        <v>67</v>
      </c>
      <c r="F10295" s="33">
        <v>102331.8</v>
      </c>
      <c r="G10295" s="33">
        <v>77755.95</v>
      </c>
      <c r="H10295" s="33">
        <v>24575.850000000006</v>
      </c>
      <c r="I10295" s="33"/>
      <c r="J10295" s="38"/>
      <c r="K10295" s="32" t="s">
        <v>1929</v>
      </c>
      <c r="L10295" s="9">
        <f>Таблица4[[#This Row],[Поступления]]/Таблица4[[#This Row],[Начисления]]</f>
        <v>0.75984151554062374</v>
      </c>
    </row>
    <row r="10296" spans="1:12" ht="15">
      <c r="A10296" s="31" t="s">
        <v>10569</v>
      </c>
      <c r="B10296" s="36" t="s">
        <v>1610</v>
      </c>
      <c r="C10296" s="36" t="s">
        <v>1611</v>
      </c>
      <c r="D10296" s="36" t="s">
        <v>1004</v>
      </c>
      <c r="E10296" s="36" t="s">
        <v>9</v>
      </c>
      <c r="F10296" s="33">
        <v>3950.36</v>
      </c>
      <c r="G10296" s="33">
        <v>2932.92</v>
      </c>
      <c r="H10296" s="33">
        <v>1017.44</v>
      </c>
      <c r="I10296" s="33"/>
      <c r="J10296" s="38"/>
      <c r="K10296" s="32" t="s">
        <v>1929</v>
      </c>
      <c r="L10296" s="9">
        <f>Таблица4[[#This Row],[Поступления]]/Таблица4[[#This Row],[Начисления]]</f>
        <v>0.74244372664769798</v>
      </c>
    </row>
    <row r="10297" spans="1:12" ht="15">
      <c r="A10297" s="31" t="s">
        <v>10570</v>
      </c>
      <c r="B10297" s="36" t="s">
        <v>1610</v>
      </c>
      <c r="C10297" s="36" t="s">
        <v>1611</v>
      </c>
      <c r="D10297" s="36" t="s">
        <v>1004</v>
      </c>
      <c r="E10297" s="36" t="s">
        <v>97</v>
      </c>
      <c r="F10297" s="33">
        <v>75202.44</v>
      </c>
      <c r="G10297" s="33">
        <v>10329.219999999999</v>
      </c>
      <c r="H10297" s="33">
        <v>64873.22</v>
      </c>
      <c r="I10297" s="33"/>
      <c r="J10297" s="38"/>
      <c r="K10297" s="32" t="s">
        <v>1929</v>
      </c>
      <c r="L10297" s="9">
        <f>Таблица4[[#This Row],[Поступления]]/Таблица4[[#This Row],[Начисления]]</f>
        <v>0.13735219229588827</v>
      </c>
    </row>
    <row r="10298" spans="1:12" ht="15">
      <c r="A10298" s="31" t="s">
        <v>10567</v>
      </c>
      <c r="B10298" s="36" t="s">
        <v>1610</v>
      </c>
      <c r="C10298" s="36" t="s">
        <v>1611</v>
      </c>
      <c r="D10298" s="36" t="s">
        <v>2299</v>
      </c>
      <c r="E10298" s="36" t="s">
        <v>248</v>
      </c>
      <c r="F10298" s="33">
        <v>46902.06</v>
      </c>
      <c r="G10298" s="33">
        <v>48702.76</v>
      </c>
      <c r="H10298" s="33"/>
      <c r="I10298" s="33">
        <v>1800.7000000000044</v>
      </c>
      <c r="J10298" s="38"/>
      <c r="K10298" s="32" t="s">
        <v>1929</v>
      </c>
      <c r="L10298" s="9">
        <f>Таблица4[[#This Row],[Поступления]]/Таблица4[[#This Row],[Начисления]]</f>
        <v>1.0383927699550937</v>
      </c>
    </row>
    <row r="10299" spans="1:12" ht="15">
      <c r="A10299" s="31" t="s">
        <v>10568</v>
      </c>
      <c r="B10299" s="36" t="s">
        <v>1610</v>
      </c>
      <c r="C10299" s="36" t="s">
        <v>1611</v>
      </c>
      <c r="D10299" s="36" t="s">
        <v>2299</v>
      </c>
      <c r="E10299" s="36" t="s">
        <v>174</v>
      </c>
      <c r="F10299" s="33">
        <v>0</v>
      </c>
      <c r="G10299" s="33">
        <v>12623.39</v>
      </c>
      <c r="H10299" s="33"/>
      <c r="I10299" s="33">
        <v>12623.39</v>
      </c>
      <c r="J10299" s="38"/>
      <c r="K10299" s="32" t="s">
        <v>1929</v>
      </c>
      <c r="L10299" s="9" t="e">
        <f>Таблица4[[#This Row],[Поступления]]/Таблица4[[#This Row],[Начисления]]</f>
        <v>#DIV/0!</v>
      </c>
    </row>
    <row r="10300" spans="1:12" ht="15">
      <c r="A10300" s="31" t="s">
        <v>10574</v>
      </c>
      <c r="B10300" s="36" t="s">
        <v>1610</v>
      </c>
      <c r="C10300" s="36" t="s">
        <v>1611</v>
      </c>
      <c r="D10300" s="36" t="s">
        <v>2299</v>
      </c>
      <c r="E10300" s="36" t="s">
        <v>247</v>
      </c>
      <c r="F10300" s="33">
        <v>84191.66</v>
      </c>
      <c r="G10300" s="33">
        <v>38696.21</v>
      </c>
      <c r="H10300" s="33">
        <v>45495.450000000004</v>
      </c>
      <c r="I10300" s="33"/>
      <c r="J10300" s="38"/>
      <c r="K10300" s="32" t="s">
        <v>1929</v>
      </c>
      <c r="L10300" s="9">
        <f>Таблица4[[#This Row],[Поступления]]/Таблица4[[#This Row],[Начисления]]</f>
        <v>0.45962046597014478</v>
      </c>
    </row>
    <row r="10301" spans="1:12" ht="15">
      <c r="A10301" s="31" t="s">
        <v>11344</v>
      </c>
      <c r="B10301" s="36" t="s">
        <v>1639</v>
      </c>
      <c r="C10301" s="36" t="s">
        <v>1998</v>
      </c>
      <c r="D10301" s="36" t="s">
        <v>1304</v>
      </c>
      <c r="E10301" s="36" t="s">
        <v>248</v>
      </c>
      <c r="F10301" s="33">
        <v>68900.850000000006</v>
      </c>
      <c r="G10301" s="33">
        <v>52985.89</v>
      </c>
      <c r="H10301" s="33">
        <v>15914.960000000006</v>
      </c>
      <c r="I10301" s="33"/>
      <c r="J10301" s="38"/>
      <c r="K10301" s="32" t="s">
        <v>1929</v>
      </c>
      <c r="L10301" s="9">
        <f>Таблица4[[#This Row],[Поступления]]/Таблица4[[#This Row],[Начисления]]</f>
        <v>0.76901649253964199</v>
      </c>
    </row>
    <row r="10302" spans="1:12" ht="15">
      <c r="A10302" s="31" t="s">
        <v>4703</v>
      </c>
      <c r="B10302" s="36" t="s">
        <v>1173</v>
      </c>
      <c r="C10302" s="36" t="s">
        <v>1174</v>
      </c>
      <c r="D10302" s="36" t="s">
        <v>1962</v>
      </c>
      <c r="E10302" s="36" t="s">
        <v>12</v>
      </c>
      <c r="F10302" s="33">
        <v>4309253.49</v>
      </c>
      <c r="G10302" s="33">
        <v>3769987.61</v>
      </c>
      <c r="H10302" s="33">
        <v>539265.88000000035</v>
      </c>
      <c r="I10302" s="33"/>
      <c r="J10302" s="38" t="s">
        <v>1938</v>
      </c>
      <c r="K10302" s="32" t="s">
        <v>1929</v>
      </c>
      <c r="L10302" s="9">
        <f>Таблица4[[#This Row],[Поступления]]/Таблица4[[#This Row],[Начисления]]</f>
        <v>0.87485863125680263</v>
      </c>
    </row>
    <row r="10303" spans="1:12" ht="15">
      <c r="A10303" s="31" t="s">
        <v>4706</v>
      </c>
      <c r="B10303" s="36" t="s">
        <v>1173</v>
      </c>
      <c r="C10303" s="36" t="s">
        <v>1174</v>
      </c>
      <c r="D10303" s="36" t="s">
        <v>1962</v>
      </c>
      <c r="E10303" s="36" t="s">
        <v>17</v>
      </c>
      <c r="F10303" s="33">
        <v>5201978.16</v>
      </c>
      <c r="G10303" s="33">
        <v>4545561.1500000004</v>
      </c>
      <c r="H10303" s="33">
        <v>656417.00999999978</v>
      </c>
      <c r="I10303" s="33"/>
      <c r="J10303" s="38" t="s">
        <v>1938</v>
      </c>
      <c r="K10303" s="32" t="s">
        <v>1929</v>
      </c>
      <c r="L10303" s="9">
        <f>Таблица4[[#This Row],[Поступления]]/Таблица4[[#This Row],[Начисления]]</f>
        <v>0.87381396272528766</v>
      </c>
    </row>
    <row r="10304" spans="1:12" ht="15">
      <c r="A10304" s="31" t="s">
        <v>4707</v>
      </c>
      <c r="B10304" s="36" t="s">
        <v>1173</v>
      </c>
      <c r="C10304" s="36" t="s">
        <v>1174</v>
      </c>
      <c r="D10304" s="36" t="s">
        <v>1962</v>
      </c>
      <c r="E10304" s="36" t="s">
        <v>75</v>
      </c>
      <c r="F10304" s="33">
        <v>8382409.4699999997</v>
      </c>
      <c r="G10304" s="33">
        <v>7127899.7999999998</v>
      </c>
      <c r="H10304" s="33">
        <v>1254509.67</v>
      </c>
      <c r="I10304" s="33"/>
      <c r="J10304" s="38" t="s">
        <v>1938</v>
      </c>
      <c r="K10304" s="32" t="s">
        <v>1930</v>
      </c>
      <c r="L10304" s="9">
        <f>Таблица4[[#This Row],[Поступления]]/Таблица4[[#This Row],[Начисления]]</f>
        <v>0.85034020653729769</v>
      </c>
    </row>
    <row r="10305" spans="1:12" ht="15">
      <c r="A10305" s="31" t="s">
        <v>5071</v>
      </c>
      <c r="B10305" s="36" t="s">
        <v>1173</v>
      </c>
      <c r="C10305" s="36" t="s">
        <v>1174</v>
      </c>
      <c r="D10305" s="36" t="s">
        <v>1207</v>
      </c>
      <c r="E10305" s="36" t="s">
        <v>28</v>
      </c>
      <c r="F10305" s="33">
        <v>492345.18</v>
      </c>
      <c r="G10305" s="33">
        <v>465662.62</v>
      </c>
      <c r="H10305" s="33">
        <v>26682.559999999998</v>
      </c>
      <c r="I10305" s="33"/>
      <c r="J10305" s="38" t="s">
        <v>1938</v>
      </c>
      <c r="K10305" s="32" t="s">
        <v>1929</v>
      </c>
      <c r="L10305" s="9">
        <f>Таблица4[[#This Row],[Поступления]]/Таблица4[[#This Row],[Начисления]]</f>
        <v>0.94580517676643039</v>
      </c>
    </row>
    <row r="10306" spans="1:12" ht="15">
      <c r="A10306" s="31" t="s">
        <v>5220</v>
      </c>
      <c r="B10306" s="36" t="s">
        <v>1173</v>
      </c>
      <c r="C10306" s="36" t="s">
        <v>1174</v>
      </c>
      <c r="D10306" s="36" t="s">
        <v>1219</v>
      </c>
      <c r="E10306" s="36" t="s">
        <v>9</v>
      </c>
      <c r="F10306" s="33">
        <v>806947.32</v>
      </c>
      <c r="G10306" s="33">
        <v>733450.37</v>
      </c>
      <c r="H10306" s="33">
        <v>73496.949999999953</v>
      </c>
      <c r="I10306" s="33"/>
      <c r="J10306" s="38" t="s">
        <v>1933</v>
      </c>
      <c r="K10306" s="32" t="s">
        <v>1929</v>
      </c>
      <c r="L10306" s="9">
        <f>Таблица4[[#This Row],[Поступления]]/Таблица4[[#This Row],[Начисления]]</f>
        <v>0.90891976690622134</v>
      </c>
    </row>
    <row r="10307" spans="1:12" ht="15">
      <c r="A10307" s="31" t="s">
        <v>5222</v>
      </c>
      <c r="B10307" s="36" t="s">
        <v>1173</v>
      </c>
      <c r="C10307" s="36" t="s">
        <v>1174</v>
      </c>
      <c r="D10307" s="36" t="s">
        <v>1219</v>
      </c>
      <c r="E10307" s="36" t="s">
        <v>11</v>
      </c>
      <c r="F10307" s="33">
        <v>811192.23</v>
      </c>
      <c r="G10307" s="33">
        <v>634460.06000000006</v>
      </c>
      <c r="H10307" s="33">
        <v>176732.16999999993</v>
      </c>
      <c r="I10307" s="33"/>
      <c r="J10307" s="38" t="s">
        <v>1933</v>
      </c>
      <c r="K10307" s="32" t="s">
        <v>1929</v>
      </c>
      <c r="L10307" s="9">
        <f>Таблица4[[#This Row],[Поступления]]/Таблица4[[#This Row],[Начисления]]</f>
        <v>0.78213281209559915</v>
      </c>
    </row>
    <row r="10308" spans="1:12" ht="15">
      <c r="A10308" s="31" t="s">
        <v>5269</v>
      </c>
      <c r="B10308" s="36" t="s">
        <v>1173</v>
      </c>
      <c r="C10308" s="36" t="s">
        <v>1174</v>
      </c>
      <c r="D10308" s="36" t="s">
        <v>1224</v>
      </c>
      <c r="E10308" s="36" t="s">
        <v>11</v>
      </c>
      <c r="F10308" s="33">
        <v>5636601.3700000001</v>
      </c>
      <c r="G10308" s="33">
        <v>4707257.57</v>
      </c>
      <c r="H10308" s="33">
        <v>929343.79999999981</v>
      </c>
      <c r="I10308" s="33"/>
      <c r="J10308" s="38" t="s">
        <v>1936</v>
      </c>
      <c r="K10308" s="32" t="s">
        <v>1929</v>
      </c>
      <c r="L10308" s="9">
        <f>Таблица4[[#This Row],[Поступления]]/Таблица4[[#This Row],[Начисления]]</f>
        <v>0.83512337683727311</v>
      </c>
    </row>
    <row r="10309" spans="1:12" ht="15">
      <c r="A10309" s="31" t="s">
        <v>5295</v>
      </c>
      <c r="B10309" s="36" t="s">
        <v>1173</v>
      </c>
      <c r="C10309" s="36" t="s">
        <v>1174</v>
      </c>
      <c r="D10309" s="36" t="s">
        <v>1228</v>
      </c>
      <c r="E10309" s="36" t="s">
        <v>116</v>
      </c>
      <c r="F10309" s="33">
        <v>14570966.550000001</v>
      </c>
      <c r="G10309" s="33">
        <v>8365368.71</v>
      </c>
      <c r="H10309" s="33">
        <v>6205597.8400000008</v>
      </c>
      <c r="I10309" s="33"/>
      <c r="J10309" s="38" t="s">
        <v>1936</v>
      </c>
      <c r="K10309" s="32" t="s">
        <v>1930</v>
      </c>
      <c r="L10309" s="9">
        <f>Таблица4[[#This Row],[Поступления]]/Таблица4[[#This Row],[Начисления]]</f>
        <v>0.57411213465451261</v>
      </c>
    </row>
    <row r="10310" spans="1:12" ht="15">
      <c r="A10310" s="31" t="s">
        <v>5371</v>
      </c>
      <c r="B10310" s="36" t="s">
        <v>1173</v>
      </c>
      <c r="C10310" s="36" t="s">
        <v>1174</v>
      </c>
      <c r="D10310" s="36" t="s">
        <v>1236</v>
      </c>
      <c r="E10310" s="36" t="s">
        <v>2022</v>
      </c>
      <c r="F10310" s="33">
        <v>7158931.5999999996</v>
      </c>
      <c r="G10310" s="33">
        <v>6335705.3200000003</v>
      </c>
      <c r="H10310" s="33">
        <v>823226.27999999933</v>
      </c>
      <c r="I10310" s="33"/>
      <c r="J10310" s="38" t="s">
        <v>1936</v>
      </c>
      <c r="K10310" s="32" t="s">
        <v>1929</v>
      </c>
      <c r="L10310" s="9">
        <f>Таблица4[[#This Row],[Поступления]]/Таблица4[[#This Row],[Начисления]]</f>
        <v>0.88500710357394674</v>
      </c>
    </row>
    <row r="10311" spans="1:12" ht="15">
      <c r="A10311" s="31" t="s">
        <v>5499</v>
      </c>
      <c r="B10311" s="36" t="s">
        <v>1173</v>
      </c>
      <c r="C10311" s="36" t="s">
        <v>1174</v>
      </c>
      <c r="D10311" s="36" t="s">
        <v>1245</v>
      </c>
      <c r="E10311" s="36" t="s">
        <v>51</v>
      </c>
      <c r="F10311" s="33">
        <v>1136849.04</v>
      </c>
      <c r="G10311" s="33">
        <v>973918.9</v>
      </c>
      <c r="H10311" s="33">
        <v>162930.14000000001</v>
      </c>
      <c r="I10311" s="33"/>
      <c r="J10311" s="38" t="s">
        <v>1937</v>
      </c>
      <c r="K10311" s="32" t="s">
        <v>1929</v>
      </c>
      <c r="L10311" s="9">
        <f>Таблица4[[#This Row],[Поступления]]/Таблица4[[#This Row],[Начисления]]</f>
        <v>0.8566826955318535</v>
      </c>
    </row>
    <row r="10312" spans="1:12" ht="15">
      <c r="A10312" s="31" t="s">
        <v>5500</v>
      </c>
      <c r="B10312" s="36" t="s">
        <v>1173</v>
      </c>
      <c r="C10312" s="36" t="s">
        <v>1174</v>
      </c>
      <c r="D10312" s="36" t="s">
        <v>1245</v>
      </c>
      <c r="E10312" s="36" t="s">
        <v>360</v>
      </c>
      <c r="F10312" s="33">
        <v>1713612.92</v>
      </c>
      <c r="G10312" s="33">
        <v>1332014.81</v>
      </c>
      <c r="H10312" s="33">
        <v>381598.10999999987</v>
      </c>
      <c r="I10312" s="33"/>
      <c r="J10312" s="38" t="s">
        <v>1937</v>
      </c>
      <c r="K10312" s="32" t="s">
        <v>1929</v>
      </c>
      <c r="L10312" s="9">
        <f>Таблица4[[#This Row],[Поступления]]/Таблица4[[#This Row],[Начисления]]</f>
        <v>0.77731370629488494</v>
      </c>
    </row>
    <row r="10313" spans="1:12" ht="15">
      <c r="A10313" s="31" t="s">
        <v>5619</v>
      </c>
      <c r="B10313" s="36" t="s">
        <v>1173</v>
      </c>
      <c r="C10313" s="36" t="s">
        <v>1174</v>
      </c>
      <c r="D10313" s="36" t="s">
        <v>1252</v>
      </c>
      <c r="E10313" s="36" t="s">
        <v>146</v>
      </c>
      <c r="F10313" s="33">
        <v>273051.12</v>
      </c>
      <c r="G10313" s="33">
        <v>245517.59</v>
      </c>
      <c r="H10313" s="33">
        <v>27533.53</v>
      </c>
      <c r="I10313" s="33"/>
      <c r="J10313" s="38" t="s">
        <v>1933</v>
      </c>
      <c r="K10313" s="32" t="s">
        <v>1929</v>
      </c>
      <c r="L10313" s="9">
        <f>Таблица4[[#This Row],[Поступления]]/Таблица4[[#This Row],[Начисления]]</f>
        <v>0.8991634606735911</v>
      </c>
    </row>
    <row r="10314" spans="1:12" ht="15">
      <c r="A10314" s="31" t="s">
        <v>5782</v>
      </c>
      <c r="B10314" s="36" t="s">
        <v>1173</v>
      </c>
      <c r="C10314" s="36" t="s">
        <v>1174</v>
      </c>
      <c r="D10314" s="36" t="s">
        <v>1270</v>
      </c>
      <c r="E10314" s="36" t="s">
        <v>192</v>
      </c>
      <c r="F10314" s="33">
        <v>4052769.93</v>
      </c>
      <c r="G10314" s="33">
        <v>1290486.47</v>
      </c>
      <c r="H10314" s="33">
        <v>2762283.46</v>
      </c>
      <c r="I10314" s="33"/>
      <c r="J10314" s="38" t="s">
        <v>1931</v>
      </c>
      <c r="K10314" s="32" t="s">
        <v>1929</v>
      </c>
      <c r="L10314" s="9">
        <f>Таблица4[[#This Row],[Поступления]]/Таблица4[[#This Row],[Начисления]]</f>
        <v>0.31842085593050179</v>
      </c>
    </row>
    <row r="10315" spans="1:12" ht="15">
      <c r="A10315" s="31" t="s">
        <v>5784</v>
      </c>
      <c r="B10315" s="36" t="s">
        <v>1173</v>
      </c>
      <c r="C10315" s="36" t="s">
        <v>1174</v>
      </c>
      <c r="D10315" s="36" t="s">
        <v>1270</v>
      </c>
      <c r="E10315" s="36" t="s">
        <v>2023</v>
      </c>
      <c r="F10315" s="33">
        <v>4902414.29</v>
      </c>
      <c r="G10315" s="33">
        <v>3677595.04</v>
      </c>
      <c r="H10315" s="33">
        <v>1224819.25</v>
      </c>
      <c r="I10315" s="33"/>
      <c r="J10315" s="38" t="s">
        <v>1931</v>
      </c>
      <c r="K10315" s="32" t="s">
        <v>1929</v>
      </c>
      <c r="L10315" s="9">
        <f>Таблица4[[#This Row],[Поступления]]/Таблица4[[#This Row],[Начисления]]</f>
        <v>0.75015998698877817</v>
      </c>
    </row>
    <row r="10316" spans="1:12" ht="15">
      <c r="A10316" s="31" t="s">
        <v>5783</v>
      </c>
      <c r="B10316" s="36" t="s">
        <v>1173</v>
      </c>
      <c r="C10316" s="36" t="s">
        <v>1174</v>
      </c>
      <c r="D10316" s="36" t="s">
        <v>1270</v>
      </c>
      <c r="E10316" s="36" t="s">
        <v>345</v>
      </c>
      <c r="F10316" s="33">
        <v>5047338.67</v>
      </c>
      <c r="G10316" s="33">
        <v>3302894.17</v>
      </c>
      <c r="H10316" s="33">
        <v>1744444.5</v>
      </c>
      <c r="I10316" s="33"/>
      <c r="J10316" s="38" t="s">
        <v>1931</v>
      </c>
      <c r="K10316" s="32" t="s">
        <v>1929</v>
      </c>
      <c r="L10316" s="9">
        <f>Таблица4[[#This Row],[Поступления]]/Таблица4[[#This Row],[Начисления]]</f>
        <v>0.65438330691607816</v>
      </c>
    </row>
    <row r="10317" spans="1:12" ht="15">
      <c r="A10317" s="31" t="s">
        <v>4243</v>
      </c>
      <c r="B10317" s="36" t="s">
        <v>1173</v>
      </c>
      <c r="C10317" s="36" t="s">
        <v>1174</v>
      </c>
      <c r="D10317" s="36" t="s">
        <v>1272</v>
      </c>
      <c r="E10317" s="36" t="s">
        <v>835</v>
      </c>
      <c r="F10317" s="33">
        <v>480850.29</v>
      </c>
      <c r="G10317" s="33">
        <v>465120.15</v>
      </c>
      <c r="H10317" s="33">
        <v>15730.139999999956</v>
      </c>
      <c r="I10317" s="33"/>
      <c r="J10317" s="38" t="s">
        <v>1932</v>
      </c>
      <c r="K10317" s="32" t="s">
        <v>1930</v>
      </c>
      <c r="L10317" s="9">
        <f>Таблица4[[#This Row],[Поступления]]/Таблица4[[#This Row],[Начисления]]</f>
        <v>0.96728682434609747</v>
      </c>
    </row>
    <row r="10318" spans="1:12" ht="15">
      <c r="A10318" s="31" t="s">
        <v>5817</v>
      </c>
      <c r="B10318" s="36" t="s">
        <v>1173</v>
      </c>
      <c r="C10318" s="36" t="s">
        <v>1174</v>
      </c>
      <c r="D10318" s="36" t="s">
        <v>1275</v>
      </c>
      <c r="E10318" s="36" t="s">
        <v>39</v>
      </c>
      <c r="F10318" s="33">
        <v>1214936.1599999999</v>
      </c>
      <c r="G10318" s="33">
        <v>1163966.24</v>
      </c>
      <c r="H10318" s="33">
        <v>50969.919999999925</v>
      </c>
      <c r="I10318" s="33"/>
      <c r="J10318" s="38" t="s">
        <v>1931</v>
      </c>
      <c r="K10318" s="32" t="s">
        <v>1929</v>
      </c>
      <c r="L10318" s="9">
        <f>Таблица4[[#This Row],[Поступления]]/Таблица4[[#This Row],[Начисления]]</f>
        <v>0.95804724422721932</v>
      </c>
    </row>
    <row r="10319" spans="1:12" ht="15">
      <c r="A10319" s="31" t="s">
        <v>5916</v>
      </c>
      <c r="B10319" s="36" t="s">
        <v>1173</v>
      </c>
      <c r="C10319" s="36" t="s">
        <v>1174</v>
      </c>
      <c r="D10319" s="36" t="s">
        <v>1281</v>
      </c>
      <c r="E10319" s="36" t="s">
        <v>27</v>
      </c>
      <c r="F10319" s="33">
        <v>1393635.11</v>
      </c>
      <c r="G10319" s="33">
        <v>1210189.3999999999</v>
      </c>
      <c r="H10319" s="33">
        <v>183445.7100000002</v>
      </c>
      <c r="I10319" s="33"/>
      <c r="J10319" s="38" t="s">
        <v>1931</v>
      </c>
      <c r="K10319" s="32" t="s">
        <v>1929</v>
      </c>
      <c r="L10319" s="9">
        <f>Таблица4[[#This Row],[Поступления]]/Таблица4[[#This Row],[Начисления]]</f>
        <v>0.86836890898938379</v>
      </c>
    </row>
    <row r="10320" spans="1:12" ht="15">
      <c r="A10320" s="31" t="s">
        <v>6004</v>
      </c>
      <c r="B10320" s="36" t="s">
        <v>1173</v>
      </c>
      <c r="C10320" s="36" t="s">
        <v>1174</v>
      </c>
      <c r="D10320" s="36" t="s">
        <v>1285</v>
      </c>
      <c r="E10320" s="36" t="s">
        <v>795</v>
      </c>
      <c r="F10320" s="33">
        <v>2390955.21</v>
      </c>
      <c r="G10320" s="33">
        <v>2346799.15</v>
      </c>
      <c r="H10320" s="33">
        <v>44156.060000000056</v>
      </c>
      <c r="I10320" s="33"/>
      <c r="J10320" s="38" t="s">
        <v>1931</v>
      </c>
      <c r="K10320" s="32" t="s">
        <v>1929</v>
      </c>
      <c r="L10320" s="9">
        <f>Таблица4[[#This Row],[Поступления]]/Таблица4[[#This Row],[Начисления]]</f>
        <v>0.98153204216652801</v>
      </c>
    </row>
    <row r="10321" spans="1:12" ht="15">
      <c r="A10321" s="31" t="s">
        <v>6017</v>
      </c>
      <c r="B10321" s="36" t="s">
        <v>1173</v>
      </c>
      <c r="C10321" s="36" t="s">
        <v>1174</v>
      </c>
      <c r="D10321" s="36" t="s">
        <v>963</v>
      </c>
      <c r="E10321" s="36" t="s">
        <v>20</v>
      </c>
      <c r="F10321" s="33">
        <v>3570271.43</v>
      </c>
      <c r="G10321" s="33">
        <v>2344162.71</v>
      </c>
      <c r="H10321" s="33">
        <v>1226108.7200000002</v>
      </c>
      <c r="I10321" s="33"/>
      <c r="J10321" s="38" t="s">
        <v>1931</v>
      </c>
      <c r="K10321" s="32" t="s">
        <v>1929</v>
      </c>
      <c r="L10321" s="9">
        <f>Таблица4[[#This Row],[Поступления]]/Таблица4[[#This Row],[Начисления]]</f>
        <v>0.65657828990329736</v>
      </c>
    </row>
    <row r="10322" spans="1:12" ht="15">
      <c r="A10322" s="31" t="s">
        <v>7881</v>
      </c>
      <c r="B10322" s="36" t="s">
        <v>1173</v>
      </c>
      <c r="C10322" s="36" t="s">
        <v>1174</v>
      </c>
      <c r="D10322" s="36" t="s">
        <v>1407</v>
      </c>
      <c r="E10322" s="36" t="s">
        <v>17</v>
      </c>
      <c r="F10322" s="33">
        <v>5164394.28</v>
      </c>
      <c r="G10322" s="33">
        <v>3886253.65</v>
      </c>
      <c r="H10322" s="33">
        <v>1278140.6300000004</v>
      </c>
      <c r="I10322" s="33"/>
      <c r="J10322" s="38" t="s">
        <v>1931</v>
      </c>
      <c r="K10322" s="32" t="s">
        <v>1930</v>
      </c>
      <c r="L10322" s="9">
        <f>Таблица4[[#This Row],[Поступления]]/Таблица4[[#This Row],[Начисления]]</f>
        <v>0.75250909192781457</v>
      </c>
    </row>
    <row r="10323" spans="1:12" ht="15">
      <c r="A10323" s="31" t="s">
        <v>6116</v>
      </c>
      <c r="B10323" s="36" t="s">
        <v>1173</v>
      </c>
      <c r="C10323" s="36" t="s">
        <v>1174</v>
      </c>
      <c r="D10323" s="36" t="s">
        <v>1289</v>
      </c>
      <c r="E10323" s="36" t="s">
        <v>20</v>
      </c>
      <c r="F10323" s="33">
        <v>15491.96</v>
      </c>
      <c r="G10323" s="33">
        <v>45876.95</v>
      </c>
      <c r="H10323" s="33"/>
      <c r="I10323" s="33">
        <v>30384.989999999998</v>
      </c>
      <c r="J10323" s="38" t="s">
        <v>1936</v>
      </c>
      <c r="K10323" s="32" t="s">
        <v>1929</v>
      </c>
      <c r="L10323" s="9">
        <f>Таблица4[[#This Row],[Поступления]]/Таблица4[[#This Row],[Начисления]]</f>
        <v>2.9613393011600855</v>
      </c>
    </row>
    <row r="10324" spans="1:12" ht="15">
      <c r="A10324" s="31" t="s">
        <v>6117</v>
      </c>
      <c r="B10324" s="36" t="s">
        <v>1173</v>
      </c>
      <c r="C10324" s="36" t="s">
        <v>1174</v>
      </c>
      <c r="D10324" s="36" t="s">
        <v>1289</v>
      </c>
      <c r="E10324" s="36" t="s">
        <v>25</v>
      </c>
      <c r="F10324" s="33">
        <v>15448.17</v>
      </c>
      <c r="G10324" s="33">
        <v>38224.67</v>
      </c>
      <c r="H10324" s="33"/>
      <c r="I10324" s="33">
        <v>22776.5</v>
      </c>
      <c r="J10324" s="38" t="s">
        <v>1936</v>
      </c>
      <c r="K10324" s="32" t="s">
        <v>1929</v>
      </c>
      <c r="L10324" s="9">
        <f>Таблица4[[#This Row],[Поступления]]/Таблица4[[#This Row],[Начисления]]</f>
        <v>2.4743817552499743</v>
      </c>
    </row>
    <row r="10325" spans="1:12" ht="15">
      <c r="A10325" s="31" t="s">
        <v>6118</v>
      </c>
      <c r="B10325" s="36" t="s">
        <v>1173</v>
      </c>
      <c r="C10325" s="36" t="s">
        <v>1174</v>
      </c>
      <c r="D10325" s="36" t="s">
        <v>1289</v>
      </c>
      <c r="E10325" s="36" t="s">
        <v>29</v>
      </c>
      <c r="F10325" s="33">
        <v>117506.31</v>
      </c>
      <c r="G10325" s="33">
        <v>76415.100000000006</v>
      </c>
      <c r="H10325" s="33">
        <v>41091.209999999992</v>
      </c>
      <c r="I10325" s="33"/>
      <c r="J10325" s="38" t="s">
        <v>1936</v>
      </c>
      <c r="K10325" s="32" t="s">
        <v>1929</v>
      </c>
      <c r="L10325" s="9">
        <f>Таблица4[[#This Row],[Поступления]]/Таблица4[[#This Row],[Начисления]]</f>
        <v>0.65030635376091728</v>
      </c>
    </row>
    <row r="10326" spans="1:12" ht="15">
      <c r="A10326" s="31" t="s">
        <v>6119</v>
      </c>
      <c r="B10326" s="36" t="s">
        <v>1173</v>
      </c>
      <c r="C10326" s="36" t="s">
        <v>1174</v>
      </c>
      <c r="D10326" s="36" t="s">
        <v>1289</v>
      </c>
      <c r="E10326" s="36" t="s">
        <v>30</v>
      </c>
      <c r="F10326" s="33">
        <v>202823.85</v>
      </c>
      <c r="G10326" s="33">
        <v>111513.41</v>
      </c>
      <c r="H10326" s="33">
        <v>91310.44</v>
      </c>
      <c r="I10326" s="33"/>
      <c r="J10326" s="38" t="s">
        <v>1936</v>
      </c>
      <c r="K10326" s="32" t="s">
        <v>1929</v>
      </c>
      <c r="L10326" s="9">
        <f>Таблица4[[#This Row],[Поступления]]/Таблица4[[#This Row],[Начисления]]</f>
        <v>0.54980422667255358</v>
      </c>
    </row>
    <row r="10327" spans="1:12" ht="15">
      <c r="A10327" s="31" t="s">
        <v>6177</v>
      </c>
      <c r="B10327" s="36" t="s">
        <v>1173</v>
      </c>
      <c r="C10327" s="36" t="s">
        <v>1174</v>
      </c>
      <c r="D10327" s="36" t="s">
        <v>1293</v>
      </c>
      <c r="E10327" s="36" t="s">
        <v>328</v>
      </c>
      <c r="F10327" s="33">
        <v>4358186.1900000004</v>
      </c>
      <c r="G10327" s="33">
        <v>3688415.05</v>
      </c>
      <c r="H10327" s="33">
        <v>669771.1400000006</v>
      </c>
      <c r="I10327" s="33"/>
      <c r="J10327" s="38" t="s">
        <v>1931</v>
      </c>
      <c r="K10327" s="32" t="s">
        <v>1929</v>
      </c>
      <c r="L10327" s="9">
        <f>Таблица4[[#This Row],[Поступления]]/Таблица4[[#This Row],[Начисления]]</f>
        <v>0.84631883292714472</v>
      </c>
    </row>
    <row r="10328" spans="1:12" ht="15">
      <c r="A10328" s="31" t="s">
        <v>9553</v>
      </c>
      <c r="B10328" s="36" t="s">
        <v>1173</v>
      </c>
      <c r="C10328" s="36" t="s">
        <v>1174</v>
      </c>
      <c r="D10328" s="36" t="s">
        <v>1528</v>
      </c>
      <c r="E10328" s="36" t="s">
        <v>21</v>
      </c>
      <c r="F10328" s="33">
        <v>867351.09</v>
      </c>
      <c r="G10328" s="33">
        <v>690780.92</v>
      </c>
      <c r="H10328" s="33">
        <v>176570.16999999993</v>
      </c>
      <c r="I10328" s="33"/>
      <c r="J10328" s="38" t="s">
        <v>1931</v>
      </c>
      <c r="K10328" s="32" t="s">
        <v>1929</v>
      </c>
      <c r="L10328" s="9">
        <f>Таблица4[[#This Row],[Поступления]]/Таблица4[[#This Row],[Начисления]]</f>
        <v>0.79642595479991851</v>
      </c>
    </row>
    <row r="10329" spans="1:12" ht="15">
      <c r="A10329" s="31" t="s">
        <v>6432</v>
      </c>
      <c r="B10329" s="36" t="s">
        <v>1173</v>
      </c>
      <c r="C10329" s="36" t="s">
        <v>1174</v>
      </c>
      <c r="D10329" s="36" t="s">
        <v>1973</v>
      </c>
      <c r="E10329" s="36" t="s">
        <v>61</v>
      </c>
      <c r="F10329" s="33">
        <v>25627.5</v>
      </c>
      <c r="G10329" s="33">
        <v>26385.49</v>
      </c>
      <c r="H10329" s="33"/>
      <c r="I10329" s="33">
        <v>757.9900000000016</v>
      </c>
      <c r="J10329" s="38" t="s">
        <v>1936</v>
      </c>
      <c r="K10329" s="32" t="s">
        <v>1929</v>
      </c>
      <c r="L10329" s="9">
        <f>Таблица4[[#This Row],[Поступления]]/Таблица4[[#This Row],[Начисления]]</f>
        <v>1.0295772119793192</v>
      </c>
    </row>
    <row r="10330" spans="1:12" ht="15">
      <c r="A10330" s="31" t="s">
        <v>6451</v>
      </c>
      <c r="B10330" s="36" t="s">
        <v>1173</v>
      </c>
      <c r="C10330" s="36" t="s">
        <v>1174</v>
      </c>
      <c r="D10330" s="36" t="s">
        <v>1308</v>
      </c>
      <c r="E10330" s="36" t="s">
        <v>20</v>
      </c>
      <c r="F10330" s="33">
        <v>712055.82</v>
      </c>
      <c r="G10330" s="33">
        <v>475366.28</v>
      </c>
      <c r="H10330" s="33">
        <v>236689.53999999992</v>
      </c>
      <c r="I10330" s="33"/>
      <c r="J10330" s="38" t="s">
        <v>1931</v>
      </c>
      <c r="K10330" s="32" t="s">
        <v>1929</v>
      </c>
      <c r="L10330" s="9">
        <f>Таблица4[[#This Row],[Поступления]]/Таблица4[[#This Row],[Начисления]]</f>
        <v>0.66759693081365457</v>
      </c>
    </row>
    <row r="10331" spans="1:12" ht="15">
      <c r="A10331" s="31" t="s">
        <v>6452</v>
      </c>
      <c r="B10331" s="36" t="s">
        <v>1173</v>
      </c>
      <c r="C10331" s="36" t="s">
        <v>1174</v>
      </c>
      <c r="D10331" s="36" t="s">
        <v>1308</v>
      </c>
      <c r="E10331" s="36" t="s">
        <v>15</v>
      </c>
      <c r="F10331" s="33">
        <v>2285485.2599999998</v>
      </c>
      <c r="G10331" s="33">
        <v>1796968.09</v>
      </c>
      <c r="H10331" s="33">
        <v>488517.16999999969</v>
      </c>
      <c r="I10331" s="33"/>
      <c r="J10331" s="38" t="s">
        <v>1931</v>
      </c>
      <c r="K10331" s="32" t="s">
        <v>1929</v>
      </c>
      <c r="L10331" s="9">
        <f>Таблица4[[#This Row],[Поступления]]/Таблица4[[#This Row],[Начисления]]</f>
        <v>0.7862523208747364</v>
      </c>
    </row>
    <row r="10332" spans="1:12" ht="15">
      <c r="A10332" s="31" t="s">
        <v>6486</v>
      </c>
      <c r="B10332" s="36" t="s">
        <v>1173</v>
      </c>
      <c r="C10332" s="36" t="s">
        <v>1174</v>
      </c>
      <c r="D10332" s="36" t="s">
        <v>2024</v>
      </c>
      <c r="E10332" s="36" t="s">
        <v>77</v>
      </c>
      <c r="F10332" s="33">
        <v>0</v>
      </c>
      <c r="G10332" s="33">
        <v>50565.81</v>
      </c>
      <c r="H10332" s="33"/>
      <c r="I10332" s="33">
        <v>50565.81</v>
      </c>
      <c r="J10332" s="38" t="s">
        <v>1931</v>
      </c>
      <c r="K10332" s="32" t="s">
        <v>1930</v>
      </c>
      <c r="L10332" s="9" t="e">
        <f>Таблица4[[#This Row],[Поступления]]/Таблица4[[#This Row],[Начисления]]</f>
        <v>#DIV/0!</v>
      </c>
    </row>
    <row r="10333" spans="1:12" ht="15">
      <c r="A10333" s="31" t="s">
        <v>6488</v>
      </c>
      <c r="B10333" s="36" t="s">
        <v>1173</v>
      </c>
      <c r="C10333" s="36" t="s">
        <v>1174</v>
      </c>
      <c r="D10333" s="36" t="s">
        <v>2024</v>
      </c>
      <c r="E10333" s="36" t="s">
        <v>656</v>
      </c>
      <c r="F10333" s="33">
        <v>0</v>
      </c>
      <c r="G10333" s="33">
        <v>3668</v>
      </c>
      <c r="H10333" s="33"/>
      <c r="I10333" s="33">
        <v>3668</v>
      </c>
      <c r="J10333" s="38" t="s">
        <v>1931</v>
      </c>
      <c r="K10333" s="32" t="s">
        <v>1930</v>
      </c>
      <c r="L10333" s="9" t="e">
        <f>Таблица4[[#This Row],[Поступления]]/Таблица4[[#This Row],[Начисления]]</f>
        <v>#DIV/0!</v>
      </c>
    </row>
    <row r="10334" spans="1:12" ht="15">
      <c r="A10334" s="31" t="s">
        <v>6487</v>
      </c>
      <c r="B10334" s="36" t="s">
        <v>1173</v>
      </c>
      <c r="C10334" s="36" t="s">
        <v>1174</v>
      </c>
      <c r="D10334" s="36" t="s">
        <v>2024</v>
      </c>
      <c r="E10334" s="36" t="s">
        <v>329</v>
      </c>
      <c r="F10334" s="33">
        <v>0</v>
      </c>
      <c r="G10334" s="33">
        <v>42560.66</v>
      </c>
      <c r="H10334" s="33"/>
      <c r="I10334" s="33">
        <v>42560.66</v>
      </c>
      <c r="J10334" s="38" t="s">
        <v>1931</v>
      </c>
      <c r="K10334" s="32" t="s">
        <v>1930</v>
      </c>
      <c r="L10334" s="9" t="e">
        <f>Таблица4[[#This Row],[Поступления]]/Таблица4[[#This Row],[Начисления]]</f>
        <v>#DIV/0!</v>
      </c>
    </row>
    <row r="10335" spans="1:12" ht="15">
      <c r="A10335" s="31" t="s">
        <v>6489</v>
      </c>
      <c r="B10335" s="36" t="s">
        <v>1173</v>
      </c>
      <c r="C10335" s="36" t="s">
        <v>1174</v>
      </c>
      <c r="D10335" s="36" t="s">
        <v>2024</v>
      </c>
      <c r="E10335" s="36" t="s">
        <v>520</v>
      </c>
      <c r="F10335" s="33">
        <v>0</v>
      </c>
      <c r="G10335" s="33">
        <v>12769.44</v>
      </c>
      <c r="H10335" s="33"/>
      <c r="I10335" s="33">
        <v>12769.44</v>
      </c>
      <c r="J10335" s="38" t="s">
        <v>1931</v>
      </c>
      <c r="K10335" s="32" t="s">
        <v>1930</v>
      </c>
      <c r="L10335" s="9" t="e">
        <f>Таблица4[[#This Row],[Поступления]]/Таблица4[[#This Row],[Начисления]]</f>
        <v>#DIV/0!</v>
      </c>
    </row>
    <row r="10336" spans="1:12" ht="15">
      <c r="A10336" s="30" t="s">
        <v>6490</v>
      </c>
      <c r="B10336" s="37" t="s">
        <v>1173</v>
      </c>
      <c r="C10336" s="37" t="s">
        <v>1174</v>
      </c>
      <c r="D10336" s="37" t="s">
        <v>2024</v>
      </c>
      <c r="E10336" s="36" t="s">
        <v>657</v>
      </c>
      <c r="F10336" s="35">
        <v>0</v>
      </c>
      <c r="G10336" s="35">
        <v>15485</v>
      </c>
      <c r="H10336" s="33"/>
      <c r="I10336" s="33">
        <v>15485</v>
      </c>
      <c r="J10336" s="37" t="s">
        <v>1931</v>
      </c>
      <c r="K10336" s="32" t="s">
        <v>1930</v>
      </c>
      <c r="L10336" s="5" t="e">
        <f>Таблица4[[#This Row],[Поступления]]/Таблица4[[#This Row],[Начисления]]</f>
        <v>#DIV/0!</v>
      </c>
    </row>
    <row r="10337" spans="1:12" ht="15">
      <c r="A10337" s="31" t="s">
        <v>6491</v>
      </c>
      <c r="B10337" s="36" t="s">
        <v>1173</v>
      </c>
      <c r="C10337" s="36" t="s">
        <v>1174</v>
      </c>
      <c r="D10337" s="36" t="s">
        <v>2024</v>
      </c>
      <c r="E10337" s="36" t="s">
        <v>133</v>
      </c>
      <c r="F10337" s="33">
        <v>0</v>
      </c>
      <c r="G10337" s="33">
        <v>53913.22</v>
      </c>
      <c r="H10337" s="33"/>
      <c r="I10337" s="33">
        <v>53913.22</v>
      </c>
      <c r="J10337" s="38" t="s">
        <v>1931</v>
      </c>
      <c r="K10337" s="32" t="s">
        <v>1930</v>
      </c>
      <c r="L10337" s="9" t="e">
        <f>Таблица4[[#This Row],[Поступления]]/Таблица4[[#This Row],[Начисления]]</f>
        <v>#DIV/0!</v>
      </c>
    </row>
    <row r="10338" spans="1:12" ht="15">
      <c r="A10338" s="31" t="s">
        <v>13726</v>
      </c>
      <c r="B10338" s="36" t="s">
        <v>1173</v>
      </c>
      <c r="C10338" s="36" t="s">
        <v>1174</v>
      </c>
      <c r="D10338" s="36" t="s">
        <v>2024</v>
      </c>
      <c r="E10338" s="36" t="s">
        <v>297</v>
      </c>
      <c r="F10338" s="33">
        <v>0</v>
      </c>
      <c r="G10338" s="33">
        <v>39491.03</v>
      </c>
      <c r="H10338" s="33"/>
      <c r="I10338" s="33">
        <v>39491.03</v>
      </c>
      <c r="J10338" s="38" t="s">
        <v>1931</v>
      </c>
      <c r="K10338" s="32" t="s">
        <v>1929</v>
      </c>
      <c r="L10338" s="9" t="e">
        <f>Таблица4[[#This Row],[Поступления]]/Таблица4[[#This Row],[Начисления]]</f>
        <v>#DIV/0!</v>
      </c>
    </row>
    <row r="10339" spans="1:12" ht="15">
      <c r="A10339" s="31" t="s">
        <v>6492</v>
      </c>
      <c r="B10339" s="36" t="s">
        <v>1173</v>
      </c>
      <c r="C10339" s="36" t="s">
        <v>1174</v>
      </c>
      <c r="D10339" s="36" t="s">
        <v>2024</v>
      </c>
      <c r="E10339" s="36" t="s">
        <v>172</v>
      </c>
      <c r="F10339" s="33">
        <v>0</v>
      </c>
      <c r="G10339" s="33">
        <v>27928.240000000002</v>
      </c>
      <c r="H10339" s="33"/>
      <c r="I10339" s="33">
        <v>27928.240000000002</v>
      </c>
      <c r="J10339" s="38" t="s">
        <v>1931</v>
      </c>
      <c r="K10339" s="32" t="s">
        <v>1930</v>
      </c>
      <c r="L10339" s="9" t="e">
        <f>Таблица4[[#This Row],[Поступления]]/Таблица4[[#This Row],[Начисления]]</f>
        <v>#DIV/0!</v>
      </c>
    </row>
    <row r="10340" spans="1:12" ht="15">
      <c r="A10340" s="31" t="s">
        <v>6493</v>
      </c>
      <c r="B10340" s="36" t="s">
        <v>1173</v>
      </c>
      <c r="C10340" s="36" t="s">
        <v>1174</v>
      </c>
      <c r="D10340" s="36" t="s">
        <v>2024</v>
      </c>
      <c r="E10340" s="36" t="s">
        <v>850</v>
      </c>
      <c r="F10340" s="33">
        <v>0</v>
      </c>
      <c r="G10340" s="33">
        <v>19240.62</v>
      </c>
      <c r="H10340" s="33"/>
      <c r="I10340" s="33">
        <v>19240.62</v>
      </c>
      <c r="J10340" s="38" t="s">
        <v>1931</v>
      </c>
      <c r="K10340" s="32" t="s">
        <v>1930</v>
      </c>
      <c r="L10340" s="9" t="e">
        <f>Таблица4[[#This Row],[Поступления]]/Таблица4[[#This Row],[Начисления]]</f>
        <v>#DIV/0!</v>
      </c>
    </row>
    <row r="10341" spans="1:12" ht="15">
      <c r="A10341" s="31" t="s">
        <v>6494</v>
      </c>
      <c r="B10341" s="36" t="s">
        <v>1173</v>
      </c>
      <c r="C10341" s="36" t="s">
        <v>1174</v>
      </c>
      <c r="D10341" s="36" t="s">
        <v>2024</v>
      </c>
      <c r="E10341" s="36" t="s">
        <v>2025</v>
      </c>
      <c r="F10341" s="33">
        <v>0</v>
      </c>
      <c r="G10341" s="33">
        <v>57209.87</v>
      </c>
      <c r="H10341" s="33"/>
      <c r="I10341" s="33">
        <v>57209.87</v>
      </c>
      <c r="J10341" s="38" t="s">
        <v>1931</v>
      </c>
      <c r="K10341" s="32" t="s">
        <v>1930</v>
      </c>
      <c r="L10341" s="9" t="e">
        <f>Таблица4[[#This Row],[Поступления]]/Таблица4[[#This Row],[Начисления]]</f>
        <v>#DIV/0!</v>
      </c>
    </row>
    <row r="10342" spans="1:12" ht="15">
      <c r="A10342" s="31" t="s">
        <v>13727</v>
      </c>
      <c r="B10342" s="36" t="s">
        <v>1173</v>
      </c>
      <c r="C10342" s="36" t="s">
        <v>1174</v>
      </c>
      <c r="D10342" s="36" t="s">
        <v>2024</v>
      </c>
      <c r="E10342" s="36" t="s">
        <v>2026</v>
      </c>
      <c r="F10342" s="33">
        <v>0</v>
      </c>
      <c r="G10342" s="33">
        <v>10818.96</v>
      </c>
      <c r="H10342" s="33"/>
      <c r="I10342" s="33">
        <v>10818.96</v>
      </c>
      <c r="J10342" s="38" t="s">
        <v>1931</v>
      </c>
      <c r="K10342" s="32" t="s">
        <v>1930</v>
      </c>
      <c r="L10342" s="9" t="e">
        <f>Таблица4[[#This Row],[Поступления]]/Таблица4[[#This Row],[Начисления]]</f>
        <v>#DIV/0!</v>
      </c>
    </row>
    <row r="10343" spans="1:12" ht="15">
      <c r="A10343" s="31" t="s">
        <v>6497</v>
      </c>
      <c r="B10343" s="36" t="s">
        <v>1173</v>
      </c>
      <c r="C10343" s="36" t="s">
        <v>1174</v>
      </c>
      <c r="D10343" s="36" t="s">
        <v>2024</v>
      </c>
      <c r="E10343" s="36" t="s">
        <v>135</v>
      </c>
      <c r="F10343" s="33">
        <v>1085029.4099999999</v>
      </c>
      <c r="G10343" s="33">
        <v>328645.89</v>
      </c>
      <c r="H10343" s="33">
        <v>756383.5199999999</v>
      </c>
      <c r="I10343" s="33"/>
      <c r="J10343" s="38" t="s">
        <v>1931</v>
      </c>
      <c r="K10343" s="32" t="s">
        <v>1929</v>
      </c>
      <c r="L10343" s="9">
        <f>Таблица4[[#This Row],[Поступления]]/Таблица4[[#This Row],[Начисления]]</f>
        <v>0.30289122762119419</v>
      </c>
    </row>
    <row r="10344" spans="1:12" ht="15">
      <c r="A10344" s="31" t="s">
        <v>6498</v>
      </c>
      <c r="B10344" s="36" t="s">
        <v>1173</v>
      </c>
      <c r="C10344" s="36" t="s">
        <v>1174</v>
      </c>
      <c r="D10344" s="36" t="s">
        <v>2024</v>
      </c>
      <c r="E10344" s="36" t="s">
        <v>118</v>
      </c>
      <c r="F10344" s="33">
        <v>1159754.55</v>
      </c>
      <c r="G10344" s="33">
        <v>329971.36</v>
      </c>
      <c r="H10344" s="33">
        <v>829783.19000000006</v>
      </c>
      <c r="I10344" s="33"/>
      <c r="J10344" s="38" t="s">
        <v>1931</v>
      </c>
      <c r="K10344" s="32" t="s">
        <v>1929</v>
      </c>
      <c r="L10344" s="9">
        <f>Таблица4[[#This Row],[Поступления]]/Таблица4[[#This Row],[Начисления]]</f>
        <v>0.2845182715601331</v>
      </c>
    </row>
    <row r="10345" spans="1:12" ht="15">
      <c r="A10345" s="31" t="s">
        <v>6495</v>
      </c>
      <c r="B10345" s="36" t="s">
        <v>1173</v>
      </c>
      <c r="C10345" s="36" t="s">
        <v>1174</v>
      </c>
      <c r="D10345" s="36" t="s">
        <v>2024</v>
      </c>
      <c r="E10345" s="36" t="s">
        <v>115</v>
      </c>
      <c r="F10345" s="33">
        <v>680914.05</v>
      </c>
      <c r="G10345" s="33">
        <v>446563.19</v>
      </c>
      <c r="H10345" s="33">
        <v>234350.86000000004</v>
      </c>
      <c r="I10345" s="33"/>
      <c r="J10345" s="38" t="s">
        <v>1931</v>
      </c>
      <c r="K10345" s="32" t="s">
        <v>1929</v>
      </c>
      <c r="L10345" s="9">
        <f>Таблица4[[#This Row],[Поступления]]/Таблица4[[#This Row],[Начисления]]</f>
        <v>0.65582901395557924</v>
      </c>
    </row>
    <row r="10346" spans="1:12" ht="15">
      <c r="A10346" s="31" t="s">
        <v>6496</v>
      </c>
      <c r="B10346" s="36" t="s">
        <v>1173</v>
      </c>
      <c r="C10346" s="36" t="s">
        <v>1174</v>
      </c>
      <c r="D10346" s="36" t="s">
        <v>2024</v>
      </c>
      <c r="E10346" s="36" t="s">
        <v>134</v>
      </c>
      <c r="F10346" s="33">
        <v>681833.19</v>
      </c>
      <c r="G10346" s="33">
        <v>322931.68</v>
      </c>
      <c r="H10346" s="33">
        <v>358901.50999999995</v>
      </c>
      <c r="I10346" s="33"/>
      <c r="J10346" s="38" t="s">
        <v>1931</v>
      </c>
      <c r="K10346" s="32" t="s">
        <v>1929</v>
      </c>
      <c r="L10346" s="9">
        <f>Таблица4[[#This Row],[Поступления]]/Таблица4[[#This Row],[Начисления]]</f>
        <v>0.473622705283678</v>
      </c>
    </row>
    <row r="10347" spans="1:12" ht="15">
      <c r="A10347" s="31" t="s">
        <v>6499</v>
      </c>
      <c r="B10347" s="36" t="s">
        <v>1173</v>
      </c>
      <c r="C10347" s="36" t="s">
        <v>1174</v>
      </c>
      <c r="D10347" s="36" t="s">
        <v>2024</v>
      </c>
      <c r="E10347" s="36" t="s">
        <v>119</v>
      </c>
      <c r="F10347" s="33">
        <v>896905.11</v>
      </c>
      <c r="G10347" s="33">
        <v>634317.84</v>
      </c>
      <c r="H10347" s="33">
        <v>262587.27</v>
      </c>
      <c r="I10347" s="33"/>
      <c r="J10347" s="38" t="s">
        <v>1931</v>
      </c>
      <c r="K10347" s="32" t="s">
        <v>1929</v>
      </c>
      <c r="L10347" s="9">
        <f>Таблица4[[#This Row],[Поступления]]/Таблица4[[#This Row],[Начисления]]</f>
        <v>0.70722959756578929</v>
      </c>
    </row>
    <row r="10348" spans="1:12" ht="15">
      <c r="A10348" s="31" t="s">
        <v>6500</v>
      </c>
      <c r="B10348" s="36" t="s">
        <v>1173</v>
      </c>
      <c r="C10348" s="36" t="s">
        <v>1174</v>
      </c>
      <c r="D10348" s="36" t="s">
        <v>2024</v>
      </c>
      <c r="E10348" s="36" t="s">
        <v>180</v>
      </c>
      <c r="F10348" s="33">
        <v>1053704.55</v>
      </c>
      <c r="G10348" s="33">
        <v>512929.49</v>
      </c>
      <c r="H10348" s="33">
        <v>540775.06000000006</v>
      </c>
      <c r="I10348" s="33"/>
      <c r="J10348" s="38" t="s">
        <v>1931</v>
      </c>
      <c r="K10348" s="32" t="s">
        <v>1929</v>
      </c>
      <c r="L10348" s="9">
        <f>Таблица4[[#This Row],[Поступления]]/Таблица4[[#This Row],[Начисления]]</f>
        <v>0.48678682273887874</v>
      </c>
    </row>
    <row r="10349" spans="1:12" ht="15">
      <c r="A10349" s="31" t="s">
        <v>6501</v>
      </c>
      <c r="B10349" s="36" t="s">
        <v>1173</v>
      </c>
      <c r="C10349" s="36" t="s">
        <v>1174</v>
      </c>
      <c r="D10349" s="36" t="s">
        <v>2024</v>
      </c>
      <c r="E10349" s="36" t="s">
        <v>23</v>
      </c>
      <c r="F10349" s="33">
        <v>821160.18</v>
      </c>
      <c r="G10349" s="33">
        <v>513215.36</v>
      </c>
      <c r="H10349" s="33">
        <v>307944.82000000007</v>
      </c>
      <c r="I10349" s="33"/>
      <c r="J10349" s="38" t="s">
        <v>1931</v>
      </c>
      <c r="K10349" s="32" t="s">
        <v>1929</v>
      </c>
      <c r="L10349" s="9">
        <f>Таблица4[[#This Row],[Поступления]]/Таблица4[[#This Row],[Начисления]]</f>
        <v>0.62498812351081123</v>
      </c>
    </row>
    <row r="10350" spans="1:12" ht="15">
      <c r="A10350" s="31" t="s">
        <v>6502</v>
      </c>
      <c r="B10350" s="36" t="s">
        <v>1173</v>
      </c>
      <c r="C10350" s="36" t="s">
        <v>1174</v>
      </c>
      <c r="D10350" s="36" t="s">
        <v>2024</v>
      </c>
      <c r="E10350" s="36" t="s">
        <v>181</v>
      </c>
      <c r="F10350" s="33">
        <v>682377.24</v>
      </c>
      <c r="G10350" s="33">
        <v>470501.87</v>
      </c>
      <c r="H10350" s="33">
        <v>211875.37</v>
      </c>
      <c r="I10350" s="33"/>
      <c r="J10350" s="38" t="s">
        <v>1931</v>
      </c>
      <c r="K10350" s="32" t="s">
        <v>1929</v>
      </c>
      <c r="L10350" s="9">
        <f>Таблица4[[#This Row],[Поступления]]/Таблица4[[#This Row],[Начисления]]</f>
        <v>0.68950404910925811</v>
      </c>
    </row>
    <row r="10351" spans="1:12" ht="15">
      <c r="A10351" s="31" t="s">
        <v>6549</v>
      </c>
      <c r="B10351" s="36" t="s">
        <v>1173</v>
      </c>
      <c r="C10351" s="36" t="s">
        <v>1174</v>
      </c>
      <c r="D10351" s="36" t="s">
        <v>966</v>
      </c>
      <c r="E10351" s="36" t="s">
        <v>2028</v>
      </c>
      <c r="F10351" s="33">
        <v>0</v>
      </c>
      <c r="G10351" s="33">
        <v>0</v>
      </c>
      <c r="H10351" s="33">
        <v>0</v>
      </c>
      <c r="I10351" s="33"/>
      <c r="J10351" s="38" t="s">
        <v>1936</v>
      </c>
      <c r="K10351" s="32" t="s">
        <v>1929</v>
      </c>
      <c r="L10351" s="9" t="e">
        <f>Таблица4[[#This Row],[Поступления]]/Таблица4[[#This Row],[Начисления]]</f>
        <v>#DIV/0!</v>
      </c>
    </row>
    <row r="10352" spans="1:12" ht="15">
      <c r="A10352" s="31" t="s">
        <v>6557</v>
      </c>
      <c r="B10352" s="36" t="s">
        <v>1173</v>
      </c>
      <c r="C10352" s="36" t="s">
        <v>1174</v>
      </c>
      <c r="D10352" s="36" t="s">
        <v>966</v>
      </c>
      <c r="E10352" s="36" t="s">
        <v>2029</v>
      </c>
      <c r="F10352" s="33">
        <v>0</v>
      </c>
      <c r="G10352" s="33">
        <v>30500</v>
      </c>
      <c r="H10352" s="33"/>
      <c r="I10352" s="33">
        <v>30500</v>
      </c>
      <c r="J10352" s="38" t="s">
        <v>1936</v>
      </c>
      <c r="K10352" s="32" t="s">
        <v>1929</v>
      </c>
      <c r="L10352" s="9" t="e">
        <f>Таблица4[[#This Row],[Поступления]]/Таблица4[[#This Row],[Начисления]]</f>
        <v>#DIV/0!</v>
      </c>
    </row>
    <row r="10353" spans="1:12" ht="15">
      <c r="A10353" s="31" t="s">
        <v>6554</v>
      </c>
      <c r="B10353" s="36" t="s">
        <v>1173</v>
      </c>
      <c r="C10353" s="36" t="s">
        <v>1174</v>
      </c>
      <c r="D10353" s="36" t="s">
        <v>966</v>
      </c>
      <c r="E10353" s="36" t="s">
        <v>2030</v>
      </c>
      <c r="F10353" s="33">
        <v>0</v>
      </c>
      <c r="G10353" s="33">
        <v>25401.94</v>
      </c>
      <c r="H10353" s="33"/>
      <c r="I10353" s="33">
        <v>25401.94</v>
      </c>
      <c r="J10353" s="38" t="s">
        <v>1936</v>
      </c>
      <c r="K10353" s="32" t="s">
        <v>1929</v>
      </c>
      <c r="L10353" s="9" t="e">
        <f>Таблица4[[#This Row],[Поступления]]/Таблица4[[#This Row],[Начисления]]</f>
        <v>#DIV/0!</v>
      </c>
    </row>
    <row r="10354" spans="1:12" ht="15">
      <c r="A10354" s="31" t="s">
        <v>6556</v>
      </c>
      <c r="B10354" s="36" t="s">
        <v>1173</v>
      </c>
      <c r="C10354" s="36" t="s">
        <v>1174</v>
      </c>
      <c r="D10354" s="36" t="s">
        <v>966</v>
      </c>
      <c r="E10354" s="36" t="s">
        <v>2031</v>
      </c>
      <c r="F10354" s="33">
        <v>0</v>
      </c>
      <c r="G10354" s="33">
        <v>1523.81</v>
      </c>
      <c r="H10354" s="33"/>
      <c r="I10354" s="33">
        <v>1523.81</v>
      </c>
      <c r="J10354" s="38" t="s">
        <v>1936</v>
      </c>
      <c r="K10354" s="32" t="s">
        <v>1929</v>
      </c>
      <c r="L10354" s="9" t="e">
        <f>Таблица4[[#This Row],[Поступления]]/Таблица4[[#This Row],[Начисления]]</f>
        <v>#DIV/0!</v>
      </c>
    </row>
    <row r="10355" spans="1:12" ht="15">
      <c r="A10355" s="31" t="s">
        <v>6551</v>
      </c>
      <c r="B10355" s="36" t="s">
        <v>1173</v>
      </c>
      <c r="C10355" s="36" t="s">
        <v>1174</v>
      </c>
      <c r="D10355" s="36" t="s">
        <v>966</v>
      </c>
      <c r="E10355" s="36" t="s">
        <v>2032</v>
      </c>
      <c r="F10355" s="33">
        <v>689777.97</v>
      </c>
      <c r="G10355" s="33">
        <v>327694.09999999998</v>
      </c>
      <c r="H10355" s="33">
        <v>362083.87</v>
      </c>
      <c r="I10355" s="33"/>
      <c r="J10355" s="38" t="s">
        <v>1936</v>
      </c>
      <c r="K10355" s="32" t="s">
        <v>1929</v>
      </c>
      <c r="L10355" s="9">
        <f>Таблица4[[#This Row],[Поступления]]/Таблица4[[#This Row],[Начисления]]</f>
        <v>0.47507185536818464</v>
      </c>
    </row>
    <row r="10356" spans="1:12" ht="15">
      <c r="A10356" s="31" t="s">
        <v>6558</v>
      </c>
      <c r="B10356" s="36" t="s">
        <v>1173</v>
      </c>
      <c r="C10356" s="36" t="s">
        <v>1174</v>
      </c>
      <c r="D10356" s="36" t="s">
        <v>966</v>
      </c>
      <c r="E10356" s="36" t="s">
        <v>2033</v>
      </c>
      <c r="F10356" s="33">
        <v>469646.85</v>
      </c>
      <c r="G10356" s="33">
        <v>357622.07</v>
      </c>
      <c r="H10356" s="33">
        <v>112024.77999999997</v>
      </c>
      <c r="I10356" s="33"/>
      <c r="J10356" s="38" t="s">
        <v>1936</v>
      </c>
      <c r="K10356" s="32" t="s">
        <v>1929</v>
      </c>
      <c r="L10356" s="9">
        <f>Таблица4[[#This Row],[Поступления]]/Таблица4[[#This Row],[Начисления]]</f>
        <v>0.76147017700640396</v>
      </c>
    </row>
    <row r="10357" spans="1:12" ht="15">
      <c r="A10357" s="31" t="s">
        <v>6543</v>
      </c>
      <c r="B10357" s="36" t="s">
        <v>1173</v>
      </c>
      <c r="C10357" s="36" t="s">
        <v>1174</v>
      </c>
      <c r="D10357" s="36" t="s">
        <v>966</v>
      </c>
      <c r="E10357" s="36" t="s">
        <v>1976</v>
      </c>
      <c r="F10357" s="33">
        <v>0</v>
      </c>
      <c r="G10357" s="33">
        <v>32309.7</v>
      </c>
      <c r="H10357" s="33"/>
      <c r="I10357" s="33">
        <v>32309.7</v>
      </c>
      <c r="J10357" s="38" t="s">
        <v>1936</v>
      </c>
      <c r="K10357" s="32" t="s">
        <v>1929</v>
      </c>
      <c r="L10357" s="9" t="e">
        <f>Таблица4[[#This Row],[Поступления]]/Таблица4[[#This Row],[Начисления]]</f>
        <v>#DIV/0!</v>
      </c>
    </row>
    <row r="10358" spans="1:12" ht="15">
      <c r="A10358" s="31" t="s">
        <v>6546</v>
      </c>
      <c r="B10358" s="36" t="s">
        <v>1173</v>
      </c>
      <c r="C10358" s="36" t="s">
        <v>1174</v>
      </c>
      <c r="D10358" s="36" t="s">
        <v>966</v>
      </c>
      <c r="E10358" s="36" t="s">
        <v>2034</v>
      </c>
      <c r="F10358" s="33">
        <v>0</v>
      </c>
      <c r="G10358" s="33">
        <v>0</v>
      </c>
      <c r="H10358" s="33">
        <v>0</v>
      </c>
      <c r="I10358" s="33"/>
      <c r="J10358" s="38" t="s">
        <v>1936</v>
      </c>
      <c r="K10358" s="32" t="s">
        <v>1929</v>
      </c>
      <c r="L10358" s="9" t="e">
        <f>Таблица4[[#This Row],[Поступления]]/Таблица4[[#This Row],[Начисления]]</f>
        <v>#DIV/0!</v>
      </c>
    </row>
    <row r="10359" spans="1:12" ht="15">
      <c r="A10359" s="31" t="s">
        <v>6548</v>
      </c>
      <c r="B10359" s="36" t="s">
        <v>1173</v>
      </c>
      <c r="C10359" s="36" t="s">
        <v>1174</v>
      </c>
      <c r="D10359" s="36" t="s">
        <v>966</v>
      </c>
      <c r="E10359" s="36" t="s">
        <v>1975</v>
      </c>
      <c r="F10359" s="33">
        <v>0</v>
      </c>
      <c r="G10359" s="33">
        <v>26254.240000000002</v>
      </c>
      <c r="H10359" s="33"/>
      <c r="I10359" s="33">
        <v>26254.240000000002</v>
      </c>
      <c r="J10359" s="38" t="s">
        <v>1936</v>
      </c>
      <c r="K10359" s="32" t="s">
        <v>1929</v>
      </c>
      <c r="L10359" s="9" t="e">
        <f>Таблица4[[#This Row],[Поступления]]/Таблица4[[#This Row],[Начисления]]</f>
        <v>#DIV/0!</v>
      </c>
    </row>
    <row r="10360" spans="1:12" ht="15">
      <c r="A10360" s="31" t="s">
        <v>6552</v>
      </c>
      <c r="B10360" s="36" t="s">
        <v>1173</v>
      </c>
      <c r="C10360" s="36" t="s">
        <v>1174</v>
      </c>
      <c r="D10360" s="36" t="s">
        <v>966</v>
      </c>
      <c r="E10360" s="36" t="s">
        <v>2035</v>
      </c>
      <c r="F10360" s="33">
        <v>458402.28</v>
      </c>
      <c r="G10360" s="33">
        <v>326892.77</v>
      </c>
      <c r="H10360" s="33">
        <v>131509.51</v>
      </c>
      <c r="I10360" s="33"/>
      <c r="J10360" s="38" t="s">
        <v>1936</v>
      </c>
      <c r="K10360" s="32" t="s">
        <v>1929</v>
      </c>
      <c r="L10360" s="9">
        <f>Таблица4[[#This Row],[Поступления]]/Таблица4[[#This Row],[Начисления]]</f>
        <v>0.71311331610305251</v>
      </c>
    </row>
    <row r="10361" spans="1:12" ht="15">
      <c r="A10361" s="31" t="s">
        <v>6542</v>
      </c>
      <c r="B10361" s="36" t="s">
        <v>1173</v>
      </c>
      <c r="C10361" s="36" t="s">
        <v>1174</v>
      </c>
      <c r="D10361" s="36" t="s">
        <v>966</v>
      </c>
      <c r="E10361" s="36" t="s">
        <v>2036</v>
      </c>
      <c r="F10361" s="33">
        <v>919855.83</v>
      </c>
      <c r="G10361" s="33">
        <v>596019.17000000004</v>
      </c>
      <c r="H10361" s="33">
        <v>323836.65999999992</v>
      </c>
      <c r="I10361" s="33"/>
      <c r="J10361" s="38" t="s">
        <v>1936</v>
      </c>
      <c r="K10361" s="32" t="s">
        <v>1929</v>
      </c>
      <c r="L10361" s="9">
        <f>Таблица4[[#This Row],[Поступления]]/Таблица4[[#This Row],[Начисления]]</f>
        <v>0.6479484616627369</v>
      </c>
    </row>
    <row r="10362" spans="1:12" ht="15">
      <c r="A10362" s="31" t="s">
        <v>6544</v>
      </c>
      <c r="B10362" s="36" t="s">
        <v>1173</v>
      </c>
      <c r="C10362" s="36" t="s">
        <v>1174</v>
      </c>
      <c r="D10362" s="36" t="s">
        <v>966</v>
      </c>
      <c r="E10362" s="36" t="s">
        <v>2037</v>
      </c>
      <c r="F10362" s="33">
        <v>0</v>
      </c>
      <c r="G10362" s="33">
        <v>519.46</v>
      </c>
      <c r="H10362" s="33"/>
      <c r="I10362" s="33">
        <v>519.46</v>
      </c>
      <c r="J10362" s="38" t="s">
        <v>1936</v>
      </c>
      <c r="K10362" s="32" t="s">
        <v>1929</v>
      </c>
      <c r="L10362" s="9" t="e">
        <f>Таблица4[[#This Row],[Поступления]]/Таблица4[[#This Row],[Начисления]]</f>
        <v>#DIV/0!</v>
      </c>
    </row>
    <row r="10363" spans="1:12" ht="15">
      <c r="A10363" s="31" t="s">
        <v>6547</v>
      </c>
      <c r="B10363" s="36" t="s">
        <v>1173</v>
      </c>
      <c r="C10363" s="36" t="s">
        <v>1174</v>
      </c>
      <c r="D10363" s="36" t="s">
        <v>966</v>
      </c>
      <c r="E10363" s="36" t="s">
        <v>2038</v>
      </c>
      <c r="F10363" s="33">
        <v>0</v>
      </c>
      <c r="G10363" s="33">
        <v>1200</v>
      </c>
      <c r="H10363" s="33"/>
      <c r="I10363" s="33">
        <v>1200</v>
      </c>
      <c r="J10363" s="38" t="s">
        <v>1936</v>
      </c>
      <c r="K10363" s="32" t="s">
        <v>1929</v>
      </c>
      <c r="L10363" s="9" t="e">
        <f>Таблица4[[#This Row],[Поступления]]/Таблица4[[#This Row],[Начисления]]</f>
        <v>#DIV/0!</v>
      </c>
    </row>
    <row r="10364" spans="1:12" ht="15">
      <c r="A10364" s="31" t="s">
        <v>6555</v>
      </c>
      <c r="B10364" s="36" t="s">
        <v>1173</v>
      </c>
      <c r="C10364" s="36" t="s">
        <v>1174</v>
      </c>
      <c r="D10364" s="36" t="s">
        <v>966</v>
      </c>
      <c r="E10364" s="36" t="s">
        <v>2039</v>
      </c>
      <c r="F10364" s="33">
        <v>0</v>
      </c>
      <c r="G10364" s="33">
        <v>20929.64</v>
      </c>
      <c r="H10364" s="33"/>
      <c r="I10364" s="33">
        <v>20929.64</v>
      </c>
      <c r="J10364" s="38" t="s">
        <v>1936</v>
      </c>
      <c r="K10364" s="32" t="s">
        <v>1929</v>
      </c>
      <c r="L10364" s="9" t="e">
        <f>Таблица4[[#This Row],[Поступления]]/Таблица4[[#This Row],[Начисления]]</f>
        <v>#DIV/0!</v>
      </c>
    </row>
    <row r="10365" spans="1:12" ht="15">
      <c r="A10365" s="31" t="s">
        <v>6577</v>
      </c>
      <c r="B10365" s="36" t="s">
        <v>1173</v>
      </c>
      <c r="C10365" s="36" t="s">
        <v>1174</v>
      </c>
      <c r="D10365" s="36" t="s">
        <v>1321</v>
      </c>
      <c r="E10365" s="36" t="s">
        <v>7</v>
      </c>
      <c r="F10365" s="33">
        <v>2900274.81</v>
      </c>
      <c r="G10365" s="33">
        <v>2450680.0499999998</v>
      </c>
      <c r="H10365" s="33">
        <v>449594.76000000024</v>
      </c>
      <c r="I10365" s="33"/>
      <c r="J10365" s="38" t="s">
        <v>1936</v>
      </c>
      <c r="K10365" s="32" t="s">
        <v>1930</v>
      </c>
      <c r="L10365" s="9">
        <f>Таблица4[[#This Row],[Поступления]]/Таблица4[[#This Row],[Начисления]]</f>
        <v>0.84498201396301464</v>
      </c>
    </row>
    <row r="10366" spans="1:12" ht="15">
      <c r="A10366" s="31" t="s">
        <v>6764</v>
      </c>
      <c r="B10366" s="36" t="s">
        <v>1173</v>
      </c>
      <c r="C10366" s="36" t="s">
        <v>1174</v>
      </c>
      <c r="D10366" s="36" t="s">
        <v>1334</v>
      </c>
      <c r="E10366" s="36" t="s">
        <v>30</v>
      </c>
      <c r="F10366" s="33">
        <v>2594221.9</v>
      </c>
      <c r="G10366" s="33">
        <v>2495408.17</v>
      </c>
      <c r="H10366" s="33">
        <v>98813.729999999981</v>
      </c>
      <c r="I10366" s="33"/>
      <c r="J10366" s="38" t="s">
        <v>1932</v>
      </c>
      <c r="K10366" s="32" t="s">
        <v>1929</v>
      </c>
      <c r="L10366" s="9">
        <f>Таблица4[[#This Row],[Поступления]]/Таблица4[[#This Row],[Начисления]]</f>
        <v>0.9619100702218264</v>
      </c>
    </row>
    <row r="10367" spans="1:12" ht="15">
      <c r="A10367" s="31" t="s">
        <v>13742</v>
      </c>
      <c r="B10367" s="36" t="s">
        <v>1173</v>
      </c>
      <c r="C10367" s="36" t="s">
        <v>1174</v>
      </c>
      <c r="D10367" s="36" t="s">
        <v>1336</v>
      </c>
      <c r="E10367" s="36" t="s">
        <v>138</v>
      </c>
      <c r="F10367" s="33">
        <v>3620681.3</v>
      </c>
      <c r="G10367" s="33">
        <v>134399.03</v>
      </c>
      <c r="H10367" s="33">
        <v>3486282.27</v>
      </c>
      <c r="I10367" s="33"/>
      <c r="J10367" s="38" t="s">
        <v>1932</v>
      </c>
      <c r="K10367" s="32" t="s">
        <v>1930</v>
      </c>
      <c r="L10367" s="9">
        <f>Таблица4[[#This Row],[Поступления]]/Таблица4[[#This Row],[Начисления]]</f>
        <v>3.711981775363659E-2</v>
      </c>
    </row>
    <row r="10368" spans="1:12" ht="15">
      <c r="A10368" s="31" t="s">
        <v>4344</v>
      </c>
      <c r="B10368" s="36" t="s">
        <v>1173</v>
      </c>
      <c r="C10368" s="36" t="s">
        <v>1174</v>
      </c>
      <c r="D10368" s="36" t="s">
        <v>1342</v>
      </c>
      <c r="E10368" s="36" t="s">
        <v>390</v>
      </c>
      <c r="F10368" s="33">
        <v>6593.23</v>
      </c>
      <c r="G10368" s="33">
        <v>1659.44</v>
      </c>
      <c r="H10368" s="33">
        <v>4933.7899999999991</v>
      </c>
      <c r="I10368" s="33"/>
      <c r="J10368" s="38" t="s">
        <v>1931</v>
      </c>
      <c r="K10368" s="32" t="s">
        <v>1929</v>
      </c>
      <c r="L10368" s="9">
        <f>Таблица4[[#This Row],[Поступления]]/Таблица4[[#This Row],[Начисления]]</f>
        <v>0.25168847438963909</v>
      </c>
    </row>
    <row r="10369" spans="1:12" ht="15">
      <c r="A10369" s="31" t="s">
        <v>4378</v>
      </c>
      <c r="B10369" s="36" t="s">
        <v>1173</v>
      </c>
      <c r="C10369" s="36" t="s">
        <v>1174</v>
      </c>
      <c r="D10369" s="36" t="s">
        <v>1342</v>
      </c>
      <c r="E10369" s="36" t="s">
        <v>110</v>
      </c>
      <c r="F10369" s="33">
        <v>3264083.39</v>
      </c>
      <c r="G10369" s="33">
        <v>3058930.74</v>
      </c>
      <c r="H10369" s="33">
        <v>205152.64999999991</v>
      </c>
      <c r="I10369" s="33"/>
      <c r="J10369" s="38" t="s">
        <v>1931</v>
      </c>
      <c r="K10369" s="32" t="s">
        <v>1929</v>
      </c>
      <c r="L10369" s="9">
        <f>Таблица4[[#This Row],[Поступления]]/Таблица4[[#This Row],[Начисления]]</f>
        <v>0.9371484654379495</v>
      </c>
    </row>
    <row r="10370" spans="1:12" ht="15">
      <c r="A10370" s="31" t="s">
        <v>4141</v>
      </c>
      <c r="B10370" s="36" t="s">
        <v>1173</v>
      </c>
      <c r="C10370" s="36" t="s">
        <v>1174</v>
      </c>
      <c r="D10370" s="36" t="s">
        <v>2242</v>
      </c>
      <c r="E10370" s="36" t="s">
        <v>30</v>
      </c>
      <c r="F10370" s="33">
        <v>785183.19</v>
      </c>
      <c r="G10370" s="33">
        <v>674870.07</v>
      </c>
      <c r="H10370" s="33">
        <v>110313.12</v>
      </c>
      <c r="I10370" s="33"/>
      <c r="J10370" s="38" t="s">
        <v>1933</v>
      </c>
      <c r="K10370" s="32" t="s">
        <v>1929</v>
      </c>
      <c r="L10370" s="9">
        <f>Таблица4[[#This Row],[Поступления]]/Таблица4[[#This Row],[Начисления]]</f>
        <v>0.85950651847245996</v>
      </c>
    </row>
    <row r="10371" spans="1:12" ht="15">
      <c r="A10371" s="31" t="s">
        <v>4140</v>
      </c>
      <c r="B10371" s="36" t="s">
        <v>1173</v>
      </c>
      <c r="C10371" s="36" t="s">
        <v>1174</v>
      </c>
      <c r="D10371" s="36" t="s">
        <v>2242</v>
      </c>
      <c r="E10371" s="36" t="s">
        <v>26</v>
      </c>
      <c r="F10371" s="33">
        <v>35073.800000000003</v>
      </c>
      <c r="G10371" s="33">
        <v>36165.11</v>
      </c>
      <c r="H10371" s="33"/>
      <c r="I10371" s="33">
        <v>1091.3099999999977</v>
      </c>
      <c r="J10371" s="38" t="s">
        <v>1933</v>
      </c>
      <c r="K10371" s="32" t="s">
        <v>1929</v>
      </c>
      <c r="L10371" s="9">
        <f>Таблица4[[#This Row],[Поступления]]/Таблица4[[#This Row],[Начисления]]</f>
        <v>1.0311146781928391</v>
      </c>
    </row>
    <row r="10372" spans="1:12" ht="15">
      <c r="A10372" s="31" t="s">
        <v>6905</v>
      </c>
      <c r="B10372" s="36" t="s">
        <v>1173</v>
      </c>
      <c r="C10372" s="36" t="s">
        <v>1174</v>
      </c>
      <c r="D10372" s="36" t="s">
        <v>1347</v>
      </c>
      <c r="E10372" s="36" t="s">
        <v>2041</v>
      </c>
      <c r="F10372" s="33">
        <v>580128.48</v>
      </c>
      <c r="G10372" s="33">
        <v>285981.68</v>
      </c>
      <c r="H10372" s="33">
        <v>294146.8</v>
      </c>
      <c r="I10372" s="33"/>
      <c r="J10372" s="38" t="s">
        <v>1931</v>
      </c>
      <c r="K10372" s="32" t="s">
        <v>1929</v>
      </c>
      <c r="L10372" s="9">
        <f>Таблица4[[#This Row],[Поступления]]/Таблица4[[#This Row],[Начисления]]</f>
        <v>0.49296266233990099</v>
      </c>
    </row>
    <row r="10373" spans="1:12" ht="15">
      <c r="A10373" s="31" t="s">
        <v>4569</v>
      </c>
      <c r="B10373" s="36" t="s">
        <v>1173</v>
      </c>
      <c r="C10373" s="36" t="s">
        <v>1174</v>
      </c>
      <c r="D10373" s="36" t="s">
        <v>1178</v>
      </c>
      <c r="E10373" s="36" t="s">
        <v>375</v>
      </c>
      <c r="F10373" s="33">
        <v>3509922.4</v>
      </c>
      <c r="G10373" s="33">
        <v>3016628.1</v>
      </c>
      <c r="H10373" s="33">
        <v>493294.29999999981</v>
      </c>
      <c r="I10373" s="33"/>
      <c r="J10373" s="38" t="s">
        <v>1932</v>
      </c>
      <c r="K10373" s="32" t="s">
        <v>1929</v>
      </c>
      <c r="L10373" s="9">
        <f>Таблица4[[#This Row],[Поступления]]/Таблица4[[#This Row],[Начисления]]</f>
        <v>0.85945720623339139</v>
      </c>
    </row>
    <row r="10374" spans="1:12" ht="15">
      <c r="A10374" s="31" t="s">
        <v>7094</v>
      </c>
      <c r="B10374" s="36" t="s">
        <v>1173</v>
      </c>
      <c r="C10374" s="36" t="s">
        <v>1174</v>
      </c>
      <c r="D10374" s="36" t="s">
        <v>1357</v>
      </c>
      <c r="E10374" s="36" t="s">
        <v>2033</v>
      </c>
      <c r="F10374" s="33">
        <v>0</v>
      </c>
      <c r="G10374" s="33">
        <v>18814.97</v>
      </c>
      <c r="H10374" s="33"/>
      <c r="I10374" s="33">
        <v>18814.97</v>
      </c>
      <c r="J10374" s="38" t="s">
        <v>1936</v>
      </c>
      <c r="K10374" s="32" t="s">
        <v>1929</v>
      </c>
      <c r="L10374" s="9" t="e">
        <f>Таблица4[[#This Row],[Поступления]]/Таблица4[[#This Row],[Начисления]]</f>
        <v>#DIV/0!</v>
      </c>
    </row>
    <row r="10375" spans="1:12" ht="15">
      <c r="A10375" s="31" t="s">
        <v>7095</v>
      </c>
      <c r="B10375" s="36" t="s">
        <v>1173</v>
      </c>
      <c r="C10375" s="36" t="s">
        <v>1174</v>
      </c>
      <c r="D10375" s="36" t="s">
        <v>1357</v>
      </c>
      <c r="E10375" s="36" t="s">
        <v>2042</v>
      </c>
      <c r="F10375" s="33">
        <v>0</v>
      </c>
      <c r="G10375" s="33">
        <v>0</v>
      </c>
      <c r="H10375" s="33">
        <v>0</v>
      </c>
      <c r="I10375" s="33"/>
      <c r="J10375" s="38" t="s">
        <v>1936</v>
      </c>
      <c r="K10375" s="32" t="s">
        <v>1929</v>
      </c>
      <c r="L10375" s="9" t="e">
        <f>Таблица4[[#This Row],[Поступления]]/Таблица4[[#This Row],[Начисления]]</f>
        <v>#DIV/0!</v>
      </c>
    </row>
    <row r="10376" spans="1:12" ht="15">
      <c r="A10376" s="31" t="s">
        <v>7096</v>
      </c>
      <c r="B10376" s="36" t="s">
        <v>1173</v>
      </c>
      <c r="C10376" s="36" t="s">
        <v>1174</v>
      </c>
      <c r="D10376" s="36" t="s">
        <v>1357</v>
      </c>
      <c r="E10376" s="36" t="s">
        <v>1977</v>
      </c>
      <c r="F10376" s="33">
        <v>0</v>
      </c>
      <c r="G10376" s="33">
        <v>300.02</v>
      </c>
      <c r="H10376" s="33"/>
      <c r="I10376" s="33">
        <v>300.02</v>
      </c>
      <c r="J10376" s="38" t="s">
        <v>1936</v>
      </c>
      <c r="K10376" s="32" t="s">
        <v>1929</v>
      </c>
      <c r="L10376" s="9" t="e">
        <f>Таблица4[[#This Row],[Поступления]]/Таблица4[[#This Row],[Начисления]]</f>
        <v>#DIV/0!</v>
      </c>
    </row>
    <row r="10377" spans="1:12" ht="15">
      <c r="A10377" s="31" t="s">
        <v>7098</v>
      </c>
      <c r="B10377" s="36" t="s">
        <v>1173</v>
      </c>
      <c r="C10377" s="36" t="s">
        <v>1174</v>
      </c>
      <c r="D10377" s="36" t="s">
        <v>2043</v>
      </c>
      <c r="E10377" s="36" t="s">
        <v>248</v>
      </c>
      <c r="F10377" s="33">
        <v>403766.97</v>
      </c>
      <c r="G10377" s="33">
        <v>397744.32</v>
      </c>
      <c r="H10377" s="33">
        <v>6022.6499999999651</v>
      </c>
      <c r="I10377" s="33"/>
      <c r="J10377" s="38" t="s">
        <v>1937</v>
      </c>
      <c r="K10377" s="32" t="s">
        <v>1929</v>
      </c>
      <c r="L10377" s="9">
        <f>Таблица4[[#This Row],[Поступления]]/Таблица4[[#This Row],[Начисления]]</f>
        <v>0.98508384675447824</v>
      </c>
    </row>
    <row r="10378" spans="1:12" ht="15">
      <c r="A10378" s="31" t="s">
        <v>4305</v>
      </c>
      <c r="B10378" s="36" t="s">
        <v>1173</v>
      </c>
      <c r="C10378" s="36" t="s">
        <v>1174</v>
      </c>
      <c r="D10378" s="36" t="s">
        <v>1313</v>
      </c>
      <c r="E10378" s="36" t="s">
        <v>11</v>
      </c>
      <c r="F10378" s="33">
        <v>2236410.77</v>
      </c>
      <c r="G10378" s="33">
        <v>1958907.66</v>
      </c>
      <c r="H10378" s="33">
        <v>277503.1100000001</v>
      </c>
      <c r="I10378" s="33"/>
      <c r="J10378" s="38" t="s">
        <v>1933</v>
      </c>
      <c r="K10378" s="32" t="s">
        <v>1929</v>
      </c>
      <c r="L10378" s="9">
        <f>Таблица4[[#This Row],[Поступления]]/Таблица4[[#This Row],[Начисления]]</f>
        <v>0.87591585869531463</v>
      </c>
    </row>
    <row r="10379" spans="1:12" ht="15">
      <c r="A10379" s="31" t="s">
        <v>4313</v>
      </c>
      <c r="B10379" s="36" t="s">
        <v>1173</v>
      </c>
      <c r="C10379" s="36" t="s">
        <v>1174</v>
      </c>
      <c r="D10379" s="36" t="s">
        <v>1313</v>
      </c>
      <c r="E10379" s="36" t="s">
        <v>75</v>
      </c>
      <c r="F10379" s="33">
        <v>1788626.52</v>
      </c>
      <c r="G10379" s="33">
        <v>1497257.24</v>
      </c>
      <c r="H10379" s="33">
        <v>291369.28000000003</v>
      </c>
      <c r="I10379" s="33"/>
      <c r="J10379" s="38" t="s">
        <v>1933</v>
      </c>
      <c r="K10379" s="32" t="s">
        <v>1929</v>
      </c>
      <c r="L10379" s="9">
        <f>Таблица4[[#This Row],[Поступления]]/Таблица4[[#This Row],[Начисления]]</f>
        <v>0.83709887070219668</v>
      </c>
    </row>
    <row r="10380" spans="1:12" ht="15">
      <c r="A10380" s="31" t="s">
        <v>6978</v>
      </c>
      <c r="B10380" s="36" t="s">
        <v>1173</v>
      </c>
      <c r="C10380" s="36" t="s">
        <v>1174</v>
      </c>
      <c r="D10380" s="36" t="s">
        <v>1349</v>
      </c>
      <c r="E10380" s="36" t="s">
        <v>116</v>
      </c>
      <c r="F10380" s="33">
        <v>4301758.41</v>
      </c>
      <c r="G10380" s="33">
        <v>3440896.77</v>
      </c>
      <c r="H10380" s="33">
        <v>860861.64000000013</v>
      </c>
      <c r="I10380" s="33"/>
      <c r="J10380" s="38" t="s">
        <v>1931</v>
      </c>
      <c r="K10380" s="32" t="s">
        <v>1929</v>
      </c>
      <c r="L10380" s="9">
        <f>Таблица4[[#This Row],[Поступления]]/Таблица4[[#This Row],[Начисления]]</f>
        <v>0.79988145359376417</v>
      </c>
    </row>
    <row r="10381" spans="1:12" ht="15">
      <c r="A10381" s="31" t="s">
        <v>6971</v>
      </c>
      <c r="B10381" s="36" t="s">
        <v>1173</v>
      </c>
      <c r="C10381" s="36" t="s">
        <v>1174</v>
      </c>
      <c r="D10381" s="36" t="s">
        <v>1349</v>
      </c>
      <c r="E10381" s="36" t="s">
        <v>360</v>
      </c>
      <c r="F10381" s="33">
        <v>114663.27</v>
      </c>
      <c r="G10381" s="33">
        <v>56108.160000000003</v>
      </c>
      <c r="H10381" s="33">
        <v>58555.11</v>
      </c>
      <c r="I10381" s="33"/>
      <c r="J10381" s="38" t="s">
        <v>1931</v>
      </c>
      <c r="K10381" s="32" t="s">
        <v>1929</v>
      </c>
      <c r="L10381" s="9">
        <f>Таблица4[[#This Row],[Поступления]]/Таблица4[[#This Row],[Начисления]]</f>
        <v>0.48932984381136174</v>
      </c>
    </row>
    <row r="10382" spans="1:12" ht="15">
      <c r="A10382" s="31" t="s">
        <v>13001</v>
      </c>
      <c r="B10382" s="36" t="s">
        <v>1651</v>
      </c>
      <c r="C10382" s="36" t="s">
        <v>2069</v>
      </c>
      <c r="D10382" s="36" t="s">
        <v>2044</v>
      </c>
      <c r="E10382" s="36" t="s">
        <v>67</v>
      </c>
      <c r="F10382" s="33">
        <v>235178.82</v>
      </c>
      <c r="G10382" s="33">
        <v>115478.92</v>
      </c>
      <c r="H10382" s="33">
        <v>119699.90000000001</v>
      </c>
      <c r="I10382" s="33"/>
      <c r="J10382" s="38"/>
      <c r="K10382" s="32" t="s">
        <v>1929</v>
      </c>
      <c r="L10382" s="9">
        <f>Таблица4[[#This Row],[Поступления]]/Таблица4[[#This Row],[Начисления]]</f>
        <v>0.49102602011524676</v>
      </c>
    </row>
    <row r="10383" spans="1:12" ht="15">
      <c r="A10383" s="31" t="s">
        <v>13002</v>
      </c>
      <c r="B10383" s="36" t="s">
        <v>1651</v>
      </c>
      <c r="C10383" s="36" t="s">
        <v>2069</v>
      </c>
      <c r="D10383" s="36" t="s">
        <v>2044</v>
      </c>
      <c r="E10383" s="36" t="s">
        <v>26</v>
      </c>
      <c r="F10383" s="33">
        <v>207087.33</v>
      </c>
      <c r="G10383" s="33">
        <v>133744.35</v>
      </c>
      <c r="H10383" s="33">
        <v>73342.979999999981</v>
      </c>
      <c r="I10383" s="33"/>
      <c r="J10383" s="38"/>
      <c r="K10383" s="32" t="s">
        <v>1929</v>
      </c>
      <c r="L10383" s="9">
        <f>Таблица4[[#This Row],[Поступления]]/Таблица4[[#This Row],[Начисления]]</f>
        <v>0.64583550331157402</v>
      </c>
    </row>
    <row r="10384" spans="1:12" ht="15">
      <c r="A10384" s="31" t="s">
        <v>7425</v>
      </c>
      <c r="B10384" s="36" t="s">
        <v>1173</v>
      </c>
      <c r="C10384" s="36" t="s">
        <v>1174</v>
      </c>
      <c r="D10384" s="36" t="s">
        <v>1382</v>
      </c>
      <c r="E10384" s="36" t="s">
        <v>99</v>
      </c>
      <c r="F10384" s="33">
        <v>2768303.4</v>
      </c>
      <c r="G10384" s="33">
        <v>2385122.29</v>
      </c>
      <c r="H10384" s="33">
        <v>383181.10999999987</v>
      </c>
      <c r="I10384" s="33"/>
      <c r="J10384" s="38" t="s">
        <v>1935</v>
      </c>
      <c r="K10384" s="32" t="s">
        <v>1930</v>
      </c>
      <c r="L10384" s="9">
        <f>Таблица4[[#This Row],[Поступления]]/Таблица4[[#This Row],[Начисления]]</f>
        <v>0.86158268996093423</v>
      </c>
    </row>
    <row r="10385" spans="1:12" ht="15">
      <c r="A10385" s="31" t="s">
        <v>7638</v>
      </c>
      <c r="B10385" s="36" t="s">
        <v>1173</v>
      </c>
      <c r="C10385" s="36" t="s">
        <v>1174</v>
      </c>
      <c r="D10385" s="36" t="s">
        <v>1392</v>
      </c>
      <c r="E10385" s="36" t="s">
        <v>70</v>
      </c>
      <c r="F10385" s="33">
        <v>1490665.35</v>
      </c>
      <c r="G10385" s="33">
        <v>1342484.62</v>
      </c>
      <c r="H10385" s="33">
        <v>148180.72999999998</v>
      </c>
      <c r="I10385" s="33"/>
      <c r="J10385" s="38" t="s">
        <v>1934</v>
      </c>
      <c r="K10385" s="32" t="s">
        <v>1929</v>
      </c>
      <c r="L10385" s="9">
        <f>Таблица4[[#This Row],[Поступления]]/Таблица4[[#This Row],[Начисления]]</f>
        <v>0.90059423464830657</v>
      </c>
    </row>
    <row r="10386" spans="1:12" ht="15">
      <c r="A10386" s="31" t="s">
        <v>7633</v>
      </c>
      <c r="B10386" s="36" t="s">
        <v>1173</v>
      </c>
      <c r="C10386" s="36" t="s">
        <v>1174</v>
      </c>
      <c r="D10386" s="36" t="s">
        <v>1392</v>
      </c>
      <c r="E10386" s="36" t="s">
        <v>370</v>
      </c>
      <c r="F10386" s="33">
        <v>1686072.15</v>
      </c>
      <c r="G10386" s="33">
        <v>1471070.97</v>
      </c>
      <c r="H10386" s="33">
        <v>215001.17999999993</v>
      </c>
      <c r="I10386" s="33"/>
      <c r="J10386" s="38" t="s">
        <v>1934</v>
      </c>
      <c r="K10386" s="32" t="s">
        <v>1929</v>
      </c>
      <c r="L10386" s="9">
        <f>Таблица4[[#This Row],[Поступления]]/Таблица4[[#This Row],[Начисления]]</f>
        <v>0.87248399779333285</v>
      </c>
    </row>
    <row r="10387" spans="1:12" ht="15">
      <c r="A10387" s="31" t="s">
        <v>7896</v>
      </c>
      <c r="B10387" s="36" t="s">
        <v>1173</v>
      </c>
      <c r="C10387" s="36" t="s">
        <v>1174</v>
      </c>
      <c r="D10387" s="36" t="s">
        <v>2263</v>
      </c>
      <c r="E10387" s="36" t="s">
        <v>20</v>
      </c>
      <c r="F10387" s="33">
        <v>0</v>
      </c>
      <c r="G10387" s="33">
        <v>106331.61</v>
      </c>
      <c r="H10387" s="33"/>
      <c r="I10387" s="33">
        <v>106331.61</v>
      </c>
      <c r="J10387" s="38" t="s">
        <v>1934</v>
      </c>
      <c r="K10387" s="32" t="s">
        <v>1929</v>
      </c>
      <c r="L10387" s="9" t="e">
        <f>Таблица4[[#This Row],[Поступления]]/Таблица4[[#This Row],[Начисления]]</f>
        <v>#DIV/0!</v>
      </c>
    </row>
    <row r="10388" spans="1:12" ht="15">
      <c r="A10388" s="31" t="s">
        <v>7936</v>
      </c>
      <c r="B10388" s="36" t="s">
        <v>1173</v>
      </c>
      <c r="C10388" s="36" t="s">
        <v>1174</v>
      </c>
      <c r="D10388" s="36" t="s">
        <v>1736</v>
      </c>
      <c r="E10388" s="36" t="s">
        <v>29</v>
      </c>
      <c r="F10388" s="33">
        <v>1040703.74</v>
      </c>
      <c r="G10388" s="33">
        <v>859030.85</v>
      </c>
      <c r="H10388" s="33">
        <v>181672.89</v>
      </c>
      <c r="I10388" s="33"/>
      <c r="J10388" s="38" t="s">
        <v>1931</v>
      </c>
      <c r="K10388" s="32" t="s">
        <v>1929</v>
      </c>
      <c r="L10388" s="9">
        <f>Таблица4[[#This Row],[Поступления]]/Таблица4[[#This Row],[Начисления]]</f>
        <v>0.82543265386939035</v>
      </c>
    </row>
    <row r="10389" spans="1:12" ht="15">
      <c r="A10389" s="31" t="s">
        <v>8009</v>
      </c>
      <c r="B10389" s="36" t="s">
        <v>1173</v>
      </c>
      <c r="C10389" s="36" t="s">
        <v>1174</v>
      </c>
      <c r="D10389" s="36" t="s">
        <v>1026</v>
      </c>
      <c r="E10389" s="36" t="s">
        <v>469</v>
      </c>
      <c r="F10389" s="33">
        <v>4563462.91</v>
      </c>
      <c r="G10389" s="33">
        <v>4137808.33</v>
      </c>
      <c r="H10389" s="33">
        <v>425654.58000000007</v>
      </c>
      <c r="I10389" s="33"/>
      <c r="J10389" s="38" t="s">
        <v>1937</v>
      </c>
      <c r="K10389" s="32" t="s">
        <v>1929</v>
      </c>
      <c r="L10389" s="9">
        <f>Таблица4[[#This Row],[Поступления]]/Таблица4[[#This Row],[Начисления]]</f>
        <v>0.90672553094115094</v>
      </c>
    </row>
    <row r="10390" spans="1:12" ht="15">
      <c r="A10390" s="31" t="s">
        <v>8020</v>
      </c>
      <c r="B10390" s="36" t="s">
        <v>1173</v>
      </c>
      <c r="C10390" s="36" t="s">
        <v>1174</v>
      </c>
      <c r="D10390" s="36" t="s">
        <v>1416</v>
      </c>
      <c r="E10390" s="36" t="s">
        <v>207</v>
      </c>
      <c r="F10390" s="33">
        <v>3546203.55</v>
      </c>
      <c r="G10390" s="33">
        <v>3292825.31</v>
      </c>
      <c r="H10390" s="33">
        <v>253378.23999999976</v>
      </c>
      <c r="I10390" s="33"/>
      <c r="J10390" s="38" t="s">
        <v>1931</v>
      </c>
      <c r="K10390" s="32" t="s">
        <v>1930</v>
      </c>
      <c r="L10390" s="9">
        <f>Таблица4[[#This Row],[Поступления]]/Таблица4[[#This Row],[Начисления]]</f>
        <v>0.92854943704514659</v>
      </c>
    </row>
    <row r="10391" spans="1:12" ht="15">
      <c r="A10391" s="31" t="s">
        <v>8115</v>
      </c>
      <c r="B10391" s="36" t="s">
        <v>1173</v>
      </c>
      <c r="C10391" s="36" t="s">
        <v>1174</v>
      </c>
      <c r="D10391" s="36" t="s">
        <v>1423</v>
      </c>
      <c r="E10391" s="36" t="s">
        <v>100</v>
      </c>
      <c r="F10391" s="33">
        <v>4481581.9000000004</v>
      </c>
      <c r="G10391" s="33">
        <v>3639031.28</v>
      </c>
      <c r="H10391" s="33">
        <v>842550.62000000058</v>
      </c>
      <c r="I10391" s="33"/>
      <c r="J10391" s="38" t="s">
        <v>1938</v>
      </c>
      <c r="K10391" s="32" t="s">
        <v>1929</v>
      </c>
      <c r="L10391" s="9">
        <f>Таблица4[[#This Row],[Поступления]]/Таблица4[[#This Row],[Начисления]]</f>
        <v>0.81199704952396379</v>
      </c>
    </row>
    <row r="10392" spans="1:12" ht="15">
      <c r="A10392" s="31" t="s">
        <v>8257</v>
      </c>
      <c r="B10392" s="36" t="s">
        <v>1173</v>
      </c>
      <c r="C10392" s="36" t="s">
        <v>1174</v>
      </c>
      <c r="D10392" s="36" t="s">
        <v>1433</v>
      </c>
      <c r="E10392" s="36" t="s">
        <v>109</v>
      </c>
      <c r="F10392" s="33">
        <v>97544.98</v>
      </c>
      <c r="G10392" s="33">
        <v>78813.86</v>
      </c>
      <c r="H10392" s="33">
        <v>18731.119999999995</v>
      </c>
      <c r="I10392" s="33"/>
      <c r="J10392" s="38" t="s">
        <v>1933</v>
      </c>
      <c r="K10392" s="32" t="s">
        <v>1929</v>
      </c>
      <c r="L10392" s="9">
        <f>Таблица4[[#This Row],[Поступления]]/Таблица4[[#This Row],[Начисления]]</f>
        <v>0.80797453646512618</v>
      </c>
    </row>
    <row r="10393" spans="1:12" ht="15">
      <c r="A10393" s="31" t="s">
        <v>4196</v>
      </c>
      <c r="B10393" s="36" t="s">
        <v>1173</v>
      </c>
      <c r="C10393" s="36" t="s">
        <v>1174</v>
      </c>
      <c r="D10393" s="36" t="s">
        <v>2046</v>
      </c>
      <c r="E10393" s="36" t="s">
        <v>26</v>
      </c>
      <c r="F10393" s="33">
        <v>92424.63</v>
      </c>
      <c r="G10393" s="33">
        <v>69382.81</v>
      </c>
      <c r="H10393" s="33">
        <v>23041.820000000007</v>
      </c>
      <c r="I10393" s="33"/>
      <c r="J10393" s="38" t="s">
        <v>1932</v>
      </c>
      <c r="K10393" s="32" t="s">
        <v>1929</v>
      </c>
      <c r="L10393" s="9">
        <f>Таблица4[[#This Row],[Поступления]]/Таблица4[[#This Row],[Начисления]]</f>
        <v>0.75069610773664974</v>
      </c>
    </row>
    <row r="10394" spans="1:12" ht="15">
      <c r="A10394" s="31" t="s">
        <v>8445</v>
      </c>
      <c r="B10394" s="36" t="s">
        <v>1173</v>
      </c>
      <c r="C10394" s="36" t="s">
        <v>1174</v>
      </c>
      <c r="D10394" s="36" t="s">
        <v>1452</v>
      </c>
      <c r="E10394" s="36" t="s">
        <v>27</v>
      </c>
      <c r="F10394" s="33">
        <v>1511648.4</v>
      </c>
      <c r="G10394" s="33">
        <v>1419132.34</v>
      </c>
      <c r="H10394" s="33">
        <v>92516.059999999823</v>
      </c>
      <c r="I10394" s="33"/>
      <c r="J10394" s="38" t="s">
        <v>1932</v>
      </c>
      <c r="K10394" s="32" t="s">
        <v>1929</v>
      </c>
      <c r="L10394" s="9">
        <f>Таблица4[[#This Row],[Поступления]]/Таблица4[[#This Row],[Начисления]]</f>
        <v>0.93879789771219302</v>
      </c>
    </row>
    <row r="10395" spans="1:12" ht="15">
      <c r="A10395" s="31" t="s">
        <v>8508</v>
      </c>
      <c r="B10395" s="36" t="s">
        <v>1173</v>
      </c>
      <c r="C10395" s="36" t="s">
        <v>1174</v>
      </c>
      <c r="D10395" s="36" t="s">
        <v>1455</v>
      </c>
      <c r="E10395" s="36" t="s">
        <v>180</v>
      </c>
      <c r="F10395" s="33">
        <v>4852232.5199999996</v>
      </c>
      <c r="G10395" s="33">
        <v>2582272.34</v>
      </c>
      <c r="H10395" s="33">
        <v>2269960.1799999997</v>
      </c>
      <c r="I10395" s="33"/>
      <c r="J10395" s="38" t="s">
        <v>1931</v>
      </c>
      <c r="K10395" s="32" t="s">
        <v>1930</v>
      </c>
      <c r="L10395" s="9">
        <f>Таблица4[[#This Row],[Поступления]]/Таблица4[[#This Row],[Начисления]]</f>
        <v>0.53218231594556809</v>
      </c>
    </row>
    <row r="10396" spans="1:12" ht="15">
      <c r="A10396" s="31" t="s">
        <v>8525</v>
      </c>
      <c r="B10396" s="36" t="s">
        <v>1173</v>
      </c>
      <c r="C10396" s="36" t="s">
        <v>1174</v>
      </c>
      <c r="D10396" s="36" t="s">
        <v>1457</v>
      </c>
      <c r="E10396" s="36" t="s">
        <v>21</v>
      </c>
      <c r="F10396" s="33">
        <v>3271309.11</v>
      </c>
      <c r="G10396" s="33">
        <v>3253916.02</v>
      </c>
      <c r="H10396" s="33">
        <v>17393.089999999851</v>
      </c>
      <c r="I10396" s="33"/>
      <c r="J10396" s="38" t="s">
        <v>1938</v>
      </c>
      <c r="K10396" s="32" t="s">
        <v>1930</v>
      </c>
      <c r="L10396" s="9">
        <f>Таблица4[[#This Row],[Поступления]]/Таблица4[[#This Row],[Начисления]]</f>
        <v>0.99468314078090903</v>
      </c>
    </row>
    <row r="10397" spans="1:12" ht="15">
      <c r="A10397" s="31" t="s">
        <v>8561</v>
      </c>
      <c r="B10397" s="36" t="s">
        <v>1173</v>
      </c>
      <c r="C10397" s="36" t="s">
        <v>1174</v>
      </c>
      <c r="D10397" s="36" t="s">
        <v>1463</v>
      </c>
      <c r="E10397" s="36" t="s">
        <v>162</v>
      </c>
      <c r="F10397" s="33">
        <v>6595775.8700000001</v>
      </c>
      <c r="G10397" s="33">
        <v>3353550.39</v>
      </c>
      <c r="H10397" s="33">
        <v>3242225.48</v>
      </c>
      <c r="I10397" s="33"/>
      <c r="J10397" s="38" t="s">
        <v>1931</v>
      </c>
      <c r="K10397" s="32" t="s">
        <v>1929</v>
      </c>
      <c r="L10397" s="9">
        <f>Таблица4[[#This Row],[Поступления]]/Таблица4[[#This Row],[Начисления]]</f>
        <v>0.50843910649741353</v>
      </c>
    </row>
    <row r="10398" spans="1:12" ht="15">
      <c r="A10398" s="31" t="s">
        <v>8563</v>
      </c>
      <c r="B10398" s="36" t="s">
        <v>1173</v>
      </c>
      <c r="C10398" s="36" t="s">
        <v>1174</v>
      </c>
      <c r="D10398" s="36" t="s">
        <v>1464</v>
      </c>
      <c r="E10398" s="36" t="s">
        <v>39</v>
      </c>
      <c r="F10398" s="33">
        <v>170302.34</v>
      </c>
      <c r="G10398" s="33">
        <v>105754</v>
      </c>
      <c r="H10398" s="33">
        <v>64548.34</v>
      </c>
      <c r="I10398" s="33"/>
      <c r="J10398" s="38" t="s">
        <v>1933</v>
      </c>
      <c r="K10398" s="32" t="s">
        <v>1929</v>
      </c>
      <c r="L10398" s="9">
        <f>Таблица4[[#This Row],[Поступления]]/Таблица4[[#This Row],[Начисления]]</f>
        <v>0.62097796189999499</v>
      </c>
    </row>
    <row r="10399" spans="1:12" ht="15">
      <c r="A10399" s="31" t="s">
        <v>8564</v>
      </c>
      <c r="B10399" s="36" t="s">
        <v>1173</v>
      </c>
      <c r="C10399" s="36" t="s">
        <v>1174</v>
      </c>
      <c r="D10399" s="36" t="s">
        <v>1464</v>
      </c>
      <c r="E10399" s="36" t="s">
        <v>75</v>
      </c>
      <c r="F10399" s="33">
        <v>176264.35</v>
      </c>
      <c r="G10399" s="33">
        <v>129970.04</v>
      </c>
      <c r="H10399" s="33">
        <v>46294.310000000012</v>
      </c>
      <c r="I10399" s="33"/>
      <c r="J10399" s="38" t="s">
        <v>1933</v>
      </c>
      <c r="K10399" s="32" t="s">
        <v>1929</v>
      </c>
      <c r="L10399" s="9">
        <f>Таблица4[[#This Row],[Поступления]]/Таблица4[[#This Row],[Начисления]]</f>
        <v>0.73735863207733154</v>
      </c>
    </row>
    <row r="10400" spans="1:12" ht="15">
      <c r="A10400" s="31" t="s">
        <v>8566</v>
      </c>
      <c r="B10400" s="36" t="s">
        <v>1173</v>
      </c>
      <c r="C10400" s="36" t="s">
        <v>1174</v>
      </c>
      <c r="D10400" s="36" t="s">
        <v>1464</v>
      </c>
      <c r="E10400" s="36" t="s">
        <v>76</v>
      </c>
      <c r="F10400" s="33">
        <v>92759.18</v>
      </c>
      <c r="G10400" s="33">
        <v>70039.570000000007</v>
      </c>
      <c r="H10400" s="33">
        <v>22719.609999999986</v>
      </c>
      <c r="I10400" s="33"/>
      <c r="J10400" s="38" t="s">
        <v>1933</v>
      </c>
      <c r="K10400" s="32" t="s">
        <v>1929</v>
      </c>
      <c r="L10400" s="9">
        <f>Таблица4[[#This Row],[Поступления]]/Таблица4[[#This Row],[Начисления]]</f>
        <v>0.75506887835791581</v>
      </c>
    </row>
    <row r="10401" spans="1:12" ht="15">
      <c r="A10401" s="31" t="s">
        <v>8567</v>
      </c>
      <c r="B10401" s="36" t="s">
        <v>1173</v>
      </c>
      <c r="C10401" s="36" t="s">
        <v>1174</v>
      </c>
      <c r="D10401" s="36" t="s">
        <v>1030</v>
      </c>
      <c r="E10401" s="36" t="s">
        <v>143</v>
      </c>
      <c r="F10401" s="33">
        <v>803517.72</v>
      </c>
      <c r="G10401" s="33">
        <v>532745.46</v>
      </c>
      <c r="H10401" s="33">
        <v>270772.26</v>
      </c>
      <c r="I10401" s="33"/>
      <c r="J10401" s="38" t="s">
        <v>1931</v>
      </c>
      <c r="K10401" s="32" t="s">
        <v>1929</v>
      </c>
      <c r="L10401" s="9">
        <f>Таблица4[[#This Row],[Поступления]]/Таблица4[[#This Row],[Начисления]]</f>
        <v>0.66301644225095624</v>
      </c>
    </row>
    <row r="10402" spans="1:12" ht="15">
      <c r="A10402" s="31" t="s">
        <v>8596</v>
      </c>
      <c r="B10402" s="36" t="s">
        <v>1173</v>
      </c>
      <c r="C10402" s="36" t="s">
        <v>1174</v>
      </c>
      <c r="D10402" s="36" t="s">
        <v>1466</v>
      </c>
      <c r="E10402" s="36" t="s">
        <v>28</v>
      </c>
      <c r="F10402" s="33">
        <v>5002697.05</v>
      </c>
      <c r="G10402" s="33">
        <v>4603549.6900000004</v>
      </c>
      <c r="H10402" s="33">
        <v>399147.3599999994</v>
      </c>
      <c r="I10402" s="33"/>
      <c r="J10402" s="38" t="s">
        <v>1933</v>
      </c>
      <c r="K10402" s="32" t="s">
        <v>1929</v>
      </c>
      <c r="L10402" s="9">
        <f>Таблица4[[#This Row],[Поступления]]/Таблица4[[#This Row],[Начисления]]</f>
        <v>0.92021356560057954</v>
      </c>
    </row>
    <row r="10403" spans="1:12" ht="15">
      <c r="A10403" s="31" t="s">
        <v>8630</v>
      </c>
      <c r="B10403" s="36" t="s">
        <v>1173</v>
      </c>
      <c r="C10403" s="36" t="s">
        <v>1174</v>
      </c>
      <c r="D10403" s="36" t="s">
        <v>1468</v>
      </c>
      <c r="E10403" s="36" t="s">
        <v>70</v>
      </c>
      <c r="F10403" s="33">
        <v>6383718.1900000004</v>
      </c>
      <c r="G10403" s="33">
        <v>5276734.17</v>
      </c>
      <c r="H10403" s="33">
        <v>1106984.0200000005</v>
      </c>
      <c r="I10403" s="33"/>
      <c r="J10403" s="38" t="s">
        <v>1931</v>
      </c>
      <c r="K10403" s="32" t="s">
        <v>1929</v>
      </c>
      <c r="L10403" s="9">
        <f>Таблица4[[#This Row],[Поступления]]/Таблица4[[#This Row],[Начисления]]</f>
        <v>0.8265925927410025</v>
      </c>
    </row>
    <row r="10404" spans="1:12" ht="15">
      <c r="A10404" s="31" t="s">
        <v>8629</v>
      </c>
      <c r="B10404" s="36" t="s">
        <v>1173</v>
      </c>
      <c r="C10404" s="36" t="s">
        <v>1174</v>
      </c>
      <c r="D10404" s="36" t="s">
        <v>1468</v>
      </c>
      <c r="E10404" s="36" t="s">
        <v>69</v>
      </c>
      <c r="F10404" s="33">
        <v>8377872.9000000004</v>
      </c>
      <c r="G10404" s="33">
        <v>5263112.04</v>
      </c>
      <c r="H10404" s="33">
        <v>3114760.8600000003</v>
      </c>
      <c r="I10404" s="33"/>
      <c r="J10404" s="38" t="s">
        <v>1931</v>
      </c>
      <c r="K10404" s="32" t="s">
        <v>1929</v>
      </c>
      <c r="L10404" s="9">
        <f>Таблица4[[#This Row],[Поступления]]/Таблица4[[#This Row],[Начисления]]</f>
        <v>0.62821578971435577</v>
      </c>
    </row>
    <row r="10405" spans="1:12" ht="15">
      <c r="A10405" s="31" t="s">
        <v>8655</v>
      </c>
      <c r="B10405" s="36" t="s">
        <v>1173</v>
      </c>
      <c r="C10405" s="36" t="s">
        <v>1174</v>
      </c>
      <c r="D10405" s="36" t="s">
        <v>1469</v>
      </c>
      <c r="E10405" s="36" t="s">
        <v>374</v>
      </c>
      <c r="F10405" s="33">
        <v>6088514.4299999997</v>
      </c>
      <c r="G10405" s="33">
        <v>4752622.9800000004</v>
      </c>
      <c r="H10405" s="33">
        <v>1335891.4499999993</v>
      </c>
      <c r="I10405" s="33"/>
      <c r="J10405" s="38" t="s">
        <v>1933</v>
      </c>
      <c r="K10405" s="32" t="s">
        <v>1930</v>
      </c>
      <c r="L10405" s="9">
        <f>Таблица4[[#This Row],[Поступления]]/Таблица4[[#This Row],[Начисления]]</f>
        <v>0.78058827561980515</v>
      </c>
    </row>
    <row r="10406" spans="1:12" ht="15">
      <c r="A10406" s="31" t="s">
        <v>8658</v>
      </c>
      <c r="B10406" s="36" t="s">
        <v>1173</v>
      </c>
      <c r="C10406" s="36" t="s">
        <v>1174</v>
      </c>
      <c r="D10406" s="36" t="s">
        <v>1469</v>
      </c>
      <c r="E10406" s="36" t="s">
        <v>758</v>
      </c>
      <c r="F10406" s="33">
        <v>1364293.95</v>
      </c>
      <c r="G10406" s="33">
        <v>1151198.6299999999</v>
      </c>
      <c r="H10406" s="33">
        <v>213095.32000000007</v>
      </c>
      <c r="I10406" s="33"/>
      <c r="J10406" s="38" t="s">
        <v>1933</v>
      </c>
      <c r="K10406" s="32" t="s">
        <v>1930</v>
      </c>
      <c r="L10406" s="9">
        <f>Таблица4[[#This Row],[Поступления]]/Таблица4[[#This Row],[Начисления]]</f>
        <v>0.84380542037879736</v>
      </c>
    </row>
    <row r="10407" spans="1:12" ht="15">
      <c r="A10407" s="31" t="s">
        <v>8657</v>
      </c>
      <c r="B10407" s="36" t="s">
        <v>1173</v>
      </c>
      <c r="C10407" s="36" t="s">
        <v>1174</v>
      </c>
      <c r="D10407" s="36" t="s">
        <v>1469</v>
      </c>
      <c r="E10407" s="36" t="s">
        <v>341</v>
      </c>
      <c r="F10407" s="33">
        <v>1049578.73</v>
      </c>
      <c r="G10407" s="33">
        <v>954812.04</v>
      </c>
      <c r="H10407" s="33">
        <v>94766.689999999944</v>
      </c>
      <c r="I10407" s="33"/>
      <c r="J10407" s="38" t="s">
        <v>1933</v>
      </c>
      <c r="K10407" s="32" t="s">
        <v>1930</v>
      </c>
      <c r="L10407" s="9">
        <f>Таблица4[[#This Row],[Поступления]]/Таблица4[[#This Row],[Начисления]]</f>
        <v>0.90970978422933557</v>
      </c>
    </row>
    <row r="10408" spans="1:12" ht="15">
      <c r="A10408" s="31" t="s">
        <v>8678</v>
      </c>
      <c r="B10408" s="36" t="s">
        <v>1173</v>
      </c>
      <c r="C10408" s="36" t="s">
        <v>1174</v>
      </c>
      <c r="D10408" s="36" t="s">
        <v>1471</v>
      </c>
      <c r="E10408" s="36" t="s">
        <v>795</v>
      </c>
      <c r="F10408" s="33">
        <v>4299099.09</v>
      </c>
      <c r="G10408" s="33">
        <v>3679446.62</v>
      </c>
      <c r="H10408" s="33">
        <v>619652.46999999974</v>
      </c>
      <c r="I10408" s="33"/>
      <c r="J10408" s="38" t="s">
        <v>1931</v>
      </c>
      <c r="K10408" s="32" t="s">
        <v>1929</v>
      </c>
      <c r="L10408" s="9">
        <f>Таблица4[[#This Row],[Поступления]]/Таблица4[[#This Row],[Начисления]]</f>
        <v>0.85586457603609234</v>
      </c>
    </row>
    <row r="10409" spans="1:12" ht="15">
      <c r="A10409" s="31" t="s">
        <v>8856</v>
      </c>
      <c r="B10409" s="36" t="s">
        <v>1173</v>
      </c>
      <c r="C10409" s="36" t="s">
        <v>1174</v>
      </c>
      <c r="D10409" s="36" t="s">
        <v>1616</v>
      </c>
      <c r="E10409" s="36" t="s">
        <v>138</v>
      </c>
      <c r="F10409" s="33">
        <v>113409.69</v>
      </c>
      <c r="G10409" s="33">
        <v>72410.399999999994</v>
      </c>
      <c r="H10409" s="33">
        <v>40999.290000000008</v>
      </c>
      <c r="I10409" s="33"/>
      <c r="J10409" s="38" t="s">
        <v>1934</v>
      </c>
      <c r="K10409" s="32" t="s">
        <v>1929</v>
      </c>
      <c r="L10409" s="9">
        <f>Таблица4[[#This Row],[Поступления]]/Таблица4[[#This Row],[Начисления]]</f>
        <v>0.63848512415473491</v>
      </c>
    </row>
    <row r="10410" spans="1:12" ht="15">
      <c r="A10410" s="31" t="s">
        <v>9034</v>
      </c>
      <c r="B10410" s="36" t="s">
        <v>1173</v>
      </c>
      <c r="C10410" s="36" t="s">
        <v>1174</v>
      </c>
      <c r="D10410" s="36" t="s">
        <v>1493</v>
      </c>
      <c r="E10410" s="36" t="s">
        <v>2047</v>
      </c>
      <c r="F10410" s="33">
        <v>3974297.07</v>
      </c>
      <c r="G10410" s="33">
        <v>3694324.31</v>
      </c>
      <c r="H10410" s="33">
        <v>279972.75999999978</v>
      </c>
      <c r="I10410" s="33"/>
      <c r="J10410" s="38" t="s">
        <v>1931</v>
      </c>
      <c r="K10410" s="32" t="s">
        <v>1929</v>
      </c>
      <c r="L10410" s="9">
        <f>Таблица4[[#This Row],[Поступления]]/Таблица4[[#This Row],[Начисления]]</f>
        <v>0.9295541437721464</v>
      </c>
    </row>
    <row r="10411" spans="1:12" ht="15">
      <c r="A10411" s="31" t="s">
        <v>9035</v>
      </c>
      <c r="B10411" s="36" t="s">
        <v>1173</v>
      </c>
      <c r="C10411" s="36" t="s">
        <v>1174</v>
      </c>
      <c r="D10411" s="36" t="s">
        <v>1493</v>
      </c>
      <c r="E10411" s="36" t="s">
        <v>2048</v>
      </c>
      <c r="F10411" s="33">
        <v>3722602.94</v>
      </c>
      <c r="G10411" s="33">
        <v>3623828.74</v>
      </c>
      <c r="H10411" s="33">
        <v>98774.199999999721</v>
      </c>
      <c r="I10411" s="33"/>
      <c r="J10411" s="38" t="s">
        <v>1931</v>
      </c>
      <c r="K10411" s="32" t="s">
        <v>1929</v>
      </c>
      <c r="L10411" s="9">
        <f>Таблица4[[#This Row],[Поступления]]/Таблица4[[#This Row],[Начисления]]</f>
        <v>0.97346636168508482</v>
      </c>
    </row>
    <row r="10412" spans="1:12" ht="15">
      <c r="A10412" s="31" t="s">
        <v>9036</v>
      </c>
      <c r="B10412" s="36" t="s">
        <v>1173</v>
      </c>
      <c r="C10412" s="36" t="s">
        <v>1174</v>
      </c>
      <c r="D10412" s="36" t="s">
        <v>1493</v>
      </c>
      <c r="E10412" s="36" t="s">
        <v>2049</v>
      </c>
      <c r="F10412" s="33">
        <v>5573655.3399999999</v>
      </c>
      <c r="G10412" s="33">
        <v>5074108.88</v>
      </c>
      <c r="H10412" s="33">
        <v>499546.45999999996</v>
      </c>
      <c r="I10412" s="33"/>
      <c r="J10412" s="38" t="s">
        <v>1931</v>
      </c>
      <c r="K10412" s="32" t="s">
        <v>1929</v>
      </c>
      <c r="L10412" s="9">
        <f>Таблица4[[#This Row],[Поступления]]/Таблица4[[#This Row],[Начисления]]</f>
        <v>0.91037363641505686</v>
      </c>
    </row>
    <row r="10413" spans="1:12" ht="15">
      <c r="A10413" s="31" t="s">
        <v>9046</v>
      </c>
      <c r="B10413" s="36" t="s">
        <v>1173</v>
      </c>
      <c r="C10413" s="36" t="s">
        <v>1174</v>
      </c>
      <c r="D10413" s="36" t="s">
        <v>1493</v>
      </c>
      <c r="E10413" s="36" t="s">
        <v>127</v>
      </c>
      <c r="F10413" s="33">
        <v>10293172.82</v>
      </c>
      <c r="G10413" s="33">
        <v>7500278.2300000004</v>
      </c>
      <c r="H10413" s="33">
        <v>2792894.59</v>
      </c>
      <c r="I10413" s="33"/>
      <c r="J10413" s="38" t="s">
        <v>1931</v>
      </c>
      <c r="K10413" s="32" t="s">
        <v>1929</v>
      </c>
      <c r="L10413" s="9">
        <f>Таблица4[[#This Row],[Поступления]]/Таблица4[[#This Row],[Начисления]]</f>
        <v>0.72866533586482618</v>
      </c>
    </row>
    <row r="10414" spans="1:12" ht="15">
      <c r="A10414" s="31" t="s">
        <v>9398</v>
      </c>
      <c r="B10414" s="36" t="s">
        <v>1173</v>
      </c>
      <c r="C10414" s="36" t="s">
        <v>1174</v>
      </c>
      <c r="D10414" s="36" t="s">
        <v>1516</v>
      </c>
      <c r="E10414" s="36" t="s">
        <v>22</v>
      </c>
      <c r="F10414" s="33">
        <v>6358560.7400000002</v>
      </c>
      <c r="G10414" s="33">
        <v>5520133.21</v>
      </c>
      <c r="H10414" s="33">
        <v>838427.53000000026</v>
      </c>
      <c r="I10414" s="33"/>
      <c r="J10414" s="38" t="s">
        <v>1935</v>
      </c>
      <c r="K10414" s="32" t="s">
        <v>1929</v>
      </c>
      <c r="L10414" s="9">
        <f>Таблица4[[#This Row],[Поступления]]/Таблица4[[#This Row],[Начисления]]</f>
        <v>0.86814193269780726</v>
      </c>
    </row>
    <row r="10415" spans="1:12" ht="15">
      <c r="A10415" s="31" t="s">
        <v>9399</v>
      </c>
      <c r="B10415" s="36" t="s">
        <v>1173</v>
      </c>
      <c r="C10415" s="36" t="s">
        <v>1174</v>
      </c>
      <c r="D10415" s="36" t="s">
        <v>1516</v>
      </c>
      <c r="E10415" s="36" t="s">
        <v>68</v>
      </c>
      <c r="F10415" s="33">
        <v>5033479.25</v>
      </c>
      <c r="G10415" s="33">
        <v>4400033.59</v>
      </c>
      <c r="H10415" s="33">
        <v>633445.66000000015</v>
      </c>
      <c r="I10415" s="33"/>
      <c r="J10415" s="38" t="s">
        <v>1935</v>
      </c>
      <c r="K10415" s="32" t="s">
        <v>1929</v>
      </c>
      <c r="L10415" s="9">
        <f>Таблица4[[#This Row],[Поступления]]/Таблица4[[#This Row],[Начисления]]</f>
        <v>0.87415351717204359</v>
      </c>
    </row>
    <row r="10416" spans="1:12" ht="15">
      <c r="A10416" s="31" t="s">
        <v>9411</v>
      </c>
      <c r="B10416" s="36" t="s">
        <v>1173</v>
      </c>
      <c r="C10416" s="36" t="s">
        <v>1174</v>
      </c>
      <c r="D10416" s="36" t="s">
        <v>1516</v>
      </c>
      <c r="E10416" s="36" t="s">
        <v>13</v>
      </c>
      <c r="F10416" s="33">
        <v>6926519.8799999999</v>
      </c>
      <c r="G10416" s="33">
        <v>3323823.22</v>
      </c>
      <c r="H10416" s="33">
        <v>3602696.6599999997</v>
      </c>
      <c r="I10416" s="33"/>
      <c r="J10416" s="38" t="s">
        <v>1935</v>
      </c>
      <c r="K10416" s="32" t="s">
        <v>1930</v>
      </c>
      <c r="L10416" s="9">
        <f>Таблица4[[#This Row],[Поступления]]/Таблица4[[#This Row],[Начисления]]</f>
        <v>0.47986915183732937</v>
      </c>
    </row>
    <row r="10417" spans="1:12" ht="15">
      <c r="A10417" s="31" t="s">
        <v>9602</v>
      </c>
      <c r="B10417" s="36" t="s">
        <v>1173</v>
      </c>
      <c r="C10417" s="36" t="s">
        <v>1174</v>
      </c>
      <c r="D10417" s="36" t="s">
        <v>992</v>
      </c>
      <c r="E10417" s="36" t="s">
        <v>68</v>
      </c>
      <c r="F10417" s="33">
        <v>1272872.1000000001</v>
      </c>
      <c r="G10417" s="33">
        <v>1261931.18</v>
      </c>
      <c r="H10417" s="33">
        <v>10940.920000000158</v>
      </c>
      <c r="I10417" s="33"/>
      <c r="J10417" s="38" t="s">
        <v>1931</v>
      </c>
      <c r="K10417" s="32" t="s">
        <v>1929</v>
      </c>
      <c r="L10417" s="9">
        <f>Таблица4[[#This Row],[Поступления]]/Таблица4[[#This Row],[Начисления]]</f>
        <v>0.99140454095898545</v>
      </c>
    </row>
    <row r="10418" spans="1:12" ht="15">
      <c r="A10418" s="31" t="s">
        <v>9742</v>
      </c>
      <c r="B10418" s="36" t="s">
        <v>1173</v>
      </c>
      <c r="C10418" s="36" t="s">
        <v>1174</v>
      </c>
      <c r="D10418" s="36" t="s">
        <v>1540</v>
      </c>
      <c r="E10418" s="36" t="s">
        <v>34</v>
      </c>
      <c r="F10418" s="33">
        <v>1800375.09</v>
      </c>
      <c r="G10418" s="33">
        <v>1596120.94</v>
      </c>
      <c r="H10418" s="33">
        <v>204254.15000000014</v>
      </c>
      <c r="I10418" s="33"/>
      <c r="J10418" s="38" t="s">
        <v>1931</v>
      </c>
      <c r="K10418" s="32" t="s">
        <v>1929</v>
      </c>
      <c r="L10418" s="9">
        <f>Таблица4[[#This Row],[Поступления]]/Таблица4[[#This Row],[Начисления]]</f>
        <v>0.88654911349612142</v>
      </c>
    </row>
    <row r="10419" spans="1:12" ht="15">
      <c r="A10419" s="31" t="s">
        <v>9769</v>
      </c>
      <c r="B10419" s="36" t="s">
        <v>1173</v>
      </c>
      <c r="C10419" s="36" t="s">
        <v>1174</v>
      </c>
      <c r="D10419" s="36" t="s">
        <v>1542</v>
      </c>
      <c r="E10419" s="36" t="s">
        <v>372</v>
      </c>
      <c r="F10419" s="33">
        <v>1098937.71</v>
      </c>
      <c r="G10419" s="33">
        <v>937610.4</v>
      </c>
      <c r="H10419" s="33">
        <v>161327.30999999994</v>
      </c>
      <c r="I10419" s="33"/>
      <c r="J10419" s="38" t="s">
        <v>1934</v>
      </c>
      <c r="K10419" s="32" t="s">
        <v>1929</v>
      </c>
      <c r="L10419" s="9">
        <f>Таблица4[[#This Row],[Поступления]]/Таблица4[[#This Row],[Начисления]]</f>
        <v>0.8531970388021356</v>
      </c>
    </row>
    <row r="10420" spans="1:12" ht="15">
      <c r="A10420" s="31" t="s">
        <v>9785</v>
      </c>
      <c r="B10420" s="36" t="s">
        <v>1173</v>
      </c>
      <c r="C10420" s="36" t="s">
        <v>1174</v>
      </c>
      <c r="D10420" s="36" t="s">
        <v>1544</v>
      </c>
      <c r="E10420" s="36" t="s">
        <v>100</v>
      </c>
      <c r="F10420" s="33">
        <v>1925866.97</v>
      </c>
      <c r="G10420" s="33">
        <v>1756571.97</v>
      </c>
      <c r="H10420" s="33">
        <v>169295</v>
      </c>
      <c r="I10420" s="33"/>
      <c r="J10420" s="38" t="s">
        <v>1938</v>
      </c>
      <c r="K10420" s="32" t="s">
        <v>1929</v>
      </c>
      <c r="L10420" s="9">
        <f>Таблица4[[#This Row],[Поступления]]/Таблица4[[#This Row],[Начисления]]</f>
        <v>0.91209413597243427</v>
      </c>
    </row>
    <row r="10421" spans="1:12" ht="15">
      <c r="A10421" s="31" t="s">
        <v>9815</v>
      </c>
      <c r="B10421" s="36" t="s">
        <v>1173</v>
      </c>
      <c r="C10421" s="36" t="s">
        <v>1174</v>
      </c>
      <c r="D10421" s="36" t="s">
        <v>1545</v>
      </c>
      <c r="E10421" s="36" t="s">
        <v>221</v>
      </c>
      <c r="F10421" s="33">
        <v>576743.22</v>
      </c>
      <c r="G10421" s="33">
        <v>323046.83</v>
      </c>
      <c r="H10421" s="33">
        <v>253696.38999999996</v>
      </c>
      <c r="I10421" s="33"/>
      <c r="J10421" s="38" t="s">
        <v>1936</v>
      </c>
      <c r="K10421" s="32" t="s">
        <v>1929</v>
      </c>
      <c r="L10421" s="9">
        <f>Таблица4[[#This Row],[Поступления]]/Таблица4[[#This Row],[Начисления]]</f>
        <v>0.56012245796318161</v>
      </c>
    </row>
    <row r="10422" spans="1:12" ht="15">
      <c r="A10422" s="31" t="s">
        <v>10038</v>
      </c>
      <c r="B10422" s="36" t="s">
        <v>1173</v>
      </c>
      <c r="C10422" s="36" t="s">
        <v>1174</v>
      </c>
      <c r="D10422" s="36" t="s">
        <v>2050</v>
      </c>
      <c r="E10422" s="36" t="s">
        <v>111</v>
      </c>
      <c r="F10422" s="33">
        <v>845656.02</v>
      </c>
      <c r="G10422" s="33">
        <v>658222.72</v>
      </c>
      <c r="H10422" s="33">
        <v>187433.30000000005</v>
      </c>
      <c r="I10422" s="33"/>
      <c r="J10422" s="38" t="s">
        <v>1931</v>
      </c>
      <c r="K10422" s="32" t="s">
        <v>1929</v>
      </c>
      <c r="L10422" s="9">
        <f>Таблица4[[#This Row],[Поступления]]/Таблица4[[#This Row],[Начисления]]</f>
        <v>0.7783575170433954</v>
      </c>
    </row>
    <row r="10423" spans="1:12" ht="15">
      <c r="A10423" s="31" t="s">
        <v>10037</v>
      </c>
      <c r="B10423" s="36" t="s">
        <v>1173</v>
      </c>
      <c r="C10423" s="36" t="s">
        <v>1174</v>
      </c>
      <c r="D10423" s="36" t="s">
        <v>2050</v>
      </c>
      <c r="E10423" s="36" t="s">
        <v>19</v>
      </c>
      <c r="F10423" s="33">
        <v>660514.29</v>
      </c>
      <c r="G10423" s="33">
        <v>554721.78</v>
      </c>
      <c r="H10423" s="33">
        <v>105792.51000000001</v>
      </c>
      <c r="I10423" s="33"/>
      <c r="J10423" s="38" t="s">
        <v>1931</v>
      </c>
      <c r="K10423" s="32" t="s">
        <v>1929</v>
      </c>
      <c r="L10423" s="9">
        <f>Таблица4[[#This Row],[Поступления]]/Таблица4[[#This Row],[Начисления]]</f>
        <v>0.83983312457933346</v>
      </c>
    </row>
    <row r="10424" spans="1:12" ht="15">
      <c r="A10424" s="31" t="s">
        <v>8400</v>
      </c>
      <c r="B10424" s="36" t="s">
        <v>1173</v>
      </c>
      <c r="C10424" s="36" t="s">
        <v>1174</v>
      </c>
      <c r="D10424" s="36" t="s">
        <v>2051</v>
      </c>
      <c r="E10424" s="36" t="s">
        <v>97</v>
      </c>
      <c r="F10424" s="33">
        <v>878972.55</v>
      </c>
      <c r="G10424" s="33">
        <v>622282.01</v>
      </c>
      <c r="H10424" s="33">
        <v>256690.54000000004</v>
      </c>
      <c r="I10424" s="33"/>
      <c r="J10424" s="38" t="s">
        <v>1937</v>
      </c>
      <c r="K10424" s="32" t="s">
        <v>1930</v>
      </c>
      <c r="L10424" s="9">
        <f>Таблица4[[#This Row],[Поступления]]/Таблица4[[#This Row],[Начисления]]</f>
        <v>0.70796523736719652</v>
      </c>
    </row>
    <row r="10425" spans="1:12" ht="15">
      <c r="A10425" s="31" t="s">
        <v>4448</v>
      </c>
      <c r="B10425" s="36" t="s">
        <v>1173</v>
      </c>
      <c r="C10425" s="36" t="s">
        <v>1174</v>
      </c>
      <c r="D10425" s="36" t="s">
        <v>2052</v>
      </c>
      <c r="E10425" s="36" t="s">
        <v>119</v>
      </c>
      <c r="F10425" s="33">
        <v>1021059.21</v>
      </c>
      <c r="G10425" s="33">
        <v>551279.49</v>
      </c>
      <c r="H10425" s="33">
        <v>469779.72</v>
      </c>
      <c r="I10425" s="33"/>
      <c r="J10425" s="38" t="s">
        <v>1938</v>
      </c>
      <c r="K10425" s="32" t="s">
        <v>1929</v>
      </c>
      <c r="L10425" s="9">
        <f>Таблица4[[#This Row],[Поступления]]/Таблица4[[#This Row],[Начисления]]</f>
        <v>0.53990942405778797</v>
      </c>
    </row>
    <row r="10426" spans="1:12" ht="15">
      <c r="A10426" s="31" t="s">
        <v>6183</v>
      </c>
      <c r="B10426" s="36" t="s">
        <v>1173</v>
      </c>
      <c r="C10426" s="36" t="s">
        <v>1174</v>
      </c>
      <c r="D10426" s="36" t="s">
        <v>1294</v>
      </c>
      <c r="E10426" s="36" t="s">
        <v>34</v>
      </c>
      <c r="F10426" s="33">
        <v>6288773.6399999997</v>
      </c>
      <c r="G10426" s="33">
        <v>5432304.5</v>
      </c>
      <c r="H10426" s="33">
        <v>856469.13999999966</v>
      </c>
      <c r="I10426" s="33"/>
      <c r="J10426" s="38" t="s">
        <v>1937</v>
      </c>
      <c r="K10426" s="32" t="s">
        <v>1929</v>
      </c>
      <c r="L10426" s="9">
        <f>Таблица4[[#This Row],[Поступления]]/Таблица4[[#This Row],[Начисления]]</f>
        <v>0.86380983176872628</v>
      </c>
    </row>
    <row r="10427" spans="1:12" ht="15">
      <c r="A10427" s="31" t="s">
        <v>9705</v>
      </c>
      <c r="B10427" s="36" t="s">
        <v>1173</v>
      </c>
      <c r="C10427" s="36" t="s">
        <v>1174</v>
      </c>
      <c r="D10427" s="36" t="s">
        <v>1539</v>
      </c>
      <c r="E10427" s="36" t="s">
        <v>131</v>
      </c>
      <c r="F10427" s="33">
        <v>241908.75</v>
      </c>
      <c r="G10427" s="33">
        <v>212448.75</v>
      </c>
      <c r="H10427" s="33">
        <v>29460</v>
      </c>
      <c r="I10427" s="33"/>
      <c r="J10427" s="38" t="s">
        <v>1935</v>
      </c>
      <c r="K10427" s="32" t="s">
        <v>1929</v>
      </c>
      <c r="L10427" s="9">
        <f>Таблица4[[#This Row],[Поступления]]/Таблица4[[#This Row],[Начисления]]</f>
        <v>0.87821854314901793</v>
      </c>
    </row>
    <row r="10428" spans="1:12" ht="15">
      <c r="A10428" s="31" t="s">
        <v>2599</v>
      </c>
      <c r="B10428" s="36" t="s">
        <v>996</v>
      </c>
      <c r="C10428" s="36" t="s">
        <v>997</v>
      </c>
      <c r="D10428" s="36" t="s">
        <v>1000</v>
      </c>
      <c r="E10428" s="36" t="s">
        <v>76</v>
      </c>
      <c r="F10428" s="33">
        <v>1615776.81</v>
      </c>
      <c r="G10428" s="33">
        <v>1103955.03</v>
      </c>
      <c r="H10428" s="33">
        <v>511821.78</v>
      </c>
      <c r="I10428" s="33"/>
      <c r="J10428" s="38"/>
      <c r="K10428" s="32" t="s">
        <v>1930</v>
      </c>
      <c r="L10428" s="9">
        <f>Таблица4[[#This Row],[Поступления]]/Таблица4[[#This Row],[Начисления]]</f>
        <v>0.68323485221947211</v>
      </c>
    </row>
    <row r="10429" spans="1:12" ht="15">
      <c r="A10429" s="31" t="s">
        <v>2725</v>
      </c>
      <c r="B10429" s="36" t="s">
        <v>996</v>
      </c>
      <c r="C10429" s="36" t="s">
        <v>997</v>
      </c>
      <c r="D10429" s="36" t="s">
        <v>1008</v>
      </c>
      <c r="E10429" s="36" t="s">
        <v>20</v>
      </c>
      <c r="F10429" s="33">
        <v>1276551.8999999999</v>
      </c>
      <c r="G10429" s="33">
        <v>960091.38</v>
      </c>
      <c r="H10429" s="33">
        <v>316460.5199999999</v>
      </c>
      <c r="I10429" s="33"/>
      <c r="J10429" s="38"/>
      <c r="K10429" s="32" t="s">
        <v>1930</v>
      </c>
      <c r="L10429" s="9">
        <f>Таблица4[[#This Row],[Поступления]]/Таблица4[[#This Row],[Начисления]]</f>
        <v>0.75209741178560785</v>
      </c>
    </row>
    <row r="10430" spans="1:12" ht="15">
      <c r="A10430" s="31" t="s">
        <v>2764</v>
      </c>
      <c r="B10430" s="36" t="s">
        <v>996</v>
      </c>
      <c r="C10430" s="36" t="s">
        <v>997</v>
      </c>
      <c r="D10430" s="36" t="s">
        <v>1010</v>
      </c>
      <c r="E10430" s="36" t="s">
        <v>8</v>
      </c>
      <c r="F10430" s="33">
        <v>934277.4</v>
      </c>
      <c r="G10430" s="33">
        <v>728231.18</v>
      </c>
      <c r="H10430" s="33">
        <v>206046.21999999997</v>
      </c>
      <c r="I10430" s="33"/>
      <c r="J10430" s="38"/>
      <c r="K10430" s="32" t="s">
        <v>1930</v>
      </c>
      <c r="L10430" s="9">
        <f>Таблица4[[#This Row],[Поступления]]/Таблица4[[#This Row],[Начисления]]</f>
        <v>0.77945926980573443</v>
      </c>
    </row>
    <row r="10431" spans="1:12" ht="15">
      <c r="A10431" s="31" t="s">
        <v>2884</v>
      </c>
      <c r="B10431" s="36" t="s">
        <v>996</v>
      </c>
      <c r="C10431" s="36" t="s">
        <v>997</v>
      </c>
      <c r="D10431" s="36" t="s">
        <v>1019</v>
      </c>
      <c r="E10431" s="36" t="s">
        <v>133</v>
      </c>
      <c r="F10431" s="33">
        <v>2322275.37</v>
      </c>
      <c r="G10431" s="33">
        <v>2173128.38</v>
      </c>
      <c r="H10431" s="33">
        <v>149146.99000000022</v>
      </c>
      <c r="I10431" s="33"/>
      <c r="J10431" s="38"/>
      <c r="K10431" s="32" t="s">
        <v>1929</v>
      </c>
      <c r="L10431" s="9">
        <f>Таблица4[[#This Row],[Поступления]]/Таблица4[[#This Row],[Начисления]]</f>
        <v>0.93577549332575483</v>
      </c>
    </row>
    <row r="10432" spans="1:12" ht="15">
      <c r="A10432" s="31" t="s">
        <v>13751</v>
      </c>
      <c r="B10432" s="36" t="s">
        <v>996</v>
      </c>
      <c r="C10432" s="36" t="s">
        <v>997</v>
      </c>
      <c r="D10432" s="36" t="s">
        <v>1021</v>
      </c>
      <c r="E10432" s="36" t="s">
        <v>21</v>
      </c>
      <c r="F10432" s="33">
        <v>5068483.4800000004</v>
      </c>
      <c r="G10432" s="33">
        <v>3944.25</v>
      </c>
      <c r="H10432" s="33">
        <v>5064539.2300000004</v>
      </c>
      <c r="I10432" s="33"/>
      <c r="J10432" s="38"/>
      <c r="K10432" s="32" t="s">
        <v>1930</v>
      </c>
      <c r="L10432" s="9">
        <f>Таблица4[[#This Row],[Поступления]]/Таблица4[[#This Row],[Начисления]]</f>
        <v>7.7819134965395988E-4</v>
      </c>
    </row>
    <row r="10433" spans="1:12" ht="15">
      <c r="A10433" s="31" t="s">
        <v>2928</v>
      </c>
      <c r="B10433" s="36" t="s">
        <v>996</v>
      </c>
      <c r="C10433" s="36" t="s">
        <v>997</v>
      </c>
      <c r="D10433" s="36" t="s">
        <v>981</v>
      </c>
      <c r="E10433" s="36" t="s">
        <v>516</v>
      </c>
      <c r="F10433" s="33">
        <v>0</v>
      </c>
      <c r="G10433" s="33">
        <v>0</v>
      </c>
      <c r="H10433" s="33">
        <v>0</v>
      </c>
      <c r="I10433" s="33"/>
      <c r="J10433" s="38"/>
      <c r="K10433" s="32" t="s">
        <v>1929</v>
      </c>
      <c r="L10433" s="9" t="e">
        <f>Таблица4[[#This Row],[Поступления]]/Таблица4[[#This Row],[Начисления]]</f>
        <v>#DIV/0!</v>
      </c>
    </row>
    <row r="10434" spans="1:12" ht="15">
      <c r="A10434" s="31" t="s">
        <v>2956</v>
      </c>
      <c r="B10434" s="36" t="s">
        <v>996</v>
      </c>
      <c r="C10434" s="36" t="s">
        <v>997</v>
      </c>
      <c r="D10434" s="36" t="s">
        <v>1028</v>
      </c>
      <c r="E10434" s="36" t="s">
        <v>21</v>
      </c>
      <c r="F10434" s="33">
        <v>842354.01</v>
      </c>
      <c r="G10434" s="33">
        <v>805473.88</v>
      </c>
      <c r="H10434" s="33">
        <v>36880.130000000005</v>
      </c>
      <c r="I10434" s="33"/>
      <c r="J10434" s="38"/>
      <c r="K10434" s="32" t="s">
        <v>1929</v>
      </c>
      <c r="L10434" s="9">
        <f>Таблица4[[#This Row],[Поступления]]/Таблица4[[#This Row],[Начисления]]</f>
        <v>0.95621777831864296</v>
      </c>
    </row>
    <row r="10435" spans="1:12" ht="15">
      <c r="A10435" s="31" t="s">
        <v>2947</v>
      </c>
      <c r="B10435" s="36" t="s">
        <v>996</v>
      </c>
      <c r="C10435" s="36" t="s">
        <v>997</v>
      </c>
      <c r="D10435" s="36" t="s">
        <v>1028</v>
      </c>
      <c r="E10435" s="36" t="s">
        <v>319</v>
      </c>
      <c r="F10435" s="33">
        <v>3276906.87</v>
      </c>
      <c r="G10435" s="33">
        <v>1987188.29</v>
      </c>
      <c r="H10435" s="33">
        <v>1289718.58</v>
      </c>
      <c r="I10435" s="33"/>
      <c r="J10435" s="38"/>
      <c r="K10435" s="32" t="s">
        <v>1930</v>
      </c>
      <c r="L10435" s="9">
        <f>Таблица4[[#This Row],[Поступления]]/Таблица4[[#This Row],[Начисления]]</f>
        <v>0.60642196096344969</v>
      </c>
    </row>
    <row r="10436" spans="1:12" ht="15">
      <c r="A10436" s="31" t="s">
        <v>2951</v>
      </c>
      <c r="B10436" s="36" t="s">
        <v>996</v>
      </c>
      <c r="C10436" s="36" t="s">
        <v>997</v>
      </c>
      <c r="D10436" s="36" t="s">
        <v>1028</v>
      </c>
      <c r="E10436" s="36" t="s">
        <v>17</v>
      </c>
      <c r="F10436" s="33">
        <v>1397772.19</v>
      </c>
      <c r="G10436" s="33">
        <v>1092977.92</v>
      </c>
      <c r="H10436" s="33">
        <v>304794.27</v>
      </c>
      <c r="I10436" s="33"/>
      <c r="J10436" s="38"/>
      <c r="K10436" s="32" t="s">
        <v>1930</v>
      </c>
      <c r="L10436" s="9">
        <f>Таблица4[[#This Row],[Поступления]]/Таблица4[[#This Row],[Начисления]]</f>
        <v>0.78194281430080537</v>
      </c>
    </row>
    <row r="10437" spans="1:12" ht="15">
      <c r="A10437" s="31" t="s">
        <v>10067</v>
      </c>
      <c r="B10437" s="36" t="s">
        <v>1566</v>
      </c>
      <c r="C10437" s="36" t="s">
        <v>1567</v>
      </c>
      <c r="D10437" s="36" t="s">
        <v>1569</v>
      </c>
      <c r="E10437" s="36" t="s">
        <v>156</v>
      </c>
      <c r="F10437" s="33">
        <v>397997.19</v>
      </c>
      <c r="G10437" s="33">
        <v>423294.21</v>
      </c>
      <c r="H10437" s="33"/>
      <c r="I10437" s="33">
        <v>25297.020000000019</v>
      </c>
      <c r="J10437" s="38"/>
      <c r="K10437" s="32" t="s">
        <v>1929</v>
      </c>
      <c r="L10437" s="9">
        <f>Таблица4[[#This Row],[Поступления]]/Таблица4[[#This Row],[Начисления]]</f>
        <v>1.0635608005172097</v>
      </c>
    </row>
    <row r="10438" spans="1:12" ht="15">
      <c r="A10438" s="31" t="s">
        <v>10072</v>
      </c>
      <c r="B10438" s="36" t="s">
        <v>1566</v>
      </c>
      <c r="C10438" s="36" t="s">
        <v>1567</v>
      </c>
      <c r="D10438" s="36" t="s">
        <v>1569</v>
      </c>
      <c r="E10438" s="36" t="s">
        <v>160</v>
      </c>
      <c r="F10438" s="33">
        <v>211068.79999999999</v>
      </c>
      <c r="G10438" s="33">
        <v>87017.2</v>
      </c>
      <c r="H10438" s="33">
        <v>124051.59999999999</v>
      </c>
      <c r="I10438" s="33"/>
      <c r="J10438" s="38"/>
      <c r="K10438" s="32" t="s">
        <v>1929</v>
      </c>
      <c r="L10438" s="9">
        <f>Таблица4[[#This Row],[Поступления]]/Таблица4[[#This Row],[Начисления]]</f>
        <v>0.41226936430206645</v>
      </c>
    </row>
    <row r="10439" spans="1:12" ht="15">
      <c r="A10439" s="31" t="s">
        <v>10092</v>
      </c>
      <c r="B10439" s="36" t="s">
        <v>1566</v>
      </c>
      <c r="C10439" s="36" t="s">
        <v>1567</v>
      </c>
      <c r="D10439" s="36" t="s">
        <v>1004</v>
      </c>
      <c r="E10439" s="36" t="s">
        <v>727</v>
      </c>
      <c r="F10439" s="33">
        <v>37341.870000000003</v>
      </c>
      <c r="G10439" s="33">
        <v>37232.76</v>
      </c>
      <c r="H10439" s="33">
        <v>109.11000000000058</v>
      </c>
      <c r="I10439" s="33"/>
      <c r="J10439" s="38"/>
      <c r="K10439" s="32" t="s">
        <v>1929</v>
      </c>
      <c r="L10439" s="9">
        <f>Таблица4[[#This Row],[Поступления]]/Таблица4[[#This Row],[Начисления]]</f>
        <v>0.99707807884286459</v>
      </c>
    </row>
    <row r="10440" spans="1:12" ht="15">
      <c r="A10440" s="31" t="s">
        <v>10091</v>
      </c>
      <c r="B10440" s="36" t="s">
        <v>1566</v>
      </c>
      <c r="C10440" s="36" t="s">
        <v>1567</v>
      </c>
      <c r="D10440" s="36" t="s">
        <v>1004</v>
      </c>
      <c r="E10440" s="36" t="s">
        <v>146</v>
      </c>
      <c r="F10440" s="33">
        <v>40217.699999999997</v>
      </c>
      <c r="G10440" s="33">
        <v>14838.85</v>
      </c>
      <c r="H10440" s="33">
        <v>25378.85</v>
      </c>
      <c r="I10440" s="33"/>
      <c r="J10440" s="38"/>
      <c r="K10440" s="32" t="s">
        <v>1929</v>
      </c>
      <c r="L10440" s="9">
        <f>Таблица4[[#This Row],[Поступления]]/Таблица4[[#This Row],[Начисления]]</f>
        <v>0.36896316795838652</v>
      </c>
    </row>
    <row r="10441" spans="1:12" ht="15">
      <c r="A10441" s="31" t="s">
        <v>10089</v>
      </c>
      <c r="B10441" s="36" t="s">
        <v>1566</v>
      </c>
      <c r="C10441" s="36" t="s">
        <v>1567</v>
      </c>
      <c r="D10441" s="36" t="s">
        <v>1004</v>
      </c>
      <c r="E10441" s="36" t="s">
        <v>371</v>
      </c>
      <c r="F10441" s="33">
        <v>285300.78000000003</v>
      </c>
      <c r="G10441" s="33">
        <v>229657.14</v>
      </c>
      <c r="H10441" s="33">
        <v>55643.640000000014</v>
      </c>
      <c r="I10441" s="33"/>
      <c r="J10441" s="38"/>
      <c r="K10441" s="32" t="s">
        <v>1929</v>
      </c>
      <c r="L10441" s="9">
        <f>Таблица4[[#This Row],[Поступления]]/Таблица4[[#This Row],[Начисления]]</f>
        <v>0.80496499168351376</v>
      </c>
    </row>
    <row r="10442" spans="1:12" ht="15">
      <c r="A10442" s="31" t="s">
        <v>10090</v>
      </c>
      <c r="B10442" s="36" t="s">
        <v>1566</v>
      </c>
      <c r="C10442" s="36" t="s">
        <v>1567</v>
      </c>
      <c r="D10442" s="36" t="s">
        <v>1004</v>
      </c>
      <c r="E10442" s="36" t="s">
        <v>372</v>
      </c>
      <c r="F10442" s="33">
        <v>291574.8</v>
      </c>
      <c r="G10442" s="33">
        <v>261945.52</v>
      </c>
      <c r="H10442" s="33">
        <v>29629.279999999999</v>
      </c>
      <c r="I10442" s="33"/>
      <c r="J10442" s="38"/>
      <c r="K10442" s="32" t="s">
        <v>1929</v>
      </c>
      <c r="L10442" s="9">
        <f>Таблица4[[#This Row],[Поступления]]/Таблица4[[#This Row],[Начисления]]</f>
        <v>0.89838189034168936</v>
      </c>
    </row>
    <row r="10443" spans="1:12" ht="15">
      <c r="A10443" s="31" t="s">
        <v>10124</v>
      </c>
      <c r="B10443" s="36" t="s">
        <v>1566</v>
      </c>
      <c r="C10443" s="36" t="s">
        <v>1567</v>
      </c>
      <c r="D10443" s="36" t="s">
        <v>1103</v>
      </c>
      <c r="E10443" s="36" t="s">
        <v>70</v>
      </c>
      <c r="F10443" s="33">
        <v>1257752.2</v>
      </c>
      <c r="G10443" s="33">
        <v>698686.08</v>
      </c>
      <c r="H10443" s="33">
        <v>559066.12</v>
      </c>
      <c r="I10443" s="33"/>
      <c r="J10443" s="38"/>
      <c r="K10443" s="32" t="s">
        <v>1929</v>
      </c>
      <c r="L10443" s="9">
        <f>Таблица4[[#This Row],[Поступления]]/Таблица4[[#This Row],[Начисления]]</f>
        <v>0.55550376298288329</v>
      </c>
    </row>
    <row r="10444" spans="1:12" ht="15">
      <c r="A10444" s="31" t="s">
        <v>10122</v>
      </c>
      <c r="B10444" s="36" t="s">
        <v>1566</v>
      </c>
      <c r="C10444" s="36" t="s">
        <v>1567</v>
      </c>
      <c r="D10444" s="36" t="s">
        <v>1103</v>
      </c>
      <c r="E10444" s="36" t="s">
        <v>22</v>
      </c>
      <c r="F10444" s="33">
        <v>1456052.46</v>
      </c>
      <c r="G10444" s="33">
        <v>1104331.3400000001</v>
      </c>
      <c r="H10444" s="33">
        <v>351721.11999999988</v>
      </c>
      <c r="I10444" s="33"/>
      <c r="J10444" s="38"/>
      <c r="K10444" s="32" t="s">
        <v>1930</v>
      </c>
      <c r="L10444" s="9">
        <f>Таблица4[[#This Row],[Поступления]]/Таблица4[[#This Row],[Начисления]]</f>
        <v>0.75844200009112317</v>
      </c>
    </row>
    <row r="10445" spans="1:12" ht="15">
      <c r="A10445" s="31" t="s">
        <v>10142</v>
      </c>
      <c r="B10445" s="36" t="s">
        <v>1566</v>
      </c>
      <c r="C10445" s="36" t="s">
        <v>1567</v>
      </c>
      <c r="D10445" s="36" t="s">
        <v>1570</v>
      </c>
      <c r="E10445" s="36" t="s">
        <v>9</v>
      </c>
      <c r="F10445" s="33">
        <v>1063657.5900000001</v>
      </c>
      <c r="G10445" s="33">
        <v>961693</v>
      </c>
      <c r="H10445" s="33">
        <v>101964.59000000008</v>
      </c>
      <c r="I10445" s="33"/>
      <c r="J10445" s="38"/>
      <c r="K10445" s="32" t="s">
        <v>1930</v>
      </c>
      <c r="L10445" s="9">
        <f>Таблица4[[#This Row],[Поступления]]/Таблица4[[#This Row],[Начисления]]</f>
        <v>0.90413776862157291</v>
      </c>
    </row>
    <row r="10446" spans="1:12" ht="15">
      <c r="A10446" s="31" t="s">
        <v>10212</v>
      </c>
      <c r="B10446" s="36" t="s">
        <v>1566</v>
      </c>
      <c r="C10446" s="36" t="s">
        <v>1567</v>
      </c>
      <c r="D10446" s="36" t="s">
        <v>1061</v>
      </c>
      <c r="E10446" s="36" t="s">
        <v>14</v>
      </c>
      <c r="F10446" s="33">
        <v>28991.71</v>
      </c>
      <c r="G10446" s="33">
        <v>17156.02</v>
      </c>
      <c r="H10446" s="33">
        <v>11835.689999999999</v>
      </c>
      <c r="I10446" s="33"/>
      <c r="J10446" s="38"/>
      <c r="K10446" s="32" t="s">
        <v>1929</v>
      </c>
      <c r="L10446" s="9">
        <f>Таблица4[[#This Row],[Поступления]]/Таблица4[[#This Row],[Начисления]]</f>
        <v>0.59175605716254753</v>
      </c>
    </row>
    <row r="10447" spans="1:12" ht="15">
      <c r="A10447" s="31" t="s">
        <v>10209</v>
      </c>
      <c r="B10447" s="36" t="s">
        <v>1566</v>
      </c>
      <c r="C10447" s="36" t="s">
        <v>1567</v>
      </c>
      <c r="D10447" s="36" t="s">
        <v>1061</v>
      </c>
      <c r="E10447" s="36" t="s">
        <v>73</v>
      </c>
      <c r="F10447" s="33">
        <v>29494.12</v>
      </c>
      <c r="G10447" s="33">
        <v>31383.52</v>
      </c>
      <c r="H10447" s="33"/>
      <c r="I10447" s="33">
        <v>1889.4000000000015</v>
      </c>
      <c r="J10447" s="38"/>
      <c r="K10447" s="32" t="s">
        <v>1929</v>
      </c>
      <c r="L10447" s="9">
        <f>Таблица4[[#This Row],[Поступления]]/Таблица4[[#This Row],[Начисления]]</f>
        <v>1.0640602262417052</v>
      </c>
    </row>
    <row r="10448" spans="1:12" ht="15">
      <c r="A10448" s="31" t="s">
        <v>10208</v>
      </c>
      <c r="B10448" s="36" t="s">
        <v>1566</v>
      </c>
      <c r="C10448" s="36" t="s">
        <v>1567</v>
      </c>
      <c r="D10448" s="36" t="s">
        <v>1061</v>
      </c>
      <c r="E10448" s="36" t="s">
        <v>12</v>
      </c>
      <c r="F10448" s="33">
        <v>29961.86</v>
      </c>
      <c r="G10448" s="33">
        <v>32967.54</v>
      </c>
      <c r="H10448" s="33"/>
      <c r="I10448" s="33">
        <v>3005.6800000000003</v>
      </c>
      <c r="J10448" s="38"/>
      <c r="K10448" s="32" t="s">
        <v>1929</v>
      </c>
      <c r="L10448" s="9">
        <f>Таблица4[[#This Row],[Поступления]]/Таблица4[[#This Row],[Начисления]]</f>
        <v>1.1003168695134413</v>
      </c>
    </row>
    <row r="10449" spans="1:12" ht="15">
      <c r="A10449" s="31" t="s">
        <v>10210</v>
      </c>
      <c r="B10449" s="36" t="s">
        <v>1566</v>
      </c>
      <c r="C10449" s="36" t="s">
        <v>1567</v>
      </c>
      <c r="D10449" s="36" t="s">
        <v>1061</v>
      </c>
      <c r="E10449" s="36" t="s">
        <v>74</v>
      </c>
      <c r="F10449" s="33">
        <v>29650.02</v>
      </c>
      <c r="G10449" s="33">
        <v>29896.77</v>
      </c>
      <c r="H10449" s="33"/>
      <c r="I10449" s="33">
        <v>246.75</v>
      </c>
      <c r="J10449" s="38"/>
      <c r="K10449" s="32" t="s">
        <v>1929</v>
      </c>
      <c r="L10449" s="9">
        <f>Таблица4[[#This Row],[Поступления]]/Таблица4[[#This Row],[Начисления]]</f>
        <v>1.0083220854488462</v>
      </c>
    </row>
    <row r="10450" spans="1:12" ht="15">
      <c r="A10450" s="31" t="s">
        <v>10217</v>
      </c>
      <c r="B10450" s="36" t="s">
        <v>1566</v>
      </c>
      <c r="C10450" s="36" t="s">
        <v>1567</v>
      </c>
      <c r="D10450" s="36" t="s">
        <v>1543</v>
      </c>
      <c r="E10450" s="36" t="s">
        <v>41</v>
      </c>
      <c r="F10450" s="33">
        <v>1627022.36</v>
      </c>
      <c r="G10450" s="33">
        <v>1423668.88</v>
      </c>
      <c r="H10450" s="33">
        <v>203353.48000000021</v>
      </c>
      <c r="I10450" s="33"/>
      <c r="J10450" s="38"/>
      <c r="K10450" s="32" t="s">
        <v>1929</v>
      </c>
      <c r="L10450" s="9">
        <f>Таблица4[[#This Row],[Поступления]]/Таблица4[[#This Row],[Начисления]]</f>
        <v>0.87501494447808315</v>
      </c>
    </row>
    <row r="10451" spans="1:12" ht="15">
      <c r="A10451" s="31" t="s">
        <v>10218</v>
      </c>
      <c r="B10451" s="36" t="s">
        <v>1566</v>
      </c>
      <c r="C10451" s="36" t="s">
        <v>1567</v>
      </c>
      <c r="D10451" s="36" t="s">
        <v>1543</v>
      </c>
      <c r="E10451" s="36" t="s">
        <v>44</v>
      </c>
      <c r="F10451" s="33">
        <v>2525977.0299999998</v>
      </c>
      <c r="G10451" s="33">
        <v>2384182.7200000002</v>
      </c>
      <c r="H10451" s="33">
        <v>141794.30999999959</v>
      </c>
      <c r="I10451" s="33"/>
      <c r="J10451" s="38"/>
      <c r="K10451" s="32" t="s">
        <v>1929</v>
      </c>
      <c r="L10451" s="9">
        <f>Таблица4[[#This Row],[Поступления]]/Таблица4[[#This Row],[Начисления]]</f>
        <v>0.94386555842908848</v>
      </c>
    </row>
    <row r="10452" spans="1:12" ht="15">
      <c r="A10452" s="31" t="s">
        <v>10221</v>
      </c>
      <c r="B10452" s="36" t="s">
        <v>1566</v>
      </c>
      <c r="C10452" s="36" t="s">
        <v>1567</v>
      </c>
      <c r="D10452" s="36" t="s">
        <v>1545</v>
      </c>
      <c r="E10452" s="36" t="s">
        <v>95</v>
      </c>
      <c r="F10452" s="33">
        <v>149150.28</v>
      </c>
      <c r="G10452" s="33">
        <v>143523.66</v>
      </c>
      <c r="H10452" s="33">
        <v>5626.6199999999953</v>
      </c>
      <c r="I10452" s="33"/>
      <c r="J10452" s="38"/>
      <c r="K10452" s="32" t="s">
        <v>1929</v>
      </c>
      <c r="L10452" s="9">
        <f>Таблица4[[#This Row],[Поступления]]/Таблица4[[#This Row],[Начисления]]</f>
        <v>0.96227549824244385</v>
      </c>
    </row>
    <row r="10453" spans="1:12" ht="15">
      <c r="A10453" s="31" t="s">
        <v>10226</v>
      </c>
      <c r="B10453" s="36" t="s">
        <v>1566</v>
      </c>
      <c r="C10453" s="36" t="s">
        <v>1567</v>
      </c>
      <c r="D10453" s="36" t="s">
        <v>1069</v>
      </c>
      <c r="E10453" s="36" t="s">
        <v>25</v>
      </c>
      <c r="F10453" s="33">
        <v>0</v>
      </c>
      <c r="G10453" s="33">
        <v>0</v>
      </c>
      <c r="H10453" s="33">
        <v>0</v>
      </c>
      <c r="I10453" s="33"/>
      <c r="J10453" s="38"/>
      <c r="K10453" s="32" t="s">
        <v>1929</v>
      </c>
      <c r="L10453" s="9" t="e">
        <f>Таблица4[[#This Row],[Поступления]]/Таблица4[[#This Row],[Начисления]]</f>
        <v>#DIV/0!</v>
      </c>
    </row>
    <row r="10454" spans="1:12" ht="15">
      <c r="A10454" s="31" t="s">
        <v>10058</v>
      </c>
      <c r="B10454" s="36" t="s">
        <v>1566</v>
      </c>
      <c r="C10454" s="36" t="s">
        <v>1567</v>
      </c>
      <c r="D10454" s="36" t="s">
        <v>2053</v>
      </c>
      <c r="E10454" s="36" t="s">
        <v>24</v>
      </c>
      <c r="F10454" s="33">
        <v>480188.87</v>
      </c>
      <c r="G10454" s="33">
        <v>425374.11</v>
      </c>
      <c r="H10454" s="33">
        <v>54814.760000000009</v>
      </c>
      <c r="I10454" s="33"/>
      <c r="J10454" s="38"/>
      <c r="K10454" s="32" t="s">
        <v>1929</v>
      </c>
      <c r="L10454" s="9">
        <f>Таблица4[[#This Row],[Поступления]]/Таблица4[[#This Row],[Начисления]]</f>
        <v>0.88584749996392043</v>
      </c>
    </row>
    <row r="10455" spans="1:12" ht="15">
      <c r="A10455" s="31" t="s">
        <v>10062</v>
      </c>
      <c r="B10455" s="36" t="s">
        <v>1566</v>
      </c>
      <c r="C10455" s="36" t="s">
        <v>1567</v>
      </c>
      <c r="D10455" s="36" t="s">
        <v>1205</v>
      </c>
      <c r="E10455" s="36" t="s">
        <v>77</v>
      </c>
      <c r="F10455" s="33">
        <v>1631874.09</v>
      </c>
      <c r="G10455" s="33">
        <v>1478126.27</v>
      </c>
      <c r="H10455" s="33">
        <v>153747.82000000007</v>
      </c>
      <c r="I10455" s="33"/>
      <c r="J10455" s="38"/>
      <c r="K10455" s="32" t="s">
        <v>1929</v>
      </c>
      <c r="L10455" s="9">
        <f>Таблица4[[#This Row],[Поступления]]/Таблица4[[#This Row],[Начисления]]</f>
        <v>0.90578450816631317</v>
      </c>
    </row>
    <row r="10456" spans="1:12" ht="15">
      <c r="A10456" s="31" t="s">
        <v>2374</v>
      </c>
      <c r="B10456" s="36" t="s">
        <v>956</v>
      </c>
      <c r="C10456" s="36" t="s">
        <v>957</v>
      </c>
      <c r="D10456" s="36" t="s">
        <v>1187</v>
      </c>
      <c r="E10456" s="36" t="s">
        <v>18</v>
      </c>
      <c r="F10456" s="33">
        <v>108647.9</v>
      </c>
      <c r="G10456" s="33">
        <v>114069.96</v>
      </c>
      <c r="H10456" s="33"/>
      <c r="I10456" s="33">
        <v>5422.0600000000122</v>
      </c>
      <c r="J10456" s="38"/>
      <c r="K10456" s="32" t="s">
        <v>1929</v>
      </c>
      <c r="L10456" s="9">
        <f>Таблица4[[#This Row],[Поступления]]/Таблица4[[#This Row],[Начисления]]</f>
        <v>1.0499048762102168</v>
      </c>
    </row>
    <row r="10457" spans="1:12" ht="15">
      <c r="A10457" s="31" t="s">
        <v>2344</v>
      </c>
      <c r="B10457" s="36" t="s">
        <v>956</v>
      </c>
      <c r="C10457" s="36" t="s">
        <v>957</v>
      </c>
      <c r="D10457" s="36" t="s">
        <v>959</v>
      </c>
      <c r="E10457" s="36" t="s">
        <v>74</v>
      </c>
      <c r="F10457" s="33">
        <v>114872.49</v>
      </c>
      <c r="G10457" s="33">
        <v>82564.259999999995</v>
      </c>
      <c r="H10457" s="33">
        <v>32308.23000000001</v>
      </c>
      <c r="I10457" s="33"/>
      <c r="J10457" s="38"/>
      <c r="K10457" s="32" t="s">
        <v>1929</v>
      </c>
      <c r="L10457" s="9">
        <f>Таблица4[[#This Row],[Поступления]]/Таблица4[[#This Row],[Начисления]]</f>
        <v>0.71874702115362865</v>
      </c>
    </row>
    <row r="10458" spans="1:12" ht="15">
      <c r="A10458" s="31" t="s">
        <v>2345</v>
      </c>
      <c r="B10458" s="36" t="s">
        <v>956</v>
      </c>
      <c r="C10458" s="36" t="s">
        <v>957</v>
      </c>
      <c r="D10458" s="36" t="s">
        <v>959</v>
      </c>
      <c r="E10458" s="36" t="s">
        <v>14</v>
      </c>
      <c r="F10458" s="33">
        <v>114203.25</v>
      </c>
      <c r="G10458" s="33">
        <v>71815.5</v>
      </c>
      <c r="H10458" s="33">
        <v>42387.75</v>
      </c>
      <c r="I10458" s="33"/>
      <c r="J10458" s="38"/>
      <c r="K10458" s="32" t="s">
        <v>1929</v>
      </c>
      <c r="L10458" s="9">
        <f>Таблица4[[#This Row],[Поступления]]/Таблица4[[#This Row],[Начисления]]</f>
        <v>0.62883937190929329</v>
      </c>
    </row>
    <row r="10459" spans="1:12" ht="15">
      <c r="A10459" s="31" t="s">
        <v>2351</v>
      </c>
      <c r="B10459" s="36" t="s">
        <v>956</v>
      </c>
      <c r="C10459" s="36" t="s">
        <v>957</v>
      </c>
      <c r="D10459" s="36" t="s">
        <v>964</v>
      </c>
      <c r="E10459" s="36" t="s">
        <v>49</v>
      </c>
      <c r="F10459" s="33">
        <v>192540</v>
      </c>
      <c r="G10459" s="33">
        <v>50580.42</v>
      </c>
      <c r="H10459" s="33">
        <v>141959.58000000002</v>
      </c>
      <c r="I10459" s="33"/>
      <c r="J10459" s="38"/>
      <c r="K10459" s="32" t="s">
        <v>1929</v>
      </c>
      <c r="L10459" s="9">
        <f>Таблица4[[#This Row],[Поступления]]/Таблица4[[#This Row],[Начисления]]</f>
        <v>0.26270084138360861</v>
      </c>
    </row>
    <row r="10460" spans="1:12" ht="15">
      <c r="A10460" s="31" t="s">
        <v>2397</v>
      </c>
      <c r="B10460" s="36" t="s">
        <v>956</v>
      </c>
      <c r="C10460" s="36" t="s">
        <v>957</v>
      </c>
      <c r="D10460" s="36" t="s">
        <v>966</v>
      </c>
      <c r="E10460" s="36" t="s">
        <v>97</v>
      </c>
      <c r="F10460" s="33">
        <v>292739.61</v>
      </c>
      <c r="G10460" s="33">
        <v>189787.74</v>
      </c>
      <c r="H10460" s="33">
        <v>102951.87</v>
      </c>
      <c r="I10460" s="33"/>
      <c r="J10460" s="38"/>
      <c r="K10460" s="32" t="s">
        <v>1929</v>
      </c>
      <c r="L10460" s="9">
        <f>Таблица4[[#This Row],[Поступления]]/Таблица4[[#This Row],[Начисления]]</f>
        <v>0.64831588728289968</v>
      </c>
    </row>
    <row r="10461" spans="1:12" ht="15">
      <c r="A10461" s="31" t="s">
        <v>2386</v>
      </c>
      <c r="B10461" s="36" t="s">
        <v>956</v>
      </c>
      <c r="C10461" s="36" t="s">
        <v>957</v>
      </c>
      <c r="D10461" s="36" t="s">
        <v>966</v>
      </c>
      <c r="E10461" s="36" t="s">
        <v>18</v>
      </c>
      <c r="F10461" s="33">
        <v>361129.17</v>
      </c>
      <c r="G10461" s="33">
        <v>362529.9</v>
      </c>
      <c r="H10461" s="33"/>
      <c r="I10461" s="33">
        <v>1400.7300000000396</v>
      </c>
      <c r="J10461" s="38"/>
      <c r="K10461" s="32" t="s">
        <v>1929</v>
      </c>
      <c r="L10461" s="9">
        <f>Таблица4[[#This Row],[Поступления]]/Таблица4[[#This Row],[Начисления]]</f>
        <v>1.0038787506420488</v>
      </c>
    </row>
    <row r="10462" spans="1:12" ht="15">
      <c r="A10462" s="31" t="s">
        <v>2436</v>
      </c>
      <c r="B10462" s="36" t="s">
        <v>956</v>
      </c>
      <c r="C10462" s="36" t="s">
        <v>957</v>
      </c>
      <c r="D10462" s="36" t="s">
        <v>968</v>
      </c>
      <c r="E10462" s="36" t="s">
        <v>12</v>
      </c>
      <c r="F10462" s="33">
        <v>203459.76</v>
      </c>
      <c r="G10462" s="33">
        <v>93233.81</v>
      </c>
      <c r="H10462" s="33">
        <v>110225.95000000001</v>
      </c>
      <c r="I10462" s="33"/>
      <c r="J10462" s="38"/>
      <c r="K10462" s="32" t="s">
        <v>1929</v>
      </c>
      <c r="L10462" s="9">
        <f>Таблица4[[#This Row],[Поступления]]/Таблица4[[#This Row],[Начисления]]</f>
        <v>0.45824201306440149</v>
      </c>
    </row>
    <row r="10463" spans="1:12" ht="15">
      <c r="A10463" s="31" t="s">
        <v>2468</v>
      </c>
      <c r="B10463" s="36" t="s">
        <v>956</v>
      </c>
      <c r="C10463" s="36" t="s">
        <v>957</v>
      </c>
      <c r="D10463" s="36" t="s">
        <v>972</v>
      </c>
      <c r="E10463" s="36" t="s">
        <v>104</v>
      </c>
      <c r="F10463" s="33">
        <v>100617.60000000001</v>
      </c>
      <c r="G10463" s="33">
        <v>87462.05</v>
      </c>
      <c r="H10463" s="33">
        <v>13155.550000000003</v>
      </c>
      <c r="I10463" s="33"/>
      <c r="J10463" s="38"/>
      <c r="K10463" s="32" t="s">
        <v>1929</v>
      </c>
      <c r="L10463" s="9">
        <f>Таблица4[[#This Row],[Поступления]]/Таблица4[[#This Row],[Начисления]]</f>
        <v>0.86925199965016053</v>
      </c>
    </row>
    <row r="10464" spans="1:12" ht="15">
      <c r="A10464" s="31" t="s">
        <v>2513</v>
      </c>
      <c r="B10464" s="36" t="s">
        <v>956</v>
      </c>
      <c r="C10464" s="36" t="s">
        <v>957</v>
      </c>
      <c r="D10464" s="36" t="s">
        <v>1169</v>
      </c>
      <c r="E10464" s="36" t="s">
        <v>20</v>
      </c>
      <c r="F10464" s="33">
        <v>100575.9</v>
      </c>
      <c r="G10464" s="33">
        <v>98334.080000000002</v>
      </c>
      <c r="H10464" s="33">
        <v>2241.8199999999924</v>
      </c>
      <c r="I10464" s="33"/>
      <c r="J10464" s="38"/>
      <c r="K10464" s="32" t="s">
        <v>1929</v>
      </c>
      <c r="L10464" s="9">
        <f>Таблица4[[#This Row],[Поступления]]/Таблица4[[#This Row],[Начисления]]</f>
        <v>0.97771016714739822</v>
      </c>
    </row>
    <row r="10465" spans="1:12" ht="15">
      <c r="A10465" s="31" t="s">
        <v>2484</v>
      </c>
      <c r="B10465" s="36" t="s">
        <v>956</v>
      </c>
      <c r="C10465" s="36" t="s">
        <v>957</v>
      </c>
      <c r="D10465" s="36" t="s">
        <v>979</v>
      </c>
      <c r="E10465" s="36" t="s">
        <v>28</v>
      </c>
      <c r="F10465" s="33">
        <v>216910.95</v>
      </c>
      <c r="G10465" s="33">
        <v>177651.4</v>
      </c>
      <c r="H10465" s="33">
        <v>39259.550000000017</v>
      </c>
      <c r="I10465" s="33"/>
      <c r="J10465" s="38"/>
      <c r="K10465" s="32" t="s">
        <v>1929</v>
      </c>
      <c r="L10465" s="9">
        <f>Таблица4[[#This Row],[Поступления]]/Таблица4[[#This Row],[Начисления]]</f>
        <v>0.81900614053831766</v>
      </c>
    </row>
    <row r="10466" spans="1:12" ht="15">
      <c r="A10466" s="31" t="s">
        <v>2486</v>
      </c>
      <c r="B10466" s="36" t="s">
        <v>956</v>
      </c>
      <c r="C10466" s="36" t="s">
        <v>957</v>
      </c>
      <c r="D10466" s="36" t="s">
        <v>979</v>
      </c>
      <c r="E10466" s="36" t="s">
        <v>8</v>
      </c>
      <c r="F10466" s="33">
        <v>204541.29</v>
      </c>
      <c r="G10466" s="33">
        <v>189520.42</v>
      </c>
      <c r="H10466" s="33">
        <v>15020.869999999995</v>
      </c>
      <c r="I10466" s="33"/>
      <c r="J10466" s="38"/>
      <c r="K10466" s="32" t="s">
        <v>1929</v>
      </c>
      <c r="L10466" s="9">
        <f>Таблица4[[#This Row],[Поступления]]/Таблица4[[#This Row],[Начисления]]</f>
        <v>0.92656314038109377</v>
      </c>
    </row>
    <row r="10467" spans="1:12" ht="15">
      <c r="A10467" s="31" t="s">
        <v>2498</v>
      </c>
      <c r="B10467" s="36" t="s">
        <v>956</v>
      </c>
      <c r="C10467" s="36" t="s">
        <v>957</v>
      </c>
      <c r="D10467" s="36" t="s">
        <v>981</v>
      </c>
      <c r="E10467" s="36" t="s">
        <v>30</v>
      </c>
      <c r="F10467" s="33">
        <v>290733.87</v>
      </c>
      <c r="G10467" s="33">
        <v>190820.32</v>
      </c>
      <c r="H10467" s="33">
        <v>99913.549999999988</v>
      </c>
      <c r="I10467" s="33"/>
      <c r="J10467" s="38"/>
      <c r="K10467" s="32" t="s">
        <v>1929</v>
      </c>
      <c r="L10467" s="9">
        <f>Таблица4[[#This Row],[Поступления]]/Таблица4[[#This Row],[Начисления]]</f>
        <v>0.65634017804667899</v>
      </c>
    </row>
    <row r="10468" spans="1:12" ht="15">
      <c r="A10468" s="31" t="s">
        <v>2354</v>
      </c>
      <c r="B10468" s="36" t="s">
        <v>956</v>
      </c>
      <c r="C10468" s="36" t="s">
        <v>957</v>
      </c>
      <c r="D10468" s="36" t="s">
        <v>974</v>
      </c>
      <c r="E10468" s="36" t="s">
        <v>24</v>
      </c>
      <c r="F10468" s="33">
        <v>514502.6</v>
      </c>
      <c r="G10468" s="33">
        <v>372220.13</v>
      </c>
      <c r="H10468" s="33">
        <v>142282.46999999997</v>
      </c>
      <c r="I10468" s="33"/>
      <c r="J10468" s="38"/>
      <c r="K10468" s="32" t="s">
        <v>1929</v>
      </c>
      <c r="L10468" s="9">
        <f>Таблица4[[#This Row],[Поступления]]/Таблица4[[#This Row],[Начисления]]</f>
        <v>0.72345626630458237</v>
      </c>
    </row>
    <row r="10469" spans="1:12" ht="15">
      <c r="A10469" s="31" t="s">
        <v>2529</v>
      </c>
      <c r="B10469" s="36" t="s">
        <v>956</v>
      </c>
      <c r="C10469" s="36" t="s">
        <v>957</v>
      </c>
      <c r="D10469" s="36" t="s">
        <v>990</v>
      </c>
      <c r="E10469" s="36" t="s">
        <v>100</v>
      </c>
      <c r="F10469" s="33">
        <v>130708.41</v>
      </c>
      <c r="G10469" s="33">
        <v>118701.05</v>
      </c>
      <c r="H10469" s="33">
        <v>12007.36</v>
      </c>
      <c r="I10469" s="33"/>
      <c r="J10469" s="38"/>
      <c r="K10469" s="32" t="s">
        <v>1929</v>
      </c>
      <c r="L10469" s="9">
        <f>Таблица4[[#This Row],[Поступления]]/Таблица4[[#This Row],[Начисления]]</f>
        <v>0.9081362859513018</v>
      </c>
    </row>
    <row r="10470" spans="1:12" ht="15">
      <c r="A10470" s="31" t="s">
        <v>2327</v>
      </c>
      <c r="B10470" s="36" t="s">
        <v>956</v>
      </c>
      <c r="C10470" s="36" t="s">
        <v>957</v>
      </c>
      <c r="D10470" s="36" t="s">
        <v>991</v>
      </c>
      <c r="E10470" s="36" t="s">
        <v>67</v>
      </c>
      <c r="F10470" s="33">
        <v>109981.23</v>
      </c>
      <c r="G10470" s="33">
        <v>109982.33</v>
      </c>
      <c r="H10470" s="33"/>
      <c r="I10470" s="33">
        <v>1.1000000000058208</v>
      </c>
      <c r="J10470" s="38"/>
      <c r="K10470" s="32" t="s">
        <v>1929</v>
      </c>
      <c r="L10470" s="9">
        <f>Таблица4[[#This Row],[Поступления]]/Таблица4[[#This Row],[Начисления]]</f>
        <v>1.0000100017066549</v>
      </c>
    </row>
    <row r="10471" spans="1:12" ht="15">
      <c r="A10471" s="31" t="s">
        <v>2338</v>
      </c>
      <c r="B10471" s="36" t="s">
        <v>956</v>
      </c>
      <c r="C10471" s="36" t="s">
        <v>957</v>
      </c>
      <c r="D10471" s="36" t="s">
        <v>991</v>
      </c>
      <c r="E10471" s="36" t="s">
        <v>30</v>
      </c>
      <c r="F10471" s="33">
        <v>109563.15</v>
      </c>
      <c r="G10471" s="33">
        <v>89086.99</v>
      </c>
      <c r="H10471" s="33">
        <v>20476.159999999989</v>
      </c>
      <c r="I10471" s="33"/>
      <c r="J10471" s="38"/>
      <c r="K10471" s="32" t="s">
        <v>1929</v>
      </c>
      <c r="L10471" s="9">
        <f>Таблица4[[#This Row],[Поступления]]/Таблица4[[#This Row],[Начисления]]</f>
        <v>0.81311088627882655</v>
      </c>
    </row>
    <row r="10472" spans="1:12" ht="15">
      <c r="A10472" s="31" t="s">
        <v>2341</v>
      </c>
      <c r="B10472" s="36" t="s">
        <v>956</v>
      </c>
      <c r="C10472" s="36" t="s">
        <v>957</v>
      </c>
      <c r="D10472" s="36" t="s">
        <v>1580</v>
      </c>
      <c r="E10472" s="36" t="s">
        <v>18</v>
      </c>
      <c r="F10472" s="33">
        <v>163360.31</v>
      </c>
      <c r="G10472" s="33">
        <v>103072.75</v>
      </c>
      <c r="H10472" s="33">
        <v>60287.56</v>
      </c>
      <c r="I10472" s="33"/>
      <c r="J10472" s="38"/>
      <c r="K10472" s="32" t="s">
        <v>1929</v>
      </c>
      <c r="L10472" s="9">
        <f>Таблица4[[#This Row],[Поступления]]/Таблица4[[#This Row],[Начисления]]</f>
        <v>0.63095344273036702</v>
      </c>
    </row>
    <row r="10473" spans="1:12" ht="15">
      <c r="A10473" s="31" t="s">
        <v>3345</v>
      </c>
      <c r="B10473" s="36" t="s">
        <v>1071</v>
      </c>
      <c r="C10473" s="36" t="s">
        <v>1072</v>
      </c>
      <c r="D10473" s="36" t="s">
        <v>1008</v>
      </c>
      <c r="E10473" s="36" t="s">
        <v>24</v>
      </c>
      <c r="F10473" s="33">
        <v>368234.97</v>
      </c>
      <c r="G10473" s="33">
        <v>135758.03</v>
      </c>
      <c r="H10473" s="33">
        <v>232476.93999999997</v>
      </c>
      <c r="I10473" s="33"/>
      <c r="J10473" s="38"/>
      <c r="K10473" s="32" t="s">
        <v>1929</v>
      </c>
      <c r="L10473" s="9">
        <f>Таблица4[[#This Row],[Поступления]]/Таблица4[[#This Row],[Начисления]]</f>
        <v>0.36867229095596221</v>
      </c>
    </row>
    <row r="10474" spans="1:12" ht="15">
      <c r="A10474" s="31" t="s">
        <v>3734</v>
      </c>
      <c r="B10474" s="36" t="s">
        <v>1124</v>
      </c>
      <c r="C10474" s="36" t="s">
        <v>1125</v>
      </c>
      <c r="D10474" s="36" t="s">
        <v>1146</v>
      </c>
      <c r="E10474" s="36" t="s">
        <v>74</v>
      </c>
      <c r="F10474" s="33">
        <v>1223923.3500000001</v>
      </c>
      <c r="G10474" s="33">
        <v>873316.17</v>
      </c>
      <c r="H10474" s="33">
        <v>350607.18000000005</v>
      </c>
      <c r="I10474" s="33"/>
      <c r="J10474" s="38"/>
      <c r="K10474" s="32" t="s">
        <v>1930</v>
      </c>
      <c r="L10474" s="9">
        <f>Таблица4[[#This Row],[Поступления]]/Таблица4[[#This Row],[Начисления]]</f>
        <v>0.71353828652750184</v>
      </c>
    </row>
    <row r="10475" spans="1:12" ht="15">
      <c r="A10475" s="31" t="s">
        <v>3749</v>
      </c>
      <c r="B10475" s="36" t="s">
        <v>1124</v>
      </c>
      <c r="C10475" s="36" t="s">
        <v>1125</v>
      </c>
      <c r="D10475" s="36" t="s">
        <v>1147</v>
      </c>
      <c r="E10475" s="36" t="s">
        <v>100</v>
      </c>
      <c r="F10475" s="33">
        <v>1324416.81</v>
      </c>
      <c r="G10475" s="33">
        <v>1249077.68</v>
      </c>
      <c r="H10475" s="33">
        <v>75339.130000000121</v>
      </c>
      <c r="I10475" s="33"/>
      <c r="J10475" s="38"/>
      <c r="K10475" s="32" t="s">
        <v>1930</v>
      </c>
      <c r="L10475" s="9">
        <f>Таблица4[[#This Row],[Поступления]]/Таблица4[[#This Row],[Начисления]]</f>
        <v>0.94311524179461292</v>
      </c>
    </row>
    <row r="10476" spans="1:12" ht="15">
      <c r="A10476" s="31" t="s">
        <v>3929</v>
      </c>
      <c r="B10476" s="36" t="s">
        <v>1124</v>
      </c>
      <c r="C10476" s="36" t="s">
        <v>1125</v>
      </c>
      <c r="D10476" s="36" t="s">
        <v>2055</v>
      </c>
      <c r="E10476" s="36" t="s">
        <v>19</v>
      </c>
      <c r="F10476" s="33">
        <v>173729.37</v>
      </c>
      <c r="G10476" s="33">
        <v>165041.21</v>
      </c>
      <c r="H10476" s="33">
        <v>8688.1600000000035</v>
      </c>
      <c r="I10476" s="33"/>
      <c r="J10476" s="38"/>
      <c r="K10476" s="32" t="s">
        <v>1929</v>
      </c>
      <c r="L10476" s="9">
        <f>Таблица4[[#This Row],[Поступления]]/Таблица4[[#This Row],[Начисления]]</f>
        <v>0.94999026359216054</v>
      </c>
    </row>
    <row r="10477" spans="1:12" ht="15">
      <c r="A10477" s="31" t="s">
        <v>10234</v>
      </c>
      <c r="B10477" s="36" t="s">
        <v>1575</v>
      </c>
      <c r="C10477" s="36" t="s">
        <v>1576</v>
      </c>
      <c r="D10477" s="36" t="s">
        <v>1580</v>
      </c>
      <c r="E10477" s="36" t="s">
        <v>20</v>
      </c>
      <c r="F10477" s="33">
        <v>1364380.05</v>
      </c>
      <c r="G10477" s="33">
        <v>1048309.85</v>
      </c>
      <c r="H10477" s="33">
        <v>316070.20000000007</v>
      </c>
      <c r="I10477" s="33"/>
      <c r="J10477" s="38"/>
      <c r="K10477" s="32" t="s">
        <v>1930</v>
      </c>
      <c r="L10477" s="9">
        <f>Таблица4[[#This Row],[Поступления]]/Таблица4[[#This Row],[Начисления]]</f>
        <v>0.7683415262484965</v>
      </c>
    </row>
    <row r="10478" spans="1:12" ht="15">
      <c r="A10478" s="31" t="s">
        <v>10280</v>
      </c>
      <c r="B10478" s="36" t="s">
        <v>1575</v>
      </c>
      <c r="C10478" s="36" t="s">
        <v>1576</v>
      </c>
      <c r="D10478" s="36" t="s">
        <v>1162</v>
      </c>
      <c r="E10478" s="36" t="s">
        <v>155</v>
      </c>
      <c r="F10478" s="33">
        <v>120515.49</v>
      </c>
      <c r="G10478" s="33">
        <v>88069.440000000002</v>
      </c>
      <c r="H10478" s="33">
        <v>32446.050000000003</v>
      </c>
      <c r="I10478" s="33"/>
      <c r="J10478" s="38"/>
      <c r="K10478" s="32" t="s">
        <v>1929</v>
      </c>
      <c r="L10478" s="9">
        <f>Таблица4[[#This Row],[Поступления]]/Таблица4[[#This Row],[Начисления]]</f>
        <v>0.73077278281820868</v>
      </c>
    </row>
    <row r="10479" spans="1:12" ht="15">
      <c r="A10479" s="31" t="s">
        <v>10288</v>
      </c>
      <c r="B10479" s="36" t="s">
        <v>1575</v>
      </c>
      <c r="C10479" s="36" t="s">
        <v>1576</v>
      </c>
      <c r="D10479" s="36" t="s">
        <v>1581</v>
      </c>
      <c r="E10479" s="36" t="s">
        <v>904</v>
      </c>
      <c r="F10479" s="33">
        <v>273720.18</v>
      </c>
      <c r="G10479" s="33">
        <v>206083.4</v>
      </c>
      <c r="H10479" s="33">
        <v>67636.78</v>
      </c>
      <c r="I10479" s="33"/>
      <c r="J10479" s="38"/>
      <c r="K10479" s="32" t="s">
        <v>1930</v>
      </c>
      <c r="L10479" s="9">
        <f>Таблица4[[#This Row],[Поступления]]/Таблица4[[#This Row],[Начисления]]</f>
        <v>0.75289808738252328</v>
      </c>
    </row>
    <row r="10480" spans="1:12" ht="15">
      <c r="A10480" s="31" t="s">
        <v>10303</v>
      </c>
      <c r="B10480" s="36" t="s">
        <v>1575</v>
      </c>
      <c r="C10480" s="36" t="s">
        <v>1576</v>
      </c>
      <c r="D10480" s="36" t="s">
        <v>1581</v>
      </c>
      <c r="E10480" s="36" t="s">
        <v>45</v>
      </c>
      <c r="F10480" s="33">
        <v>2099177.61</v>
      </c>
      <c r="G10480" s="33">
        <v>1680376.28</v>
      </c>
      <c r="H10480" s="33">
        <v>418801.32999999984</v>
      </c>
      <c r="I10480" s="33"/>
      <c r="J10480" s="38"/>
      <c r="K10480" s="32" t="s">
        <v>1930</v>
      </c>
      <c r="L10480" s="9">
        <f>Таблица4[[#This Row],[Поступления]]/Таблица4[[#This Row],[Начисления]]</f>
        <v>0.80049266531572816</v>
      </c>
    </row>
    <row r="10481" spans="1:12" ht="15">
      <c r="A10481" s="31" t="s">
        <v>10315</v>
      </c>
      <c r="B10481" s="36" t="s">
        <v>1575</v>
      </c>
      <c r="C10481" s="36" t="s">
        <v>1576</v>
      </c>
      <c r="D10481" s="36" t="s">
        <v>2056</v>
      </c>
      <c r="E10481" s="36" t="s">
        <v>11</v>
      </c>
      <c r="F10481" s="33">
        <v>142795.44</v>
      </c>
      <c r="G10481" s="33">
        <v>118097.68</v>
      </c>
      <c r="H10481" s="33">
        <v>24697.760000000009</v>
      </c>
      <c r="I10481" s="33"/>
      <c r="J10481" s="38"/>
      <c r="K10481" s="32" t="s">
        <v>1929</v>
      </c>
      <c r="L10481" s="9">
        <f>Таблица4[[#This Row],[Поступления]]/Таблица4[[#This Row],[Начисления]]</f>
        <v>0.82704097553815437</v>
      </c>
    </row>
    <row r="10482" spans="1:12" ht="15">
      <c r="A10482" s="31" t="s">
        <v>10327</v>
      </c>
      <c r="B10482" s="36" t="s">
        <v>1575</v>
      </c>
      <c r="C10482" s="36" t="s">
        <v>1576</v>
      </c>
      <c r="D10482" s="36" t="s">
        <v>1320</v>
      </c>
      <c r="E10482" s="36" t="s">
        <v>223</v>
      </c>
      <c r="F10482" s="33">
        <v>284672.52</v>
      </c>
      <c r="G10482" s="33">
        <v>136846.85999999999</v>
      </c>
      <c r="H10482" s="33">
        <v>147825.66000000003</v>
      </c>
      <c r="I10482" s="33"/>
      <c r="J10482" s="38"/>
      <c r="K10482" s="32" t="s">
        <v>1929</v>
      </c>
      <c r="L10482" s="9">
        <f>Таблица4[[#This Row],[Поступления]]/Таблица4[[#This Row],[Начисления]]</f>
        <v>0.48071678994516215</v>
      </c>
    </row>
    <row r="10483" spans="1:12" ht="15">
      <c r="A10483" s="31" t="s">
        <v>10326</v>
      </c>
      <c r="B10483" s="36" t="s">
        <v>1575</v>
      </c>
      <c r="C10483" s="36" t="s">
        <v>1576</v>
      </c>
      <c r="D10483" s="36" t="s">
        <v>1320</v>
      </c>
      <c r="E10483" s="36" t="s">
        <v>17</v>
      </c>
      <c r="F10483" s="33">
        <v>299971.92</v>
      </c>
      <c r="G10483" s="33">
        <v>274770.48</v>
      </c>
      <c r="H10483" s="33">
        <v>25201.440000000002</v>
      </c>
      <c r="I10483" s="33"/>
      <c r="J10483" s="38"/>
      <c r="K10483" s="32" t="s">
        <v>1929</v>
      </c>
      <c r="L10483" s="9">
        <f>Таблица4[[#This Row],[Поступления]]/Таблица4[[#This Row],[Начисления]]</f>
        <v>0.91598733641468844</v>
      </c>
    </row>
    <row r="10484" spans="1:12" ht="15">
      <c r="A10484" s="31" t="s">
        <v>10243</v>
      </c>
      <c r="B10484" s="36" t="s">
        <v>1575</v>
      </c>
      <c r="C10484" s="36" t="s">
        <v>1576</v>
      </c>
      <c r="D10484" s="36" t="s">
        <v>1585</v>
      </c>
      <c r="E10484" s="36" t="s">
        <v>172</v>
      </c>
      <c r="F10484" s="33">
        <v>303190.83</v>
      </c>
      <c r="G10484" s="33">
        <v>289650.39</v>
      </c>
      <c r="H10484" s="33">
        <v>13540.440000000002</v>
      </c>
      <c r="I10484" s="33"/>
      <c r="J10484" s="38"/>
      <c r="K10484" s="32" t="s">
        <v>1930</v>
      </c>
      <c r="L10484" s="9">
        <f>Таблица4[[#This Row],[Поступления]]/Таблица4[[#This Row],[Начисления]]</f>
        <v>0.95534020603459546</v>
      </c>
    </row>
    <row r="10485" spans="1:12" ht="15">
      <c r="A10485" s="31" t="s">
        <v>10329</v>
      </c>
      <c r="B10485" s="36" t="s">
        <v>1575</v>
      </c>
      <c r="C10485" s="36" t="s">
        <v>1576</v>
      </c>
      <c r="D10485" s="36" t="s">
        <v>1991</v>
      </c>
      <c r="E10485" s="36" t="s">
        <v>35</v>
      </c>
      <c r="F10485" s="33">
        <v>155420.57999999999</v>
      </c>
      <c r="G10485" s="33">
        <v>155563.92000000001</v>
      </c>
      <c r="H10485" s="33"/>
      <c r="I10485" s="33">
        <v>143.34000000002561</v>
      </c>
      <c r="J10485" s="38"/>
      <c r="K10485" s="32" t="s">
        <v>1929</v>
      </c>
      <c r="L10485" s="9">
        <f>Таблица4[[#This Row],[Поступления]]/Таблица4[[#This Row],[Начисления]]</f>
        <v>1.0009222716837116</v>
      </c>
    </row>
    <row r="10486" spans="1:12" ht="15">
      <c r="A10486" s="31" t="s">
        <v>10330</v>
      </c>
      <c r="B10486" s="36" t="s">
        <v>1575</v>
      </c>
      <c r="C10486" s="36" t="s">
        <v>1576</v>
      </c>
      <c r="D10486" s="36" t="s">
        <v>1991</v>
      </c>
      <c r="E10486" s="36" t="s">
        <v>147</v>
      </c>
      <c r="F10486" s="33">
        <v>126074.88</v>
      </c>
      <c r="G10486" s="33">
        <v>63037.36</v>
      </c>
      <c r="H10486" s="33">
        <v>63037.520000000004</v>
      </c>
      <c r="I10486" s="33"/>
      <c r="J10486" s="38"/>
      <c r="K10486" s="32" t="s">
        <v>1929</v>
      </c>
      <c r="L10486" s="9">
        <f>Таблица4[[#This Row],[Поступления]]/Таблица4[[#This Row],[Начисления]]</f>
        <v>0.49999936545646523</v>
      </c>
    </row>
    <row r="10487" spans="1:12" ht="15">
      <c r="A10487" s="31" t="s">
        <v>10338</v>
      </c>
      <c r="B10487" s="36" t="s">
        <v>1575</v>
      </c>
      <c r="C10487" s="36" t="s">
        <v>1576</v>
      </c>
      <c r="D10487" s="36" t="s">
        <v>972</v>
      </c>
      <c r="E10487" s="36" t="s">
        <v>156</v>
      </c>
      <c r="F10487" s="33">
        <v>780988.77</v>
      </c>
      <c r="G10487" s="33">
        <v>653509.81999999995</v>
      </c>
      <c r="H10487" s="33">
        <v>127478.95000000007</v>
      </c>
      <c r="I10487" s="33"/>
      <c r="J10487" s="38"/>
      <c r="K10487" s="32" t="s">
        <v>1929</v>
      </c>
      <c r="L10487" s="9">
        <f>Таблица4[[#This Row],[Поступления]]/Таблица4[[#This Row],[Начисления]]</f>
        <v>0.83677236485743567</v>
      </c>
    </row>
    <row r="10488" spans="1:12" ht="15">
      <c r="A10488" s="31" t="s">
        <v>10349</v>
      </c>
      <c r="B10488" s="36" t="s">
        <v>1575</v>
      </c>
      <c r="C10488" s="36" t="s">
        <v>1576</v>
      </c>
      <c r="D10488" s="36" t="s">
        <v>972</v>
      </c>
      <c r="E10488" s="36" t="s">
        <v>40</v>
      </c>
      <c r="F10488" s="33">
        <v>157050.51</v>
      </c>
      <c r="G10488" s="33">
        <v>155752.28</v>
      </c>
      <c r="H10488" s="33">
        <v>1298.2300000000105</v>
      </c>
      <c r="I10488" s="33"/>
      <c r="J10488" s="38"/>
      <c r="K10488" s="32" t="s">
        <v>1929</v>
      </c>
      <c r="L10488" s="9">
        <f>Таблица4[[#This Row],[Поступления]]/Таблица4[[#This Row],[Начисления]]</f>
        <v>0.99173367854711192</v>
      </c>
    </row>
    <row r="10489" spans="1:12" ht="15">
      <c r="A10489" s="31" t="s">
        <v>10367</v>
      </c>
      <c r="B10489" s="36" t="s">
        <v>1575</v>
      </c>
      <c r="C10489" s="36" t="s">
        <v>1576</v>
      </c>
      <c r="D10489" s="36" t="s">
        <v>1165</v>
      </c>
      <c r="E10489" s="36" t="s">
        <v>102</v>
      </c>
      <c r="F10489" s="33">
        <v>141165.99</v>
      </c>
      <c r="G10489" s="33">
        <v>70093.64</v>
      </c>
      <c r="H10489" s="33">
        <v>71072.349999999991</v>
      </c>
      <c r="I10489" s="33"/>
      <c r="J10489" s="38"/>
      <c r="K10489" s="32" t="s">
        <v>1929</v>
      </c>
      <c r="L10489" s="9">
        <f>Таблица4[[#This Row],[Поступления]]/Таблица4[[#This Row],[Начисления]]</f>
        <v>0.49653347807074499</v>
      </c>
    </row>
    <row r="10490" spans="1:12" ht="15">
      <c r="A10490" s="31" t="s">
        <v>10366</v>
      </c>
      <c r="B10490" s="36" t="s">
        <v>1575</v>
      </c>
      <c r="C10490" s="36" t="s">
        <v>1576</v>
      </c>
      <c r="D10490" s="36" t="s">
        <v>1165</v>
      </c>
      <c r="E10490" s="36" t="s">
        <v>28</v>
      </c>
      <c r="F10490" s="33">
        <v>138950.51999999999</v>
      </c>
      <c r="G10490" s="33">
        <v>54354.09</v>
      </c>
      <c r="H10490" s="33">
        <v>84596.43</v>
      </c>
      <c r="I10490" s="33"/>
      <c r="J10490" s="38"/>
      <c r="K10490" s="32" t="s">
        <v>1929</v>
      </c>
      <c r="L10490" s="9">
        <f>Таблица4[[#This Row],[Поступления]]/Таблица4[[#This Row],[Начисления]]</f>
        <v>0.39117586605649263</v>
      </c>
    </row>
    <row r="10491" spans="1:12" ht="15">
      <c r="A10491" s="31" t="s">
        <v>10373</v>
      </c>
      <c r="B10491" s="36" t="s">
        <v>1575</v>
      </c>
      <c r="C10491" s="36" t="s">
        <v>1576</v>
      </c>
      <c r="D10491" s="36" t="s">
        <v>1590</v>
      </c>
      <c r="E10491" s="36" t="s">
        <v>58</v>
      </c>
      <c r="F10491" s="33">
        <v>130631.37</v>
      </c>
      <c r="G10491" s="33">
        <v>99450.32</v>
      </c>
      <c r="H10491" s="33">
        <v>31181.049999999988</v>
      </c>
      <c r="I10491" s="33"/>
      <c r="J10491" s="38"/>
      <c r="K10491" s="32" t="s">
        <v>1929</v>
      </c>
      <c r="L10491" s="9">
        <f>Таблица4[[#This Row],[Поступления]]/Таблица4[[#This Row],[Начисления]]</f>
        <v>0.76130503722038601</v>
      </c>
    </row>
    <row r="10492" spans="1:12" ht="15">
      <c r="A10492" s="31" t="s">
        <v>10252</v>
      </c>
      <c r="B10492" s="36" t="s">
        <v>1575</v>
      </c>
      <c r="C10492" s="36" t="s">
        <v>1576</v>
      </c>
      <c r="D10492" s="36" t="s">
        <v>2057</v>
      </c>
      <c r="E10492" s="36" t="s">
        <v>7</v>
      </c>
      <c r="F10492" s="33">
        <v>397706.1</v>
      </c>
      <c r="G10492" s="33">
        <v>369994.78</v>
      </c>
      <c r="H10492" s="33">
        <v>27711.319999999949</v>
      </c>
      <c r="I10492" s="33"/>
      <c r="J10492" s="38"/>
      <c r="K10492" s="32" t="s">
        <v>1929</v>
      </c>
      <c r="L10492" s="9">
        <f>Таблица4[[#This Row],[Поступления]]/Таблица4[[#This Row],[Начисления]]</f>
        <v>0.93032211474754867</v>
      </c>
    </row>
    <row r="10493" spans="1:12" ht="15">
      <c r="A10493" s="31" t="s">
        <v>10385</v>
      </c>
      <c r="B10493" s="36" t="s">
        <v>1575</v>
      </c>
      <c r="C10493" s="36" t="s">
        <v>1576</v>
      </c>
      <c r="D10493" s="36" t="s">
        <v>983</v>
      </c>
      <c r="E10493" s="36" t="s">
        <v>7</v>
      </c>
      <c r="F10493" s="33">
        <v>115916.46</v>
      </c>
      <c r="G10493" s="33">
        <v>29467.17</v>
      </c>
      <c r="H10493" s="33">
        <v>86449.290000000008</v>
      </c>
      <c r="I10493" s="33"/>
      <c r="J10493" s="38"/>
      <c r="K10493" s="32" t="s">
        <v>1929</v>
      </c>
      <c r="L10493" s="9">
        <f>Таблица4[[#This Row],[Поступления]]/Таблица4[[#This Row],[Начисления]]</f>
        <v>0.25421040290567876</v>
      </c>
    </row>
    <row r="10494" spans="1:12" ht="15">
      <c r="A10494" s="31" t="s">
        <v>10402</v>
      </c>
      <c r="B10494" s="36" t="s">
        <v>1575</v>
      </c>
      <c r="C10494" s="36" t="s">
        <v>1576</v>
      </c>
      <c r="D10494" s="36" t="s">
        <v>1594</v>
      </c>
      <c r="E10494" s="36" t="s">
        <v>144</v>
      </c>
      <c r="F10494" s="33">
        <v>71761.820000000007</v>
      </c>
      <c r="G10494" s="33">
        <v>42084.14</v>
      </c>
      <c r="H10494" s="33">
        <v>29677.680000000008</v>
      </c>
      <c r="I10494" s="33"/>
      <c r="J10494" s="38"/>
      <c r="K10494" s="32" t="s">
        <v>1929</v>
      </c>
      <c r="L10494" s="9">
        <f>Таблица4[[#This Row],[Поступления]]/Таблица4[[#This Row],[Начисления]]</f>
        <v>0.58644192691879882</v>
      </c>
    </row>
    <row r="10495" spans="1:12" ht="15">
      <c r="A10495" s="31" t="s">
        <v>10406</v>
      </c>
      <c r="B10495" s="36" t="s">
        <v>1575</v>
      </c>
      <c r="C10495" s="36" t="s">
        <v>1576</v>
      </c>
      <c r="D10495" s="36" t="s">
        <v>1520</v>
      </c>
      <c r="E10495" s="36" t="s">
        <v>185</v>
      </c>
      <c r="F10495" s="33">
        <v>125531.79</v>
      </c>
      <c r="G10495" s="33">
        <v>124096.66</v>
      </c>
      <c r="H10495" s="33">
        <v>1435.1299999999901</v>
      </c>
      <c r="I10495" s="33"/>
      <c r="J10495" s="38"/>
      <c r="K10495" s="32" t="s">
        <v>1929</v>
      </c>
      <c r="L10495" s="9">
        <f>Таблица4[[#This Row],[Поступления]]/Таблица4[[#This Row],[Начисления]]</f>
        <v>0.98856759710030429</v>
      </c>
    </row>
    <row r="10496" spans="1:12" ht="15">
      <c r="A10496" s="31" t="s">
        <v>10411</v>
      </c>
      <c r="B10496" s="36" t="s">
        <v>1575</v>
      </c>
      <c r="C10496" s="36" t="s">
        <v>1576</v>
      </c>
      <c r="D10496" s="36" t="s">
        <v>994</v>
      </c>
      <c r="E10496" s="36" t="s">
        <v>25</v>
      </c>
      <c r="F10496" s="33">
        <v>146433.35999999999</v>
      </c>
      <c r="G10496" s="33">
        <v>116511.81</v>
      </c>
      <c r="H10496" s="33">
        <v>29921.549999999988</v>
      </c>
      <c r="I10496" s="33"/>
      <c r="J10496" s="38"/>
      <c r="K10496" s="32" t="s">
        <v>1929</v>
      </c>
      <c r="L10496" s="9">
        <f>Таблица4[[#This Row],[Поступления]]/Таблица4[[#This Row],[Начисления]]</f>
        <v>0.79566438958991315</v>
      </c>
    </row>
    <row r="10497" spans="1:12" ht="15">
      <c r="A10497" s="31" t="s">
        <v>10409</v>
      </c>
      <c r="B10497" s="36" t="s">
        <v>1575</v>
      </c>
      <c r="C10497" s="36" t="s">
        <v>1576</v>
      </c>
      <c r="D10497" s="36" t="s">
        <v>994</v>
      </c>
      <c r="E10497" s="36" t="s">
        <v>117</v>
      </c>
      <c r="F10497" s="33">
        <v>17632.71</v>
      </c>
      <c r="G10497" s="33">
        <v>20165.599999999999</v>
      </c>
      <c r="H10497" s="33"/>
      <c r="I10497" s="33">
        <v>2532.8899999999994</v>
      </c>
      <c r="J10497" s="38"/>
      <c r="K10497" s="32" t="s">
        <v>1929</v>
      </c>
      <c r="L10497" s="9">
        <f>Таблица4[[#This Row],[Поступления]]/Таблица4[[#This Row],[Начисления]]</f>
        <v>1.1436472328984031</v>
      </c>
    </row>
    <row r="10498" spans="1:12" ht="15">
      <c r="A10498" s="31" t="s">
        <v>10412</v>
      </c>
      <c r="B10498" s="36" t="s">
        <v>1575</v>
      </c>
      <c r="C10498" s="36" t="s">
        <v>1576</v>
      </c>
      <c r="D10498" s="36" t="s">
        <v>994</v>
      </c>
      <c r="E10498" s="36" t="s">
        <v>127</v>
      </c>
      <c r="F10498" s="33">
        <v>1387540.01</v>
      </c>
      <c r="G10498" s="33">
        <v>1220622.6299999999</v>
      </c>
      <c r="H10498" s="33">
        <v>166917.38000000012</v>
      </c>
      <c r="I10498" s="33"/>
      <c r="J10498" s="38"/>
      <c r="K10498" s="32" t="s">
        <v>1929</v>
      </c>
      <c r="L10498" s="9">
        <f>Таблица4[[#This Row],[Поступления]]/Таблица4[[#This Row],[Начисления]]</f>
        <v>0.87970265448417584</v>
      </c>
    </row>
    <row r="10499" spans="1:12" ht="15">
      <c r="A10499" s="31" t="s">
        <v>12474</v>
      </c>
      <c r="B10499" s="36" t="s">
        <v>1651</v>
      </c>
      <c r="C10499" s="36" t="s">
        <v>1764</v>
      </c>
      <c r="D10499" s="36" t="s">
        <v>2058</v>
      </c>
      <c r="E10499" s="36" t="s">
        <v>29</v>
      </c>
      <c r="F10499" s="33">
        <v>147854.31</v>
      </c>
      <c r="G10499" s="33">
        <v>147185.22</v>
      </c>
      <c r="H10499" s="33">
        <v>669.08999999999651</v>
      </c>
      <c r="I10499" s="33"/>
      <c r="J10499" s="38"/>
      <c r="K10499" s="32" t="s">
        <v>1929</v>
      </c>
      <c r="L10499" s="9">
        <f>Таблица4[[#This Row],[Поступления]]/Таблица4[[#This Row],[Начисления]]</f>
        <v>0.99547466692042996</v>
      </c>
    </row>
    <row r="10500" spans="1:12" ht="15">
      <c r="A10500" s="31" t="s">
        <v>12482</v>
      </c>
      <c r="B10500" s="36" t="s">
        <v>1651</v>
      </c>
      <c r="C10500" s="36" t="s">
        <v>1764</v>
      </c>
      <c r="D10500" s="36" t="s">
        <v>1503</v>
      </c>
      <c r="E10500" s="36" t="s">
        <v>69</v>
      </c>
      <c r="F10500" s="33">
        <v>247727.37</v>
      </c>
      <c r="G10500" s="33">
        <v>205068.52</v>
      </c>
      <c r="H10500" s="33">
        <v>42658.850000000006</v>
      </c>
      <c r="I10500" s="33"/>
      <c r="J10500" s="38"/>
      <c r="K10500" s="32" t="s">
        <v>1929</v>
      </c>
      <c r="L10500" s="9">
        <f>Таблица4[[#This Row],[Поступления]]/Таблица4[[#This Row],[Начисления]]</f>
        <v>0.8277992052311377</v>
      </c>
    </row>
    <row r="10501" spans="1:12" ht="15">
      <c r="A10501" s="31" t="s">
        <v>12515</v>
      </c>
      <c r="B10501" s="36" t="s">
        <v>1651</v>
      </c>
      <c r="C10501" s="36" t="s">
        <v>1771</v>
      </c>
      <c r="D10501" s="36" t="s">
        <v>1108</v>
      </c>
      <c r="E10501" s="36" t="s">
        <v>41</v>
      </c>
      <c r="F10501" s="33">
        <v>238315.11</v>
      </c>
      <c r="G10501" s="33">
        <v>136804.29999999999</v>
      </c>
      <c r="H10501" s="33">
        <v>101510.81</v>
      </c>
      <c r="I10501" s="33"/>
      <c r="J10501" s="38"/>
      <c r="K10501" s="32" t="s">
        <v>1929</v>
      </c>
      <c r="L10501" s="9">
        <f>Таблица4[[#This Row],[Поступления]]/Таблица4[[#This Row],[Начисления]]</f>
        <v>0.5740479485333515</v>
      </c>
    </row>
    <row r="10502" spans="1:12" ht="15">
      <c r="A10502" s="31" t="s">
        <v>10952</v>
      </c>
      <c r="B10502" s="36" t="s">
        <v>1651</v>
      </c>
      <c r="C10502" s="36" t="s">
        <v>2059</v>
      </c>
      <c r="D10502" s="36" t="s">
        <v>2060</v>
      </c>
      <c r="E10502" s="36" t="s">
        <v>20</v>
      </c>
      <c r="F10502" s="33">
        <v>371663.13</v>
      </c>
      <c r="G10502" s="33">
        <v>282182.38</v>
      </c>
      <c r="H10502" s="33">
        <v>89480.75</v>
      </c>
      <c r="I10502" s="33"/>
      <c r="J10502" s="38"/>
      <c r="K10502" s="32" t="s">
        <v>1929</v>
      </c>
      <c r="L10502" s="9">
        <f>Таблица4[[#This Row],[Поступления]]/Таблица4[[#This Row],[Начисления]]</f>
        <v>0.75924232785748746</v>
      </c>
    </row>
    <row r="10503" spans="1:12" ht="15">
      <c r="A10503" s="31" t="s">
        <v>10950</v>
      </c>
      <c r="B10503" s="36" t="s">
        <v>1651</v>
      </c>
      <c r="C10503" s="36" t="s">
        <v>2059</v>
      </c>
      <c r="D10503" s="36" t="s">
        <v>2060</v>
      </c>
      <c r="E10503" s="36" t="s">
        <v>18</v>
      </c>
      <c r="F10503" s="33">
        <v>376355.05</v>
      </c>
      <c r="G10503" s="33">
        <v>216122.48</v>
      </c>
      <c r="H10503" s="33">
        <v>160232.56999999998</v>
      </c>
      <c r="I10503" s="33"/>
      <c r="J10503" s="38"/>
      <c r="K10503" s="32" t="s">
        <v>1929</v>
      </c>
      <c r="L10503" s="9">
        <f>Таблица4[[#This Row],[Поступления]]/Таблица4[[#This Row],[Начисления]]</f>
        <v>0.57425157441091867</v>
      </c>
    </row>
    <row r="10504" spans="1:12" ht="15">
      <c r="A10504" s="31" t="s">
        <v>10951</v>
      </c>
      <c r="B10504" s="36" t="s">
        <v>1651</v>
      </c>
      <c r="C10504" s="36" t="s">
        <v>2059</v>
      </c>
      <c r="D10504" s="36" t="s">
        <v>2060</v>
      </c>
      <c r="E10504" s="36" t="s">
        <v>19</v>
      </c>
      <c r="F10504" s="33">
        <v>249600.09</v>
      </c>
      <c r="G10504" s="33">
        <v>202026.13</v>
      </c>
      <c r="H10504" s="33">
        <v>47573.959999999992</v>
      </c>
      <c r="I10504" s="33"/>
      <c r="J10504" s="38"/>
      <c r="K10504" s="32" t="s">
        <v>1929</v>
      </c>
      <c r="L10504" s="9">
        <f>Таблица4[[#This Row],[Поступления]]/Таблица4[[#This Row],[Начисления]]</f>
        <v>0.80939926744417445</v>
      </c>
    </row>
    <row r="10505" spans="1:12" ht="15">
      <c r="A10505" s="31" t="s">
        <v>10970</v>
      </c>
      <c r="B10505" s="36" t="s">
        <v>1651</v>
      </c>
      <c r="C10505" s="36" t="s">
        <v>1665</v>
      </c>
      <c r="D10505" s="36" t="s">
        <v>1108</v>
      </c>
      <c r="E10505" s="36" t="s">
        <v>21</v>
      </c>
      <c r="F10505" s="33">
        <v>273093.63</v>
      </c>
      <c r="G10505" s="33">
        <v>149435.82</v>
      </c>
      <c r="H10505" s="33">
        <v>123657.81</v>
      </c>
      <c r="I10505" s="33"/>
      <c r="J10505" s="38"/>
      <c r="K10505" s="32" t="s">
        <v>1929</v>
      </c>
      <c r="L10505" s="9">
        <f>Таблица4[[#This Row],[Поступления]]/Таблица4[[#This Row],[Начисления]]</f>
        <v>0.54719628575737922</v>
      </c>
    </row>
    <row r="10506" spans="1:12" ht="15">
      <c r="A10506" s="31" t="s">
        <v>10965</v>
      </c>
      <c r="B10506" s="36" t="s">
        <v>1651</v>
      </c>
      <c r="C10506" s="36" t="s">
        <v>1665</v>
      </c>
      <c r="D10506" s="36" t="s">
        <v>1108</v>
      </c>
      <c r="E10506" s="36" t="s">
        <v>16</v>
      </c>
      <c r="F10506" s="33">
        <v>930682.32</v>
      </c>
      <c r="G10506" s="33">
        <v>720267.26</v>
      </c>
      <c r="H10506" s="33">
        <v>210415.05999999994</v>
      </c>
      <c r="I10506" s="33"/>
      <c r="J10506" s="38"/>
      <c r="K10506" s="32" t="s">
        <v>1930</v>
      </c>
      <c r="L10506" s="9">
        <f>Таблица4[[#This Row],[Поступления]]/Таблица4[[#This Row],[Начисления]]</f>
        <v>0.77391312214891983</v>
      </c>
    </row>
    <row r="10507" spans="1:12" ht="15">
      <c r="A10507" s="31" t="s">
        <v>10972</v>
      </c>
      <c r="B10507" s="36" t="s">
        <v>1651</v>
      </c>
      <c r="C10507" s="36" t="s">
        <v>1665</v>
      </c>
      <c r="D10507" s="36" t="s">
        <v>1108</v>
      </c>
      <c r="E10507" s="36" t="s">
        <v>34</v>
      </c>
      <c r="F10507" s="33">
        <v>272633.89</v>
      </c>
      <c r="G10507" s="33">
        <v>84860.29</v>
      </c>
      <c r="H10507" s="33">
        <v>187773.60000000003</v>
      </c>
      <c r="I10507" s="33"/>
      <c r="J10507" s="38"/>
      <c r="K10507" s="32" t="s">
        <v>1929</v>
      </c>
      <c r="L10507" s="9">
        <f>Таблица4[[#This Row],[Поступления]]/Таблица4[[#This Row],[Начисления]]</f>
        <v>0.31126097346151643</v>
      </c>
    </row>
    <row r="10508" spans="1:12" ht="15">
      <c r="A10508" s="31" t="s">
        <v>10967</v>
      </c>
      <c r="B10508" s="36" t="s">
        <v>1651</v>
      </c>
      <c r="C10508" s="36" t="s">
        <v>1665</v>
      </c>
      <c r="D10508" s="36" t="s">
        <v>1108</v>
      </c>
      <c r="E10508" s="36" t="s">
        <v>19</v>
      </c>
      <c r="F10508" s="33">
        <v>274685.14</v>
      </c>
      <c r="G10508" s="33">
        <v>152896.99</v>
      </c>
      <c r="H10508" s="33">
        <v>121788.15000000002</v>
      </c>
      <c r="I10508" s="33"/>
      <c r="J10508" s="38"/>
      <c r="K10508" s="32" t="s">
        <v>1929</v>
      </c>
      <c r="L10508" s="9">
        <f>Таблица4[[#This Row],[Поступления]]/Таблица4[[#This Row],[Начисления]]</f>
        <v>0.55662636136778265</v>
      </c>
    </row>
    <row r="10509" spans="1:12" ht="15">
      <c r="A10509" s="31" t="s">
        <v>10971</v>
      </c>
      <c r="B10509" s="36" t="s">
        <v>1651</v>
      </c>
      <c r="C10509" s="36" t="s">
        <v>1665</v>
      </c>
      <c r="D10509" s="36" t="s">
        <v>1108</v>
      </c>
      <c r="E10509" s="36" t="s">
        <v>100</v>
      </c>
      <c r="F10509" s="33">
        <v>292030.62</v>
      </c>
      <c r="G10509" s="33">
        <v>186429.03</v>
      </c>
      <c r="H10509" s="33">
        <v>105601.59</v>
      </c>
      <c r="I10509" s="33"/>
      <c r="J10509" s="38"/>
      <c r="K10509" s="32" t="s">
        <v>1929</v>
      </c>
      <c r="L10509" s="9">
        <f>Таблица4[[#This Row],[Поступления]]/Таблица4[[#This Row],[Начисления]]</f>
        <v>0.63838863883520158</v>
      </c>
    </row>
    <row r="10510" spans="1:12" ht="15">
      <c r="A10510" s="31" t="s">
        <v>10966</v>
      </c>
      <c r="B10510" s="36" t="s">
        <v>1651</v>
      </c>
      <c r="C10510" s="36" t="s">
        <v>1665</v>
      </c>
      <c r="D10510" s="36" t="s">
        <v>1108</v>
      </c>
      <c r="E10510" s="36" t="s">
        <v>6</v>
      </c>
      <c r="F10510" s="33">
        <v>1819270.53</v>
      </c>
      <c r="G10510" s="33">
        <v>1465566.23</v>
      </c>
      <c r="H10510" s="33">
        <v>353704.30000000005</v>
      </c>
      <c r="I10510" s="33"/>
      <c r="J10510" s="38"/>
      <c r="K10510" s="32" t="s">
        <v>1929</v>
      </c>
      <c r="L10510" s="9">
        <f>Таблица4[[#This Row],[Поступления]]/Таблица4[[#This Row],[Начисления]]</f>
        <v>0.8055790526107186</v>
      </c>
    </row>
    <row r="10511" spans="1:12" ht="15">
      <c r="A10511" s="31" t="s">
        <v>10977</v>
      </c>
      <c r="B10511" s="36" t="s">
        <v>1651</v>
      </c>
      <c r="C10511" s="36" t="s">
        <v>1665</v>
      </c>
      <c r="D10511" s="36" t="s">
        <v>995</v>
      </c>
      <c r="E10511" s="36" t="s">
        <v>69</v>
      </c>
      <c r="F10511" s="33">
        <v>242114.67</v>
      </c>
      <c r="G10511" s="33">
        <v>189037.09</v>
      </c>
      <c r="H10511" s="33">
        <v>53077.580000000016</v>
      </c>
      <c r="I10511" s="33"/>
      <c r="J10511" s="38"/>
      <c r="K10511" s="32" t="s">
        <v>1929</v>
      </c>
      <c r="L10511" s="9">
        <f>Таблица4[[#This Row],[Поступления]]/Таблица4[[#This Row],[Начисления]]</f>
        <v>0.78077503523433744</v>
      </c>
    </row>
    <row r="10512" spans="1:12" ht="15">
      <c r="A10512" s="31" t="s">
        <v>10978</v>
      </c>
      <c r="B10512" s="36" t="s">
        <v>1651</v>
      </c>
      <c r="C10512" s="36" t="s">
        <v>1665</v>
      </c>
      <c r="D10512" s="36" t="s">
        <v>995</v>
      </c>
      <c r="E10512" s="36" t="s">
        <v>16</v>
      </c>
      <c r="F10512" s="33">
        <v>256706.91</v>
      </c>
      <c r="G10512" s="33">
        <v>224747.18</v>
      </c>
      <c r="H10512" s="33">
        <v>31959.73000000001</v>
      </c>
      <c r="I10512" s="33"/>
      <c r="J10512" s="38"/>
      <c r="K10512" s="32" t="s">
        <v>1929</v>
      </c>
      <c r="L10512" s="9">
        <f>Таблица4[[#This Row],[Поступления]]/Таблица4[[#This Row],[Начисления]]</f>
        <v>0.87550109188724212</v>
      </c>
    </row>
    <row r="10513" spans="1:12" ht="15">
      <c r="A10513" s="31" t="s">
        <v>10976</v>
      </c>
      <c r="B10513" s="36" t="s">
        <v>1651</v>
      </c>
      <c r="C10513" s="36" t="s">
        <v>1665</v>
      </c>
      <c r="D10513" s="36" t="s">
        <v>995</v>
      </c>
      <c r="E10513" s="36" t="s">
        <v>28</v>
      </c>
      <c r="F10513" s="33">
        <v>247092.22</v>
      </c>
      <c r="G10513" s="33">
        <v>169810.85</v>
      </c>
      <c r="H10513" s="33">
        <v>77281.37</v>
      </c>
      <c r="I10513" s="33"/>
      <c r="J10513" s="38"/>
      <c r="K10513" s="32" t="s">
        <v>1929</v>
      </c>
      <c r="L10513" s="9">
        <f>Таблица4[[#This Row],[Поступления]]/Таблица4[[#This Row],[Начисления]]</f>
        <v>0.687236732908871</v>
      </c>
    </row>
    <row r="10514" spans="1:12" ht="15">
      <c r="A10514" s="31" t="s">
        <v>10979</v>
      </c>
      <c r="B10514" s="36" t="s">
        <v>1651</v>
      </c>
      <c r="C10514" s="36" t="s">
        <v>1665</v>
      </c>
      <c r="D10514" s="36" t="s">
        <v>995</v>
      </c>
      <c r="E10514" s="36" t="s">
        <v>70</v>
      </c>
      <c r="F10514" s="33">
        <v>404728.04</v>
      </c>
      <c r="G10514" s="33">
        <v>368433.8</v>
      </c>
      <c r="H10514" s="33">
        <v>36294.239999999991</v>
      </c>
      <c r="I10514" s="33"/>
      <c r="J10514" s="38"/>
      <c r="K10514" s="32" t="s">
        <v>1929</v>
      </c>
      <c r="L10514" s="9">
        <f>Таблица4[[#This Row],[Поступления]]/Таблица4[[#This Row],[Начисления]]</f>
        <v>0.91032437485675566</v>
      </c>
    </row>
    <row r="10515" spans="1:12" ht="15">
      <c r="A10515" s="31" t="s">
        <v>10974</v>
      </c>
      <c r="B10515" s="36" t="s">
        <v>1651</v>
      </c>
      <c r="C10515" s="36" t="s">
        <v>1665</v>
      </c>
      <c r="D10515" s="36" t="s">
        <v>995</v>
      </c>
      <c r="E10515" s="36" t="s">
        <v>26</v>
      </c>
      <c r="F10515" s="33">
        <v>347456.07</v>
      </c>
      <c r="G10515" s="33">
        <v>330058.15999999997</v>
      </c>
      <c r="H10515" s="33">
        <v>17397.910000000033</v>
      </c>
      <c r="I10515" s="33"/>
      <c r="J10515" s="38"/>
      <c r="K10515" s="32" t="s">
        <v>1929</v>
      </c>
      <c r="L10515" s="9">
        <f>Таблица4[[#This Row],[Поступления]]/Таблица4[[#This Row],[Начисления]]</f>
        <v>0.94992774194447072</v>
      </c>
    </row>
    <row r="10516" spans="1:12" ht="15">
      <c r="A10516" s="31" t="s">
        <v>10819</v>
      </c>
      <c r="B10516" s="36" t="s">
        <v>1651</v>
      </c>
      <c r="C10516" s="36" t="s">
        <v>2061</v>
      </c>
      <c r="D10516" s="36" t="s">
        <v>1047</v>
      </c>
      <c r="E10516" s="36" t="s">
        <v>29</v>
      </c>
      <c r="F10516" s="33">
        <v>211309.38</v>
      </c>
      <c r="G10516" s="33">
        <v>183471.41</v>
      </c>
      <c r="H10516" s="33">
        <v>27837.97</v>
      </c>
      <c r="I10516" s="33"/>
      <c r="J10516" s="38"/>
      <c r="K10516" s="32" t="s">
        <v>1929</v>
      </c>
      <c r="L10516" s="9">
        <f>Таблица4[[#This Row],[Поступления]]/Таблица4[[#This Row],[Начисления]]</f>
        <v>0.86825965794798132</v>
      </c>
    </row>
    <row r="10517" spans="1:12" ht="15">
      <c r="A10517" s="31" t="s">
        <v>10820</v>
      </c>
      <c r="B10517" s="36" t="s">
        <v>1651</v>
      </c>
      <c r="C10517" s="36" t="s">
        <v>2061</v>
      </c>
      <c r="D10517" s="36" t="s">
        <v>1165</v>
      </c>
      <c r="E10517" s="36" t="s">
        <v>71</v>
      </c>
      <c r="F10517" s="33">
        <v>219377.31</v>
      </c>
      <c r="G10517" s="33">
        <v>141373.95000000001</v>
      </c>
      <c r="H10517" s="33">
        <v>78003.359999999986</v>
      </c>
      <c r="I10517" s="33"/>
      <c r="J10517" s="38"/>
      <c r="K10517" s="32" t="s">
        <v>1929</v>
      </c>
      <c r="L10517" s="9">
        <f>Таблица4[[#This Row],[Поступления]]/Таблица4[[#This Row],[Начисления]]</f>
        <v>0.64443287229659263</v>
      </c>
    </row>
    <row r="10518" spans="1:12" ht="15">
      <c r="A10518" s="31" t="s">
        <v>13667</v>
      </c>
      <c r="B10518" s="36" t="s">
        <v>1651</v>
      </c>
      <c r="C10518" s="36" t="s">
        <v>2062</v>
      </c>
      <c r="D10518" s="36" t="s">
        <v>1103</v>
      </c>
      <c r="E10518" s="36" t="s">
        <v>34</v>
      </c>
      <c r="F10518" s="33">
        <v>145387.79999999999</v>
      </c>
      <c r="G10518" s="33">
        <v>138377.82999999999</v>
      </c>
      <c r="H10518" s="33">
        <v>7009.9700000000012</v>
      </c>
      <c r="I10518" s="33"/>
      <c r="J10518" s="38"/>
      <c r="K10518" s="32" t="s">
        <v>1929</v>
      </c>
      <c r="L10518" s="9">
        <f>Таблица4[[#This Row],[Поступления]]/Таблица4[[#This Row],[Начисления]]</f>
        <v>0.95178433128501838</v>
      </c>
    </row>
    <row r="10519" spans="1:12" ht="15">
      <c r="A10519" s="31" t="s">
        <v>13666</v>
      </c>
      <c r="B10519" s="36" t="s">
        <v>1651</v>
      </c>
      <c r="C10519" s="36" t="s">
        <v>2062</v>
      </c>
      <c r="D10519" s="36" t="s">
        <v>1103</v>
      </c>
      <c r="E10519" s="36" t="s">
        <v>20</v>
      </c>
      <c r="F10519" s="33">
        <v>187148.52</v>
      </c>
      <c r="G10519" s="33">
        <v>78773.27</v>
      </c>
      <c r="H10519" s="33">
        <v>108375.24999999999</v>
      </c>
      <c r="I10519" s="33"/>
      <c r="J10519" s="38"/>
      <c r="K10519" s="32" t="s">
        <v>1929</v>
      </c>
      <c r="L10519" s="9">
        <f>Таблица4[[#This Row],[Поступления]]/Таблица4[[#This Row],[Начисления]]</f>
        <v>0.42091313359036986</v>
      </c>
    </row>
    <row r="10520" spans="1:12" ht="15">
      <c r="A10520" s="31" t="s">
        <v>11006</v>
      </c>
      <c r="B10520" s="36" t="s">
        <v>1651</v>
      </c>
      <c r="C10520" s="36" t="s">
        <v>2063</v>
      </c>
      <c r="D10520" s="36" t="s">
        <v>1366</v>
      </c>
      <c r="E10520" s="36" t="s">
        <v>18</v>
      </c>
      <c r="F10520" s="33">
        <v>174745.56</v>
      </c>
      <c r="G10520" s="33">
        <v>34654.449999999997</v>
      </c>
      <c r="H10520" s="33">
        <v>140091.10999999999</v>
      </c>
      <c r="I10520" s="33"/>
      <c r="J10520" s="38"/>
      <c r="K10520" s="32" t="s">
        <v>1929</v>
      </c>
      <c r="L10520" s="9">
        <f>Таблица4[[#This Row],[Поступления]]/Таблица4[[#This Row],[Начисления]]</f>
        <v>0.19831376545418378</v>
      </c>
    </row>
    <row r="10521" spans="1:12" ht="15">
      <c r="A10521" s="31" t="s">
        <v>11008</v>
      </c>
      <c r="B10521" s="36" t="s">
        <v>1651</v>
      </c>
      <c r="C10521" s="36" t="s">
        <v>2063</v>
      </c>
      <c r="D10521" s="36" t="s">
        <v>2064</v>
      </c>
      <c r="E10521" s="36" t="s">
        <v>34</v>
      </c>
      <c r="F10521" s="33">
        <v>2980115.81</v>
      </c>
      <c r="G10521" s="33">
        <v>2413702.14</v>
      </c>
      <c r="H10521" s="33">
        <v>566413.66999999993</v>
      </c>
      <c r="I10521" s="33"/>
      <c r="J10521" s="38"/>
      <c r="K10521" s="32" t="s">
        <v>1929</v>
      </c>
      <c r="L10521" s="9">
        <f>Таблица4[[#This Row],[Поступления]]/Таблица4[[#This Row],[Начисления]]</f>
        <v>0.80993568501621427</v>
      </c>
    </row>
    <row r="10522" spans="1:12" ht="15">
      <c r="A10522" s="31" t="s">
        <v>12802</v>
      </c>
      <c r="B10522" s="36" t="s">
        <v>1651</v>
      </c>
      <c r="C10522" s="36" t="s">
        <v>2065</v>
      </c>
      <c r="D10522" s="36" t="s">
        <v>1104</v>
      </c>
      <c r="E10522" s="36" t="s">
        <v>97</v>
      </c>
      <c r="F10522" s="33">
        <v>0</v>
      </c>
      <c r="G10522" s="33">
        <v>467.87</v>
      </c>
      <c r="H10522" s="33"/>
      <c r="I10522" s="33">
        <v>467.87</v>
      </c>
      <c r="J10522" s="38"/>
      <c r="K10522" s="32" t="s">
        <v>1929</v>
      </c>
      <c r="L10522" s="9" t="e">
        <f>Таблица4[[#This Row],[Поступления]]/Таблица4[[#This Row],[Начисления]]</f>
        <v>#DIV/0!</v>
      </c>
    </row>
    <row r="10523" spans="1:12" ht="15">
      <c r="A10523" s="31" t="s">
        <v>11808</v>
      </c>
      <c r="B10523" s="36" t="s">
        <v>1651</v>
      </c>
      <c r="C10523" s="36" t="s">
        <v>1724</v>
      </c>
      <c r="D10523" s="36" t="s">
        <v>1678</v>
      </c>
      <c r="E10523" s="36" t="s">
        <v>463</v>
      </c>
      <c r="F10523" s="33">
        <v>3362884.72</v>
      </c>
      <c r="G10523" s="33">
        <v>2508579.9300000002</v>
      </c>
      <c r="H10523" s="33">
        <v>854304.79</v>
      </c>
      <c r="I10523" s="33"/>
      <c r="J10523" s="38"/>
      <c r="K10523" s="32" t="s">
        <v>1929</v>
      </c>
      <c r="L10523" s="9">
        <f>Таблица4[[#This Row],[Поступления]]/Таблица4[[#This Row],[Начисления]]</f>
        <v>0.74596072683692827</v>
      </c>
    </row>
    <row r="10524" spans="1:12" ht="15">
      <c r="A10524" s="31" t="s">
        <v>11807</v>
      </c>
      <c r="B10524" s="36" t="s">
        <v>1651</v>
      </c>
      <c r="C10524" s="36" t="s">
        <v>1724</v>
      </c>
      <c r="D10524" s="36" t="s">
        <v>1678</v>
      </c>
      <c r="E10524" s="36" t="s">
        <v>460</v>
      </c>
      <c r="F10524" s="33">
        <v>2629349.04</v>
      </c>
      <c r="G10524" s="33">
        <v>1383863.19</v>
      </c>
      <c r="H10524" s="33">
        <v>1245485.8500000001</v>
      </c>
      <c r="I10524" s="33"/>
      <c r="J10524" s="38"/>
      <c r="K10524" s="32" t="s">
        <v>1929</v>
      </c>
      <c r="L10524" s="9">
        <f>Таблица4[[#This Row],[Поступления]]/Таблица4[[#This Row],[Начисления]]</f>
        <v>0.52631399215069596</v>
      </c>
    </row>
    <row r="10525" spans="1:12" ht="15">
      <c r="A10525" s="31" t="s">
        <v>11768</v>
      </c>
      <c r="B10525" s="36" t="s">
        <v>1651</v>
      </c>
      <c r="C10525" s="36" t="s">
        <v>1724</v>
      </c>
      <c r="D10525" s="36" t="s">
        <v>2300</v>
      </c>
      <c r="E10525" s="36" t="s">
        <v>48</v>
      </c>
      <c r="F10525" s="33">
        <v>447523.66</v>
      </c>
      <c r="G10525" s="33">
        <v>262104.06</v>
      </c>
      <c r="H10525" s="33">
        <v>185419.59999999998</v>
      </c>
      <c r="I10525" s="33"/>
      <c r="J10525" s="38"/>
      <c r="K10525" s="32" t="s">
        <v>1929</v>
      </c>
      <c r="L10525" s="9">
        <f>Таблица4[[#This Row],[Поступления]]/Таблица4[[#This Row],[Начисления]]</f>
        <v>0.58567643105171252</v>
      </c>
    </row>
    <row r="10526" spans="1:12" ht="15">
      <c r="A10526" s="31" t="s">
        <v>11765</v>
      </c>
      <c r="B10526" s="36" t="s">
        <v>1651</v>
      </c>
      <c r="C10526" s="36" t="s">
        <v>1724</v>
      </c>
      <c r="D10526" s="36" t="s">
        <v>2300</v>
      </c>
      <c r="E10526" s="36" t="s">
        <v>693</v>
      </c>
      <c r="F10526" s="33">
        <v>510927.93</v>
      </c>
      <c r="G10526" s="33">
        <v>242441.49</v>
      </c>
      <c r="H10526" s="33">
        <v>268486.44</v>
      </c>
      <c r="I10526" s="33"/>
      <c r="J10526" s="38"/>
      <c r="K10526" s="32" t="s">
        <v>1929</v>
      </c>
      <c r="L10526" s="9">
        <f>Таблица4[[#This Row],[Поступления]]/Таблица4[[#This Row],[Начисления]]</f>
        <v>0.47451210976076408</v>
      </c>
    </row>
    <row r="10527" spans="1:12" ht="15">
      <c r="A10527" s="31" t="s">
        <v>11766</v>
      </c>
      <c r="B10527" s="36" t="s">
        <v>1651</v>
      </c>
      <c r="C10527" s="36" t="s">
        <v>1724</v>
      </c>
      <c r="D10527" s="36" t="s">
        <v>2300</v>
      </c>
      <c r="E10527" s="36" t="s">
        <v>47</v>
      </c>
      <c r="F10527" s="33">
        <v>923783.43</v>
      </c>
      <c r="G10527" s="33">
        <v>662691.67000000004</v>
      </c>
      <c r="H10527" s="33">
        <v>261091.76</v>
      </c>
      <c r="I10527" s="33"/>
      <c r="J10527" s="38"/>
      <c r="K10527" s="32" t="s">
        <v>1930</v>
      </c>
      <c r="L10527" s="9">
        <f>Таблица4[[#This Row],[Поступления]]/Таблица4[[#This Row],[Начисления]]</f>
        <v>0.71736691574993938</v>
      </c>
    </row>
    <row r="10528" spans="1:12" ht="15">
      <c r="A10528" s="31" t="s">
        <v>11763</v>
      </c>
      <c r="B10528" s="36" t="s">
        <v>1651</v>
      </c>
      <c r="C10528" s="36" t="s">
        <v>1724</v>
      </c>
      <c r="D10528" s="36" t="s">
        <v>2300</v>
      </c>
      <c r="E10528" s="36" t="s">
        <v>20</v>
      </c>
      <c r="F10528" s="33">
        <v>886028.28</v>
      </c>
      <c r="G10528" s="33">
        <v>498820.5</v>
      </c>
      <c r="H10528" s="33">
        <v>387207.78</v>
      </c>
      <c r="I10528" s="33"/>
      <c r="J10528" s="38"/>
      <c r="K10528" s="32" t="s">
        <v>1930</v>
      </c>
      <c r="L10528" s="9">
        <f>Таблица4[[#This Row],[Поступления]]/Таблица4[[#This Row],[Начисления]]</f>
        <v>0.56298485190562986</v>
      </c>
    </row>
    <row r="10529" spans="1:12" ht="15">
      <c r="A10529" s="31" t="s">
        <v>11764</v>
      </c>
      <c r="B10529" s="36" t="s">
        <v>1651</v>
      </c>
      <c r="C10529" s="36" t="s">
        <v>1724</v>
      </c>
      <c r="D10529" s="36" t="s">
        <v>2300</v>
      </c>
      <c r="E10529" s="36" t="s">
        <v>675</v>
      </c>
      <c r="F10529" s="33">
        <v>820198.44</v>
      </c>
      <c r="G10529" s="33">
        <v>459974.15</v>
      </c>
      <c r="H10529" s="33">
        <v>360224.28999999992</v>
      </c>
      <c r="I10529" s="33"/>
      <c r="J10529" s="38"/>
      <c r="K10529" s="32" t="s">
        <v>1930</v>
      </c>
      <c r="L10529" s="9">
        <f>Таблица4[[#This Row],[Поступления]]/Таблица4[[#This Row],[Начисления]]</f>
        <v>0.56080836974037651</v>
      </c>
    </row>
    <row r="10530" spans="1:12" ht="15">
      <c r="A10530" s="31" t="s">
        <v>11767</v>
      </c>
      <c r="B10530" s="36" t="s">
        <v>1651</v>
      </c>
      <c r="C10530" s="36" t="s">
        <v>1724</v>
      </c>
      <c r="D10530" s="36" t="s">
        <v>2300</v>
      </c>
      <c r="E10530" s="36" t="s">
        <v>134</v>
      </c>
      <c r="F10530" s="33">
        <v>831622.86</v>
      </c>
      <c r="G10530" s="33">
        <v>465777.03</v>
      </c>
      <c r="H10530" s="33">
        <v>365845.82999999996</v>
      </c>
      <c r="I10530" s="33"/>
      <c r="J10530" s="38"/>
      <c r="K10530" s="32" t="s">
        <v>1929</v>
      </c>
      <c r="L10530" s="9">
        <f>Таблица4[[#This Row],[Поступления]]/Таблица4[[#This Row],[Начисления]]</f>
        <v>0.5600820424777645</v>
      </c>
    </row>
    <row r="10531" spans="1:12" ht="15">
      <c r="A10531" s="31" t="s">
        <v>11762</v>
      </c>
      <c r="B10531" s="36" t="s">
        <v>1651</v>
      </c>
      <c r="C10531" s="36" t="s">
        <v>1724</v>
      </c>
      <c r="D10531" s="36" t="s">
        <v>2300</v>
      </c>
      <c r="E10531" s="36" t="s">
        <v>18</v>
      </c>
      <c r="F10531" s="33">
        <v>1243386.03</v>
      </c>
      <c r="G10531" s="33">
        <v>673884.34</v>
      </c>
      <c r="H10531" s="33">
        <v>569501.69000000006</v>
      </c>
      <c r="I10531" s="33"/>
      <c r="J10531" s="38"/>
      <c r="K10531" s="32" t="s">
        <v>1929</v>
      </c>
      <c r="L10531" s="9">
        <f>Таблица4[[#This Row],[Поступления]]/Таблица4[[#This Row],[Начисления]]</f>
        <v>0.5419751579483324</v>
      </c>
    </row>
    <row r="10532" spans="1:12" ht="15">
      <c r="A10532" s="31" t="s">
        <v>11789</v>
      </c>
      <c r="B10532" s="36" t="s">
        <v>1651</v>
      </c>
      <c r="C10532" s="36" t="s">
        <v>1724</v>
      </c>
      <c r="D10532" s="36" t="s">
        <v>2301</v>
      </c>
      <c r="E10532" s="36" t="s">
        <v>30</v>
      </c>
      <c r="F10532" s="33">
        <v>338011.35</v>
      </c>
      <c r="G10532" s="33">
        <v>248820.33</v>
      </c>
      <c r="H10532" s="33">
        <v>89191.01999999999</v>
      </c>
      <c r="I10532" s="33"/>
      <c r="J10532" s="38"/>
      <c r="K10532" s="32" t="s">
        <v>1929</v>
      </c>
      <c r="L10532" s="9">
        <f>Таблица4[[#This Row],[Поступления]]/Таблица4[[#This Row],[Начисления]]</f>
        <v>0.73613010332345352</v>
      </c>
    </row>
    <row r="10533" spans="1:12" ht="15">
      <c r="A10533" s="31" t="s">
        <v>11770</v>
      </c>
      <c r="B10533" s="36" t="s">
        <v>1651</v>
      </c>
      <c r="C10533" s="36" t="s">
        <v>1724</v>
      </c>
      <c r="D10533" s="36" t="s">
        <v>2301</v>
      </c>
      <c r="E10533" s="36" t="s">
        <v>26</v>
      </c>
      <c r="F10533" s="33">
        <v>337969.35</v>
      </c>
      <c r="G10533" s="33">
        <v>116159.28</v>
      </c>
      <c r="H10533" s="33">
        <v>221810.06999999998</v>
      </c>
      <c r="I10533" s="33"/>
      <c r="J10533" s="38"/>
      <c r="K10533" s="32" t="s">
        <v>1929</v>
      </c>
      <c r="L10533" s="9">
        <f>Таблица4[[#This Row],[Поступления]]/Таблица4[[#This Row],[Начисления]]</f>
        <v>0.3436976755436551</v>
      </c>
    </row>
    <row r="10534" spans="1:12" ht="15">
      <c r="A10534" s="31" t="s">
        <v>11787</v>
      </c>
      <c r="B10534" s="36" t="s">
        <v>1651</v>
      </c>
      <c r="C10534" s="36" t="s">
        <v>1724</v>
      </c>
      <c r="D10534" s="36" t="s">
        <v>2301</v>
      </c>
      <c r="E10534" s="36" t="s">
        <v>29</v>
      </c>
      <c r="F10534" s="33">
        <v>338011.26</v>
      </c>
      <c r="G10534" s="33">
        <v>199610.34</v>
      </c>
      <c r="H10534" s="33">
        <v>138400.92000000001</v>
      </c>
      <c r="I10534" s="33"/>
      <c r="J10534" s="38"/>
      <c r="K10534" s="32" t="s">
        <v>1929</v>
      </c>
      <c r="L10534" s="9">
        <f>Таблица4[[#This Row],[Поступления]]/Таблица4[[#This Row],[Начисления]]</f>
        <v>0.59054346296037585</v>
      </c>
    </row>
    <row r="10535" spans="1:12" ht="15">
      <c r="A10535" s="31" t="s">
        <v>11786</v>
      </c>
      <c r="B10535" s="36" t="s">
        <v>1651</v>
      </c>
      <c r="C10535" s="36" t="s">
        <v>1724</v>
      </c>
      <c r="D10535" s="36" t="s">
        <v>2301</v>
      </c>
      <c r="E10535" s="36" t="s">
        <v>25</v>
      </c>
      <c r="F10535" s="33">
        <v>337593.36</v>
      </c>
      <c r="G10535" s="33">
        <v>145885.32</v>
      </c>
      <c r="H10535" s="33">
        <v>191708.03999999998</v>
      </c>
      <c r="I10535" s="33"/>
      <c r="J10535" s="38"/>
      <c r="K10535" s="32" t="s">
        <v>1929</v>
      </c>
      <c r="L10535" s="9">
        <f>Таблица4[[#This Row],[Поступления]]/Таблица4[[#This Row],[Начисления]]</f>
        <v>0.43213326233667632</v>
      </c>
    </row>
    <row r="10536" spans="1:12" ht="15">
      <c r="A10536" s="31" t="s">
        <v>11771</v>
      </c>
      <c r="B10536" s="36" t="s">
        <v>1651</v>
      </c>
      <c r="C10536" s="36" t="s">
        <v>1724</v>
      </c>
      <c r="D10536" s="36" t="s">
        <v>2301</v>
      </c>
      <c r="E10536" s="36" t="s">
        <v>22</v>
      </c>
      <c r="F10536" s="33">
        <v>335753.94</v>
      </c>
      <c r="G10536" s="33">
        <v>287265.12</v>
      </c>
      <c r="H10536" s="33">
        <v>48488.820000000007</v>
      </c>
      <c r="I10536" s="33"/>
      <c r="J10536" s="38"/>
      <c r="K10536" s="32" t="s">
        <v>1929</v>
      </c>
      <c r="L10536" s="9">
        <f>Таблица4[[#This Row],[Поступления]]/Таблица4[[#This Row],[Начисления]]</f>
        <v>0.85558227551998345</v>
      </c>
    </row>
    <row r="10537" spans="1:12" ht="15">
      <c r="A10537" s="31" t="s">
        <v>11772</v>
      </c>
      <c r="B10537" s="36" t="s">
        <v>1651</v>
      </c>
      <c r="C10537" s="36" t="s">
        <v>1724</v>
      </c>
      <c r="D10537" s="36" t="s">
        <v>2301</v>
      </c>
      <c r="E10537" s="36" t="s">
        <v>68</v>
      </c>
      <c r="F10537" s="33">
        <v>338387.58</v>
      </c>
      <c r="G10537" s="33">
        <v>294671.39</v>
      </c>
      <c r="H10537" s="33">
        <v>43716.19</v>
      </c>
      <c r="I10537" s="33"/>
      <c r="J10537" s="38"/>
      <c r="K10537" s="32" t="s">
        <v>1929</v>
      </c>
      <c r="L10537" s="9">
        <f>Таблица4[[#This Row],[Поступления]]/Таблица4[[#This Row],[Начисления]]</f>
        <v>0.87081029983429059</v>
      </c>
    </row>
    <row r="10538" spans="1:12" ht="15">
      <c r="A10538" s="31" t="s">
        <v>11788</v>
      </c>
      <c r="B10538" s="36" t="s">
        <v>1651</v>
      </c>
      <c r="C10538" s="36" t="s">
        <v>1724</v>
      </c>
      <c r="D10538" s="36" t="s">
        <v>2301</v>
      </c>
      <c r="E10538" s="36" t="s">
        <v>34</v>
      </c>
      <c r="F10538" s="33">
        <v>336046.53</v>
      </c>
      <c r="G10538" s="33">
        <v>122328.59</v>
      </c>
      <c r="H10538" s="33">
        <v>213717.94000000003</v>
      </c>
      <c r="I10538" s="33"/>
      <c r="J10538" s="38"/>
      <c r="K10538" s="32" t="s">
        <v>1929</v>
      </c>
      <c r="L10538" s="9">
        <f>Таблица4[[#This Row],[Поступления]]/Таблица4[[#This Row],[Начисления]]</f>
        <v>0.36402277387003518</v>
      </c>
    </row>
    <row r="10539" spans="1:12" ht="15">
      <c r="A10539" s="31" t="s">
        <v>11769</v>
      </c>
      <c r="B10539" s="36" t="s">
        <v>1651</v>
      </c>
      <c r="C10539" s="36" t="s">
        <v>1724</v>
      </c>
      <c r="D10539" s="36" t="s">
        <v>2301</v>
      </c>
      <c r="E10539" s="36" t="s">
        <v>67</v>
      </c>
      <c r="F10539" s="33">
        <v>339683.52</v>
      </c>
      <c r="G10539" s="33">
        <v>204745.77</v>
      </c>
      <c r="H10539" s="33">
        <v>134937.75000000003</v>
      </c>
      <c r="I10539" s="33"/>
      <c r="J10539" s="38"/>
      <c r="K10539" s="32" t="s">
        <v>1929</v>
      </c>
      <c r="L10539" s="9">
        <f>Таблица4[[#This Row],[Поступления]]/Таблица4[[#This Row],[Начисления]]</f>
        <v>0.60275449924682822</v>
      </c>
    </row>
    <row r="10540" spans="1:12" ht="15">
      <c r="A10540" s="31" t="s">
        <v>11778</v>
      </c>
      <c r="B10540" s="36" t="s">
        <v>1651</v>
      </c>
      <c r="C10540" s="36" t="s">
        <v>1724</v>
      </c>
      <c r="D10540" s="36" t="s">
        <v>2301</v>
      </c>
      <c r="E10540" s="36" t="s">
        <v>20</v>
      </c>
      <c r="F10540" s="33">
        <v>1147007.55</v>
      </c>
      <c r="G10540" s="33">
        <v>756808.81</v>
      </c>
      <c r="H10540" s="33">
        <v>390198.74</v>
      </c>
      <c r="I10540" s="33"/>
      <c r="J10540" s="38"/>
      <c r="K10540" s="32" t="s">
        <v>1929</v>
      </c>
      <c r="L10540" s="9">
        <f>Таблица4[[#This Row],[Поступления]]/Таблица4[[#This Row],[Начисления]]</f>
        <v>0.65981153306270746</v>
      </c>
    </row>
    <row r="10541" spans="1:12" ht="15">
      <c r="A10541" s="31" t="s">
        <v>11773</v>
      </c>
      <c r="B10541" s="36" t="s">
        <v>1651</v>
      </c>
      <c r="C10541" s="36" t="s">
        <v>1724</v>
      </c>
      <c r="D10541" s="36" t="s">
        <v>2301</v>
      </c>
      <c r="E10541" s="36" t="s">
        <v>28</v>
      </c>
      <c r="F10541" s="33">
        <v>3264447.54</v>
      </c>
      <c r="G10541" s="33">
        <v>1776019.46</v>
      </c>
      <c r="H10541" s="33">
        <v>1488428.08</v>
      </c>
      <c r="I10541" s="33"/>
      <c r="J10541" s="38"/>
      <c r="K10541" s="32" t="s">
        <v>1929</v>
      </c>
      <c r="L10541" s="9">
        <f>Таблица4[[#This Row],[Поступления]]/Таблица4[[#This Row],[Начисления]]</f>
        <v>0.54404901234834979</v>
      </c>
    </row>
    <row r="10542" spans="1:12" ht="15">
      <c r="A10542" s="31" t="s">
        <v>11785</v>
      </c>
      <c r="B10542" s="36" t="s">
        <v>1651</v>
      </c>
      <c r="C10542" s="36" t="s">
        <v>1724</v>
      </c>
      <c r="D10542" s="36" t="s">
        <v>2301</v>
      </c>
      <c r="E10542" s="36" t="s">
        <v>21</v>
      </c>
      <c r="F10542" s="33">
        <v>2517905.88</v>
      </c>
      <c r="G10542" s="33">
        <v>1767152.74</v>
      </c>
      <c r="H10542" s="33">
        <v>750753.1399999999</v>
      </c>
      <c r="I10542" s="33"/>
      <c r="J10542" s="38"/>
      <c r="K10542" s="32" t="s">
        <v>1929</v>
      </c>
      <c r="L10542" s="9">
        <f>Таблица4[[#This Row],[Поступления]]/Таблица4[[#This Row],[Начисления]]</f>
        <v>0.70183431161453902</v>
      </c>
    </row>
    <row r="10543" spans="1:12" ht="15">
      <c r="A10543" s="31" t="s">
        <v>11774</v>
      </c>
      <c r="B10543" s="36" t="s">
        <v>1651</v>
      </c>
      <c r="C10543" s="36" t="s">
        <v>1724</v>
      </c>
      <c r="D10543" s="36" t="s">
        <v>2301</v>
      </c>
      <c r="E10543" s="36" t="s">
        <v>19</v>
      </c>
      <c r="F10543" s="33">
        <v>1209500.95</v>
      </c>
      <c r="G10543" s="33">
        <v>471892.03</v>
      </c>
      <c r="H10543" s="33">
        <v>737608.91999999993</v>
      </c>
      <c r="I10543" s="33"/>
      <c r="J10543" s="38"/>
      <c r="K10543" s="32" t="s">
        <v>1929</v>
      </c>
      <c r="L10543" s="9">
        <f>Таблица4[[#This Row],[Поступления]]/Таблица4[[#This Row],[Начисления]]</f>
        <v>0.39015432770019737</v>
      </c>
    </row>
    <row r="10544" spans="1:12" ht="15">
      <c r="A10544" s="31" t="s">
        <v>11779</v>
      </c>
      <c r="B10544" s="36" t="s">
        <v>1651</v>
      </c>
      <c r="C10544" s="36" t="s">
        <v>1724</v>
      </c>
      <c r="D10544" s="36" t="s">
        <v>2301</v>
      </c>
      <c r="E10544" s="36" t="s">
        <v>97</v>
      </c>
      <c r="F10544" s="33">
        <v>404936.25</v>
      </c>
      <c r="G10544" s="33">
        <v>203758.74</v>
      </c>
      <c r="H10544" s="33">
        <v>201177.51</v>
      </c>
      <c r="I10544" s="33"/>
      <c r="J10544" s="38"/>
      <c r="K10544" s="32" t="s">
        <v>1929</v>
      </c>
      <c r="L10544" s="9">
        <f>Таблица4[[#This Row],[Поступления]]/Таблица4[[#This Row],[Начисления]]</f>
        <v>0.50318720539344153</v>
      </c>
    </row>
    <row r="10545" spans="1:12" ht="15">
      <c r="A10545" s="31" t="s">
        <v>11780</v>
      </c>
      <c r="B10545" s="36" t="s">
        <v>1651</v>
      </c>
      <c r="C10545" s="36" t="s">
        <v>1724</v>
      </c>
      <c r="D10545" s="36" t="s">
        <v>2301</v>
      </c>
      <c r="E10545" s="36" t="s">
        <v>15</v>
      </c>
      <c r="F10545" s="33">
        <v>407694.99</v>
      </c>
      <c r="G10545" s="33">
        <v>278455.75</v>
      </c>
      <c r="H10545" s="33">
        <v>129239.23999999999</v>
      </c>
      <c r="I10545" s="33"/>
      <c r="J10545" s="38"/>
      <c r="K10545" s="32" t="s">
        <v>1929</v>
      </c>
      <c r="L10545" s="9">
        <f>Таблица4[[#This Row],[Поступления]]/Таблица4[[#This Row],[Начисления]]</f>
        <v>0.68300017618563325</v>
      </c>
    </row>
    <row r="10546" spans="1:12" ht="15">
      <c r="A10546" s="31" t="s">
        <v>11776</v>
      </c>
      <c r="B10546" s="36" t="s">
        <v>1651</v>
      </c>
      <c r="C10546" s="36" t="s">
        <v>1724</v>
      </c>
      <c r="D10546" s="36" t="s">
        <v>2301</v>
      </c>
      <c r="E10546" s="36" t="s">
        <v>13</v>
      </c>
      <c r="F10546" s="33">
        <v>398248.05</v>
      </c>
      <c r="G10546" s="33">
        <v>90647.15</v>
      </c>
      <c r="H10546" s="33">
        <v>307600.90000000002</v>
      </c>
      <c r="I10546" s="33"/>
      <c r="J10546" s="38"/>
      <c r="K10546" s="32" t="s">
        <v>1929</v>
      </c>
      <c r="L10546" s="9">
        <f>Таблица4[[#This Row],[Поступления]]/Таблица4[[#This Row],[Начисления]]</f>
        <v>0.227614799369388</v>
      </c>
    </row>
    <row r="10547" spans="1:12" ht="15">
      <c r="A10547" s="31" t="s">
        <v>11777</v>
      </c>
      <c r="B10547" s="36" t="s">
        <v>1651</v>
      </c>
      <c r="C10547" s="36" t="s">
        <v>1724</v>
      </c>
      <c r="D10547" s="36" t="s">
        <v>2301</v>
      </c>
      <c r="E10547" s="36" t="s">
        <v>96</v>
      </c>
      <c r="F10547" s="33">
        <v>340603.44</v>
      </c>
      <c r="G10547" s="33">
        <v>231239.35</v>
      </c>
      <c r="H10547" s="33">
        <v>109364.09</v>
      </c>
      <c r="I10547" s="33"/>
      <c r="J10547" s="38"/>
      <c r="K10547" s="32" t="s">
        <v>1929</v>
      </c>
      <c r="L10547" s="9">
        <f>Таблица4[[#This Row],[Поступления]]/Таблица4[[#This Row],[Начисления]]</f>
        <v>0.67891078845240083</v>
      </c>
    </row>
    <row r="10548" spans="1:12" ht="15">
      <c r="A10548" s="31" t="s">
        <v>11775</v>
      </c>
      <c r="B10548" s="36" t="s">
        <v>1651</v>
      </c>
      <c r="C10548" s="36" t="s">
        <v>1724</v>
      </c>
      <c r="D10548" s="36" t="s">
        <v>2301</v>
      </c>
      <c r="E10548" s="36" t="s">
        <v>11</v>
      </c>
      <c r="F10548" s="33">
        <v>1328637.6599999999</v>
      </c>
      <c r="G10548" s="33">
        <v>726623.03</v>
      </c>
      <c r="H10548" s="33">
        <v>602014.62999999989</v>
      </c>
      <c r="I10548" s="33"/>
      <c r="J10548" s="38"/>
      <c r="K10548" s="32" t="s">
        <v>1929</v>
      </c>
      <c r="L10548" s="9">
        <f>Таблица4[[#This Row],[Поступления]]/Таблица4[[#This Row],[Начисления]]</f>
        <v>0.54689329670212727</v>
      </c>
    </row>
    <row r="10549" spans="1:12" ht="15">
      <c r="A10549" s="31" t="s">
        <v>11782</v>
      </c>
      <c r="B10549" s="36" t="s">
        <v>1651</v>
      </c>
      <c r="C10549" s="36" t="s">
        <v>1724</v>
      </c>
      <c r="D10549" s="36" t="s">
        <v>2301</v>
      </c>
      <c r="E10549" s="36" t="s">
        <v>39</v>
      </c>
      <c r="F10549" s="33">
        <v>3554390.22</v>
      </c>
      <c r="G10549" s="33">
        <v>2132035.0699999998</v>
      </c>
      <c r="H10549" s="33">
        <v>1422355.1500000004</v>
      </c>
      <c r="I10549" s="33"/>
      <c r="J10549" s="38"/>
      <c r="K10549" s="32" t="s">
        <v>1929</v>
      </c>
      <c r="L10549" s="9">
        <f>Таблица4[[#This Row],[Поступления]]/Таблица4[[#This Row],[Начисления]]</f>
        <v>0.59983145857294184</v>
      </c>
    </row>
    <row r="10550" spans="1:12" ht="15">
      <c r="A10550" s="31" t="s">
        <v>11784</v>
      </c>
      <c r="B10550" s="36" t="s">
        <v>1651</v>
      </c>
      <c r="C10550" s="36" t="s">
        <v>1724</v>
      </c>
      <c r="D10550" s="36" t="s">
        <v>2301</v>
      </c>
      <c r="E10550" s="36" t="s">
        <v>76</v>
      </c>
      <c r="F10550" s="33">
        <v>357617.25</v>
      </c>
      <c r="G10550" s="33">
        <v>213792.05</v>
      </c>
      <c r="H10550" s="33">
        <v>143825.20000000001</v>
      </c>
      <c r="I10550" s="33"/>
      <c r="J10550" s="38"/>
      <c r="K10550" s="32" t="s">
        <v>1929</v>
      </c>
      <c r="L10550" s="9">
        <f>Таблица4[[#This Row],[Поступления]]/Таблица4[[#This Row],[Начисления]]</f>
        <v>0.59782365084458311</v>
      </c>
    </row>
    <row r="10551" spans="1:12" ht="15">
      <c r="A10551" s="31" t="s">
        <v>11783</v>
      </c>
      <c r="B10551" s="36" t="s">
        <v>1651</v>
      </c>
      <c r="C10551" s="36" t="s">
        <v>1724</v>
      </c>
      <c r="D10551" s="36" t="s">
        <v>2301</v>
      </c>
      <c r="E10551" s="36" t="s">
        <v>75</v>
      </c>
      <c r="F10551" s="33">
        <v>380524.17</v>
      </c>
      <c r="G10551" s="33">
        <v>276063.55</v>
      </c>
      <c r="H10551" s="33">
        <v>104460.62</v>
      </c>
      <c r="I10551" s="33"/>
      <c r="J10551" s="38"/>
      <c r="K10551" s="32" t="s">
        <v>1929</v>
      </c>
      <c r="L10551" s="9">
        <f>Таблица4[[#This Row],[Поступления]]/Таблица4[[#This Row],[Начисления]]</f>
        <v>0.72548229984970469</v>
      </c>
    </row>
    <row r="10552" spans="1:12" ht="15">
      <c r="A10552" s="31" t="s">
        <v>11781</v>
      </c>
      <c r="B10552" s="36" t="s">
        <v>1651</v>
      </c>
      <c r="C10552" s="36" t="s">
        <v>1724</v>
      </c>
      <c r="D10552" s="36" t="s">
        <v>2301</v>
      </c>
      <c r="E10552" s="36" t="s">
        <v>17</v>
      </c>
      <c r="F10552" s="33">
        <v>376343.79</v>
      </c>
      <c r="G10552" s="33">
        <v>80742.41</v>
      </c>
      <c r="H10552" s="33">
        <v>295601.38</v>
      </c>
      <c r="I10552" s="33"/>
      <c r="J10552" s="38"/>
      <c r="K10552" s="32" t="s">
        <v>1929</v>
      </c>
      <c r="L10552" s="9">
        <f>Таблица4[[#This Row],[Поступления]]/Таблица4[[#This Row],[Начисления]]</f>
        <v>0.21454428675440615</v>
      </c>
    </row>
    <row r="10553" spans="1:12" ht="15">
      <c r="A10553" s="31" t="s">
        <v>13674</v>
      </c>
      <c r="B10553" s="36" t="s">
        <v>1651</v>
      </c>
      <c r="C10553" s="36" t="s">
        <v>2066</v>
      </c>
      <c r="D10553" s="36" t="s">
        <v>1373</v>
      </c>
      <c r="E10553" s="36" t="s">
        <v>45</v>
      </c>
      <c r="F10553" s="33">
        <v>79507.740000000005</v>
      </c>
      <c r="G10553" s="33">
        <v>56703.45</v>
      </c>
      <c r="H10553" s="33">
        <v>22804.290000000008</v>
      </c>
      <c r="I10553" s="33"/>
      <c r="J10553" s="38"/>
      <c r="K10553" s="32" t="s">
        <v>1929</v>
      </c>
      <c r="L10553" s="9">
        <f>Таблица4[[#This Row],[Поступления]]/Таблица4[[#This Row],[Начисления]]</f>
        <v>0.71318150912099865</v>
      </c>
    </row>
    <row r="10554" spans="1:12" ht="15">
      <c r="A10554" s="31" t="s">
        <v>12911</v>
      </c>
      <c r="B10554" s="36" t="s">
        <v>1651</v>
      </c>
      <c r="C10554" s="36" t="s">
        <v>1823</v>
      </c>
      <c r="D10554" s="36" t="s">
        <v>1461</v>
      </c>
      <c r="E10554" s="36" t="s">
        <v>9</v>
      </c>
      <c r="F10554" s="33">
        <v>276940.32</v>
      </c>
      <c r="G10554" s="33">
        <v>250968.3</v>
      </c>
      <c r="H10554" s="33">
        <v>25972.020000000019</v>
      </c>
      <c r="I10554" s="33"/>
      <c r="J10554" s="38"/>
      <c r="K10554" s="32" t="s">
        <v>1929</v>
      </c>
      <c r="L10554" s="9">
        <f>Таблица4[[#This Row],[Поступления]]/Таблица4[[#This Row],[Начисления]]</f>
        <v>0.90621798949318755</v>
      </c>
    </row>
    <row r="10555" spans="1:12" ht="15">
      <c r="A10555" s="31" t="s">
        <v>10864</v>
      </c>
      <c r="B10555" s="36" t="s">
        <v>1651</v>
      </c>
      <c r="C10555" s="36" t="s">
        <v>1652</v>
      </c>
      <c r="D10555" s="36" t="s">
        <v>1873</v>
      </c>
      <c r="E10555" s="36" t="s">
        <v>19</v>
      </c>
      <c r="F10555" s="33">
        <v>1493171.04</v>
      </c>
      <c r="G10555" s="33">
        <v>1302988.99</v>
      </c>
      <c r="H10555" s="33">
        <v>190182.05000000005</v>
      </c>
      <c r="I10555" s="33"/>
      <c r="J10555" s="38"/>
      <c r="K10555" s="32" t="s">
        <v>1930</v>
      </c>
      <c r="L10555" s="9">
        <f>Таблица4[[#This Row],[Поступления]]/Таблица4[[#This Row],[Начисления]]</f>
        <v>0.87263210650000278</v>
      </c>
    </row>
    <row r="10556" spans="1:12" ht="15">
      <c r="A10556" s="31" t="s">
        <v>10865</v>
      </c>
      <c r="B10556" s="36" t="s">
        <v>1651</v>
      </c>
      <c r="C10556" s="36" t="s">
        <v>1652</v>
      </c>
      <c r="D10556" s="36" t="s">
        <v>1873</v>
      </c>
      <c r="E10556" s="36" t="s">
        <v>95</v>
      </c>
      <c r="F10556" s="33">
        <v>511626.17</v>
      </c>
      <c r="G10556" s="33">
        <v>461038.88</v>
      </c>
      <c r="H10556" s="33">
        <v>50587.289999999979</v>
      </c>
      <c r="I10556" s="33"/>
      <c r="J10556" s="38"/>
      <c r="K10556" s="32" t="s">
        <v>1929</v>
      </c>
      <c r="L10556" s="9">
        <f>Таблица4[[#This Row],[Поступления]]/Таблица4[[#This Row],[Начисления]]</f>
        <v>0.9011245065904272</v>
      </c>
    </row>
    <row r="10557" spans="1:12" ht="15">
      <c r="A10557" s="31" t="s">
        <v>10867</v>
      </c>
      <c r="B10557" s="36" t="s">
        <v>1651</v>
      </c>
      <c r="C10557" s="36" t="s">
        <v>1652</v>
      </c>
      <c r="D10557" s="36" t="s">
        <v>1644</v>
      </c>
      <c r="E10557" s="36" t="s">
        <v>67</v>
      </c>
      <c r="F10557" s="33">
        <v>121853.37</v>
      </c>
      <c r="G10557" s="33">
        <v>27276.01</v>
      </c>
      <c r="H10557" s="33">
        <v>94577.36</v>
      </c>
      <c r="I10557" s="33"/>
      <c r="J10557" s="38"/>
      <c r="K10557" s="32" t="s">
        <v>1929</v>
      </c>
      <c r="L10557" s="9">
        <f>Таблица4[[#This Row],[Поступления]]/Таблица4[[#This Row],[Начисления]]</f>
        <v>0.22384288592100487</v>
      </c>
    </row>
    <row r="10558" spans="1:12" ht="15">
      <c r="A10558" s="31" t="s">
        <v>10868</v>
      </c>
      <c r="B10558" s="36" t="s">
        <v>1651</v>
      </c>
      <c r="C10558" s="36" t="s">
        <v>1652</v>
      </c>
      <c r="D10558" s="36" t="s">
        <v>1644</v>
      </c>
      <c r="E10558" s="36" t="s">
        <v>30</v>
      </c>
      <c r="F10558" s="33">
        <v>159433.32</v>
      </c>
      <c r="G10558" s="33">
        <v>150097.29</v>
      </c>
      <c r="H10558" s="33">
        <v>9336.0299999999988</v>
      </c>
      <c r="I10558" s="33"/>
      <c r="J10558" s="38"/>
      <c r="K10558" s="32" t="s">
        <v>1929</v>
      </c>
      <c r="L10558" s="9">
        <f>Таблица4[[#This Row],[Поступления]]/Таблица4[[#This Row],[Начисления]]</f>
        <v>0.94144241617749669</v>
      </c>
    </row>
    <row r="10559" spans="1:12" ht="15">
      <c r="A10559" s="31" t="s">
        <v>10882</v>
      </c>
      <c r="B10559" s="36" t="s">
        <v>1651</v>
      </c>
      <c r="C10559" s="36" t="s">
        <v>1652</v>
      </c>
      <c r="D10559" s="36" t="s">
        <v>979</v>
      </c>
      <c r="E10559" s="36" t="s">
        <v>52</v>
      </c>
      <c r="F10559" s="33">
        <v>3014973.09</v>
      </c>
      <c r="G10559" s="33">
        <v>2430337.94</v>
      </c>
      <c r="H10559" s="33">
        <v>584635.14999999991</v>
      </c>
      <c r="I10559" s="33"/>
      <c r="J10559" s="38"/>
      <c r="K10559" s="32" t="s">
        <v>1929</v>
      </c>
      <c r="L10559" s="9">
        <f>Таблица4[[#This Row],[Поступления]]/Таблица4[[#This Row],[Начисления]]</f>
        <v>0.80608943013816425</v>
      </c>
    </row>
    <row r="10560" spans="1:12" ht="15">
      <c r="A10560" s="31" t="s">
        <v>10872</v>
      </c>
      <c r="B10560" s="36" t="s">
        <v>1651</v>
      </c>
      <c r="C10560" s="36" t="s">
        <v>1652</v>
      </c>
      <c r="D10560" s="36" t="s">
        <v>979</v>
      </c>
      <c r="E10560" s="36" t="s">
        <v>22</v>
      </c>
      <c r="F10560" s="33">
        <v>1612351.29</v>
      </c>
      <c r="G10560" s="33">
        <v>1264297.17</v>
      </c>
      <c r="H10560" s="33">
        <v>348054.12000000011</v>
      </c>
      <c r="I10560" s="33"/>
      <c r="J10560" s="38"/>
      <c r="K10560" s="32" t="s">
        <v>1930</v>
      </c>
      <c r="L10560" s="9">
        <f>Таблица4[[#This Row],[Поступления]]/Таблица4[[#This Row],[Начисления]]</f>
        <v>0.78413257572423933</v>
      </c>
    </row>
    <row r="10561" spans="1:12" ht="15">
      <c r="A10561" s="31" t="s">
        <v>10886</v>
      </c>
      <c r="B10561" s="36" t="s">
        <v>1651</v>
      </c>
      <c r="C10561" s="36" t="s">
        <v>1652</v>
      </c>
      <c r="D10561" s="36" t="s">
        <v>1525</v>
      </c>
      <c r="E10561" s="36" t="s">
        <v>136</v>
      </c>
      <c r="F10561" s="33">
        <v>1110807.75</v>
      </c>
      <c r="G10561" s="33">
        <v>1060994.24</v>
      </c>
      <c r="H10561" s="33">
        <v>49813.510000000009</v>
      </c>
      <c r="I10561" s="33"/>
      <c r="J10561" s="38"/>
      <c r="K10561" s="32" t="s">
        <v>1929</v>
      </c>
      <c r="L10561" s="9">
        <f>Таблица4[[#This Row],[Поступления]]/Таблица4[[#This Row],[Начисления]]</f>
        <v>0.95515559735696842</v>
      </c>
    </row>
    <row r="10562" spans="1:12" ht="15">
      <c r="A10562" s="31" t="s">
        <v>10885</v>
      </c>
      <c r="B10562" s="36" t="s">
        <v>1651</v>
      </c>
      <c r="C10562" s="36" t="s">
        <v>1652</v>
      </c>
      <c r="D10562" s="36" t="s">
        <v>1525</v>
      </c>
      <c r="E10562" s="36" t="s">
        <v>135</v>
      </c>
      <c r="F10562" s="33">
        <v>1024491.89</v>
      </c>
      <c r="G10562" s="33">
        <v>868672.42</v>
      </c>
      <c r="H10562" s="33">
        <v>155819.46999999997</v>
      </c>
      <c r="I10562" s="33"/>
      <c r="J10562" s="38"/>
      <c r="K10562" s="32" t="s">
        <v>1929</v>
      </c>
      <c r="L10562" s="9">
        <f>Таблица4[[#This Row],[Поступления]]/Таблица4[[#This Row],[Начисления]]</f>
        <v>0.84790560909174206</v>
      </c>
    </row>
    <row r="10563" spans="1:12" ht="15">
      <c r="A10563" s="31" t="s">
        <v>11097</v>
      </c>
      <c r="B10563" s="36" t="s">
        <v>1651</v>
      </c>
      <c r="C10563" s="36" t="s">
        <v>2067</v>
      </c>
      <c r="D10563" s="36" t="s">
        <v>1058</v>
      </c>
      <c r="E10563" s="36" t="s">
        <v>317</v>
      </c>
      <c r="F10563" s="33">
        <v>1344899.37</v>
      </c>
      <c r="G10563" s="33">
        <v>638153.94999999995</v>
      </c>
      <c r="H10563" s="33">
        <v>706745.42000000016</v>
      </c>
      <c r="I10563" s="33"/>
      <c r="J10563" s="38"/>
      <c r="K10563" s="32" t="s">
        <v>1929</v>
      </c>
      <c r="L10563" s="9">
        <f>Таблица4[[#This Row],[Поступления]]/Таблица4[[#This Row],[Начисления]]</f>
        <v>0.47449940436807542</v>
      </c>
    </row>
    <row r="10564" spans="1:12" ht="15">
      <c r="A10564" s="31" t="s">
        <v>11098</v>
      </c>
      <c r="B10564" s="36" t="s">
        <v>1651</v>
      </c>
      <c r="C10564" s="36" t="s">
        <v>2067</v>
      </c>
      <c r="D10564" s="36" t="s">
        <v>1058</v>
      </c>
      <c r="E10564" s="36" t="s">
        <v>320</v>
      </c>
      <c r="F10564" s="33">
        <v>1337249.76</v>
      </c>
      <c r="G10564" s="33">
        <v>759520.38</v>
      </c>
      <c r="H10564" s="33">
        <v>577729.38</v>
      </c>
      <c r="I10564" s="33"/>
      <c r="J10564" s="38"/>
      <c r="K10564" s="32" t="s">
        <v>1929</v>
      </c>
      <c r="L10564" s="9">
        <f>Таблица4[[#This Row],[Поступления]]/Таблица4[[#This Row],[Начисления]]</f>
        <v>0.56797196957432994</v>
      </c>
    </row>
    <row r="10565" spans="1:12" ht="15">
      <c r="A10565" s="31" t="s">
        <v>12980</v>
      </c>
      <c r="B10565" s="36" t="s">
        <v>1651</v>
      </c>
      <c r="C10565" s="36" t="s">
        <v>2068</v>
      </c>
      <c r="D10565" s="36" t="s">
        <v>1040</v>
      </c>
      <c r="E10565" s="36" t="s">
        <v>15</v>
      </c>
      <c r="F10565" s="33">
        <v>221634.72</v>
      </c>
      <c r="G10565" s="33">
        <v>158054.84</v>
      </c>
      <c r="H10565" s="33">
        <v>63579.880000000005</v>
      </c>
      <c r="I10565" s="33"/>
      <c r="J10565" s="38"/>
      <c r="K10565" s="32" t="s">
        <v>1929</v>
      </c>
      <c r="L10565" s="9">
        <f>Таблица4[[#This Row],[Поступления]]/Таблица4[[#This Row],[Начисления]]</f>
        <v>0.71313213020053901</v>
      </c>
    </row>
    <row r="10566" spans="1:12" ht="15">
      <c r="A10566" s="31" t="s">
        <v>12982</v>
      </c>
      <c r="B10566" s="36" t="s">
        <v>1651</v>
      </c>
      <c r="C10566" s="36" t="s">
        <v>2068</v>
      </c>
      <c r="D10566" s="36" t="s">
        <v>1040</v>
      </c>
      <c r="E10566" s="36" t="s">
        <v>40</v>
      </c>
      <c r="F10566" s="33">
        <v>219548.73</v>
      </c>
      <c r="G10566" s="33">
        <v>142192.37</v>
      </c>
      <c r="H10566" s="33">
        <v>77356.360000000015</v>
      </c>
      <c r="I10566" s="33"/>
      <c r="J10566" s="38"/>
      <c r="K10566" s="32" t="s">
        <v>1929</v>
      </c>
      <c r="L10566" s="9">
        <f>Таблица4[[#This Row],[Поступления]]/Таблица4[[#This Row],[Начисления]]</f>
        <v>0.64765744716446316</v>
      </c>
    </row>
    <row r="10567" spans="1:12" ht="15">
      <c r="A10567" s="31" t="s">
        <v>12981</v>
      </c>
      <c r="B10567" s="36" t="s">
        <v>1651</v>
      </c>
      <c r="C10567" s="36" t="s">
        <v>2068</v>
      </c>
      <c r="D10567" s="36" t="s">
        <v>1040</v>
      </c>
      <c r="E10567" s="36" t="s">
        <v>39</v>
      </c>
      <c r="F10567" s="33">
        <v>215322.69</v>
      </c>
      <c r="G10567" s="33">
        <v>78498.960000000006</v>
      </c>
      <c r="H10567" s="33">
        <v>136823.72999999998</v>
      </c>
      <c r="I10567" s="33"/>
      <c r="J10567" s="38"/>
      <c r="K10567" s="32" t="s">
        <v>1929</v>
      </c>
      <c r="L10567" s="9">
        <f>Таблица4[[#This Row],[Поступления]]/Таблица4[[#This Row],[Начисления]]</f>
        <v>0.36456427327747021</v>
      </c>
    </row>
    <row r="10568" spans="1:12" ht="15">
      <c r="A10568" s="31" t="s">
        <v>12986</v>
      </c>
      <c r="B10568" s="36" t="s">
        <v>1651</v>
      </c>
      <c r="C10568" s="36" t="s">
        <v>2068</v>
      </c>
      <c r="D10568" s="36" t="s">
        <v>1008</v>
      </c>
      <c r="E10568" s="36" t="s">
        <v>75</v>
      </c>
      <c r="F10568" s="33">
        <v>290565.81</v>
      </c>
      <c r="G10568" s="33">
        <v>108228.55</v>
      </c>
      <c r="H10568" s="33">
        <v>182337.26</v>
      </c>
      <c r="I10568" s="33"/>
      <c r="J10568" s="38"/>
      <c r="K10568" s="32" t="s">
        <v>1929</v>
      </c>
      <c r="L10568" s="9">
        <f>Таблица4[[#This Row],[Поступления]]/Таблица4[[#This Row],[Начисления]]</f>
        <v>0.37247517180359246</v>
      </c>
    </row>
    <row r="10569" spans="1:12" ht="15">
      <c r="A10569" s="31" t="s">
        <v>12985</v>
      </c>
      <c r="B10569" s="36" t="s">
        <v>1651</v>
      </c>
      <c r="C10569" s="36" t="s">
        <v>2068</v>
      </c>
      <c r="D10569" s="36" t="s">
        <v>1008</v>
      </c>
      <c r="E10569" s="36" t="s">
        <v>17</v>
      </c>
      <c r="F10569" s="33">
        <v>293296.39</v>
      </c>
      <c r="G10569" s="33">
        <v>103512.29</v>
      </c>
      <c r="H10569" s="33">
        <v>189784.10000000003</v>
      </c>
      <c r="I10569" s="33"/>
      <c r="J10569" s="38"/>
      <c r="K10569" s="32" t="s">
        <v>1929</v>
      </c>
      <c r="L10569" s="9">
        <f>Таблица4[[#This Row],[Поступления]]/Таблица4[[#This Row],[Начисления]]</f>
        <v>0.35292725559970234</v>
      </c>
    </row>
    <row r="10570" spans="1:12" ht="15">
      <c r="A10570" s="31" t="s">
        <v>12987</v>
      </c>
      <c r="B10570" s="36" t="s">
        <v>1651</v>
      </c>
      <c r="C10570" s="36" t="s">
        <v>2068</v>
      </c>
      <c r="D10570" s="36" t="s">
        <v>1008</v>
      </c>
      <c r="E10570" s="36" t="s">
        <v>76</v>
      </c>
      <c r="F10570" s="33">
        <v>296083.77</v>
      </c>
      <c r="G10570" s="33">
        <v>14596.98</v>
      </c>
      <c r="H10570" s="33">
        <v>281486.79000000004</v>
      </c>
      <c r="I10570" s="33"/>
      <c r="J10570" s="38"/>
      <c r="K10570" s="32" t="s">
        <v>1929</v>
      </c>
      <c r="L10570" s="9">
        <f>Таблица4[[#This Row],[Поступления]]/Таблица4[[#This Row],[Начисления]]</f>
        <v>4.9300169340588978E-2</v>
      </c>
    </row>
    <row r="10571" spans="1:12" ht="15">
      <c r="A10571" s="31" t="s">
        <v>12984</v>
      </c>
      <c r="B10571" s="36" t="s">
        <v>1651</v>
      </c>
      <c r="C10571" s="36" t="s">
        <v>2068</v>
      </c>
      <c r="D10571" s="36" t="s">
        <v>1008</v>
      </c>
      <c r="E10571" s="36" t="s">
        <v>70</v>
      </c>
      <c r="F10571" s="33">
        <v>285924</v>
      </c>
      <c r="G10571" s="33">
        <v>99198.88</v>
      </c>
      <c r="H10571" s="33">
        <v>186725.12</v>
      </c>
      <c r="I10571" s="33"/>
      <c r="J10571" s="38"/>
      <c r="K10571" s="32" t="s">
        <v>1929</v>
      </c>
      <c r="L10571" s="9">
        <f>Таблица4[[#This Row],[Поступления]]/Таблица4[[#This Row],[Начисления]]</f>
        <v>0.34694142499405439</v>
      </c>
    </row>
    <row r="10572" spans="1:12" ht="15">
      <c r="A10572" s="31" t="s">
        <v>12983</v>
      </c>
      <c r="B10572" s="36" t="s">
        <v>1651</v>
      </c>
      <c r="C10572" s="36" t="s">
        <v>2068</v>
      </c>
      <c r="D10572" s="36" t="s">
        <v>1008</v>
      </c>
      <c r="E10572" s="36" t="s">
        <v>69</v>
      </c>
      <c r="F10572" s="33">
        <v>280688.76</v>
      </c>
      <c r="G10572" s="33">
        <v>227175.83</v>
      </c>
      <c r="H10572" s="33">
        <v>53512.930000000022</v>
      </c>
      <c r="I10572" s="33"/>
      <c r="J10572" s="38"/>
      <c r="K10572" s="32" t="s">
        <v>1929</v>
      </c>
      <c r="L10572" s="9">
        <f>Таблица4[[#This Row],[Поступления]]/Таблица4[[#This Row],[Начисления]]</f>
        <v>0.80935136127289165</v>
      </c>
    </row>
    <row r="10573" spans="1:12" ht="15">
      <c r="A10573" s="31" t="s">
        <v>12988</v>
      </c>
      <c r="B10573" s="36" t="s">
        <v>1651</v>
      </c>
      <c r="C10573" s="36" t="s">
        <v>2068</v>
      </c>
      <c r="D10573" s="36" t="s">
        <v>988</v>
      </c>
      <c r="E10573" s="36" t="s">
        <v>134</v>
      </c>
      <c r="F10573" s="33">
        <v>260677.77</v>
      </c>
      <c r="G10573" s="33">
        <v>109096.18</v>
      </c>
      <c r="H10573" s="33">
        <v>151581.59</v>
      </c>
      <c r="I10573" s="33"/>
      <c r="J10573" s="38"/>
      <c r="K10573" s="32" t="s">
        <v>1929</v>
      </c>
      <c r="L10573" s="9">
        <f>Таблица4[[#This Row],[Поступления]]/Таблица4[[#This Row],[Начисления]]</f>
        <v>0.41850971795562009</v>
      </c>
    </row>
    <row r="10574" spans="1:12" ht="15">
      <c r="A10574" s="31" t="s">
        <v>10898</v>
      </c>
      <c r="B10574" s="36" t="s">
        <v>1651</v>
      </c>
      <c r="C10574" s="36" t="s">
        <v>2069</v>
      </c>
      <c r="D10574" s="36" t="s">
        <v>1953</v>
      </c>
      <c r="E10574" s="36" t="s">
        <v>35</v>
      </c>
      <c r="F10574" s="33">
        <v>244041.18</v>
      </c>
      <c r="G10574" s="33">
        <v>193485.58</v>
      </c>
      <c r="H10574" s="33">
        <v>50555.600000000006</v>
      </c>
      <c r="I10574" s="33"/>
      <c r="J10574" s="38"/>
      <c r="K10574" s="32" t="s">
        <v>1929</v>
      </c>
      <c r="L10574" s="9">
        <f>Таблица4[[#This Row],[Поступления]]/Таблица4[[#This Row],[Начисления]]</f>
        <v>0.79283988054802879</v>
      </c>
    </row>
    <row r="10575" spans="1:12" ht="15">
      <c r="A10575" s="31" t="s">
        <v>10900</v>
      </c>
      <c r="B10575" s="36" t="s">
        <v>1651</v>
      </c>
      <c r="C10575" s="36" t="s">
        <v>2069</v>
      </c>
      <c r="D10575" s="36" t="s">
        <v>1953</v>
      </c>
      <c r="E10575" s="36" t="s">
        <v>30</v>
      </c>
      <c r="F10575" s="33">
        <v>287430.78000000003</v>
      </c>
      <c r="G10575" s="33">
        <v>256496.88</v>
      </c>
      <c r="H10575" s="33">
        <v>30933.900000000023</v>
      </c>
      <c r="I10575" s="33"/>
      <c r="J10575" s="38"/>
      <c r="K10575" s="32" t="s">
        <v>1929</v>
      </c>
      <c r="L10575" s="9">
        <f>Таблица4[[#This Row],[Поступления]]/Таблица4[[#This Row],[Начисления]]</f>
        <v>0.89237791443212855</v>
      </c>
    </row>
    <row r="10576" spans="1:12" ht="15">
      <c r="A10576" s="31" t="s">
        <v>10899</v>
      </c>
      <c r="B10576" s="36" t="s">
        <v>1651</v>
      </c>
      <c r="C10576" s="36" t="s">
        <v>2069</v>
      </c>
      <c r="D10576" s="36" t="s">
        <v>1953</v>
      </c>
      <c r="E10576" s="36" t="s">
        <v>26</v>
      </c>
      <c r="F10576" s="33">
        <v>285382.89</v>
      </c>
      <c r="G10576" s="33">
        <v>249960.23</v>
      </c>
      <c r="H10576" s="33">
        <v>35422.660000000003</v>
      </c>
      <c r="I10576" s="33"/>
      <c r="J10576" s="38"/>
      <c r="K10576" s="32" t="s">
        <v>1929</v>
      </c>
      <c r="L10576" s="9">
        <f>Таблица4[[#This Row],[Поступления]]/Таблица4[[#This Row],[Начисления]]</f>
        <v>0.87587672127085126</v>
      </c>
    </row>
    <row r="10577" spans="1:12" ht="15">
      <c r="A10577" s="31" t="s">
        <v>10902</v>
      </c>
      <c r="B10577" s="36" t="s">
        <v>1651</v>
      </c>
      <c r="C10577" s="36" t="s">
        <v>2069</v>
      </c>
      <c r="D10577" s="36" t="s">
        <v>1400</v>
      </c>
      <c r="E10577" s="36" t="s">
        <v>7</v>
      </c>
      <c r="F10577" s="33">
        <v>543343.86</v>
      </c>
      <c r="G10577" s="33">
        <v>461842.28</v>
      </c>
      <c r="H10577" s="33">
        <v>81501.579999999958</v>
      </c>
      <c r="I10577" s="33"/>
      <c r="J10577" s="38"/>
      <c r="K10577" s="32" t="s">
        <v>1930</v>
      </c>
      <c r="L10577" s="9">
        <f>Таблица4[[#This Row],[Поступления]]/Таблица4[[#This Row],[Начисления]]</f>
        <v>0.84999999815954497</v>
      </c>
    </row>
    <row r="10578" spans="1:12" ht="15">
      <c r="A10578" s="31" t="s">
        <v>10903</v>
      </c>
      <c r="B10578" s="36" t="s">
        <v>1651</v>
      </c>
      <c r="C10578" s="36" t="s">
        <v>2069</v>
      </c>
      <c r="D10578" s="36" t="s">
        <v>1400</v>
      </c>
      <c r="E10578" s="36" t="s">
        <v>11</v>
      </c>
      <c r="F10578" s="33">
        <v>477631.14</v>
      </c>
      <c r="G10578" s="33">
        <v>406938.19</v>
      </c>
      <c r="H10578" s="33">
        <v>70692.950000000012</v>
      </c>
      <c r="I10578" s="33"/>
      <c r="J10578" s="38"/>
      <c r="K10578" s="32" t="s">
        <v>1929</v>
      </c>
      <c r="L10578" s="9">
        <f>Таблица4[[#This Row],[Поступления]]/Таблица4[[#This Row],[Начисления]]</f>
        <v>0.85199258574304848</v>
      </c>
    </row>
    <row r="10579" spans="1:12" ht="15">
      <c r="A10579" s="31" t="s">
        <v>10904</v>
      </c>
      <c r="B10579" s="36" t="s">
        <v>1651</v>
      </c>
      <c r="C10579" s="36" t="s">
        <v>2069</v>
      </c>
      <c r="D10579" s="36" t="s">
        <v>1026</v>
      </c>
      <c r="E10579" s="36" t="s">
        <v>1974</v>
      </c>
      <c r="F10579" s="33">
        <v>526121.52</v>
      </c>
      <c r="G10579" s="33">
        <v>515972.52</v>
      </c>
      <c r="H10579" s="33">
        <v>10149</v>
      </c>
      <c r="I10579" s="33"/>
      <c r="J10579" s="38"/>
      <c r="K10579" s="32" t="s">
        <v>1929</v>
      </c>
      <c r="L10579" s="9">
        <f>Таблица4[[#This Row],[Поступления]]/Таблица4[[#This Row],[Начисления]]</f>
        <v>0.98070977974822238</v>
      </c>
    </row>
    <row r="10580" spans="1:12" ht="15">
      <c r="A10580" s="31" t="s">
        <v>10895</v>
      </c>
      <c r="B10580" s="36" t="s">
        <v>1651</v>
      </c>
      <c r="C10580" s="36" t="s">
        <v>2069</v>
      </c>
      <c r="D10580" s="36" t="s">
        <v>2070</v>
      </c>
      <c r="E10580" s="36" t="s">
        <v>18</v>
      </c>
      <c r="F10580" s="33">
        <v>256649.69</v>
      </c>
      <c r="G10580" s="33">
        <v>211936.21</v>
      </c>
      <c r="H10580" s="33">
        <v>44713.48000000001</v>
      </c>
      <c r="I10580" s="33"/>
      <c r="J10580" s="38"/>
      <c r="K10580" s="32" t="s">
        <v>1929</v>
      </c>
      <c r="L10580" s="9">
        <f>Таблица4[[#This Row],[Поступления]]/Таблица4[[#This Row],[Начисления]]</f>
        <v>0.82578011296253651</v>
      </c>
    </row>
    <row r="10581" spans="1:12" ht="15">
      <c r="A10581" s="31" t="s">
        <v>10892</v>
      </c>
      <c r="B10581" s="36" t="s">
        <v>1651</v>
      </c>
      <c r="C10581" s="36" t="s">
        <v>2069</v>
      </c>
      <c r="D10581" s="36" t="s">
        <v>2071</v>
      </c>
      <c r="E10581" s="36" t="s">
        <v>100</v>
      </c>
      <c r="F10581" s="33">
        <v>304850.48</v>
      </c>
      <c r="G10581" s="33">
        <v>228875.51999999999</v>
      </c>
      <c r="H10581" s="33">
        <v>75974.959999999992</v>
      </c>
      <c r="I10581" s="33"/>
      <c r="J10581" s="38"/>
      <c r="K10581" s="32" t="s">
        <v>1929</v>
      </c>
      <c r="L10581" s="9">
        <f>Таблица4[[#This Row],[Поступления]]/Таблица4[[#This Row],[Начисления]]</f>
        <v>0.7507795952953723</v>
      </c>
    </row>
    <row r="10582" spans="1:12" ht="15">
      <c r="A10582" s="31" t="s">
        <v>10894</v>
      </c>
      <c r="B10582" s="36" t="s">
        <v>1651</v>
      </c>
      <c r="C10582" s="36" t="s">
        <v>2069</v>
      </c>
      <c r="D10582" s="36" t="s">
        <v>2071</v>
      </c>
      <c r="E10582" s="36" t="s">
        <v>34</v>
      </c>
      <c r="F10582" s="33">
        <v>306953.03999999998</v>
      </c>
      <c r="G10582" s="33">
        <v>179430.43</v>
      </c>
      <c r="H10582" s="33">
        <v>127522.60999999999</v>
      </c>
      <c r="I10582" s="33"/>
      <c r="J10582" s="38"/>
      <c r="K10582" s="32" t="s">
        <v>1929</v>
      </c>
      <c r="L10582" s="9">
        <f>Таблица4[[#This Row],[Поступления]]/Таблица4[[#This Row],[Начисления]]</f>
        <v>0.58455335708680389</v>
      </c>
    </row>
    <row r="10583" spans="1:12" ht="15">
      <c r="A10583" s="31" t="s">
        <v>10890</v>
      </c>
      <c r="B10583" s="36" t="s">
        <v>1651</v>
      </c>
      <c r="C10583" s="36" t="s">
        <v>2069</v>
      </c>
      <c r="D10583" s="36" t="s">
        <v>2071</v>
      </c>
      <c r="E10583" s="36" t="s">
        <v>21</v>
      </c>
      <c r="F10583" s="33">
        <v>308207.61</v>
      </c>
      <c r="G10583" s="33">
        <v>98593.72</v>
      </c>
      <c r="H10583" s="33">
        <v>209613.88999999998</v>
      </c>
      <c r="I10583" s="33"/>
      <c r="J10583" s="38"/>
      <c r="K10583" s="32" t="s">
        <v>1929</v>
      </c>
      <c r="L10583" s="9">
        <f>Таблица4[[#This Row],[Поступления]]/Таблица4[[#This Row],[Начисления]]</f>
        <v>0.31989385336721571</v>
      </c>
    </row>
    <row r="10584" spans="1:12" ht="15">
      <c r="A10584" s="31" t="s">
        <v>10887</v>
      </c>
      <c r="B10584" s="36" t="s">
        <v>1651</v>
      </c>
      <c r="C10584" s="36" t="s">
        <v>2069</v>
      </c>
      <c r="D10584" s="36" t="s">
        <v>2071</v>
      </c>
      <c r="E10584" s="36" t="s">
        <v>18</v>
      </c>
      <c r="F10584" s="33">
        <v>166832.18</v>
      </c>
      <c r="G10584" s="33">
        <v>101805.99</v>
      </c>
      <c r="H10584" s="33">
        <v>65026.189999999988</v>
      </c>
      <c r="I10584" s="33"/>
      <c r="J10584" s="38"/>
      <c r="K10584" s="32" t="s">
        <v>1929</v>
      </c>
      <c r="L10584" s="9">
        <f>Таблица4[[#This Row],[Поступления]]/Таблица4[[#This Row],[Начисления]]</f>
        <v>0.6102299328582772</v>
      </c>
    </row>
    <row r="10585" spans="1:12" ht="15">
      <c r="A10585" s="31" t="s">
        <v>10889</v>
      </c>
      <c r="B10585" s="36" t="s">
        <v>1651</v>
      </c>
      <c r="C10585" s="36" t="s">
        <v>2069</v>
      </c>
      <c r="D10585" s="36" t="s">
        <v>2071</v>
      </c>
      <c r="E10585" s="36" t="s">
        <v>20</v>
      </c>
      <c r="F10585" s="33">
        <v>192582</v>
      </c>
      <c r="G10585" s="33">
        <v>72771.69</v>
      </c>
      <c r="H10585" s="33">
        <v>119810.31</v>
      </c>
      <c r="I10585" s="33"/>
      <c r="J10585" s="38"/>
      <c r="K10585" s="32" t="s">
        <v>1929</v>
      </c>
      <c r="L10585" s="9">
        <f>Таблица4[[#This Row],[Поступления]]/Таблица4[[#This Row],[Начисления]]</f>
        <v>0.3778737888276163</v>
      </c>
    </row>
    <row r="10586" spans="1:12" ht="15">
      <c r="A10586" s="31" t="s">
        <v>10888</v>
      </c>
      <c r="B10586" s="36" t="s">
        <v>1651</v>
      </c>
      <c r="C10586" s="36" t="s">
        <v>2069</v>
      </c>
      <c r="D10586" s="36" t="s">
        <v>2071</v>
      </c>
      <c r="E10586" s="36" t="s">
        <v>19</v>
      </c>
      <c r="F10586" s="33">
        <v>164491.38</v>
      </c>
      <c r="G10586" s="33">
        <v>66871.399999999994</v>
      </c>
      <c r="H10586" s="33">
        <v>97619.98000000001</v>
      </c>
      <c r="I10586" s="33"/>
      <c r="J10586" s="38"/>
      <c r="K10586" s="32" t="s">
        <v>1929</v>
      </c>
      <c r="L10586" s="9">
        <f>Таблица4[[#This Row],[Поступления]]/Таблица4[[#This Row],[Начисления]]</f>
        <v>0.40653437280421617</v>
      </c>
    </row>
    <row r="10587" spans="1:12" ht="15">
      <c r="A10587" s="31" t="s">
        <v>10891</v>
      </c>
      <c r="B10587" s="36" t="s">
        <v>1651</v>
      </c>
      <c r="C10587" s="36" t="s">
        <v>2069</v>
      </c>
      <c r="D10587" s="36" t="s">
        <v>2071</v>
      </c>
      <c r="E10587" s="36" t="s">
        <v>25</v>
      </c>
      <c r="F10587" s="33">
        <v>303524.96999999997</v>
      </c>
      <c r="G10587" s="33">
        <v>251213.52</v>
      </c>
      <c r="H10587" s="33">
        <v>52311.449999999983</v>
      </c>
      <c r="I10587" s="33"/>
      <c r="J10587" s="38"/>
      <c r="K10587" s="32" t="s">
        <v>1929</v>
      </c>
      <c r="L10587" s="9">
        <f>Таблица4[[#This Row],[Поступления]]/Таблица4[[#This Row],[Начисления]]</f>
        <v>0.8276535535115942</v>
      </c>
    </row>
    <row r="10588" spans="1:12" ht="15">
      <c r="A10588" s="31" t="s">
        <v>10893</v>
      </c>
      <c r="B10588" s="36" t="s">
        <v>1651</v>
      </c>
      <c r="C10588" s="36" t="s">
        <v>2069</v>
      </c>
      <c r="D10588" s="36" t="s">
        <v>2071</v>
      </c>
      <c r="E10588" s="36" t="s">
        <v>29</v>
      </c>
      <c r="F10588" s="33">
        <v>309962.63</v>
      </c>
      <c r="G10588" s="33">
        <v>167677.04</v>
      </c>
      <c r="H10588" s="33">
        <v>142285.59</v>
      </c>
      <c r="I10588" s="33"/>
      <c r="J10588" s="38"/>
      <c r="K10588" s="32" t="s">
        <v>1929</v>
      </c>
      <c r="L10588" s="9">
        <f>Таблица4[[#This Row],[Поступления]]/Таблица4[[#This Row],[Начисления]]</f>
        <v>0.54095888914092649</v>
      </c>
    </row>
    <row r="10589" spans="1:12" ht="15">
      <c r="A10589" s="31" t="s">
        <v>13685</v>
      </c>
      <c r="B10589" s="36" t="s">
        <v>1651</v>
      </c>
      <c r="C10589" s="36" t="s">
        <v>1919</v>
      </c>
      <c r="D10589" s="36" t="s">
        <v>1609</v>
      </c>
      <c r="E10589" s="36" t="s">
        <v>225</v>
      </c>
      <c r="F10589" s="33">
        <v>219336.24</v>
      </c>
      <c r="G10589" s="33">
        <v>151763.64000000001</v>
      </c>
      <c r="H10589" s="33">
        <v>67572.599999999977</v>
      </c>
      <c r="I10589" s="33"/>
      <c r="J10589" s="38"/>
      <c r="K10589" s="32" t="s">
        <v>1929</v>
      </c>
      <c r="L10589" s="9">
        <f>Таблица4[[#This Row],[Поступления]]/Таблица4[[#This Row],[Начисления]]</f>
        <v>0.69192231981363417</v>
      </c>
    </row>
    <row r="10590" spans="1:12" ht="15">
      <c r="A10590" s="31" t="s">
        <v>13062</v>
      </c>
      <c r="B10590" s="36" t="s">
        <v>1651</v>
      </c>
      <c r="C10590" s="36" t="s">
        <v>2072</v>
      </c>
      <c r="D10590" s="36" t="s">
        <v>2073</v>
      </c>
      <c r="E10590" s="36" t="s">
        <v>29</v>
      </c>
      <c r="F10590" s="33">
        <v>275225.37</v>
      </c>
      <c r="G10590" s="33">
        <v>178050.98</v>
      </c>
      <c r="H10590" s="33">
        <v>97174.389999999985</v>
      </c>
      <c r="I10590" s="33"/>
      <c r="J10590" s="38"/>
      <c r="K10590" s="32" t="s">
        <v>1929</v>
      </c>
      <c r="L10590" s="9">
        <f>Таблица4[[#This Row],[Поступления]]/Таблица4[[#This Row],[Начисления]]</f>
        <v>0.64692793400550253</v>
      </c>
    </row>
    <row r="10591" spans="1:12" ht="15">
      <c r="A10591" s="31" t="s">
        <v>11129</v>
      </c>
      <c r="B10591" s="36" t="s">
        <v>1651</v>
      </c>
      <c r="C10591" s="36" t="s">
        <v>2074</v>
      </c>
      <c r="D10591" s="36" t="s">
        <v>2075</v>
      </c>
      <c r="E10591" s="36" t="s">
        <v>21</v>
      </c>
      <c r="F10591" s="33">
        <v>1461905.52</v>
      </c>
      <c r="G10591" s="33">
        <v>1006376.99</v>
      </c>
      <c r="H10591" s="33">
        <v>455528.53</v>
      </c>
      <c r="I10591" s="33"/>
      <c r="J10591" s="38"/>
      <c r="K10591" s="32" t="s">
        <v>1929</v>
      </c>
      <c r="L10591" s="9">
        <f>Таблица4[[#This Row],[Поступления]]/Таблица4[[#This Row],[Начисления]]</f>
        <v>0.68840084138953106</v>
      </c>
    </row>
    <row r="10592" spans="1:12" ht="15">
      <c r="A10592" s="31" t="s">
        <v>11130</v>
      </c>
      <c r="B10592" s="36" t="s">
        <v>1651</v>
      </c>
      <c r="C10592" s="36" t="s">
        <v>2074</v>
      </c>
      <c r="D10592" s="36" t="s">
        <v>2075</v>
      </c>
      <c r="E10592" s="36" t="s">
        <v>25</v>
      </c>
      <c r="F10592" s="33">
        <v>1499736.3</v>
      </c>
      <c r="G10592" s="33">
        <v>1132567.5900000001</v>
      </c>
      <c r="H10592" s="33">
        <v>367168.70999999996</v>
      </c>
      <c r="I10592" s="33"/>
      <c r="J10592" s="38"/>
      <c r="K10592" s="32" t="s">
        <v>1929</v>
      </c>
      <c r="L10592" s="9">
        <f>Таблица4[[#This Row],[Поступления]]/Таблица4[[#This Row],[Начисления]]</f>
        <v>0.75517782026080194</v>
      </c>
    </row>
    <row r="10593" spans="1:12" ht="15">
      <c r="A10593" s="31" t="s">
        <v>13170</v>
      </c>
      <c r="B10593" s="36" t="s">
        <v>1651</v>
      </c>
      <c r="C10593" s="36" t="s">
        <v>2014</v>
      </c>
      <c r="D10593" s="36" t="s">
        <v>2076</v>
      </c>
      <c r="E10593" s="36" t="s">
        <v>20</v>
      </c>
      <c r="F10593" s="33">
        <v>388310.13</v>
      </c>
      <c r="G10593" s="33">
        <v>17698.919999999998</v>
      </c>
      <c r="H10593" s="33">
        <v>370611.21</v>
      </c>
      <c r="I10593" s="33"/>
      <c r="J10593" s="38"/>
      <c r="K10593" s="32" t="s">
        <v>1929</v>
      </c>
      <c r="L10593" s="9">
        <f>Таблица4[[#This Row],[Поступления]]/Таблица4[[#This Row],[Начисления]]</f>
        <v>4.5579341440307002E-2</v>
      </c>
    </row>
    <row r="10594" spans="1:12" ht="15">
      <c r="A10594" s="31" t="s">
        <v>13169</v>
      </c>
      <c r="B10594" s="36" t="s">
        <v>1651</v>
      </c>
      <c r="C10594" s="36" t="s">
        <v>2014</v>
      </c>
      <c r="D10594" s="36" t="s">
        <v>2076</v>
      </c>
      <c r="E10594" s="36" t="s">
        <v>18</v>
      </c>
      <c r="F10594" s="33">
        <v>106752.01</v>
      </c>
      <c r="G10594" s="33">
        <v>11069.4</v>
      </c>
      <c r="H10594" s="33">
        <v>95682.61</v>
      </c>
      <c r="I10594" s="33"/>
      <c r="J10594" s="38"/>
      <c r="K10594" s="32" t="s">
        <v>1929</v>
      </c>
      <c r="L10594" s="9">
        <f>Таблица4[[#This Row],[Поступления]]/Таблица4[[#This Row],[Начисления]]</f>
        <v>0.1036926611498931</v>
      </c>
    </row>
    <row r="10595" spans="1:12" ht="15">
      <c r="A10595" s="31" t="s">
        <v>13171</v>
      </c>
      <c r="B10595" s="36" t="s">
        <v>1651</v>
      </c>
      <c r="C10595" s="36" t="s">
        <v>2014</v>
      </c>
      <c r="D10595" s="36" t="s">
        <v>2076</v>
      </c>
      <c r="E10595" s="36" t="s">
        <v>21</v>
      </c>
      <c r="F10595" s="33">
        <v>483799.98</v>
      </c>
      <c r="G10595" s="33">
        <v>41772.94</v>
      </c>
      <c r="H10595" s="33">
        <v>442027.04</v>
      </c>
      <c r="I10595" s="33"/>
      <c r="J10595" s="38"/>
      <c r="K10595" s="32" t="s">
        <v>1929</v>
      </c>
      <c r="L10595" s="9">
        <f>Таблица4[[#This Row],[Поступления]]/Таблица4[[#This Row],[Начисления]]</f>
        <v>8.6343409935651511E-2</v>
      </c>
    </row>
    <row r="10596" spans="1:12" ht="15">
      <c r="A10596" s="31" t="s">
        <v>13739</v>
      </c>
      <c r="B10596" s="36" t="s">
        <v>1651</v>
      </c>
      <c r="C10596" s="36" t="s">
        <v>2014</v>
      </c>
      <c r="D10596" s="36" t="s">
        <v>2076</v>
      </c>
      <c r="E10596" s="36" t="s">
        <v>19</v>
      </c>
      <c r="F10596" s="33">
        <v>21329.53</v>
      </c>
      <c r="G10596" s="33">
        <v>643.86</v>
      </c>
      <c r="H10596" s="33">
        <v>20685.669999999998</v>
      </c>
      <c r="I10596" s="33"/>
      <c r="J10596" s="38"/>
      <c r="K10596" s="32" t="s">
        <v>1929</v>
      </c>
      <c r="L10596" s="9">
        <f>Таблица4[[#This Row],[Поступления]]/Таблица4[[#This Row],[Начисления]]</f>
        <v>3.0186319154711802E-2</v>
      </c>
    </row>
    <row r="10597" spans="1:12" ht="15">
      <c r="A10597" s="31" t="s">
        <v>13172</v>
      </c>
      <c r="B10597" s="36" t="s">
        <v>1651</v>
      </c>
      <c r="C10597" s="36" t="s">
        <v>2014</v>
      </c>
      <c r="D10597" s="36" t="s">
        <v>2015</v>
      </c>
      <c r="E10597" s="36" t="s">
        <v>19</v>
      </c>
      <c r="F10597" s="33">
        <v>104794.52</v>
      </c>
      <c r="G10597" s="33">
        <v>79231.55</v>
      </c>
      <c r="H10597" s="33">
        <v>25562.97</v>
      </c>
      <c r="I10597" s="33"/>
      <c r="J10597" s="38"/>
      <c r="K10597" s="32" t="s">
        <v>1929</v>
      </c>
      <c r="L10597" s="9">
        <f>Таблица4[[#This Row],[Поступления]]/Таблица4[[#This Row],[Начисления]]</f>
        <v>0.7560657751951152</v>
      </c>
    </row>
    <row r="10598" spans="1:12" ht="15">
      <c r="A10598" s="31" t="s">
        <v>11186</v>
      </c>
      <c r="B10598" s="36" t="s">
        <v>1651</v>
      </c>
      <c r="C10598" s="36" t="s">
        <v>2077</v>
      </c>
      <c r="D10598" s="36" t="s">
        <v>2078</v>
      </c>
      <c r="E10598" s="36" t="s">
        <v>18</v>
      </c>
      <c r="F10598" s="33">
        <v>222094.5</v>
      </c>
      <c r="G10598" s="33">
        <v>139118.97</v>
      </c>
      <c r="H10598" s="33">
        <v>82975.53</v>
      </c>
      <c r="I10598" s="33"/>
      <c r="J10598" s="38"/>
      <c r="K10598" s="32" t="s">
        <v>1929</v>
      </c>
      <c r="L10598" s="9">
        <f>Таблица4[[#This Row],[Поступления]]/Таблица4[[#This Row],[Начисления]]</f>
        <v>0.62639538574795861</v>
      </c>
    </row>
    <row r="10599" spans="1:12" ht="15">
      <c r="A10599" s="31" t="s">
        <v>11191</v>
      </c>
      <c r="B10599" s="36" t="s">
        <v>1651</v>
      </c>
      <c r="C10599" s="36" t="s">
        <v>2077</v>
      </c>
      <c r="D10599" s="36" t="s">
        <v>1373</v>
      </c>
      <c r="E10599" s="36" t="s">
        <v>27</v>
      </c>
      <c r="F10599" s="33">
        <v>297463.8</v>
      </c>
      <c r="G10599" s="33">
        <v>257341.62</v>
      </c>
      <c r="H10599" s="33">
        <v>40122.179999999993</v>
      </c>
      <c r="I10599" s="33"/>
      <c r="J10599" s="38"/>
      <c r="K10599" s="32" t="s">
        <v>1929</v>
      </c>
      <c r="L10599" s="9">
        <f>Таблица4[[#This Row],[Поступления]]/Таблица4[[#This Row],[Начисления]]</f>
        <v>0.86511911701524691</v>
      </c>
    </row>
    <row r="10600" spans="1:12" ht="15">
      <c r="A10600" s="31" t="s">
        <v>11189</v>
      </c>
      <c r="B10600" s="36" t="s">
        <v>1651</v>
      </c>
      <c r="C10600" s="36" t="s">
        <v>2077</v>
      </c>
      <c r="D10600" s="36" t="s">
        <v>1373</v>
      </c>
      <c r="E10600" s="36" t="s">
        <v>26</v>
      </c>
      <c r="F10600" s="33">
        <v>281631.83</v>
      </c>
      <c r="G10600" s="33">
        <v>232082.57</v>
      </c>
      <c r="H10600" s="33">
        <v>49549.260000000009</v>
      </c>
      <c r="I10600" s="33"/>
      <c r="J10600" s="38"/>
      <c r="K10600" s="32" t="s">
        <v>1929</v>
      </c>
      <c r="L10600" s="9">
        <f>Таблица4[[#This Row],[Поступления]]/Таблица4[[#This Row],[Начисления]]</f>
        <v>0.82406370757169034</v>
      </c>
    </row>
    <row r="10601" spans="1:12" ht="15">
      <c r="A10601" s="31" t="s">
        <v>11190</v>
      </c>
      <c r="B10601" s="36" t="s">
        <v>1651</v>
      </c>
      <c r="C10601" s="36" t="s">
        <v>2077</v>
      </c>
      <c r="D10601" s="36" t="s">
        <v>1373</v>
      </c>
      <c r="E10601" s="36" t="s">
        <v>22</v>
      </c>
      <c r="F10601" s="33">
        <v>295206.53999999998</v>
      </c>
      <c r="G10601" s="33">
        <v>265882.78000000003</v>
      </c>
      <c r="H10601" s="33">
        <v>29323.759999999951</v>
      </c>
      <c r="I10601" s="33"/>
      <c r="J10601" s="38"/>
      <c r="K10601" s="32" t="s">
        <v>1929</v>
      </c>
      <c r="L10601" s="9">
        <f>Таблица4[[#This Row],[Поступления]]/Таблица4[[#This Row],[Начисления]]</f>
        <v>0.9006669703184762</v>
      </c>
    </row>
    <row r="10602" spans="1:12" ht="15">
      <c r="A10602" s="31" t="s">
        <v>11192</v>
      </c>
      <c r="B10602" s="36" t="s">
        <v>1651</v>
      </c>
      <c r="C10602" s="36" t="s">
        <v>2077</v>
      </c>
      <c r="D10602" s="36" t="s">
        <v>1373</v>
      </c>
      <c r="E10602" s="36" t="s">
        <v>68</v>
      </c>
      <c r="F10602" s="33">
        <v>266990.84999999998</v>
      </c>
      <c r="G10602" s="33">
        <v>198317.99</v>
      </c>
      <c r="H10602" s="33">
        <v>68672.859999999986</v>
      </c>
      <c r="I10602" s="33"/>
      <c r="J10602" s="38"/>
      <c r="K10602" s="32" t="s">
        <v>1929</v>
      </c>
      <c r="L10602" s="9">
        <f>Таблица4[[#This Row],[Поступления]]/Таблица4[[#This Row],[Начисления]]</f>
        <v>0.74278946263514278</v>
      </c>
    </row>
    <row r="10603" spans="1:12" ht="15">
      <c r="A10603" s="31" t="s">
        <v>11195</v>
      </c>
      <c r="B10603" s="36" t="s">
        <v>1651</v>
      </c>
      <c r="C10603" s="36" t="s">
        <v>2077</v>
      </c>
      <c r="D10603" s="36" t="s">
        <v>1373</v>
      </c>
      <c r="E10603" s="36" t="s">
        <v>34</v>
      </c>
      <c r="F10603" s="33">
        <v>193710.81</v>
      </c>
      <c r="G10603" s="33">
        <v>163368.85999999999</v>
      </c>
      <c r="H10603" s="33">
        <v>30341.950000000012</v>
      </c>
      <c r="I10603" s="33"/>
      <c r="J10603" s="38"/>
      <c r="K10603" s="32" t="s">
        <v>1929</v>
      </c>
      <c r="L10603" s="9">
        <f>Таблица4[[#This Row],[Поступления]]/Таблица4[[#This Row],[Начисления]]</f>
        <v>0.84336470432393518</v>
      </c>
    </row>
    <row r="10604" spans="1:12" ht="15">
      <c r="A10604" s="31" t="s">
        <v>11193</v>
      </c>
      <c r="B10604" s="36" t="s">
        <v>1651</v>
      </c>
      <c r="C10604" s="36" t="s">
        <v>2077</v>
      </c>
      <c r="D10604" s="36" t="s">
        <v>1373</v>
      </c>
      <c r="E10604" s="36" t="s">
        <v>19</v>
      </c>
      <c r="F10604" s="33">
        <v>284062.03000000003</v>
      </c>
      <c r="G10604" s="33">
        <v>204735.93</v>
      </c>
      <c r="H10604" s="33">
        <v>79326.100000000035</v>
      </c>
      <c r="I10604" s="33"/>
      <c r="J10604" s="38"/>
      <c r="K10604" s="32" t="s">
        <v>1929</v>
      </c>
      <c r="L10604" s="9">
        <f>Таблица4[[#This Row],[Поступления]]/Таблица4[[#This Row],[Начисления]]</f>
        <v>0.72074374037248123</v>
      </c>
    </row>
    <row r="10605" spans="1:12" ht="15">
      <c r="A10605" s="31" t="s">
        <v>11194</v>
      </c>
      <c r="B10605" s="36" t="s">
        <v>1651</v>
      </c>
      <c r="C10605" s="36" t="s">
        <v>2077</v>
      </c>
      <c r="D10605" s="36" t="s">
        <v>1373</v>
      </c>
      <c r="E10605" s="36" t="s">
        <v>29</v>
      </c>
      <c r="F10605" s="33">
        <v>260009.04</v>
      </c>
      <c r="G10605" s="33">
        <v>224497.4</v>
      </c>
      <c r="H10605" s="33">
        <v>35511.640000000014</v>
      </c>
      <c r="I10605" s="33"/>
      <c r="J10605" s="38"/>
      <c r="K10605" s="32" t="s">
        <v>1929</v>
      </c>
      <c r="L10605" s="9">
        <f>Таблица4[[#This Row],[Поступления]]/Таблица4[[#This Row],[Начисления]]</f>
        <v>0.86342151795952937</v>
      </c>
    </row>
    <row r="10606" spans="1:12" ht="15">
      <c r="A10606" s="31" t="s">
        <v>11196</v>
      </c>
      <c r="B10606" s="36" t="s">
        <v>1651</v>
      </c>
      <c r="C10606" s="36" t="s">
        <v>2077</v>
      </c>
      <c r="D10606" s="36" t="s">
        <v>1373</v>
      </c>
      <c r="E10606" s="36" t="s">
        <v>30</v>
      </c>
      <c r="F10606" s="33">
        <v>267658.40999999997</v>
      </c>
      <c r="G10606" s="33">
        <v>214537.04</v>
      </c>
      <c r="H10606" s="33">
        <v>53121.369999999966</v>
      </c>
      <c r="I10606" s="33"/>
      <c r="J10606" s="38"/>
      <c r="K10606" s="32" t="s">
        <v>1929</v>
      </c>
      <c r="L10606" s="9">
        <f>Таблица4[[#This Row],[Поступления]]/Таблица4[[#This Row],[Начисления]]</f>
        <v>0.80153296883142966</v>
      </c>
    </row>
    <row r="10607" spans="1:12" ht="15">
      <c r="A10607" s="31" t="s">
        <v>11187</v>
      </c>
      <c r="B10607" s="36" t="s">
        <v>1651</v>
      </c>
      <c r="C10607" s="36" t="s">
        <v>2077</v>
      </c>
      <c r="D10607" s="36" t="s">
        <v>1373</v>
      </c>
      <c r="E10607" s="36" t="s">
        <v>18</v>
      </c>
      <c r="F10607" s="33">
        <v>276312.45</v>
      </c>
      <c r="G10607" s="33">
        <v>172171.27</v>
      </c>
      <c r="H10607" s="33">
        <v>104141.18000000002</v>
      </c>
      <c r="I10607" s="33"/>
      <c r="J10607" s="38"/>
      <c r="K10607" s="32" t="s">
        <v>1929</v>
      </c>
      <c r="L10607" s="9">
        <f>Таблица4[[#This Row],[Поступления]]/Таблица4[[#This Row],[Начисления]]</f>
        <v>0.62310355541344586</v>
      </c>
    </row>
    <row r="10608" spans="1:12" ht="15">
      <c r="A10608" s="31" t="s">
        <v>11188</v>
      </c>
      <c r="B10608" s="36" t="s">
        <v>1651</v>
      </c>
      <c r="C10608" s="36" t="s">
        <v>2077</v>
      </c>
      <c r="D10608" s="36" t="s">
        <v>1373</v>
      </c>
      <c r="E10608" s="36" t="s">
        <v>67</v>
      </c>
      <c r="F10608" s="33">
        <v>262768.53000000003</v>
      </c>
      <c r="G10608" s="33">
        <v>210008.35</v>
      </c>
      <c r="H10608" s="33">
        <v>52760.180000000022</v>
      </c>
      <c r="I10608" s="33"/>
      <c r="J10608" s="38"/>
      <c r="K10608" s="32" t="s">
        <v>1929</v>
      </c>
      <c r="L10608" s="9">
        <f>Таблица4[[#This Row],[Поступления]]/Таблица4[[#This Row],[Начисления]]</f>
        <v>0.79921423619487453</v>
      </c>
    </row>
    <row r="10609" spans="1:12" ht="15">
      <c r="A10609" s="31" t="s">
        <v>11204</v>
      </c>
      <c r="B10609" s="36" t="s">
        <v>1651</v>
      </c>
      <c r="C10609" s="36" t="s">
        <v>2077</v>
      </c>
      <c r="D10609" s="36" t="s">
        <v>1391</v>
      </c>
      <c r="E10609" s="36" t="s">
        <v>30</v>
      </c>
      <c r="F10609" s="33">
        <v>109270.86</v>
      </c>
      <c r="G10609" s="33">
        <v>77396.679999999993</v>
      </c>
      <c r="H10609" s="33">
        <v>31874.180000000008</v>
      </c>
      <c r="I10609" s="33"/>
      <c r="J10609" s="38"/>
      <c r="K10609" s="32" t="s">
        <v>1929</v>
      </c>
      <c r="L10609" s="9">
        <f>Таблица4[[#This Row],[Поступления]]/Таблица4[[#This Row],[Начисления]]</f>
        <v>0.70830118844127332</v>
      </c>
    </row>
    <row r="10610" spans="1:12" ht="15">
      <c r="A10610" s="31" t="s">
        <v>11202</v>
      </c>
      <c r="B10610" s="36" t="s">
        <v>1651</v>
      </c>
      <c r="C10610" s="36" t="s">
        <v>2077</v>
      </c>
      <c r="D10610" s="36" t="s">
        <v>1391</v>
      </c>
      <c r="E10610" s="36" t="s">
        <v>25</v>
      </c>
      <c r="F10610" s="33">
        <v>108596.91</v>
      </c>
      <c r="G10610" s="33">
        <v>63221</v>
      </c>
      <c r="H10610" s="33">
        <v>45375.91</v>
      </c>
      <c r="I10610" s="33"/>
      <c r="J10610" s="38"/>
      <c r="K10610" s="32" t="s">
        <v>1929</v>
      </c>
      <c r="L10610" s="9">
        <f>Таблица4[[#This Row],[Поступления]]/Таблица4[[#This Row],[Начисления]]</f>
        <v>0.58216205230885476</v>
      </c>
    </row>
    <row r="10611" spans="1:12" ht="15">
      <c r="A10611" s="31" t="s">
        <v>11201</v>
      </c>
      <c r="B10611" s="36" t="s">
        <v>1651</v>
      </c>
      <c r="C10611" s="36" t="s">
        <v>2077</v>
      </c>
      <c r="D10611" s="36" t="s">
        <v>1391</v>
      </c>
      <c r="E10611" s="36" t="s">
        <v>20</v>
      </c>
      <c r="F10611" s="33">
        <v>87031.98</v>
      </c>
      <c r="G10611" s="33">
        <v>26235.42</v>
      </c>
      <c r="H10611" s="33">
        <v>60796.56</v>
      </c>
      <c r="I10611" s="33"/>
      <c r="J10611" s="38"/>
      <c r="K10611" s="32" t="s">
        <v>1929</v>
      </c>
      <c r="L10611" s="9">
        <f>Таблица4[[#This Row],[Поступления]]/Таблица4[[#This Row],[Начисления]]</f>
        <v>0.30144574442635913</v>
      </c>
    </row>
    <row r="10612" spans="1:12" ht="15">
      <c r="A10612" s="31" t="s">
        <v>11200</v>
      </c>
      <c r="B10612" s="36" t="s">
        <v>1651</v>
      </c>
      <c r="C10612" s="36" t="s">
        <v>2077</v>
      </c>
      <c r="D10612" s="36" t="s">
        <v>1391</v>
      </c>
      <c r="E10612" s="36" t="s">
        <v>16</v>
      </c>
      <c r="F10612" s="33">
        <v>98569.44</v>
      </c>
      <c r="G10612" s="33">
        <v>65283.48</v>
      </c>
      <c r="H10612" s="33">
        <v>33285.96</v>
      </c>
      <c r="I10612" s="33"/>
      <c r="J10612" s="38"/>
      <c r="K10612" s="32" t="s">
        <v>1929</v>
      </c>
      <c r="L10612" s="9">
        <f>Таблица4[[#This Row],[Поступления]]/Таблица4[[#This Row],[Начисления]]</f>
        <v>0.66230953528801628</v>
      </c>
    </row>
    <row r="10613" spans="1:12" ht="15">
      <c r="A10613" s="31" t="s">
        <v>11198</v>
      </c>
      <c r="B10613" s="36" t="s">
        <v>1651</v>
      </c>
      <c r="C10613" s="36" t="s">
        <v>2077</v>
      </c>
      <c r="D10613" s="36" t="s">
        <v>1391</v>
      </c>
      <c r="E10613" s="36" t="s">
        <v>27</v>
      </c>
      <c r="F10613" s="33">
        <v>107640.06</v>
      </c>
      <c r="G10613" s="33">
        <v>86046.66</v>
      </c>
      <c r="H10613" s="33">
        <v>21593.399999999994</v>
      </c>
      <c r="I10613" s="33"/>
      <c r="J10613" s="38"/>
      <c r="K10613" s="32" t="s">
        <v>1929</v>
      </c>
      <c r="L10613" s="9">
        <f>Таблица4[[#This Row],[Поступления]]/Таблица4[[#This Row],[Начисления]]</f>
        <v>0.79939253099635954</v>
      </c>
    </row>
    <row r="10614" spans="1:12" ht="15">
      <c r="A10614" s="31" t="s">
        <v>11203</v>
      </c>
      <c r="B10614" s="36" t="s">
        <v>1651</v>
      </c>
      <c r="C10614" s="36" t="s">
        <v>2077</v>
      </c>
      <c r="D10614" s="36" t="s">
        <v>1391</v>
      </c>
      <c r="E10614" s="36" t="s">
        <v>29</v>
      </c>
      <c r="F10614" s="33">
        <v>97452.71</v>
      </c>
      <c r="G10614" s="33">
        <v>105444.62</v>
      </c>
      <c r="H10614" s="33"/>
      <c r="I10614" s="33">
        <v>7991.9099999999889</v>
      </c>
      <c r="J10614" s="38"/>
      <c r="K10614" s="32" t="s">
        <v>1929</v>
      </c>
      <c r="L10614" s="9">
        <f>Таблица4[[#This Row],[Поступления]]/Таблица4[[#This Row],[Начисления]]</f>
        <v>1.0820080837156811</v>
      </c>
    </row>
    <row r="10615" spans="1:12" ht="15">
      <c r="A10615" s="31" t="s">
        <v>11197</v>
      </c>
      <c r="B10615" s="36" t="s">
        <v>1651</v>
      </c>
      <c r="C10615" s="36" t="s">
        <v>2077</v>
      </c>
      <c r="D10615" s="36" t="s">
        <v>1391</v>
      </c>
      <c r="E10615" s="36" t="s">
        <v>26</v>
      </c>
      <c r="F10615" s="33">
        <v>108559.89</v>
      </c>
      <c r="G10615" s="33">
        <v>85982.44</v>
      </c>
      <c r="H10615" s="33">
        <v>22577.449999999997</v>
      </c>
      <c r="I10615" s="33"/>
      <c r="J10615" s="38"/>
      <c r="K10615" s="32" t="s">
        <v>1929</v>
      </c>
      <c r="L10615" s="9">
        <f>Таблица4[[#This Row],[Поступления]]/Таблица4[[#This Row],[Начисления]]</f>
        <v>0.79202770010175949</v>
      </c>
    </row>
    <row r="10616" spans="1:12" ht="15">
      <c r="A10616" s="31" t="s">
        <v>13213</v>
      </c>
      <c r="B10616" s="36" t="s">
        <v>1651</v>
      </c>
      <c r="C10616" s="36" t="s">
        <v>2079</v>
      </c>
      <c r="D10616" s="36" t="s">
        <v>1201</v>
      </c>
      <c r="E10616" s="36" t="s">
        <v>67</v>
      </c>
      <c r="F10616" s="33">
        <v>1442752.4</v>
      </c>
      <c r="G10616" s="33">
        <v>892642.19</v>
      </c>
      <c r="H10616" s="33">
        <v>550110.21</v>
      </c>
      <c r="I10616" s="33"/>
      <c r="J10616" s="38"/>
      <c r="K10616" s="32" t="s">
        <v>1929</v>
      </c>
      <c r="L10616" s="9">
        <f>Таблица4[[#This Row],[Поступления]]/Таблица4[[#This Row],[Начисления]]</f>
        <v>0.61870781847252521</v>
      </c>
    </row>
    <row r="10617" spans="1:12" ht="15">
      <c r="A10617" s="31" t="s">
        <v>13214</v>
      </c>
      <c r="B10617" s="36" t="s">
        <v>1651</v>
      </c>
      <c r="C10617" s="36" t="s">
        <v>2079</v>
      </c>
      <c r="D10617" s="36" t="s">
        <v>1201</v>
      </c>
      <c r="E10617" s="36" t="s">
        <v>22</v>
      </c>
      <c r="F10617" s="33">
        <v>1486036.74</v>
      </c>
      <c r="G10617" s="33">
        <v>929926.79</v>
      </c>
      <c r="H10617" s="33">
        <v>556109.94999999995</v>
      </c>
      <c r="I10617" s="33"/>
      <c r="J10617" s="38"/>
      <c r="K10617" s="32" t="s">
        <v>1929</v>
      </c>
      <c r="L10617" s="9">
        <f>Таблица4[[#This Row],[Поступления]]/Таблица4[[#This Row],[Начисления]]</f>
        <v>0.6257764461462777</v>
      </c>
    </row>
    <row r="10618" spans="1:12" ht="15">
      <c r="A10618" s="31" t="s">
        <v>13217</v>
      </c>
      <c r="B10618" s="36" t="s">
        <v>1651</v>
      </c>
      <c r="C10618" s="36" t="s">
        <v>2079</v>
      </c>
      <c r="D10618" s="36" t="s">
        <v>972</v>
      </c>
      <c r="E10618" s="36" t="s">
        <v>8</v>
      </c>
      <c r="F10618" s="33">
        <v>1393514.82</v>
      </c>
      <c r="G10618" s="33">
        <v>1120561.19</v>
      </c>
      <c r="H10618" s="33">
        <v>272953.63000000012</v>
      </c>
      <c r="I10618" s="33"/>
      <c r="J10618" s="38"/>
      <c r="K10618" s="32" t="s">
        <v>1930</v>
      </c>
      <c r="L10618" s="9">
        <f>Таблица4[[#This Row],[Поступления]]/Таблица4[[#This Row],[Начисления]]</f>
        <v>0.80412577887043923</v>
      </c>
    </row>
    <row r="10619" spans="1:12" ht="15">
      <c r="A10619" s="31" t="s">
        <v>13216</v>
      </c>
      <c r="B10619" s="36" t="s">
        <v>1651</v>
      </c>
      <c r="C10619" s="36" t="s">
        <v>2079</v>
      </c>
      <c r="D10619" s="36" t="s">
        <v>972</v>
      </c>
      <c r="E10619" s="36" t="s">
        <v>6</v>
      </c>
      <c r="F10619" s="33">
        <v>1396849.89</v>
      </c>
      <c r="G10619" s="33">
        <v>1198103.92</v>
      </c>
      <c r="H10619" s="33">
        <v>198745.96999999997</v>
      </c>
      <c r="I10619" s="33"/>
      <c r="J10619" s="38"/>
      <c r="K10619" s="32" t="s">
        <v>1929</v>
      </c>
      <c r="L10619" s="9">
        <f>Таблица4[[#This Row],[Поступления]]/Таблица4[[#This Row],[Начисления]]</f>
        <v>0.85771844818629728</v>
      </c>
    </row>
    <row r="10620" spans="1:12" ht="15">
      <c r="A10620" s="31" t="s">
        <v>13218</v>
      </c>
      <c r="B10620" s="36" t="s">
        <v>1651</v>
      </c>
      <c r="C10620" s="36" t="s">
        <v>2079</v>
      </c>
      <c r="D10620" s="36" t="s">
        <v>972</v>
      </c>
      <c r="E10620" s="36" t="s">
        <v>25</v>
      </c>
      <c r="F10620" s="33">
        <v>181504.98</v>
      </c>
      <c r="G10620" s="33">
        <v>83262.17</v>
      </c>
      <c r="H10620" s="33">
        <v>98242.810000000012</v>
      </c>
      <c r="I10620" s="33"/>
      <c r="J10620" s="38"/>
      <c r="K10620" s="32" t="s">
        <v>1929</v>
      </c>
      <c r="L10620" s="9">
        <f>Таблица4[[#This Row],[Поступления]]/Таблица4[[#This Row],[Начисления]]</f>
        <v>0.45873215159165326</v>
      </c>
    </row>
    <row r="10621" spans="1:12" ht="15">
      <c r="A10621" s="31" t="s">
        <v>13215</v>
      </c>
      <c r="B10621" s="36" t="s">
        <v>1651</v>
      </c>
      <c r="C10621" s="36" t="s">
        <v>2079</v>
      </c>
      <c r="D10621" s="36" t="s">
        <v>972</v>
      </c>
      <c r="E10621" s="36" t="s">
        <v>70</v>
      </c>
      <c r="F10621" s="33">
        <v>982335.2</v>
      </c>
      <c r="G10621" s="33">
        <v>766123.78</v>
      </c>
      <c r="H10621" s="33">
        <v>216211.41999999993</v>
      </c>
      <c r="I10621" s="33"/>
      <c r="J10621" s="38"/>
      <c r="K10621" s="32" t="s">
        <v>1929</v>
      </c>
      <c r="L10621" s="9">
        <f>Таблица4[[#This Row],[Поступления]]/Таблица4[[#This Row],[Начисления]]</f>
        <v>0.77990056754557924</v>
      </c>
    </row>
    <row r="10622" spans="1:12" ht="15">
      <c r="A10622" s="31" t="s">
        <v>13219</v>
      </c>
      <c r="B10622" s="36" t="s">
        <v>1651</v>
      </c>
      <c r="C10622" s="36" t="s">
        <v>2079</v>
      </c>
      <c r="D10622" s="36" t="s">
        <v>972</v>
      </c>
      <c r="E10622" s="36" t="s">
        <v>29</v>
      </c>
      <c r="F10622" s="33">
        <v>17644.36</v>
      </c>
      <c r="G10622" s="33">
        <v>19835.16</v>
      </c>
      <c r="H10622" s="33"/>
      <c r="I10622" s="33">
        <v>2190.7999999999993</v>
      </c>
      <c r="J10622" s="38"/>
      <c r="K10622" s="32" t="s">
        <v>1929</v>
      </c>
      <c r="L10622" s="9">
        <f>Таблица4[[#This Row],[Поступления]]/Таблица4[[#This Row],[Начисления]]</f>
        <v>1.1241643221970079</v>
      </c>
    </row>
    <row r="10623" spans="1:12" ht="15">
      <c r="A10623" s="31" t="s">
        <v>13220</v>
      </c>
      <c r="B10623" s="36" t="s">
        <v>1651</v>
      </c>
      <c r="C10623" s="36" t="s">
        <v>2079</v>
      </c>
      <c r="D10623" s="36" t="s">
        <v>1030</v>
      </c>
      <c r="E10623" s="36" t="s">
        <v>25</v>
      </c>
      <c r="F10623" s="33">
        <v>306159.06</v>
      </c>
      <c r="G10623" s="33">
        <v>243406.49</v>
      </c>
      <c r="H10623" s="33">
        <v>62752.570000000007</v>
      </c>
      <c r="I10623" s="33"/>
      <c r="J10623" s="38"/>
      <c r="K10623" s="32" t="s">
        <v>1930</v>
      </c>
      <c r="L10623" s="9">
        <f>Таблица4[[#This Row],[Поступления]]/Таблица4[[#This Row],[Начисления]]</f>
        <v>0.79503278459242721</v>
      </c>
    </row>
    <row r="10624" spans="1:12" ht="15">
      <c r="A10624" s="31" t="s">
        <v>13221</v>
      </c>
      <c r="B10624" s="36" t="s">
        <v>1651</v>
      </c>
      <c r="C10624" s="36" t="s">
        <v>2079</v>
      </c>
      <c r="D10624" s="36" t="s">
        <v>1030</v>
      </c>
      <c r="E10624" s="36" t="s">
        <v>29</v>
      </c>
      <c r="F10624" s="33">
        <v>297631.02</v>
      </c>
      <c r="G10624" s="33">
        <v>199558.2</v>
      </c>
      <c r="H10624" s="33">
        <v>98072.82</v>
      </c>
      <c r="I10624" s="33"/>
      <c r="J10624" s="38"/>
      <c r="K10624" s="32" t="s">
        <v>1929</v>
      </c>
      <c r="L10624" s="9">
        <f>Таблица4[[#This Row],[Поступления]]/Таблица4[[#This Row],[Начисления]]</f>
        <v>0.67048858012178969</v>
      </c>
    </row>
    <row r="10625" spans="1:12" ht="15">
      <c r="A10625" s="31" t="s">
        <v>11283</v>
      </c>
      <c r="B10625" s="36" t="s">
        <v>1651</v>
      </c>
      <c r="C10625" s="36" t="s">
        <v>1697</v>
      </c>
      <c r="D10625" s="36" t="s">
        <v>1609</v>
      </c>
      <c r="E10625" s="36" t="s">
        <v>27</v>
      </c>
      <c r="F10625" s="33">
        <v>300724.56</v>
      </c>
      <c r="G10625" s="33">
        <v>253678.91</v>
      </c>
      <c r="H10625" s="33">
        <v>47045.649999999994</v>
      </c>
      <c r="I10625" s="33"/>
      <c r="J10625" s="38"/>
      <c r="K10625" s="32" t="s">
        <v>1930</v>
      </c>
      <c r="L10625" s="9">
        <f>Таблица4[[#This Row],[Поступления]]/Таблица4[[#This Row],[Начисления]]</f>
        <v>0.84355900296271114</v>
      </c>
    </row>
    <row r="10626" spans="1:12" ht="15">
      <c r="A10626" s="31" t="s">
        <v>11280</v>
      </c>
      <c r="B10626" s="36" t="s">
        <v>1651</v>
      </c>
      <c r="C10626" s="36" t="s">
        <v>1697</v>
      </c>
      <c r="D10626" s="36" t="s">
        <v>1362</v>
      </c>
      <c r="E10626" s="36" t="s">
        <v>19</v>
      </c>
      <c r="F10626" s="33">
        <v>73571.429999999993</v>
      </c>
      <c r="G10626" s="33">
        <v>41238.11</v>
      </c>
      <c r="H10626" s="33">
        <v>32333.319999999992</v>
      </c>
      <c r="I10626" s="33"/>
      <c r="J10626" s="38"/>
      <c r="K10626" s="32" t="s">
        <v>1929</v>
      </c>
      <c r="L10626" s="9">
        <f>Таблица4[[#This Row],[Поступления]]/Таблица4[[#This Row],[Начисления]]</f>
        <v>0.56051798911615558</v>
      </c>
    </row>
    <row r="10627" spans="1:12" ht="15">
      <c r="A10627" s="31" t="s">
        <v>13436</v>
      </c>
      <c r="B10627" s="36" t="s">
        <v>1651</v>
      </c>
      <c r="C10627" s="36" t="s">
        <v>1890</v>
      </c>
      <c r="D10627" s="36" t="s">
        <v>1005</v>
      </c>
      <c r="E10627" s="36" t="s">
        <v>27</v>
      </c>
      <c r="F10627" s="33">
        <v>125113.83</v>
      </c>
      <c r="G10627" s="33">
        <v>9981.31</v>
      </c>
      <c r="H10627" s="33">
        <v>115132.52</v>
      </c>
      <c r="I10627" s="33"/>
      <c r="J10627" s="38"/>
      <c r="K10627" s="32" t="s">
        <v>1929</v>
      </c>
      <c r="L10627" s="9">
        <f>Таблица4[[#This Row],[Поступления]]/Таблица4[[#This Row],[Начисления]]</f>
        <v>7.9777831115872638E-2</v>
      </c>
    </row>
    <row r="10628" spans="1:12" ht="15">
      <c r="A10628" s="31" t="s">
        <v>11332</v>
      </c>
      <c r="B10628" s="36" t="s">
        <v>1651</v>
      </c>
      <c r="C10628" s="36" t="s">
        <v>1700</v>
      </c>
      <c r="D10628" s="36" t="s">
        <v>1090</v>
      </c>
      <c r="E10628" s="36" t="s">
        <v>21</v>
      </c>
      <c r="F10628" s="33">
        <v>306744.90000000002</v>
      </c>
      <c r="G10628" s="33">
        <v>102945.06</v>
      </c>
      <c r="H10628" s="33">
        <v>203799.84000000003</v>
      </c>
      <c r="I10628" s="33"/>
      <c r="J10628" s="38"/>
      <c r="K10628" s="32" t="s">
        <v>1929</v>
      </c>
      <c r="L10628" s="9">
        <f>Таблица4[[#This Row],[Поступления]]/Таблица4[[#This Row],[Начисления]]</f>
        <v>0.33560479734137388</v>
      </c>
    </row>
    <row r="10629" spans="1:12" ht="15">
      <c r="A10629" s="31" t="s">
        <v>13603</v>
      </c>
      <c r="B10629" s="36" t="s">
        <v>1651</v>
      </c>
      <c r="C10629" s="36" t="s">
        <v>1911</v>
      </c>
      <c r="D10629" s="36" t="s">
        <v>988</v>
      </c>
      <c r="E10629" s="36" t="s">
        <v>24</v>
      </c>
      <c r="F10629" s="33">
        <v>319284.06</v>
      </c>
      <c r="G10629" s="33">
        <v>41884.019999999997</v>
      </c>
      <c r="H10629" s="33">
        <v>277400.03999999998</v>
      </c>
      <c r="I10629" s="33"/>
      <c r="J10629" s="38"/>
      <c r="K10629" s="32" t="s">
        <v>1929</v>
      </c>
      <c r="L10629" s="9">
        <f>Таблица4[[#This Row],[Поступления]]/Таблица4[[#This Row],[Начисления]]</f>
        <v>0.13118105551526749</v>
      </c>
    </row>
    <row r="10630" spans="1:12" ht="15">
      <c r="A10630" s="31" t="s">
        <v>13605</v>
      </c>
      <c r="B10630" s="36" t="s">
        <v>1651</v>
      </c>
      <c r="C10630" s="36" t="s">
        <v>1911</v>
      </c>
      <c r="D10630" s="36" t="s">
        <v>988</v>
      </c>
      <c r="E10630" s="36" t="s">
        <v>95</v>
      </c>
      <c r="F10630" s="33">
        <v>311508.93</v>
      </c>
      <c r="G10630" s="33">
        <v>187064.35</v>
      </c>
      <c r="H10630" s="33">
        <v>124444.57999999999</v>
      </c>
      <c r="I10630" s="33"/>
      <c r="J10630" s="38"/>
      <c r="K10630" s="32" t="s">
        <v>1929</v>
      </c>
      <c r="L10630" s="9">
        <f>Таблица4[[#This Row],[Поступления]]/Таблица4[[#This Row],[Начисления]]</f>
        <v>0.60051039307284071</v>
      </c>
    </row>
    <row r="10631" spans="1:12" ht="15">
      <c r="A10631" s="31" t="s">
        <v>13604</v>
      </c>
      <c r="B10631" s="36" t="s">
        <v>1651</v>
      </c>
      <c r="C10631" s="36" t="s">
        <v>1911</v>
      </c>
      <c r="D10631" s="36" t="s">
        <v>988</v>
      </c>
      <c r="E10631" s="36" t="s">
        <v>19</v>
      </c>
      <c r="F10631" s="33">
        <v>313474.56</v>
      </c>
      <c r="G10631" s="33">
        <v>209873.09</v>
      </c>
      <c r="H10631" s="33">
        <v>103601.47</v>
      </c>
      <c r="I10631" s="33"/>
      <c r="J10631" s="38"/>
      <c r="K10631" s="32" t="s">
        <v>1929</v>
      </c>
      <c r="L10631" s="9">
        <f>Таблица4[[#This Row],[Поступления]]/Таблица4[[#This Row],[Начисления]]</f>
        <v>0.66950597203166984</v>
      </c>
    </row>
    <row r="10632" spans="1:12" ht="15">
      <c r="A10632" s="31" t="s">
        <v>13003</v>
      </c>
      <c r="B10632" s="36" t="s">
        <v>1651</v>
      </c>
      <c r="C10632" s="36" t="s">
        <v>2069</v>
      </c>
      <c r="D10632" s="36" t="s">
        <v>2044</v>
      </c>
      <c r="E10632" s="36" t="s">
        <v>16</v>
      </c>
      <c r="F10632" s="33">
        <v>492051.99</v>
      </c>
      <c r="G10632" s="33">
        <v>146409.07999999999</v>
      </c>
      <c r="H10632" s="33">
        <v>345642.91000000003</v>
      </c>
      <c r="I10632" s="33"/>
      <c r="J10632" s="38"/>
      <c r="K10632" s="32" t="s">
        <v>1929</v>
      </c>
      <c r="L10632" s="9">
        <f>Таблица4[[#This Row],[Поступления]]/Таблица4[[#This Row],[Начисления]]</f>
        <v>0.29754798878061645</v>
      </c>
    </row>
    <row r="10633" spans="1:12" ht="15">
      <c r="A10633" s="31" t="s">
        <v>12805</v>
      </c>
      <c r="B10633" s="36" t="s">
        <v>1036</v>
      </c>
      <c r="C10633" s="36" t="s">
        <v>1813</v>
      </c>
      <c r="D10633" s="36" t="s">
        <v>1609</v>
      </c>
      <c r="E10633" s="36" t="s">
        <v>19</v>
      </c>
      <c r="F10633" s="33">
        <v>353599.53</v>
      </c>
      <c r="G10633" s="33">
        <v>332905.06</v>
      </c>
      <c r="H10633" s="33">
        <v>20694.47000000003</v>
      </c>
      <c r="I10633" s="33"/>
      <c r="J10633" s="38"/>
      <c r="K10633" s="32" t="s">
        <v>1929</v>
      </c>
      <c r="L10633" s="9">
        <f>Таблица4[[#This Row],[Поступления]]/Таблица4[[#This Row],[Начисления]]</f>
        <v>0.9414748373675722</v>
      </c>
    </row>
    <row r="10634" spans="1:12" ht="15">
      <c r="A10634" s="31" t="s">
        <v>3017</v>
      </c>
      <c r="B10634" s="36" t="s">
        <v>1036</v>
      </c>
      <c r="C10634" s="36" t="s">
        <v>1037</v>
      </c>
      <c r="D10634" s="36" t="s">
        <v>1039</v>
      </c>
      <c r="E10634" s="36" t="s">
        <v>52</v>
      </c>
      <c r="F10634" s="33">
        <v>112029.36</v>
      </c>
      <c r="G10634" s="33">
        <v>112546.6</v>
      </c>
      <c r="H10634" s="33"/>
      <c r="I10634" s="33">
        <v>517.24000000000524</v>
      </c>
      <c r="J10634" s="38"/>
      <c r="K10634" s="32" t="s">
        <v>1929</v>
      </c>
      <c r="L10634" s="9">
        <f>Таблица4[[#This Row],[Поступления]]/Таблица4[[#This Row],[Начисления]]</f>
        <v>1.004617003971102</v>
      </c>
    </row>
    <row r="10635" spans="1:12" ht="15">
      <c r="A10635" s="31" t="s">
        <v>3023</v>
      </c>
      <c r="B10635" s="36" t="s">
        <v>1036</v>
      </c>
      <c r="C10635" s="36" t="s">
        <v>1037</v>
      </c>
      <c r="D10635" s="36" t="s">
        <v>1040</v>
      </c>
      <c r="E10635" s="36" t="s">
        <v>75</v>
      </c>
      <c r="F10635" s="33">
        <v>6165.25</v>
      </c>
      <c r="G10635" s="33">
        <v>1952</v>
      </c>
      <c r="H10635" s="33">
        <v>4213.25</v>
      </c>
      <c r="I10635" s="33"/>
      <c r="J10635" s="38"/>
      <c r="K10635" s="32" t="s">
        <v>1929</v>
      </c>
      <c r="L10635" s="9">
        <f>Таблица4[[#This Row],[Поступления]]/Таблица4[[#This Row],[Начисления]]</f>
        <v>0.31661327602287009</v>
      </c>
    </row>
    <row r="10636" spans="1:12" ht="15">
      <c r="A10636" s="31" t="s">
        <v>3043</v>
      </c>
      <c r="B10636" s="36" t="s">
        <v>1036</v>
      </c>
      <c r="C10636" s="36" t="s">
        <v>1037</v>
      </c>
      <c r="D10636" s="36" t="s">
        <v>968</v>
      </c>
      <c r="E10636" s="36" t="s">
        <v>102</v>
      </c>
      <c r="F10636" s="33">
        <v>153036.66</v>
      </c>
      <c r="G10636" s="33">
        <v>104554.95</v>
      </c>
      <c r="H10636" s="33">
        <v>48481.710000000006</v>
      </c>
      <c r="I10636" s="33"/>
      <c r="J10636" s="38"/>
      <c r="K10636" s="32" t="s">
        <v>1929</v>
      </c>
      <c r="L10636" s="9">
        <f>Таблица4[[#This Row],[Поступления]]/Таблица4[[#This Row],[Начисления]]</f>
        <v>0.68320198572028423</v>
      </c>
    </row>
    <row r="10637" spans="1:12" ht="15">
      <c r="A10637" s="31" t="s">
        <v>3042</v>
      </c>
      <c r="B10637" s="36" t="s">
        <v>1036</v>
      </c>
      <c r="C10637" s="36" t="s">
        <v>1037</v>
      </c>
      <c r="D10637" s="36" t="s">
        <v>968</v>
      </c>
      <c r="E10637" s="36" t="s">
        <v>28</v>
      </c>
      <c r="F10637" s="33">
        <v>120389.75999999999</v>
      </c>
      <c r="G10637" s="33">
        <v>104813.52</v>
      </c>
      <c r="H10637" s="33">
        <v>15576.239999999991</v>
      </c>
      <c r="I10637" s="33"/>
      <c r="J10637" s="38"/>
      <c r="K10637" s="32" t="s">
        <v>1929</v>
      </c>
      <c r="L10637" s="9">
        <f>Таблица4[[#This Row],[Поступления]]/Таблица4[[#This Row],[Начисления]]</f>
        <v>0.87061823198252086</v>
      </c>
    </row>
    <row r="10638" spans="1:12" ht="15">
      <c r="A10638" s="31" t="s">
        <v>12692</v>
      </c>
      <c r="B10638" s="36" t="s">
        <v>1761</v>
      </c>
      <c r="C10638" s="36" t="s">
        <v>1798</v>
      </c>
      <c r="D10638" s="36" t="s">
        <v>966</v>
      </c>
      <c r="E10638" s="36" t="s">
        <v>74</v>
      </c>
      <c r="F10638" s="33">
        <v>80341.72</v>
      </c>
      <c r="G10638" s="33">
        <v>19840.59</v>
      </c>
      <c r="H10638" s="33">
        <v>60501.130000000005</v>
      </c>
      <c r="I10638" s="33"/>
      <c r="J10638" s="38"/>
      <c r="K10638" s="32" t="s">
        <v>1929</v>
      </c>
      <c r="L10638" s="9">
        <f>Таблица4[[#This Row],[Поступления]]/Таблица4[[#This Row],[Начисления]]</f>
        <v>0.24695251732225798</v>
      </c>
    </row>
    <row r="10639" spans="1:12" ht="15">
      <c r="A10639" s="31" t="s">
        <v>12704</v>
      </c>
      <c r="B10639" s="36" t="s">
        <v>1761</v>
      </c>
      <c r="C10639" s="36" t="s">
        <v>1798</v>
      </c>
      <c r="D10639" s="36" t="s">
        <v>972</v>
      </c>
      <c r="E10639" s="36" t="s">
        <v>142</v>
      </c>
      <c r="F10639" s="33">
        <v>114035.88</v>
      </c>
      <c r="G10639" s="33">
        <v>115071.12</v>
      </c>
      <c r="H10639" s="33"/>
      <c r="I10639" s="33">
        <v>1035.2399999999907</v>
      </c>
      <c r="J10639" s="38"/>
      <c r="K10639" s="32" t="s">
        <v>1929</v>
      </c>
      <c r="L10639" s="9">
        <f>Таблица4[[#This Row],[Поступления]]/Таблица4[[#This Row],[Начисления]]</f>
        <v>1.0090781953890302</v>
      </c>
    </row>
    <row r="10640" spans="1:12" ht="15">
      <c r="A10640" s="31" t="s">
        <v>13277</v>
      </c>
      <c r="B10640" s="36" t="s">
        <v>1761</v>
      </c>
      <c r="C10640" s="36" t="s">
        <v>1879</v>
      </c>
      <c r="D10640" s="36" t="s">
        <v>1461</v>
      </c>
      <c r="E10640" s="36" t="s">
        <v>6</v>
      </c>
      <c r="F10640" s="33">
        <v>65211.12</v>
      </c>
      <c r="G10640" s="33">
        <v>66415.44</v>
      </c>
      <c r="H10640" s="33"/>
      <c r="I10640" s="33">
        <v>1204.3199999999997</v>
      </c>
      <c r="J10640" s="38"/>
      <c r="K10640" s="32" t="s">
        <v>1929</v>
      </c>
      <c r="L10640" s="9">
        <f>Таблица4[[#This Row],[Поступления]]/Таблица4[[#This Row],[Начисления]]</f>
        <v>1.0184680158844075</v>
      </c>
    </row>
    <row r="10641" spans="1:12" ht="15">
      <c r="A10641" s="31" t="s">
        <v>13528</v>
      </c>
      <c r="B10641" s="36" t="s">
        <v>1761</v>
      </c>
      <c r="C10641" s="36" t="s">
        <v>1901</v>
      </c>
      <c r="D10641" s="36" t="s">
        <v>1090</v>
      </c>
      <c r="E10641" s="36" t="s">
        <v>10</v>
      </c>
      <c r="F10641" s="33">
        <v>337509.72</v>
      </c>
      <c r="G10641" s="33">
        <v>256035.82</v>
      </c>
      <c r="H10641" s="33">
        <v>81473.899999999965</v>
      </c>
      <c r="I10641" s="33"/>
      <c r="J10641" s="38"/>
      <c r="K10641" s="32" t="s">
        <v>1929</v>
      </c>
      <c r="L10641" s="9">
        <f>Таблица4[[#This Row],[Поступления]]/Таблица4[[#This Row],[Начисления]]</f>
        <v>0.75860280409109415</v>
      </c>
    </row>
    <row r="10642" spans="1:12" ht="15">
      <c r="A10642" s="31" t="s">
        <v>12551</v>
      </c>
      <c r="B10642" s="36" t="s">
        <v>1674</v>
      </c>
      <c r="C10642" s="36" t="s">
        <v>2080</v>
      </c>
      <c r="D10642" s="36" t="s">
        <v>1111</v>
      </c>
      <c r="E10642" s="36" t="s">
        <v>2081</v>
      </c>
      <c r="F10642" s="33">
        <v>145513.10999999999</v>
      </c>
      <c r="G10642" s="33">
        <v>127047.57</v>
      </c>
      <c r="H10642" s="33">
        <v>18465.539999999979</v>
      </c>
      <c r="I10642" s="33"/>
      <c r="J10642" s="38"/>
      <c r="K10642" s="32" t="s">
        <v>1929</v>
      </c>
      <c r="L10642" s="9">
        <f>Таблица4[[#This Row],[Поступления]]/Таблица4[[#This Row],[Начисления]]</f>
        <v>0.87310050620181245</v>
      </c>
    </row>
    <row r="10643" spans="1:12" ht="15">
      <c r="A10643" s="31" t="s">
        <v>12552</v>
      </c>
      <c r="B10643" s="36" t="s">
        <v>1674</v>
      </c>
      <c r="C10643" s="36" t="s">
        <v>2080</v>
      </c>
      <c r="D10643" s="36" t="s">
        <v>1111</v>
      </c>
      <c r="E10643" s="36" t="s">
        <v>196</v>
      </c>
      <c r="F10643" s="33">
        <v>141499.89000000001</v>
      </c>
      <c r="G10643" s="33">
        <v>57456.47</v>
      </c>
      <c r="H10643" s="33">
        <v>84043.420000000013</v>
      </c>
      <c r="I10643" s="33"/>
      <c r="J10643" s="38"/>
      <c r="K10643" s="32" t="s">
        <v>1929</v>
      </c>
      <c r="L10643" s="9">
        <f>Таблица4[[#This Row],[Поступления]]/Таблица4[[#This Row],[Начисления]]</f>
        <v>0.40605310717909388</v>
      </c>
    </row>
    <row r="10644" spans="1:12" ht="15">
      <c r="A10644" s="31" t="s">
        <v>12550</v>
      </c>
      <c r="B10644" s="36" t="s">
        <v>1674</v>
      </c>
      <c r="C10644" s="36" t="s">
        <v>2080</v>
      </c>
      <c r="D10644" s="36" t="s">
        <v>1111</v>
      </c>
      <c r="E10644" s="36" t="s">
        <v>2045</v>
      </c>
      <c r="F10644" s="33">
        <v>155963.37</v>
      </c>
      <c r="G10644" s="33">
        <v>89788.2</v>
      </c>
      <c r="H10644" s="33">
        <v>66175.17</v>
      </c>
      <c r="I10644" s="33"/>
      <c r="J10644" s="38"/>
      <c r="K10644" s="32" t="s">
        <v>1929</v>
      </c>
      <c r="L10644" s="9">
        <f>Таблица4[[#This Row],[Поступления]]/Таблица4[[#This Row],[Начисления]]</f>
        <v>0.57570056353616883</v>
      </c>
    </row>
    <row r="10645" spans="1:12" ht="15">
      <c r="A10645" s="31" t="s">
        <v>12549</v>
      </c>
      <c r="B10645" s="36" t="s">
        <v>1674</v>
      </c>
      <c r="C10645" s="36" t="s">
        <v>2080</v>
      </c>
      <c r="D10645" s="36" t="s">
        <v>1111</v>
      </c>
      <c r="E10645" s="36" t="s">
        <v>247</v>
      </c>
      <c r="F10645" s="33">
        <v>146223.66</v>
      </c>
      <c r="G10645" s="33">
        <v>90835.66</v>
      </c>
      <c r="H10645" s="33">
        <v>55388</v>
      </c>
      <c r="I10645" s="33"/>
      <c r="J10645" s="38"/>
      <c r="K10645" s="32" t="s">
        <v>1929</v>
      </c>
      <c r="L10645" s="9">
        <f>Таблица4[[#This Row],[Поступления]]/Таблица4[[#This Row],[Начисления]]</f>
        <v>0.62121041150248868</v>
      </c>
    </row>
    <row r="10646" spans="1:12" ht="15">
      <c r="A10646" s="31" t="s">
        <v>13633</v>
      </c>
      <c r="B10646" s="36" t="s">
        <v>1674</v>
      </c>
      <c r="C10646" s="36" t="s">
        <v>2082</v>
      </c>
      <c r="D10646" s="36" t="s">
        <v>1005</v>
      </c>
      <c r="E10646" s="36" t="s">
        <v>115</v>
      </c>
      <c r="F10646" s="33">
        <v>1100441.55</v>
      </c>
      <c r="G10646" s="33">
        <v>943480.6</v>
      </c>
      <c r="H10646" s="33">
        <v>156960.95000000007</v>
      </c>
      <c r="I10646" s="33"/>
      <c r="J10646" s="38"/>
      <c r="K10646" s="32" t="s">
        <v>1929</v>
      </c>
      <c r="L10646" s="9">
        <f>Таблица4[[#This Row],[Поступления]]/Таблица4[[#This Row],[Начисления]]</f>
        <v>0.85736548206490382</v>
      </c>
    </row>
    <row r="10647" spans="1:12" ht="15">
      <c r="A10647" s="31" t="s">
        <v>13638</v>
      </c>
      <c r="B10647" s="36" t="s">
        <v>1674</v>
      </c>
      <c r="C10647" s="36" t="s">
        <v>2082</v>
      </c>
      <c r="D10647" s="36" t="s">
        <v>1005</v>
      </c>
      <c r="E10647" s="36" t="s">
        <v>23</v>
      </c>
      <c r="F10647" s="33">
        <v>1084014.21</v>
      </c>
      <c r="G10647" s="33">
        <v>923643.38</v>
      </c>
      <c r="H10647" s="33">
        <v>160370.82999999996</v>
      </c>
      <c r="I10647" s="33"/>
      <c r="J10647" s="38"/>
      <c r="K10647" s="32" t="s">
        <v>1929</v>
      </c>
      <c r="L10647" s="9">
        <f>Таблица4[[#This Row],[Поступления]]/Таблица4[[#This Row],[Начисления]]</f>
        <v>0.85205836923484612</v>
      </c>
    </row>
    <row r="10648" spans="1:12" ht="15">
      <c r="A10648" s="31" t="s">
        <v>13631</v>
      </c>
      <c r="B10648" s="36" t="s">
        <v>1674</v>
      </c>
      <c r="C10648" s="36" t="s">
        <v>2082</v>
      </c>
      <c r="D10648" s="36" t="s">
        <v>1005</v>
      </c>
      <c r="E10648" s="36" t="s">
        <v>133</v>
      </c>
      <c r="F10648" s="33">
        <v>309795.81</v>
      </c>
      <c r="G10648" s="33">
        <v>252765.4</v>
      </c>
      <c r="H10648" s="33">
        <v>57030.41</v>
      </c>
      <c r="I10648" s="33"/>
      <c r="J10648" s="38"/>
      <c r="K10648" s="32" t="s">
        <v>1930</v>
      </c>
      <c r="L10648" s="9">
        <f>Таблица4[[#This Row],[Поступления]]/Таблица4[[#This Row],[Начисления]]</f>
        <v>0.81590967934653469</v>
      </c>
    </row>
    <row r="10649" spans="1:12" ht="15">
      <c r="A10649" s="31" t="s">
        <v>13632</v>
      </c>
      <c r="B10649" s="36" t="s">
        <v>1674</v>
      </c>
      <c r="C10649" s="36" t="s">
        <v>2082</v>
      </c>
      <c r="D10649" s="36" t="s">
        <v>1005</v>
      </c>
      <c r="E10649" s="36" t="s">
        <v>172</v>
      </c>
      <c r="F10649" s="33">
        <v>308374.23</v>
      </c>
      <c r="G10649" s="33">
        <v>296570.77</v>
      </c>
      <c r="H10649" s="33">
        <v>11803.459999999963</v>
      </c>
      <c r="I10649" s="33"/>
      <c r="J10649" s="38"/>
      <c r="K10649" s="32" t="s">
        <v>1929</v>
      </c>
      <c r="L10649" s="9">
        <f>Таблица4[[#This Row],[Поступления]]/Таблица4[[#This Row],[Начисления]]</f>
        <v>0.96172358500903277</v>
      </c>
    </row>
    <row r="10650" spans="1:12" ht="15">
      <c r="A10650" s="31" t="s">
        <v>13636</v>
      </c>
      <c r="B10650" s="36" t="s">
        <v>1674</v>
      </c>
      <c r="C10650" s="36" t="s">
        <v>2082</v>
      </c>
      <c r="D10650" s="36" t="s">
        <v>1005</v>
      </c>
      <c r="E10650" s="36" t="s">
        <v>119</v>
      </c>
      <c r="F10650" s="33">
        <v>1087607.28</v>
      </c>
      <c r="G10650" s="33">
        <v>834051.11</v>
      </c>
      <c r="H10650" s="33">
        <v>253556.17000000004</v>
      </c>
      <c r="I10650" s="33"/>
      <c r="J10650" s="38"/>
      <c r="K10650" s="32" t="s">
        <v>1930</v>
      </c>
      <c r="L10650" s="9">
        <f>Таблица4[[#This Row],[Поступления]]/Таблица4[[#This Row],[Начисления]]</f>
        <v>0.76686789922921439</v>
      </c>
    </row>
    <row r="10651" spans="1:12" ht="15">
      <c r="A10651" s="31" t="s">
        <v>13630</v>
      </c>
      <c r="B10651" s="36" t="s">
        <v>1674</v>
      </c>
      <c r="C10651" s="36" t="s">
        <v>2082</v>
      </c>
      <c r="D10651" s="36" t="s">
        <v>1005</v>
      </c>
      <c r="E10651" s="36" t="s">
        <v>77</v>
      </c>
      <c r="F10651" s="33">
        <v>312178.74</v>
      </c>
      <c r="G10651" s="33">
        <v>258413.82</v>
      </c>
      <c r="H10651" s="33">
        <v>53764.919999999984</v>
      </c>
      <c r="I10651" s="33"/>
      <c r="J10651" s="38"/>
      <c r="K10651" s="32" t="s">
        <v>1929</v>
      </c>
      <c r="L10651" s="9">
        <f>Таблица4[[#This Row],[Поступления]]/Таблица4[[#This Row],[Начисления]]</f>
        <v>0.82777520339789956</v>
      </c>
    </row>
    <row r="10652" spans="1:12" ht="15">
      <c r="A10652" s="31" t="s">
        <v>13637</v>
      </c>
      <c r="B10652" s="36" t="s">
        <v>1674</v>
      </c>
      <c r="C10652" s="36" t="s">
        <v>2082</v>
      </c>
      <c r="D10652" s="36" t="s">
        <v>1005</v>
      </c>
      <c r="E10652" s="36" t="s">
        <v>180</v>
      </c>
      <c r="F10652" s="33">
        <v>1085016.3600000001</v>
      </c>
      <c r="G10652" s="33">
        <v>968989.08</v>
      </c>
      <c r="H10652" s="33">
        <v>116027.28000000014</v>
      </c>
      <c r="I10652" s="33"/>
      <c r="J10652" s="38"/>
      <c r="K10652" s="32" t="s">
        <v>1929</v>
      </c>
      <c r="L10652" s="9">
        <f>Таблица4[[#This Row],[Поступления]]/Таблица4[[#This Row],[Начисления]]</f>
        <v>0.89306402716360878</v>
      </c>
    </row>
    <row r="10653" spans="1:12" ht="15">
      <c r="A10653" s="31" t="s">
        <v>13635</v>
      </c>
      <c r="B10653" s="36" t="s">
        <v>1674</v>
      </c>
      <c r="C10653" s="36" t="s">
        <v>2082</v>
      </c>
      <c r="D10653" s="36" t="s">
        <v>1005</v>
      </c>
      <c r="E10653" s="36" t="s">
        <v>118</v>
      </c>
      <c r="F10653" s="33">
        <v>1084431.1299999999</v>
      </c>
      <c r="G10653" s="33">
        <v>791578.88</v>
      </c>
      <c r="H10653" s="33">
        <v>292852.24999999988</v>
      </c>
      <c r="I10653" s="33"/>
      <c r="J10653" s="38"/>
      <c r="K10653" s="32" t="s">
        <v>1930</v>
      </c>
      <c r="L10653" s="9">
        <f>Таблица4[[#This Row],[Поступления]]/Таблица4[[#This Row],[Начисления]]</f>
        <v>0.72994850304601644</v>
      </c>
    </row>
    <row r="10654" spans="1:12" ht="15">
      <c r="A10654" s="31" t="s">
        <v>13628</v>
      </c>
      <c r="B10654" s="36" t="s">
        <v>1674</v>
      </c>
      <c r="C10654" s="36" t="s">
        <v>2082</v>
      </c>
      <c r="D10654" s="36" t="s">
        <v>1005</v>
      </c>
      <c r="E10654" s="36" t="s">
        <v>75</v>
      </c>
      <c r="F10654" s="33">
        <v>309180.42</v>
      </c>
      <c r="G10654" s="33">
        <v>259391.85</v>
      </c>
      <c r="H10654" s="33">
        <v>49788.569999999978</v>
      </c>
      <c r="I10654" s="33"/>
      <c r="J10654" s="38"/>
      <c r="K10654" s="32" t="s">
        <v>1929</v>
      </c>
      <c r="L10654" s="9">
        <f>Таблица4[[#This Row],[Поступления]]/Таблица4[[#This Row],[Начисления]]</f>
        <v>0.83896596686167912</v>
      </c>
    </row>
    <row r="10655" spans="1:12" ht="15">
      <c r="A10655" s="31" t="s">
        <v>13629</v>
      </c>
      <c r="B10655" s="36" t="s">
        <v>1674</v>
      </c>
      <c r="C10655" s="36" t="s">
        <v>2082</v>
      </c>
      <c r="D10655" s="36" t="s">
        <v>1005</v>
      </c>
      <c r="E10655" s="36" t="s">
        <v>76</v>
      </c>
      <c r="F10655" s="33">
        <v>307120.59000000003</v>
      </c>
      <c r="G10655" s="33">
        <v>257440.21</v>
      </c>
      <c r="H10655" s="33">
        <v>49680.380000000034</v>
      </c>
      <c r="I10655" s="33"/>
      <c r="J10655" s="38"/>
      <c r="K10655" s="32" t="s">
        <v>1929</v>
      </c>
      <c r="L10655" s="9">
        <f>Таблица4[[#This Row],[Поступления]]/Таблица4[[#This Row],[Начисления]]</f>
        <v>0.838238198226957</v>
      </c>
    </row>
    <row r="10656" spans="1:12" ht="15">
      <c r="A10656" s="31" t="s">
        <v>13634</v>
      </c>
      <c r="B10656" s="36" t="s">
        <v>1674</v>
      </c>
      <c r="C10656" s="36" t="s">
        <v>2082</v>
      </c>
      <c r="D10656" s="36" t="s">
        <v>1005</v>
      </c>
      <c r="E10656" s="36" t="s">
        <v>135</v>
      </c>
      <c r="F10656" s="33">
        <v>1084306.1100000001</v>
      </c>
      <c r="G10656" s="33">
        <v>907645.35</v>
      </c>
      <c r="H10656" s="33">
        <v>176660.76000000013</v>
      </c>
      <c r="I10656" s="33"/>
      <c r="J10656" s="38"/>
      <c r="K10656" s="32" t="s">
        <v>1930</v>
      </c>
      <c r="L10656" s="9">
        <f>Таблица4[[#This Row],[Поступления]]/Таблица4[[#This Row],[Начисления]]</f>
        <v>0.83707482751342233</v>
      </c>
    </row>
    <row r="10657" spans="1:12" ht="15">
      <c r="A10657" s="31" t="s">
        <v>13639</v>
      </c>
      <c r="B10657" s="36" t="s">
        <v>1674</v>
      </c>
      <c r="C10657" s="36" t="s">
        <v>2082</v>
      </c>
      <c r="D10657" s="36" t="s">
        <v>1347</v>
      </c>
      <c r="E10657" s="36" t="s">
        <v>19</v>
      </c>
      <c r="F10657" s="33">
        <v>160143.99</v>
      </c>
      <c r="G10657" s="33">
        <v>138362.13</v>
      </c>
      <c r="H10657" s="33">
        <v>21781.859999999986</v>
      </c>
      <c r="I10657" s="33"/>
      <c r="J10657" s="38"/>
      <c r="K10657" s="32" t="s">
        <v>1929</v>
      </c>
      <c r="L10657" s="9">
        <f>Таблица4[[#This Row],[Поступления]]/Таблица4[[#This Row],[Начисления]]</f>
        <v>0.86398577929774334</v>
      </c>
    </row>
    <row r="10658" spans="1:12" ht="15">
      <c r="A10658" s="31" t="s">
        <v>13641</v>
      </c>
      <c r="B10658" s="36" t="s">
        <v>1674</v>
      </c>
      <c r="C10658" s="36" t="s">
        <v>2082</v>
      </c>
      <c r="D10658" s="36" t="s">
        <v>1362</v>
      </c>
      <c r="E10658" s="36" t="s">
        <v>22</v>
      </c>
      <c r="F10658" s="33">
        <v>114973.1</v>
      </c>
      <c r="G10658" s="33">
        <v>39171.79</v>
      </c>
      <c r="H10658" s="33">
        <v>75801.31</v>
      </c>
      <c r="I10658" s="33"/>
      <c r="J10658" s="38"/>
      <c r="K10658" s="32" t="s">
        <v>1929</v>
      </c>
      <c r="L10658" s="9">
        <f>Таблица4[[#This Row],[Поступления]]/Таблица4[[#This Row],[Начисления]]</f>
        <v>0.34070395596883096</v>
      </c>
    </row>
    <row r="10659" spans="1:12" ht="15">
      <c r="A10659" s="31" t="s">
        <v>13644</v>
      </c>
      <c r="B10659" s="36" t="s">
        <v>1674</v>
      </c>
      <c r="C10659" s="36" t="s">
        <v>2082</v>
      </c>
      <c r="D10659" s="36" t="s">
        <v>1362</v>
      </c>
      <c r="E10659" s="36" t="s">
        <v>34</v>
      </c>
      <c r="F10659" s="33">
        <v>98095.35</v>
      </c>
      <c r="G10659" s="33">
        <v>81095.86</v>
      </c>
      <c r="H10659" s="33">
        <v>16999.490000000005</v>
      </c>
      <c r="I10659" s="33"/>
      <c r="J10659" s="38"/>
      <c r="K10659" s="32" t="s">
        <v>1929</v>
      </c>
      <c r="L10659" s="9">
        <f>Таблица4[[#This Row],[Поступления]]/Таблица4[[#This Row],[Начисления]]</f>
        <v>0.82670442584689285</v>
      </c>
    </row>
    <row r="10660" spans="1:12" ht="15">
      <c r="A10660" s="31" t="s">
        <v>13642</v>
      </c>
      <c r="B10660" s="36" t="s">
        <v>1674</v>
      </c>
      <c r="C10660" s="36" t="s">
        <v>2082</v>
      </c>
      <c r="D10660" s="36" t="s">
        <v>1362</v>
      </c>
      <c r="E10660" s="36" t="s">
        <v>19</v>
      </c>
      <c r="F10660" s="33">
        <v>98327.38</v>
      </c>
      <c r="G10660" s="33">
        <v>54667.01</v>
      </c>
      <c r="H10660" s="33">
        <v>43660.37</v>
      </c>
      <c r="I10660" s="33"/>
      <c r="J10660" s="38"/>
      <c r="K10660" s="32" t="s">
        <v>1929</v>
      </c>
      <c r="L10660" s="9">
        <f>Таблица4[[#This Row],[Поступления]]/Таблица4[[#This Row],[Начисления]]</f>
        <v>0.55596935461923225</v>
      </c>
    </row>
    <row r="10661" spans="1:12" ht="15">
      <c r="A10661" s="31" t="s">
        <v>13640</v>
      </c>
      <c r="B10661" s="36" t="s">
        <v>1674</v>
      </c>
      <c r="C10661" s="36" t="s">
        <v>2082</v>
      </c>
      <c r="D10661" s="36" t="s">
        <v>1362</v>
      </c>
      <c r="E10661" s="36" t="s">
        <v>67</v>
      </c>
      <c r="F10661" s="33">
        <v>98275.73</v>
      </c>
      <c r="G10661" s="33">
        <v>64327.44</v>
      </c>
      <c r="H10661" s="33">
        <v>33948.289999999994</v>
      </c>
      <c r="I10661" s="33"/>
      <c r="J10661" s="38"/>
      <c r="K10661" s="32" t="s">
        <v>1929</v>
      </c>
      <c r="L10661" s="9">
        <f>Таблица4[[#This Row],[Поступления]]/Таблица4[[#This Row],[Начисления]]</f>
        <v>0.6545607954273146</v>
      </c>
    </row>
    <row r="10662" spans="1:12" ht="15">
      <c r="A10662" s="31" t="s">
        <v>13643</v>
      </c>
      <c r="B10662" s="36" t="s">
        <v>1674</v>
      </c>
      <c r="C10662" s="36" t="s">
        <v>2082</v>
      </c>
      <c r="D10662" s="36" t="s">
        <v>1362</v>
      </c>
      <c r="E10662" s="36" t="s">
        <v>21</v>
      </c>
      <c r="F10662" s="33">
        <v>99023.14</v>
      </c>
      <c r="G10662" s="33">
        <v>55835.82</v>
      </c>
      <c r="H10662" s="33">
        <v>43187.32</v>
      </c>
      <c r="I10662" s="33"/>
      <c r="J10662" s="38"/>
      <c r="K10662" s="32" t="s">
        <v>1929</v>
      </c>
      <c r="L10662" s="9">
        <f>Таблица4[[#This Row],[Поступления]]/Таблица4[[#This Row],[Начисления]]</f>
        <v>0.5638663851701734</v>
      </c>
    </row>
    <row r="10663" spans="1:12" ht="15">
      <c r="A10663" s="31" t="s">
        <v>13651</v>
      </c>
      <c r="B10663" s="36" t="s">
        <v>1674</v>
      </c>
      <c r="C10663" s="36" t="s">
        <v>2082</v>
      </c>
      <c r="D10663" s="36" t="s">
        <v>1373</v>
      </c>
      <c r="E10663" s="36" t="s">
        <v>29</v>
      </c>
      <c r="F10663" s="33">
        <v>1085017.53</v>
      </c>
      <c r="G10663" s="33">
        <v>985689.7</v>
      </c>
      <c r="H10663" s="33">
        <v>99327.830000000075</v>
      </c>
      <c r="I10663" s="33"/>
      <c r="J10663" s="38"/>
      <c r="K10663" s="32" t="s">
        <v>1929</v>
      </c>
      <c r="L10663" s="9">
        <f>Таблица4[[#This Row],[Поступления]]/Таблица4[[#This Row],[Начисления]]</f>
        <v>0.90845509196519614</v>
      </c>
    </row>
    <row r="10664" spans="1:12" ht="15">
      <c r="A10664" s="31" t="s">
        <v>13649</v>
      </c>
      <c r="B10664" s="36" t="s">
        <v>1674</v>
      </c>
      <c r="C10664" s="36" t="s">
        <v>2082</v>
      </c>
      <c r="D10664" s="36" t="s">
        <v>1373</v>
      </c>
      <c r="E10664" s="36" t="s">
        <v>25</v>
      </c>
      <c r="F10664" s="33">
        <v>1086061.4099999999</v>
      </c>
      <c r="G10664" s="33">
        <v>932942.68</v>
      </c>
      <c r="H10664" s="33">
        <v>153118.72999999986</v>
      </c>
      <c r="I10664" s="33"/>
      <c r="J10664" s="38"/>
      <c r="K10664" s="32" t="s">
        <v>1930</v>
      </c>
      <c r="L10664" s="9">
        <f>Таблица4[[#This Row],[Поступления]]/Таблица4[[#This Row],[Начисления]]</f>
        <v>0.85901466658317238</v>
      </c>
    </row>
    <row r="10665" spans="1:12" ht="15">
      <c r="A10665" s="31" t="s">
        <v>13647</v>
      </c>
      <c r="B10665" s="36" t="s">
        <v>1674</v>
      </c>
      <c r="C10665" s="36" t="s">
        <v>2082</v>
      </c>
      <c r="D10665" s="36" t="s">
        <v>1373</v>
      </c>
      <c r="E10665" s="36" t="s">
        <v>20</v>
      </c>
      <c r="F10665" s="33">
        <v>1095153.57</v>
      </c>
      <c r="G10665" s="33">
        <v>780413.58</v>
      </c>
      <c r="H10665" s="33">
        <v>314739.99000000011</v>
      </c>
      <c r="I10665" s="33"/>
      <c r="J10665" s="38"/>
      <c r="K10665" s="32" t="s">
        <v>1930</v>
      </c>
      <c r="L10665" s="9">
        <f>Таблица4[[#This Row],[Поступления]]/Таблица4[[#This Row],[Начисления]]</f>
        <v>0.71260652512870859</v>
      </c>
    </row>
    <row r="10666" spans="1:12" ht="15">
      <c r="A10666" s="31" t="s">
        <v>13648</v>
      </c>
      <c r="B10666" s="36" t="s">
        <v>1674</v>
      </c>
      <c r="C10666" s="36" t="s">
        <v>2082</v>
      </c>
      <c r="D10666" s="36" t="s">
        <v>1373</v>
      </c>
      <c r="E10666" s="36" t="s">
        <v>21</v>
      </c>
      <c r="F10666" s="33">
        <v>1085789.3700000001</v>
      </c>
      <c r="G10666" s="33">
        <v>889130.16</v>
      </c>
      <c r="H10666" s="33">
        <v>196659.21000000008</v>
      </c>
      <c r="I10666" s="33"/>
      <c r="J10666" s="38"/>
      <c r="K10666" s="32" t="s">
        <v>1930</v>
      </c>
      <c r="L10666" s="9">
        <f>Таблица4[[#This Row],[Поступления]]/Таблица4[[#This Row],[Начисления]]</f>
        <v>0.81887904281103796</v>
      </c>
    </row>
    <row r="10667" spans="1:12" ht="15">
      <c r="A10667" s="31" t="s">
        <v>13645</v>
      </c>
      <c r="B10667" s="36" t="s">
        <v>1674</v>
      </c>
      <c r="C10667" s="36" t="s">
        <v>2082</v>
      </c>
      <c r="D10667" s="36" t="s">
        <v>1373</v>
      </c>
      <c r="E10667" s="36" t="s">
        <v>18</v>
      </c>
      <c r="F10667" s="33">
        <v>1083025.32</v>
      </c>
      <c r="G10667" s="33">
        <v>905595.85</v>
      </c>
      <c r="H10667" s="33">
        <v>177429.47000000009</v>
      </c>
      <c r="I10667" s="33"/>
      <c r="J10667" s="38"/>
      <c r="K10667" s="32" t="s">
        <v>1930</v>
      </c>
      <c r="L10667" s="9">
        <f>Таблица4[[#This Row],[Поступления]]/Таблица4[[#This Row],[Начисления]]</f>
        <v>0.83617237129783806</v>
      </c>
    </row>
    <row r="10668" spans="1:12" ht="15">
      <c r="A10668" s="31" t="s">
        <v>13646</v>
      </c>
      <c r="B10668" s="36" t="s">
        <v>1674</v>
      </c>
      <c r="C10668" s="36" t="s">
        <v>2082</v>
      </c>
      <c r="D10668" s="36" t="s">
        <v>1373</v>
      </c>
      <c r="E10668" s="36" t="s">
        <v>19</v>
      </c>
      <c r="F10668" s="33">
        <v>1081754.58</v>
      </c>
      <c r="G10668" s="33">
        <v>861221.31</v>
      </c>
      <c r="H10668" s="33">
        <v>220533.27000000002</v>
      </c>
      <c r="I10668" s="33"/>
      <c r="J10668" s="38"/>
      <c r="K10668" s="32" t="s">
        <v>1930</v>
      </c>
      <c r="L10668" s="9">
        <f>Таблица4[[#This Row],[Поступления]]/Таблица4[[#This Row],[Начисления]]</f>
        <v>0.79613373118327824</v>
      </c>
    </row>
    <row r="10669" spans="1:12" ht="15">
      <c r="A10669" s="31" t="s">
        <v>13650</v>
      </c>
      <c r="B10669" s="36" t="s">
        <v>1674</v>
      </c>
      <c r="C10669" s="36" t="s">
        <v>2082</v>
      </c>
      <c r="D10669" s="36" t="s">
        <v>1373</v>
      </c>
      <c r="E10669" s="36" t="s">
        <v>100</v>
      </c>
      <c r="F10669" s="33">
        <v>1090442.76</v>
      </c>
      <c r="G10669" s="33">
        <v>872528.8</v>
      </c>
      <c r="H10669" s="33">
        <v>217913.95999999996</v>
      </c>
      <c r="I10669" s="33"/>
      <c r="J10669" s="38"/>
      <c r="K10669" s="32" t="s">
        <v>1930</v>
      </c>
      <c r="L10669" s="9">
        <f>Таблица4[[#This Row],[Поступления]]/Таблица4[[#This Row],[Начисления]]</f>
        <v>0.80016011110936258</v>
      </c>
    </row>
    <row r="10670" spans="1:12" ht="15">
      <c r="A10670" s="31" t="s">
        <v>13652</v>
      </c>
      <c r="B10670" s="36" t="s">
        <v>1674</v>
      </c>
      <c r="C10670" s="36" t="s">
        <v>2082</v>
      </c>
      <c r="D10670" s="36" t="s">
        <v>985</v>
      </c>
      <c r="E10670" s="36" t="s">
        <v>21</v>
      </c>
      <c r="F10670" s="33">
        <v>160604.28</v>
      </c>
      <c r="G10670" s="33">
        <v>119180.13</v>
      </c>
      <c r="H10670" s="33">
        <v>41424.149999999994</v>
      </c>
      <c r="I10670" s="33"/>
      <c r="J10670" s="38"/>
      <c r="K10670" s="32" t="s">
        <v>1929</v>
      </c>
      <c r="L10670" s="9">
        <f>Таблица4[[#This Row],[Поступления]]/Таблица4[[#This Row],[Начисления]]</f>
        <v>0.74207318758877416</v>
      </c>
    </row>
    <row r="10671" spans="1:12" ht="15">
      <c r="A10671" s="31" t="s">
        <v>13654</v>
      </c>
      <c r="B10671" s="36" t="s">
        <v>1674</v>
      </c>
      <c r="C10671" s="36" t="s">
        <v>2082</v>
      </c>
      <c r="D10671" s="36" t="s">
        <v>1108</v>
      </c>
      <c r="E10671" s="36" t="s">
        <v>20</v>
      </c>
      <c r="F10671" s="33">
        <v>1087239.1599999999</v>
      </c>
      <c r="G10671" s="33">
        <v>962905.55</v>
      </c>
      <c r="H10671" s="33">
        <v>124333.60999999987</v>
      </c>
      <c r="I10671" s="33"/>
      <c r="J10671" s="38"/>
      <c r="K10671" s="32" t="s">
        <v>1929</v>
      </c>
      <c r="L10671" s="9">
        <f>Таблица4[[#This Row],[Поступления]]/Таблица4[[#This Row],[Начисления]]</f>
        <v>0.88564281477867313</v>
      </c>
    </row>
    <row r="10672" spans="1:12" ht="15">
      <c r="A10672" s="31" t="s">
        <v>13653</v>
      </c>
      <c r="B10672" s="36" t="s">
        <v>1674</v>
      </c>
      <c r="C10672" s="36" t="s">
        <v>2082</v>
      </c>
      <c r="D10672" s="36" t="s">
        <v>1108</v>
      </c>
      <c r="E10672" s="36" t="s">
        <v>18</v>
      </c>
      <c r="F10672" s="33">
        <v>1101403.05</v>
      </c>
      <c r="G10672" s="33">
        <v>846867.46</v>
      </c>
      <c r="H10672" s="33">
        <v>254535.59000000008</v>
      </c>
      <c r="I10672" s="33"/>
      <c r="J10672" s="38"/>
      <c r="K10672" s="32" t="s">
        <v>1930</v>
      </c>
      <c r="L10672" s="9">
        <f>Таблица4[[#This Row],[Поступления]]/Таблица4[[#This Row],[Начисления]]</f>
        <v>0.76889877869867884</v>
      </c>
    </row>
    <row r="10673" spans="1:12" ht="15">
      <c r="A10673" s="31" t="s">
        <v>13655</v>
      </c>
      <c r="B10673" s="36" t="s">
        <v>1674</v>
      </c>
      <c r="C10673" s="36" t="s">
        <v>2082</v>
      </c>
      <c r="D10673" s="36" t="s">
        <v>1108</v>
      </c>
      <c r="E10673" s="36" t="s">
        <v>38</v>
      </c>
      <c r="F10673" s="33">
        <v>290107.11</v>
      </c>
      <c r="G10673" s="33">
        <v>268833.33</v>
      </c>
      <c r="H10673" s="33">
        <v>21273.77999999997</v>
      </c>
      <c r="I10673" s="33"/>
      <c r="J10673" s="38"/>
      <c r="K10673" s="32" t="s">
        <v>1929</v>
      </c>
      <c r="L10673" s="9">
        <f>Таблица4[[#This Row],[Поступления]]/Таблица4[[#This Row],[Начисления]]</f>
        <v>0.92666922227449033</v>
      </c>
    </row>
    <row r="10674" spans="1:12" ht="15">
      <c r="A10674" s="31" t="s">
        <v>13656</v>
      </c>
      <c r="B10674" s="36" t="s">
        <v>1674</v>
      </c>
      <c r="C10674" s="36" t="s">
        <v>2082</v>
      </c>
      <c r="D10674" s="36" t="s">
        <v>1058</v>
      </c>
      <c r="E10674" s="36" t="s">
        <v>19</v>
      </c>
      <c r="F10674" s="33">
        <v>1026870.27</v>
      </c>
      <c r="G10674" s="33">
        <v>807381.14</v>
      </c>
      <c r="H10674" s="33">
        <v>219489.13</v>
      </c>
      <c r="I10674" s="33"/>
      <c r="J10674" s="38"/>
      <c r="K10674" s="32" t="s">
        <v>1929</v>
      </c>
      <c r="L10674" s="9">
        <f>Таблица4[[#This Row],[Поступления]]/Таблица4[[#This Row],[Начисления]]</f>
        <v>0.78625427533314407</v>
      </c>
    </row>
    <row r="10675" spans="1:12" ht="15">
      <c r="A10675" s="31" t="s">
        <v>11343</v>
      </c>
      <c r="B10675" s="36" t="s">
        <v>1674</v>
      </c>
      <c r="C10675" s="36" t="s">
        <v>2083</v>
      </c>
      <c r="D10675" s="36" t="s">
        <v>1341</v>
      </c>
      <c r="E10675" s="36" t="s">
        <v>19</v>
      </c>
      <c r="F10675" s="33">
        <v>72482.98</v>
      </c>
      <c r="G10675" s="33">
        <v>22489.18</v>
      </c>
      <c r="H10675" s="33">
        <v>49993.799999999996</v>
      </c>
      <c r="I10675" s="33"/>
      <c r="J10675" s="38"/>
      <c r="K10675" s="32" t="s">
        <v>1929</v>
      </c>
      <c r="L10675" s="9">
        <f>Таблица4[[#This Row],[Поступления]]/Таблица4[[#This Row],[Начисления]]</f>
        <v>0.3102684243942509</v>
      </c>
    </row>
    <row r="10676" spans="1:12" ht="15">
      <c r="A10676" s="31" t="s">
        <v>12941</v>
      </c>
      <c r="B10676" s="36" t="s">
        <v>1674</v>
      </c>
      <c r="C10676" s="36" t="s">
        <v>1921</v>
      </c>
      <c r="D10676" s="36" t="s">
        <v>1294</v>
      </c>
      <c r="E10676" s="36" t="s">
        <v>22</v>
      </c>
      <c r="F10676" s="33">
        <v>150403.79999999999</v>
      </c>
      <c r="G10676" s="33">
        <v>127788.38</v>
      </c>
      <c r="H10676" s="33">
        <v>22615.419999999984</v>
      </c>
      <c r="I10676" s="33"/>
      <c r="J10676" s="38"/>
      <c r="K10676" s="32" t="s">
        <v>1929</v>
      </c>
      <c r="L10676" s="9">
        <f>Таблица4[[#This Row],[Поступления]]/Таблица4[[#This Row],[Начисления]]</f>
        <v>0.84963531506517798</v>
      </c>
    </row>
    <row r="10677" spans="1:12" ht="15">
      <c r="A10677" s="31" t="s">
        <v>11072</v>
      </c>
      <c r="B10677" s="36" t="s">
        <v>1674</v>
      </c>
      <c r="C10677" s="36" t="s">
        <v>2084</v>
      </c>
      <c r="D10677" s="36" t="s">
        <v>1013</v>
      </c>
      <c r="E10677" s="36" t="s">
        <v>6</v>
      </c>
      <c r="F10677" s="33">
        <v>52926.06</v>
      </c>
      <c r="G10677" s="33">
        <v>41755.519999999997</v>
      </c>
      <c r="H10677" s="33">
        <v>11170.54</v>
      </c>
      <c r="I10677" s="33"/>
      <c r="J10677" s="38"/>
      <c r="K10677" s="32" t="s">
        <v>1929</v>
      </c>
      <c r="L10677" s="9">
        <f>Таблица4[[#This Row],[Поступления]]/Таблица4[[#This Row],[Начисления]]</f>
        <v>0.7889406466304123</v>
      </c>
    </row>
    <row r="10678" spans="1:12" ht="15">
      <c r="A10678" s="31" t="s">
        <v>11081</v>
      </c>
      <c r="B10678" s="36" t="s">
        <v>1674</v>
      </c>
      <c r="C10678" s="36" t="s">
        <v>2084</v>
      </c>
      <c r="D10678" s="36" t="s">
        <v>1364</v>
      </c>
      <c r="E10678" s="36" t="s">
        <v>69</v>
      </c>
      <c r="F10678" s="33">
        <v>158513.57999999999</v>
      </c>
      <c r="G10678" s="33">
        <v>138499.51999999999</v>
      </c>
      <c r="H10678" s="33">
        <v>20014.059999999998</v>
      </c>
      <c r="I10678" s="33"/>
      <c r="J10678" s="38"/>
      <c r="K10678" s="32" t="s">
        <v>1929</v>
      </c>
      <c r="L10678" s="9">
        <f>Таблица4[[#This Row],[Поступления]]/Таблица4[[#This Row],[Начисления]]</f>
        <v>0.87373914588264301</v>
      </c>
    </row>
    <row r="10679" spans="1:12" ht="15">
      <c r="A10679" s="31" t="s">
        <v>11080</v>
      </c>
      <c r="B10679" s="36" t="s">
        <v>1674</v>
      </c>
      <c r="C10679" s="36" t="s">
        <v>2084</v>
      </c>
      <c r="D10679" s="36" t="s">
        <v>1364</v>
      </c>
      <c r="E10679" s="36" t="s">
        <v>28</v>
      </c>
      <c r="F10679" s="33">
        <v>418397.34</v>
      </c>
      <c r="G10679" s="33">
        <v>300936.07</v>
      </c>
      <c r="H10679" s="33">
        <v>117461.27000000002</v>
      </c>
      <c r="I10679" s="33"/>
      <c r="J10679" s="38"/>
      <c r="K10679" s="32" t="s">
        <v>1929</v>
      </c>
      <c r="L10679" s="9">
        <f>Таблица4[[#This Row],[Поступления]]/Таблица4[[#This Row],[Начисления]]</f>
        <v>0.71925904213444569</v>
      </c>
    </row>
    <row r="10680" spans="1:12" ht="15">
      <c r="A10680" s="31" t="s">
        <v>11077</v>
      </c>
      <c r="B10680" s="36" t="s">
        <v>1674</v>
      </c>
      <c r="C10680" s="36" t="s">
        <v>2084</v>
      </c>
      <c r="D10680" s="36" t="s">
        <v>1364</v>
      </c>
      <c r="E10680" s="36" t="s">
        <v>22</v>
      </c>
      <c r="F10680" s="33">
        <v>159099.6</v>
      </c>
      <c r="G10680" s="33">
        <v>141419.67000000001</v>
      </c>
      <c r="H10680" s="33">
        <v>17679.929999999993</v>
      </c>
      <c r="I10680" s="33"/>
      <c r="J10680" s="38"/>
      <c r="K10680" s="32" t="s">
        <v>1929</v>
      </c>
      <c r="L10680" s="9">
        <f>Таблица4[[#This Row],[Поступления]]/Таблица4[[#This Row],[Начисления]]</f>
        <v>0.8888750820240906</v>
      </c>
    </row>
    <row r="10681" spans="1:12" ht="15">
      <c r="A10681" s="31" t="s">
        <v>11089</v>
      </c>
      <c r="B10681" s="36" t="s">
        <v>1674</v>
      </c>
      <c r="C10681" s="36" t="s">
        <v>2084</v>
      </c>
      <c r="D10681" s="36" t="s">
        <v>1364</v>
      </c>
      <c r="E10681" s="36" t="s">
        <v>34</v>
      </c>
      <c r="F10681" s="33">
        <v>161313.84</v>
      </c>
      <c r="G10681" s="33">
        <v>118377.82</v>
      </c>
      <c r="H10681" s="33">
        <v>42936.01999999999</v>
      </c>
      <c r="I10681" s="33"/>
      <c r="J10681" s="38"/>
      <c r="K10681" s="32" t="s">
        <v>1929</v>
      </c>
      <c r="L10681" s="9">
        <f>Таблица4[[#This Row],[Поступления]]/Таблица4[[#This Row],[Начисления]]</f>
        <v>0.73383548491561545</v>
      </c>
    </row>
    <row r="10682" spans="1:12" ht="15">
      <c r="A10682" s="31" t="s">
        <v>11082</v>
      </c>
      <c r="B10682" s="36" t="s">
        <v>1674</v>
      </c>
      <c r="C10682" s="36" t="s">
        <v>2084</v>
      </c>
      <c r="D10682" s="36" t="s">
        <v>1364</v>
      </c>
      <c r="E10682" s="36" t="s">
        <v>19</v>
      </c>
      <c r="F10682" s="33">
        <v>154041.78</v>
      </c>
      <c r="G10682" s="33">
        <v>102981.71</v>
      </c>
      <c r="H10682" s="33">
        <v>51060.069999999992</v>
      </c>
      <c r="I10682" s="33"/>
      <c r="J10682" s="38"/>
      <c r="K10682" s="32" t="s">
        <v>1929</v>
      </c>
      <c r="L10682" s="9">
        <f>Таблица4[[#This Row],[Поступления]]/Таблица4[[#This Row],[Начисления]]</f>
        <v>0.66853103099691535</v>
      </c>
    </row>
    <row r="10683" spans="1:12" ht="15">
      <c r="A10683" s="31" t="s">
        <v>11074</v>
      </c>
      <c r="B10683" s="36" t="s">
        <v>1674</v>
      </c>
      <c r="C10683" s="36" t="s">
        <v>2084</v>
      </c>
      <c r="D10683" s="36" t="s">
        <v>1364</v>
      </c>
      <c r="E10683" s="36" t="s">
        <v>24</v>
      </c>
      <c r="F10683" s="33">
        <v>279572.61</v>
      </c>
      <c r="G10683" s="33">
        <v>199044.5</v>
      </c>
      <c r="H10683" s="33">
        <v>80528.109999999986</v>
      </c>
      <c r="I10683" s="33"/>
      <c r="J10683" s="38"/>
      <c r="K10683" s="32" t="s">
        <v>1929</v>
      </c>
      <c r="L10683" s="9">
        <f>Таблица4[[#This Row],[Поступления]]/Таблица4[[#This Row],[Начисления]]</f>
        <v>0.7119599448601206</v>
      </c>
    </row>
    <row r="10684" spans="1:12" ht="15">
      <c r="A10684" s="31" t="s">
        <v>11087</v>
      </c>
      <c r="B10684" s="36" t="s">
        <v>1674</v>
      </c>
      <c r="C10684" s="36" t="s">
        <v>2084</v>
      </c>
      <c r="D10684" s="36" t="s">
        <v>1364</v>
      </c>
      <c r="E10684" s="36" t="s">
        <v>100</v>
      </c>
      <c r="F10684" s="33">
        <v>149024.73000000001</v>
      </c>
      <c r="G10684" s="33">
        <v>136007.03</v>
      </c>
      <c r="H10684" s="33">
        <v>13017.700000000012</v>
      </c>
      <c r="I10684" s="33"/>
      <c r="J10684" s="38"/>
      <c r="K10684" s="32" t="s">
        <v>1929</v>
      </c>
      <c r="L10684" s="9">
        <f>Таблица4[[#This Row],[Поступления]]/Таблица4[[#This Row],[Начисления]]</f>
        <v>0.91264738409524371</v>
      </c>
    </row>
    <row r="10685" spans="1:12" ht="15">
      <c r="A10685" s="31" t="s">
        <v>11073</v>
      </c>
      <c r="B10685" s="36" t="s">
        <v>1674</v>
      </c>
      <c r="C10685" s="36" t="s">
        <v>2084</v>
      </c>
      <c r="D10685" s="36" t="s">
        <v>1364</v>
      </c>
      <c r="E10685" s="36" t="s">
        <v>18</v>
      </c>
      <c r="F10685" s="33">
        <v>150946.94</v>
      </c>
      <c r="G10685" s="33">
        <v>74261.039999999994</v>
      </c>
      <c r="H10685" s="33">
        <v>76685.900000000009</v>
      </c>
      <c r="I10685" s="33"/>
      <c r="J10685" s="38"/>
      <c r="K10685" s="32" t="s">
        <v>1929</v>
      </c>
      <c r="L10685" s="9">
        <f>Таблица4[[#This Row],[Поступления]]/Таблица4[[#This Row],[Начисления]]</f>
        <v>0.49196783982504044</v>
      </c>
    </row>
    <row r="10686" spans="1:12" ht="15">
      <c r="A10686" s="31" t="s">
        <v>11083</v>
      </c>
      <c r="B10686" s="36" t="s">
        <v>1674</v>
      </c>
      <c r="C10686" s="36" t="s">
        <v>2084</v>
      </c>
      <c r="D10686" s="36" t="s">
        <v>1364</v>
      </c>
      <c r="E10686" s="36" t="s">
        <v>95</v>
      </c>
      <c r="F10686" s="33">
        <v>297421.95</v>
      </c>
      <c r="G10686" s="33">
        <v>228389.34</v>
      </c>
      <c r="H10686" s="33">
        <v>69032.610000000015</v>
      </c>
      <c r="I10686" s="33"/>
      <c r="J10686" s="38"/>
      <c r="K10686" s="32" t="s">
        <v>1929</v>
      </c>
      <c r="L10686" s="9">
        <f>Таблица4[[#This Row],[Поступления]]/Таблица4[[#This Row],[Начисления]]</f>
        <v>0.76789672046733604</v>
      </c>
    </row>
    <row r="10687" spans="1:12" ht="15">
      <c r="A10687" s="31" t="s">
        <v>11075</v>
      </c>
      <c r="B10687" s="36" t="s">
        <v>1674</v>
      </c>
      <c r="C10687" s="36" t="s">
        <v>2084</v>
      </c>
      <c r="D10687" s="36" t="s">
        <v>1364</v>
      </c>
      <c r="E10687" s="36" t="s">
        <v>67</v>
      </c>
      <c r="F10687" s="33">
        <v>152619.75</v>
      </c>
      <c r="G10687" s="33">
        <v>126155.82</v>
      </c>
      <c r="H10687" s="33">
        <v>26463.929999999993</v>
      </c>
      <c r="I10687" s="33"/>
      <c r="J10687" s="38"/>
      <c r="K10687" s="32" t="s">
        <v>1929</v>
      </c>
      <c r="L10687" s="9">
        <f>Таблица4[[#This Row],[Поступления]]/Таблица4[[#This Row],[Начисления]]</f>
        <v>0.82660219270441737</v>
      </c>
    </row>
    <row r="10688" spans="1:12" ht="15">
      <c r="A10688" s="31" t="s">
        <v>11088</v>
      </c>
      <c r="B10688" s="36" t="s">
        <v>1674</v>
      </c>
      <c r="C10688" s="36" t="s">
        <v>2084</v>
      </c>
      <c r="D10688" s="36" t="s">
        <v>1364</v>
      </c>
      <c r="E10688" s="36" t="s">
        <v>29</v>
      </c>
      <c r="F10688" s="33">
        <v>151323.87</v>
      </c>
      <c r="G10688" s="33">
        <v>116304.37</v>
      </c>
      <c r="H10688" s="33">
        <v>35019.5</v>
      </c>
      <c r="I10688" s="33"/>
      <c r="J10688" s="38"/>
      <c r="K10688" s="32" t="s">
        <v>1929</v>
      </c>
      <c r="L10688" s="9">
        <f>Таблица4[[#This Row],[Поступления]]/Таблица4[[#This Row],[Начисления]]</f>
        <v>0.76857914088504342</v>
      </c>
    </row>
    <row r="10689" spans="1:12" ht="15">
      <c r="A10689" s="31" t="s">
        <v>11086</v>
      </c>
      <c r="B10689" s="36" t="s">
        <v>1674</v>
      </c>
      <c r="C10689" s="36" t="s">
        <v>2084</v>
      </c>
      <c r="D10689" s="36" t="s">
        <v>1364</v>
      </c>
      <c r="E10689" s="36" t="s">
        <v>25</v>
      </c>
      <c r="F10689" s="33">
        <v>145973.04</v>
      </c>
      <c r="G10689" s="33">
        <v>145779.54999999999</v>
      </c>
      <c r="H10689" s="33">
        <v>193.49000000001979</v>
      </c>
      <c r="I10689" s="33"/>
      <c r="J10689" s="38"/>
      <c r="K10689" s="32" t="s">
        <v>1929</v>
      </c>
      <c r="L10689" s="9">
        <f>Таблица4[[#This Row],[Поступления]]/Таблица4[[#This Row],[Начисления]]</f>
        <v>0.99867448126037506</v>
      </c>
    </row>
    <row r="10690" spans="1:12" ht="15">
      <c r="A10690" s="31" t="s">
        <v>11078</v>
      </c>
      <c r="B10690" s="36" t="s">
        <v>1674</v>
      </c>
      <c r="C10690" s="36" t="s">
        <v>2084</v>
      </c>
      <c r="D10690" s="36" t="s">
        <v>1364</v>
      </c>
      <c r="E10690" s="36" t="s">
        <v>27</v>
      </c>
      <c r="F10690" s="33">
        <v>323799.48</v>
      </c>
      <c r="G10690" s="33">
        <v>248143.6</v>
      </c>
      <c r="H10690" s="33">
        <v>75655.879999999976</v>
      </c>
      <c r="I10690" s="33"/>
      <c r="J10690" s="38"/>
      <c r="K10690" s="32" t="s">
        <v>1929</v>
      </c>
      <c r="L10690" s="9">
        <f>Таблица4[[#This Row],[Поступления]]/Таблица4[[#This Row],[Начисления]]</f>
        <v>0.76634959389063884</v>
      </c>
    </row>
    <row r="10691" spans="1:12" ht="15">
      <c r="A10691" s="31" t="s">
        <v>11076</v>
      </c>
      <c r="B10691" s="36" t="s">
        <v>1674</v>
      </c>
      <c r="C10691" s="36" t="s">
        <v>2084</v>
      </c>
      <c r="D10691" s="36" t="s">
        <v>1364</v>
      </c>
      <c r="E10691" s="36" t="s">
        <v>26</v>
      </c>
      <c r="F10691" s="33">
        <v>285383.03999999998</v>
      </c>
      <c r="G10691" s="33">
        <v>218300.22</v>
      </c>
      <c r="H10691" s="33">
        <v>67082.819999999978</v>
      </c>
      <c r="I10691" s="33"/>
      <c r="J10691" s="38"/>
      <c r="K10691" s="32" t="s">
        <v>1929</v>
      </c>
      <c r="L10691" s="9">
        <f>Таблица4[[#This Row],[Поступления]]/Таблица4[[#This Row],[Начисления]]</f>
        <v>0.76493760806528666</v>
      </c>
    </row>
    <row r="10692" spans="1:12" ht="15">
      <c r="A10692" s="31" t="s">
        <v>11085</v>
      </c>
      <c r="B10692" s="36" t="s">
        <v>1674</v>
      </c>
      <c r="C10692" s="36" t="s">
        <v>2084</v>
      </c>
      <c r="D10692" s="36" t="s">
        <v>1364</v>
      </c>
      <c r="E10692" s="36" t="s">
        <v>21</v>
      </c>
      <c r="F10692" s="33">
        <v>142754.73000000001</v>
      </c>
      <c r="G10692" s="33">
        <v>126222.54</v>
      </c>
      <c r="H10692" s="33">
        <v>16532.190000000017</v>
      </c>
      <c r="I10692" s="33"/>
      <c r="J10692" s="38"/>
      <c r="K10692" s="32" t="s">
        <v>1929</v>
      </c>
      <c r="L10692" s="9">
        <f>Таблица4[[#This Row],[Поступления]]/Таблица4[[#This Row],[Начисления]]</f>
        <v>0.88419164815064255</v>
      </c>
    </row>
    <row r="10693" spans="1:12" ht="15">
      <c r="A10693" s="31" t="s">
        <v>11084</v>
      </c>
      <c r="B10693" s="36" t="s">
        <v>1674</v>
      </c>
      <c r="C10693" s="36" t="s">
        <v>2084</v>
      </c>
      <c r="D10693" s="36" t="s">
        <v>1364</v>
      </c>
      <c r="E10693" s="36" t="s">
        <v>20</v>
      </c>
      <c r="F10693" s="33">
        <v>157802.91</v>
      </c>
      <c r="G10693" s="33">
        <v>131796.04999999999</v>
      </c>
      <c r="H10693" s="33">
        <v>26006.860000000015</v>
      </c>
      <c r="I10693" s="33"/>
      <c r="J10693" s="38"/>
      <c r="K10693" s="32" t="s">
        <v>1929</v>
      </c>
      <c r="L10693" s="9">
        <f>Таблица4[[#This Row],[Поступления]]/Таблица4[[#This Row],[Начисления]]</f>
        <v>0.83519404046477963</v>
      </c>
    </row>
    <row r="10694" spans="1:12" ht="15">
      <c r="A10694" s="31" t="s">
        <v>11090</v>
      </c>
      <c r="B10694" s="36" t="s">
        <v>1674</v>
      </c>
      <c r="C10694" s="36" t="s">
        <v>2084</v>
      </c>
      <c r="D10694" s="36" t="s">
        <v>1364</v>
      </c>
      <c r="E10694" s="36" t="s">
        <v>30</v>
      </c>
      <c r="F10694" s="33">
        <v>164282.4</v>
      </c>
      <c r="G10694" s="33">
        <v>115722.66</v>
      </c>
      <c r="H10694" s="33">
        <v>48559.739999999991</v>
      </c>
      <c r="I10694" s="33"/>
      <c r="J10694" s="38"/>
      <c r="K10694" s="32" t="s">
        <v>1929</v>
      </c>
      <c r="L10694" s="9">
        <f>Таблица4[[#This Row],[Поступления]]/Таблица4[[#This Row],[Начисления]]</f>
        <v>0.70441301076682594</v>
      </c>
    </row>
    <row r="10695" spans="1:12" ht="15">
      <c r="A10695" s="31" t="s">
        <v>11093</v>
      </c>
      <c r="B10695" s="36" t="s">
        <v>1674</v>
      </c>
      <c r="C10695" s="36" t="s">
        <v>2084</v>
      </c>
      <c r="D10695" s="36" t="s">
        <v>1391</v>
      </c>
      <c r="E10695" s="36" t="s">
        <v>25</v>
      </c>
      <c r="F10695" s="33">
        <v>85005.88</v>
      </c>
      <c r="G10695" s="33">
        <v>47016.75</v>
      </c>
      <c r="H10695" s="33">
        <v>37989.130000000005</v>
      </c>
      <c r="I10695" s="33"/>
      <c r="J10695" s="38"/>
      <c r="K10695" s="32" t="s">
        <v>1929</v>
      </c>
      <c r="L10695" s="9">
        <f>Таблица4[[#This Row],[Поступления]]/Таблица4[[#This Row],[Начисления]]</f>
        <v>0.55309997379004838</v>
      </c>
    </row>
    <row r="10696" spans="1:12" ht="15">
      <c r="A10696" s="31" t="s">
        <v>11092</v>
      </c>
      <c r="B10696" s="36" t="s">
        <v>1674</v>
      </c>
      <c r="C10696" s="36" t="s">
        <v>2084</v>
      </c>
      <c r="D10696" s="36" t="s">
        <v>1391</v>
      </c>
      <c r="E10696" s="36" t="s">
        <v>26</v>
      </c>
      <c r="F10696" s="33">
        <v>187739.67</v>
      </c>
      <c r="G10696" s="33">
        <v>90264.6</v>
      </c>
      <c r="H10696" s="33">
        <v>97475.07</v>
      </c>
      <c r="I10696" s="33"/>
      <c r="J10696" s="38"/>
      <c r="K10696" s="32" t="s">
        <v>1929</v>
      </c>
      <c r="L10696" s="9">
        <f>Таблица4[[#This Row],[Поступления]]/Таблица4[[#This Row],[Начисления]]</f>
        <v>0.4807966265201169</v>
      </c>
    </row>
    <row r="10697" spans="1:12" ht="15">
      <c r="A10697" s="31" t="s">
        <v>11095</v>
      </c>
      <c r="B10697" s="36" t="s">
        <v>1674</v>
      </c>
      <c r="C10697" s="36" t="s">
        <v>2084</v>
      </c>
      <c r="D10697" s="36" t="s">
        <v>1391</v>
      </c>
      <c r="E10697" s="36" t="s">
        <v>30</v>
      </c>
      <c r="F10697" s="33">
        <v>96291.79</v>
      </c>
      <c r="G10697" s="33">
        <v>24954.76</v>
      </c>
      <c r="H10697" s="33">
        <v>71337.03</v>
      </c>
      <c r="I10697" s="33"/>
      <c r="J10697" s="38"/>
      <c r="K10697" s="32" t="s">
        <v>1929</v>
      </c>
      <c r="L10697" s="9">
        <f>Таблица4[[#This Row],[Поступления]]/Таблица4[[#This Row],[Начисления]]</f>
        <v>0.25915771219955513</v>
      </c>
    </row>
    <row r="10698" spans="1:12" ht="15">
      <c r="A10698" s="31" t="s">
        <v>11094</v>
      </c>
      <c r="B10698" s="36" t="s">
        <v>1674</v>
      </c>
      <c r="C10698" s="36" t="s">
        <v>2084</v>
      </c>
      <c r="D10698" s="36" t="s">
        <v>1391</v>
      </c>
      <c r="E10698" s="36" t="s">
        <v>29</v>
      </c>
      <c r="F10698" s="33">
        <v>96600.85</v>
      </c>
      <c r="G10698" s="33">
        <v>11118.22</v>
      </c>
      <c r="H10698" s="33">
        <v>85482.63</v>
      </c>
      <c r="I10698" s="33"/>
      <c r="J10698" s="38"/>
      <c r="K10698" s="32" t="s">
        <v>1929</v>
      </c>
      <c r="L10698" s="9">
        <f>Таблица4[[#This Row],[Поступления]]/Таблица4[[#This Row],[Начисления]]</f>
        <v>0.11509443239888674</v>
      </c>
    </row>
    <row r="10699" spans="1:12" ht="15">
      <c r="A10699" s="31" t="s">
        <v>11096</v>
      </c>
      <c r="B10699" s="36" t="s">
        <v>1674</v>
      </c>
      <c r="C10699" s="36" t="s">
        <v>2084</v>
      </c>
      <c r="D10699" s="36" t="s">
        <v>1461</v>
      </c>
      <c r="E10699" s="36" t="s">
        <v>117</v>
      </c>
      <c r="F10699" s="33">
        <v>173463.86</v>
      </c>
      <c r="G10699" s="33">
        <v>116243.8</v>
      </c>
      <c r="H10699" s="33">
        <v>57220.059999999983</v>
      </c>
      <c r="I10699" s="33"/>
      <c r="J10699" s="38"/>
      <c r="K10699" s="32" t="s">
        <v>1929</v>
      </c>
      <c r="L10699" s="9">
        <f>Таблица4[[#This Row],[Поступления]]/Таблица4[[#This Row],[Начисления]]</f>
        <v>0.67013267201594617</v>
      </c>
    </row>
    <row r="10700" spans="1:12" ht="15">
      <c r="A10700" s="31" t="s">
        <v>13192</v>
      </c>
      <c r="B10700" s="36" t="s">
        <v>1674</v>
      </c>
      <c r="C10700" s="36" t="s">
        <v>2085</v>
      </c>
      <c r="D10700" s="36" t="s">
        <v>1090</v>
      </c>
      <c r="E10700" s="36" t="s">
        <v>6</v>
      </c>
      <c r="F10700" s="33">
        <v>291694.56</v>
      </c>
      <c r="G10700" s="33">
        <v>179935.5</v>
      </c>
      <c r="H10700" s="33">
        <v>111759.06</v>
      </c>
      <c r="I10700" s="33"/>
      <c r="J10700" s="38"/>
      <c r="K10700" s="32" t="s">
        <v>1929</v>
      </c>
      <c r="L10700" s="9">
        <f>Таблица4[[#This Row],[Поступления]]/Таблица4[[#This Row],[Начисления]]</f>
        <v>0.61686272106000195</v>
      </c>
    </row>
    <row r="10701" spans="1:12" ht="15">
      <c r="A10701" s="31" t="s">
        <v>13191</v>
      </c>
      <c r="B10701" s="36" t="s">
        <v>1674</v>
      </c>
      <c r="C10701" s="36" t="s">
        <v>2085</v>
      </c>
      <c r="D10701" s="36" t="s">
        <v>1090</v>
      </c>
      <c r="E10701" s="36" t="s">
        <v>16</v>
      </c>
      <c r="F10701" s="33">
        <v>238732.35</v>
      </c>
      <c r="G10701" s="33">
        <v>115598.76</v>
      </c>
      <c r="H10701" s="33">
        <v>123133.59000000001</v>
      </c>
      <c r="I10701" s="33"/>
      <c r="J10701" s="38"/>
      <c r="K10701" s="32" t="s">
        <v>1929</v>
      </c>
      <c r="L10701" s="9">
        <f>Таблица4[[#This Row],[Поступления]]/Таблица4[[#This Row],[Начисления]]</f>
        <v>0.48421908467788294</v>
      </c>
    </row>
    <row r="10702" spans="1:12" ht="15">
      <c r="A10702" s="31" t="s">
        <v>10849</v>
      </c>
      <c r="B10702" s="36" t="s">
        <v>1674</v>
      </c>
      <c r="C10702" s="36" t="s">
        <v>2086</v>
      </c>
      <c r="D10702" s="36" t="s">
        <v>2087</v>
      </c>
      <c r="E10702" s="36" t="s">
        <v>20</v>
      </c>
      <c r="F10702" s="33">
        <v>280618.2</v>
      </c>
      <c r="G10702" s="33">
        <v>115850.97</v>
      </c>
      <c r="H10702" s="33">
        <v>164767.23000000001</v>
      </c>
      <c r="I10702" s="33"/>
      <c r="J10702" s="38"/>
      <c r="K10702" s="32" t="s">
        <v>1929</v>
      </c>
      <c r="L10702" s="9">
        <f>Таблица4[[#This Row],[Поступления]]/Таблица4[[#This Row],[Начисления]]</f>
        <v>0.41284196819735852</v>
      </c>
    </row>
    <row r="10703" spans="1:12" ht="15">
      <c r="A10703" s="31" t="s">
        <v>10850</v>
      </c>
      <c r="B10703" s="36" t="s">
        <v>1674</v>
      </c>
      <c r="C10703" s="36" t="s">
        <v>2086</v>
      </c>
      <c r="D10703" s="36" t="s">
        <v>2087</v>
      </c>
      <c r="E10703" s="36" t="s">
        <v>21</v>
      </c>
      <c r="F10703" s="33">
        <v>295582.02</v>
      </c>
      <c r="G10703" s="33">
        <v>237708.71</v>
      </c>
      <c r="H10703" s="33">
        <v>57873.310000000027</v>
      </c>
      <c r="I10703" s="33"/>
      <c r="J10703" s="38"/>
      <c r="K10703" s="32" t="s">
        <v>1929</v>
      </c>
      <c r="L10703" s="9">
        <f>Таблица4[[#This Row],[Поступления]]/Таблица4[[#This Row],[Начисления]]</f>
        <v>0.8042055805694811</v>
      </c>
    </row>
    <row r="10704" spans="1:12" ht="15">
      <c r="A10704" s="31" t="s">
        <v>10851</v>
      </c>
      <c r="B10704" s="36" t="s">
        <v>1674</v>
      </c>
      <c r="C10704" s="36" t="s">
        <v>2086</v>
      </c>
      <c r="D10704" s="36" t="s">
        <v>2087</v>
      </c>
      <c r="E10704" s="36" t="s">
        <v>25</v>
      </c>
      <c r="F10704" s="33">
        <v>294036</v>
      </c>
      <c r="G10704" s="33">
        <v>192239.52</v>
      </c>
      <c r="H10704" s="33">
        <v>101796.48000000001</v>
      </c>
      <c r="I10704" s="33"/>
      <c r="J10704" s="38"/>
      <c r="K10704" s="32" t="s">
        <v>1929</v>
      </c>
      <c r="L10704" s="9">
        <f>Таблица4[[#This Row],[Поступления]]/Таблица4[[#This Row],[Начисления]]</f>
        <v>0.65379586173121651</v>
      </c>
    </row>
    <row r="10705" spans="1:12" ht="15">
      <c r="A10705" s="31" t="s">
        <v>10847</v>
      </c>
      <c r="B10705" s="36" t="s">
        <v>1674</v>
      </c>
      <c r="C10705" s="36" t="s">
        <v>2086</v>
      </c>
      <c r="D10705" s="36" t="s">
        <v>2087</v>
      </c>
      <c r="E10705" s="36" t="s">
        <v>18</v>
      </c>
      <c r="F10705" s="33">
        <v>281495.31</v>
      </c>
      <c r="G10705" s="33">
        <v>208517</v>
      </c>
      <c r="H10705" s="33">
        <v>72978.31</v>
      </c>
      <c r="I10705" s="33"/>
      <c r="J10705" s="38"/>
      <c r="K10705" s="32" t="s">
        <v>1929</v>
      </c>
      <c r="L10705" s="9">
        <f>Таблица4[[#This Row],[Поступления]]/Таблица4[[#This Row],[Начисления]]</f>
        <v>0.74074768776787081</v>
      </c>
    </row>
    <row r="10706" spans="1:12" ht="15">
      <c r="A10706" s="31" t="s">
        <v>10919</v>
      </c>
      <c r="B10706" s="36" t="s">
        <v>1674</v>
      </c>
      <c r="C10706" s="36" t="s">
        <v>2088</v>
      </c>
      <c r="D10706" s="36" t="s">
        <v>1165</v>
      </c>
      <c r="E10706" s="36" t="s">
        <v>67</v>
      </c>
      <c r="F10706" s="33">
        <v>399335.37</v>
      </c>
      <c r="G10706" s="33">
        <v>351839.28</v>
      </c>
      <c r="H10706" s="33">
        <v>47496.089999999967</v>
      </c>
      <c r="I10706" s="33"/>
      <c r="J10706" s="38"/>
      <c r="K10706" s="32" t="s">
        <v>1929</v>
      </c>
      <c r="L10706" s="9">
        <f>Таблица4[[#This Row],[Поступления]]/Таблица4[[#This Row],[Начисления]]</f>
        <v>0.88106215084328754</v>
      </c>
    </row>
    <row r="10707" spans="1:12" ht="15">
      <c r="A10707" s="31" t="s">
        <v>10928</v>
      </c>
      <c r="B10707" s="36" t="s">
        <v>1674</v>
      </c>
      <c r="C10707" s="36" t="s">
        <v>2088</v>
      </c>
      <c r="D10707" s="36" t="s">
        <v>1165</v>
      </c>
      <c r="E10707" s="36" t="s">
        <v>100</v>
      </c>
      <c r="F10707" s="33">
        <v>305071.38</v>
      </c>
      <c r="G10707" s="33">
        <v>263275.96000000002</v>
      </c>
      <c r="H10707" s="33">
        <v>41795.419999999984</v>
      </c>
      <c r="I10707" s="33"/>
      <c r="J10707" s="38"/>
      <c r="K10707" s="32" t="s">
        <v>1929</v>
      </c>
      <c r="L10707" s="9">
        <f>Таблица4[[#This Row],[Поступления]]/Таблица4[[#This Row],[Начисления]]</f>
        <v>0.86299789904906854</v>
      </c>
    </row>
    <row r="10708" spans="1:12" ht="15">
      <c r="A10708" s="31" t="s">
        <v>10931</v>
      </c>
      <c r="B10708" s="36" t="s">
        <v>1674</v>
      </c>
      <c r="C10708" s="36" t="s">
        <v>2088</v>
      </c>
      <c r="D10708" s="36" t="s">
        <v>1165</v>
      </c>
      <c r="E10708" s="36" t="s">
        <v>30</v>
      </c>
      <c r="F10708" s="33">
        <v>403181.43</v>
      </c>
      <c r="G10708" s="33">
        <v>312290.76</v>
      </c>
      <c r="H10708" s="33">
        <v>90890.669999999984</v>
      </c>
      <c r="I10708" s="33"/>
      <c r="J10708" s="38"/>
      <c r="K10708" s="32" t="s">
        <v>1929</v>
      </c>
      <c r="L10708" s="9">
        <f>Таблица4[[#This Row],[Поступления]]/Таблица4[[#This Row],[Начисления]]</f>
        <v>0.77456632861290264</v>
      </c>
    </row>
    <row r="10709" spans="1:12" ht="15">
      <c r="A10709" s="31" t="s">
        <v>10923</v>
      </c>
      <c r="B10709" s="36" t="s">
        <v>1674</v>
      </c>
      <c r="C10709" s="36" t="s">
        <v>2088</v>
      </c>
      <c r="D10709" s="36" t="s">
        <v>1165</v>
      </c>
      <c r="E10709" s="36" t="s">
        <v>68</v>
      </c>
      <c r="F10709" s="33">
        <v>396743.64</v>
      </c>
      <c r="G10709" s="33">
        <v>355767.77</v>
      </c>
      <c r="H10709" s="33">
        <v>40975.869999999995</v>
      </c>
      <c r="I10709" s="33"/>
      <c r="J10709" s="38"/>
      <c r="K10709" s="32" t="s">
        <v>1929</v>
      </c>
      <c r="L10709" s="9">
        <f>Таблица4[[#This Row],[Поступления]]/Таблица4[[#This Row],[Начисления]]</f>
        <v>0.89671952901374807</v>
      </c>
    </row>
    <row r="10710" spans="1:12" ht="15">
      <c r="A10710" s="31" t="s">
        <v>10921</v>
      </c>
      <c r="B10710" s="36" t="s">
        <v>1674</v>
      </c>
      <c r="C10710" s="36" t="s">
        <v>2088</v>
      </c>
      <c r="D10710" s="36" t="s">
        <v>1165</v>
      </c>
      <c r="E10710" s="36" t="s">
        <v>22</v>
      </c>
      <c r="F10710" s="33">
        <v>396409.23</v>
      </c>
      <c r="G10710" s="33">
        <v>394118.25</v>
      </c>
      <c r="H10710" s="33">
        <v>2290.9799999999814</v>
      </c>
      <c r="I10710" s="33"/>
      <c r="J10710" s="38"/>
      <c r="K10710" s="32" t="s">
        <v>1929</v>
      </c>
      <c r="L10710" s="9">
        <f>Таблица4[[#This Row],[Поступления]]/Таблица4[[#This Row],[Начисления]]</f>
        <v>0.99422066938249654</v>
      </c>
    </row>
    <row r="10711" spans="1:12" ht="15">
      <c r="A10711" s="31" t="s">
        <v>10929</v>
      </c>
      <c r="B10711" s="36" t="s">
        <v>1674</v>
      </c>
      <c r="C10711" s="36" t="s">
        <v>2088</v>
      </c>
      <c r="D10711" s="36" t="s">
        <v>1165</v>
      </c>
      <c r="E10711" s="36" t="s">
        <v>29</v>
      </c>
      <c r="F10711" s="33">
        <v>398917.52</v>
      </c>
      <c r="G10711" s="33">
        <v>379201.97</v>
      </c>
      <c r="H10711" s="33">
        <v>19715.550000000047</v>
      </c>
      <c r="I10711" s="33"/>
      <c r="J10711" s="38"/>
      <c r="K10711" s="32" t="s">
        <v>1929</v>
      </c>
      <c r="L10711" s="9">
        <f>Таблица4[[#This Row],[Поступления]]/Таблица4[[#This Row],[Начисления]]</f>
        <v>0.95057737749898763</v>
      </c>
    </row>
    <row r="10712" spans="1:12" ht="15">
      <c r="A10712" s="31" t="s">
        <v>10924</v>
      </c>
      <c r="B10712" s="36" t="s">
        <v>1674</v>
      </c>
      <c r="C10712" s="36" t="s">
        <v>2088</v>
      </c>
      <c r="D10712" s="36" t="s">
        <v>1165</v>
      </c>
      <c r="E10712" s="36" t="s">
        <v>69</v>
      </c>
      <c r="F10712" s="33">
        <v>394487.01</v>
      </c>
      <c r="G10712" s="33">
        <v>320703.71999999997</v>
      </c>
      <c r="H10712" s="33">
        <v>73783.290000000037</v>
      </c>
      <c r="I10712" s="33"/>
      <c r="J10712" s="38"/>
      <c r="K10712" s="32" t="s">
        <v>1929</v>
      </c>
      <c r="L10712" s="9">
        <f>Таблица4[[#This Row],[Поступления]]/Таблица4[[#This Row],[Начисления]]</f>
        <v>0.81296395539107857</v>
      </c>
    </row>
    <row r="10713" spans="1:12" ht="15">
      <c r="A10713" s="31" t="s">
        <v>10925</v>
      </c>
      <c r="B10713" s="36" t="s">
        <v>1674</v>
      </c>
      <c r="C10713" s="36" t="s">
        <v>2088</v>
      </c>
      <c r="D10713" s="36" t="s">
        <v>1165</v>
      </c>
      <c r="E10713" s="36" t="s">
        <v>70</v>
      </c>
      <c r="F10713" s="33">
        <v>399084.99</v>
      </c>
      <c r="G10713" s="33">
        <v>396738.55</v>
      </c>
      <c r="H10713" s="33">
        <v>2346.4400000000023</v>
      </c>
      <c r="I10713" s="33"/>
      <c r="J10713" s="38"/>
      <c r="K10713" s="32" t="s">
        <v>1929</v>
      </c>
      <c r="L10713" s="9">
        <f>Таблица4[[#This Row],[Поступления]]/Таблица4[[#This Row],[Начисления]]</f>
        <v>0.99412045038326302</v>
      </c>
    </row>
    <row r="10714" spans="1:12" ht="15">
      <c r="A10714" s="31" t="s">
        <v>10926</v>
      </c>
      <c r="B10714" s="36" t="s">
        <v>1674</v>
      </c>
      <c r="C10714" s="36" t="s">
        <v>2088</v>
      </c>
      <c r="D10714" s="36" t="s">
        <v>1165</v>
      </c>
      <c r="E10714" s="36" t="s">
        <v>20</v>
      </c>
      <c r="F10714" s="33">
        <v>154458.99</v>
      </c>
      <c r="G10714" s="33">
        <v>142371.24</v>
      </c>
      <c r="H10714" s="33">
        <v>12087.75</v>
      </c>
      <c r="I10714" s="33"/>
      <c r="J10714" s="38"/>
      <c r="K10714" s="32" t="s">
        <v>1929</v>
      </c>
      <c r="L10714" s="9">
        <f>Таблица4[[#This Row],[Поступления]]/Таблица4[[#This Row],[Начисления]]</f>
        <v>0.92174136319290967</v>
      </c>
    </row>
    <row r="10715" spans="1:12" ht="15">
      <c r="A10715" s="31" t="s">
        <v>10930</v>
      </c>
      <c r="B10715" s="36" t="s">
        <v>1674</v>
      </c>
      <c r="C10715" s="36" t="s">
        <v>2088</v>
      </c>
      <c r="D10715" s="36" t="s">
        <v>1165</v>
      </c>
      <c r="E10715" s="36" t="s">
        <v>34</v>
      </c>
      <c r="F10715" s="33">
        <v>347167.44</v>
      </c>
      <c r="G10715" s="33">
        <v>315133.56</v>
      </c>
      <c r="H10715" s="33">
        <v>32033.880000000005</v>
      </c>
      <c r="I10715" s="33"/>
      <c r="J10715" s="38"/>
      <c r="K10715" s="32" t="s">
        <v>1929</v>
      </c>
      <c r="L10715" s="9">
        <f>Таблица4[[#This Row],[Поступления]]/Таблица4[[#This Row],[Начисления]]</f>
        <v>0.90772786756730406</v>
      </c>
    </row>
    <row r="10716" spans="1:12" ht="15">
      <c r="A10716" s="31" t="s">
        <v>10922</v>
      </c>
      <c r="B10716" s="36" t="s">
        <v>1674</v>
      </c>
      <c r="C10716" s="36" t="s">
        <v>2088</v>
      </c>
      <c r="D10716" s="36" t="s">
        <v>1165</v>
      </c>
      <c r="E10716" s="36" t="s">
        <v>27</v>
      </c>
      <c r="F10716" s="33">
        <v>228114.57</v>
      </c>
      <c r="G10716" s="33">
        <v>226865.76</v>
      </c>
      <c r="H10716" s="33">
        <v>1248.8099999999977</v>
      </c>
      <c r="I10716" s="33"/>
      <c r="J10716" s="38"/>
      <c r="K10716" s="32" t="s">
        <v>1929</v>
      </c>
      <c r="L10716" s="9">
        <f>Таблица4[[#This Row],[Поступления]]/Таблица4[[#This Row],[Начисления]]</f>
        <v>0.99452551408706602</v>
      </c>
    </row>
    <row r="10717" spans="1:12" ht="15">
      <c r="A10717" s="31" t="s">
        <v>10920</v>
      </c>
      <c r="B10717" s="36" t="s">
        <v>1674</v>
      </c>
      <c r="C10717" s="36" t="s">
        <v>2088</v>
      </c>
      <c r="D10717" s="36" t="s">
        <v>1165</v>
      </c>
      <c r="E10717" s="36" t="s">
        <v>26</v>
      </c>
      <c r="F10717" s="33">
        <v>400672.95</v>
      </c>
      <c r="G10717" s="33">
        <v>388697.21</v>
      </c>
      <c r="H10717" s="33">
        <v>11975.739999999991</v>
      </c>
      <c r="I10717" s="33"/>
      <c r="J10717" s="38"/>
      <c r="K10717" s="32" t="s">
        <v>1929</v>
      </c>
      <c r="L10717" s="9">
        <f>Таблица4[[#This Row],[Поступления]]/Таблица4[[#This Row],[Начисления]]</f>
        <v>0.97011093461637476</v>
      </c>
    </row>
    <row r="10718" spans="1:12" ht="15">
      <c r="A10718" s="31" t="s">
        <v>10927</v>
      </c>
      <c r="B10718" s="36" t="s">
        <v>1674</v>
      </c>
      <c r="C10718" s="36" t="s">
        <v>2088</v>
      </c>
      <c r="D10718" s="36" t="s">
        <v>1165</v>
      </c>
      <c r="E10718" s="36" t="s">
        <v>25</v>
      </c>
      <c r="F10718" s="33">
        <v>286010.78999999998</v>
      </c>
      <c r="G10718" s="33">
        <v>255685.99</v>
      </c>
      <c r="H10718" s="33">
        <v>30324.799999999988</v>
      </c>
      <c r="I10718" s="33"/>
      <c r="J10718" s="38"/>
      <c r="K10718" s="32" t="s">
        <v>1929</v>
      </c>
      <c r="L10718" s="9">
        <f>Таблица4[[#This Row],[Поступления]]/Таблица4[[#This Row],[Начисления]]</f>
        <v>0.89397323087006619</v>
      </c>
    </row>
    <row r="10719" spans="1:12" ht="15">
      <c r="A10719" s="31" t="s">
        <v>10937</v>
      </c>
      <c r="B10719" s="36" t="s">
        <v>1674</v>
      </c>
      <c r="C10719" s="36" t="s">
        <v>2088</v>
      </c>
      <c r="D10719" s="36" t="s">
        <v>1736</v>
      </c>
      <c r="E10719" s="36" t="s">
        <v>34</v>
      </c>
      <c r="F10719" s="33">
        <v>166205.34</v>
      </c>
      <c r="G10719" s="33">
        <v>138716.53</v>
      </c>
      <c r="H10719" s="33">
        <v>27488.809999999998</v>
      </c>
      <c r="I10719" s="33"/>
      <c r="J10719" s="38"/>
      <c r="K10719" s="32" t="s">
        <v>1929</v>
      </c>
      <c r="L10719" s="9">
        <f>Таблица4[[#This Row],[Поступления]]/Таблица4[[#This Row],[Начисления]]</f>
        <v>0.83460934528337061</v>
      </c>
    </row>
    <row r="10720" spans="1:12" ht="15">
      <c r="A10720" s="31" t="s">
        <v>10933</v>
      </c>
      <c r="B10720" s="36" t="s">
        <v>1674</v>
      </c>
      <c r="C10720" s="36" t="s">
        <v>2088</v>
      </c>
      <c r="D10720" s="36" t="s">
        <v>1736</v>
      </c>
      <c r="E10720" s="36" t="s">
        <v>28</v>
      </c>
      <c r="F10720" s="33">
        <v>154417.74</v>
      </c>
      <c r="G10720" s="33">
        <v>141538.85999999999</v>
      </c>
      <c r="H10720" s="33">
        <v>12878.880000000005</v>
      </c>
      <c r="I10720" s="33"/>
      <c r="J10720" s="38"/>
      <c r="K10720" s="32" t="s">
        <v>1929</v>
      </c>
      <c r="L10720" s="9">
        <f>Таблица4[[#This Row],[Поступления]]/Таблица4[[#This Row],[Начисления]]</f>
        <v>0.91659714745209975</v>
      </c>
    </row>
    <row r="10721" spans="1:12" ht="15">
      <c r="A10721" s="31" t="s">
        <v>10936</v>
      </c>
      <c r="B10721" s="36" t="s">
        <v>1674</v>
      </c>
      <c r="C10721" s="36" t="s">
        <v>2088</v>
      </c>
      <c r="D10721" s="36" t="s">
        <v>1736</v>
      </c>
      <c r="E10721" s="36" t="s">
        <v>8</v>
      </c>
      <c r="F10721" s="33">
        <v>159098.85</v>
      </c>
      <c r="G10721" s="33">
        <v>132825.78</v>
      </c>
      <c r="H10721" s="33">
        <v>26273.070000000007</v>
      </c>
      <c r="I10721" s="33"/>
      <c r="J10721" s="38"/>
      <c r="K10721" s="32" t="s">
        <v>1929</v>
      </c>
      <c r="L10721" s="9">
        <f>Таблица4[[#This Row],[Поступления]]/Таблица4[[#This Row],[Начисления]]</f>
        <v>0.83486323125528561</v>
      </c>
    </row>
    <row r="10722" spans="1:12" ht="15">
      <c r="A10722" s="31" t="s">
        <v>10932</v>
      </c>
      <c r="B10722" s="36" t="s">
        <v>1674</v>
      </c>
      <c r="C10722" s="36" t="s">
        <v>2088</v>
      </c>
      <c r="D10722" s="36" t="s">
        <v>1736</v>
      </c>
      <c r="E10722" s="36" t="s">
        <v>27</v>
      </c>
      <c r="F10722" s="33">
        <v>155295.03</v>
      </c>
      <c r="G10722" s="33">
        <v>137469.07999999999</v>
      </c>
      <c r="H10722" s="33">
        <v>17825.950000000012</v>
      </c>
      <c r="I10722" s="33"/>
      <c r="J10722" s="38"/>
      <c r="K10722" s="32" t="s">
        <v>1929</v>
      </c>
      <c r="L10722" s="9">
        <f>Таблица4[[#This Row],[Поступления]]/Таблица4[[#This Row],[Начисления]]</f>
        <v>0.88521235998344561</v>
      </c>
    </row>
    <row r="10723" spans="1:12" ht="15">
      <c r="A10723" s="31" t="s">
        <v>10934</v>
      </c>
      <c r="B10723" s="36" t="s">
        <v>1674</v>
      </c>
      <c r="C10723" s="36" t="s">
        <v>2088</v>
      </c>
      <c r="D10723" s="36" t="s">
        <v>1736</v>
      </c>
      <c r="E10723" s="36" t="s">
        <v>69</v>
      </c>
      <c r="F10723" s="33">
        <v>300725.76000000001</v>
      </c>
      <c r="G10723" s="33">
        <v>272615.8</v>
      </c>
      <c r="H10723" s="33">
        <v>28109.960000000021</v>
      </c>
      <c r="I10723" s="33"/>
      <c r="J10723" s="38"/>
      <c r="K10723" s="32" t="s">
        <v>1929</v>
      </c>
      <c r="L10723" s="9">
        <f>Таблица4[[#This Row],[Поступления]]/Таблица4[[#This Row],[Начисления]]</f>
        <v>0.9065262649930621</v>
      </c>
    </row>
    <row r="10724" spans="1:12" ht="15">
      <c r="A10724" s="31" t="s">
        <v>10935</v>
      </c>
      <c r="B10724" s="36" t="s">
        <v>1674</v>
      </c>
      <c r="C10724" s="36" t="s">
        <v>2088</v>
      </c>
      <c r="D10724" s="36" t="s">
        <v>1736</v>
      </c>
      <c r="E10724" s="36" t="s">
        <v>70</v>
      </c>
      <c r="F10724" s="33">
        <v>299763.39</v>
      </c>
      <c r="G10724" s="33">
        <v>216535.15</v>
      </c>
      <c r="H10724" s="33">
        <v>83228.24000000002</v>
      </c>
      <c r="I10724" s="33"/>
      <c r="J10724" s="38"/>
      <c r="K10724" s="32" t="s">
        <v>1929</v>
      </c>
      <c r="L10724" s="9">
        <f>Таблица4[[#This Row],[Поступления]]/Таблица4[[#This Row],[Начисления]]</f>
        <v>0.7223535535810427</v>
      </c>
    </row>
    <row r="10725" spans="1:12" ht="15">
      <c r="A10725" s="31" t="s">
        <v>10939</v>
      </c>
      <c r="B10725" s="36" t="s">
        <v>1674</v>
      </c>
      <c r="C10725" s="36" t="s">
        <v>2089</v>
      </c>
      <c r="D10725" s="36" t="s">
        <v>1609</v>
      </c>
      <c r="E10725" s="36" t="s">
        <v>10</v>
      </c>
      <c r="F10725" s="33">
        <v>119628.32</v>
      </c>
      <c r="G10725" s="33">
        <v>9130.32</v>
      </c>
      <c r="H10725" s="33">
        <v>110498</v>
      </c>
      <c r="I10725" s="33"/>
      <c r="J10725" s="38"/>
      <c r="K10725" s="32" t="s">
        <v>1929</v>
      </c>
      <c r="L10725" s="9">
        <f>Таблица4[[#This Row],[Поступления]]/Таблица4[[#This Row],[Начисления]]</f>
        <v>7.6322395900903728E-2</v>
      </c>
    </row>
    <row r="10726" spans="1:12" ht="15">
      <c r="A10726" s="31" t="s">
        <v>10938</v>
      </c>
      <c r="B10726" s="36" t="s">
        <v>1674</v>
      </c>
      <c r="C10726" s="36" t="s">
        <v>2089</v>
      </c>
      <c r="D10726" s="36" t="s">
        <v>1609</v>
      </c>
      <c r="E10726" s="36" t="s">
        <v>8</v>
      </c>
      <c r="F10726" s="33">
        <v>8580.5300000000007</v>
      </c>
      <c r="G10726" s="33">
        <v>0</v>
      </c>
      <c r="H10726" s="33">
        <v>8580.5300000000007</v>
      </c>
      <c r="I10726" s="33"/>
      <c r="J10726" s="38"/>
      <c r="K10726" s="32" t="s">
        <v>1929</v>
      </c>
      <c r="L10726" s="9">
        <f>Таблица4[[#This Row],[Поступления]]/Таблица4[[#This Row],[Начисления]]</f>
        <v>0</v>
      </c>
    </row>
    <row r="10727" spans="1:12" ht="15">
      <c r="A10727" s="31" t="s">
        <v>13686</v>
      </c>
      <c r="B10727" s="36" t="s">
        <v>1674</v>
      </c>
      <c r="C10727" s="36" t="s">
        <v>2090</v>
      </c>
      <c r="D10727" s="36" t="s">
        <v>1090</v>
      </c>
      <c r="E10727" s="36" t="s">
        <v>140</v>
      </c>
      <c r="F10727" s="33">
        <v>128290.89</v>
      </c>
      <c r="G10727" s="33">
        <v>5048.43</v>
      </c>
      <c r="H10727" s="33">
        <v>123242.45999999999</v>
      </c>
      <c r="I10727" s="33"/>
      <c r="J10727" s="38"/>
      <c r="K10727" s="32" t="s">
        <v>1929</v>
      </c>
      <c r="L10727" s="9">
        <f>Таблица4[[#This Row],[Поступления]]/Таблица4[[#This Row],[Начисления]]</f>
        <v>3.9351430175595482E-2</v>
      </c>
    </row>
    <row r="10728" spans="1:12" ht="15">
      <c r="A10728" s="31" t="s">
        <v>13376</v>
      </c>
      <c r="B10728" s="36" t="s">
        <v>1099</v>
      </c>
      <c r="C10728" s="36" t="s">
        <v>2091</v>
      </c>
      <c r="D10728" s="36" t="s">
        <v>1609</v>
      </c>
      <c r="E10728" s="36" t="s">
        <v>18</v>
      </c>
      <c r="F10728" s="33">
        <v>226028.76</v>
      </c>
      <c r="G10728" s="33">
        <v>132304</v>
      </c>
      <c r="H10728" s="33">
        <v>93724.760000000009</v>
      </c>
      <c r="I10728" s="33"/>
      <c r="J10728" s="38"/>
      <c r="K10728" s="32" t="s">
        <v>1929</v>
      </c>
      <c r="L10728" s="9">
        <f>Таблица4[[#This Row],[Поступления]]/Таблица4[[#This Row],[Начисления]]</f>
        <v>0.58534144062021132</v>
      </c>
    </row>
    <row r="10729" spans="1:12" ht="15">
      <c r="A10729" s="31" t="s">
        <v>3653</v>
      </c>
      <c r="B10729" s="36" t="s">
        <v>1119</v>
      </c>
      <c r="C10729" s="36" t="s">
        <v>1120</v>
      </c>
      <c r="D10729" s="36" t="s">
        <v>972</v>
      </c>
      <c r="E10729" s="36" t="s">
        <v>67</v>
      </c>
      <c r="F10729" s="33">
        <v>62433.81</v>
      </c>
      <c r="G10729" s="33">
        <v>48886.14</v>
      </c>
      <c r="H10729" s="33">
        <v>13547.669999999998</v>
      </c>
      <c r="I10729" s="33"/>
      <c r="J10729" s="38"/>
      <c r="K10729" s="32" t="s">
        <v>1929</v>
      </c>
      <c r="L10729" s="9">
        <f>Таблица4[[#This Row],[Поступления]]/Таблица4[[#This Row],[Начисления]]</f>
        <v>0.78300747623763467</v>
      </c>
    </row>
    <row r="10730" spans="1:12" ht="15">
      <c r="A10730" s="31" t="s">
        <v>3663</v>
      </c>
      <c r="B10730" s="36" t="s">
        <v>1119</v>
      </c>
      <c r="C10730" s="36" t="s">
        <v>1120</v>
      </c>
      <c r="D10730" s="36" t="s">
        <v>981</v>
      </c>
      <c r="E10730" s="36" t="s">
        <v>36</v>
      </c>
      <c r="F10730" s="33">
        <v>44138.99</v>
      </c>
      <c r="G10730" s="33">
        <v>7671.31</v>
      </c>
      <c r="H10730" s="33">
        <v>36467.68</v>
      </c>
      <c r="I10730" s="33"/>
      <c r="J10730" s="38"/>
      <c r="K10730" s="32" t="s">
        <v>1929</v>
      </c>
      <c r="L10730" s="9">
        <f>Таблица4[[#This Row],[Поступления]]/Таблица4[[#This Row],[Начисления]]</f>
        <v>0.17379894737056739</v>
      </c>
    </row>
    <row r="10731" spans="1:12" ht="15">
      <c r="A10731" s="31" t="s">
        <v>3688</v>
      </c>
      <c r="B10731" s="36" t="s">
        <v>1119</v>
      </c>
      <c r="C10731" s="36" t="s">
        <v>1120</v>
      </c>
      <c r="D10731" s="36" t="s">
        <v>988</v>
      </c>
      <c r="E10731" s="36" t="s">
        <v>424</v>
      </c>
      <c r="F10731" s="33">
        <v>79413.87</v>
      </c>
      <c r="G10731" s="33">
        <v>36371.089999999997</v>
      </c>
      <c r="H10731" s="33">
        <v>43042.78</v>
      </c>
      <c r="I10731" s="33"/>
      <c r="J10731" s="38"/>
      <c r="K10731" s="32" t="s">
        <v>1929</v>
      </c>
      <c r="L10731" s="9">
        <f>Таблица4[[#This Row],[Поступления]]/Таблица4[[#This Row],[Начисления]]</f>
        <v>0.45799417658401487</v>
      </c>
    </row>
    <row r="10732" spans="1:12" ht="15">
      <c r="A10732" s="31" t="s">
        <v>3689</v>
      </c>
      <c r="B10732" s="36" t="s">
        <v>1119</v>
      </c>
      <c r="C10732" s="36" t="s">
        <v>1120</v>
      </c>
      <c r="D10732" s="36" t="s">
        <v>988</v>
      </c>
      <c r="E10732" s="36" t="s">
        <v>457</v>
      </c>
      <c r="F10732" s="33">
        <v>234635.73</v>
      </c>
      <c r="G10732" s="33">
        <v>133091.89000000001</v>
      </c>
      <c r="H10732" s="33">
        <v>101543.84</v>
      </c>
      <c r="I10732" s="33"/>
      <c r="J10732" s="38"/>
      <c r="K10732" s="32" t="s">
        <v>1930</v>
      </c>
      <c r="L10732" s="9">
        <f>Таблица4[[#This Row],[Поступления]]/Таблица4[[#This Row],[Начисления]]</f>
        <v>0.56722771932475935</v>
      </c>
    </row>
    <row r="10733" spans="1:12" ht="15">
      <c r="A10733" s="31" t="s">
        <v>3685</v>
      </c>
      <c r="B10733" s="36" t="s">
        <v>1119</v>
      </c>
      <c r="C10733" s="36" t="s">
        <v>1120</v>
      </c>
      <c r="D10733" s="36" t="s">
        <v>988</v>
      </c>
      <c r="E10733" s="36" t="s">
        <v>390</v>
      </c>
      <c r="F10733" s="33">
        <v>65164.79</v>
      </c>
      <c r="G10733" s="33">
        <v>65645.929999999993</v>
      </c>
      <c r="H10733" s="33"/>
      <c r="I10733" s="33">
        <v>481.13999999999214</v>
      </c>
      <c r="J10733" s="38"/>
      <c r="K10733" s="32" t="s">
        <v>1929</v>
      </c>
      <c r="L10733" s="9">
        <f>Таблица4[[#This Row],[Поступления]]/Таблица4[[#This Row],[Начисления]]</f>
        <v>1.0073834351342188</v>
      </c>
    </row>
    <row r="10734" spans="1:12" ht="15">
      <c r="A10734" s="31" t="s">
        <v>3695</v>
      </c>
      <c r="B10734" s="36" t="s">
        <v>1119</v>
      </c>
      <c r="C10734" s="36" t="s">
        <v>1120</v>
      </c>
      <c r="D10734" s="36" t="s">
        <v>988</v>
      </c>
      <c r="E10734" s="36" t="s">
        <v>2092</v>
      </c>
      <c r="F10734" s="33">
        <v>64391.97</v>
      </c>
      <c r="G10734" s="33">
        <v>25842.63</v>
      </c>
      <c r="H10734" s="33">
        <v>38549.339999999997</v>
      </c>
      <c r="I10734" s="33"/>
      <c r="J10734" s="38"/>
      <c r="K10734" s="32" t="s">
        <v>1929</v>
      </c>
      <c r="L10734" s="9">
        <f>Таблица4[[#This Row],[Поступления]]/Таблица4[[#This Row],[Начисления]]</f>
        <v>0.4013331165361147</v>
      </c>
    </row>
    <row r="10735" spans="1:12" ht="15">
      <c r="A10735" s="31" t="s">
        <v>3693</v>
      </c>
      <c r="B10735" s="36" t="s">
        <v>1119</v>
      </c>
      <c r="C10735" s="36" t="s">
        <v>1120</v>
      </c>
      <c r="D10735" s="36" t="s">
        <v>988</v>
      </c>
      <c r="E10735" s="36" t="s">
        <v>494</v>
      </c>
      <c r="F10735" s="33">
        <v>209241.06</v>
      </c>
      <c r="G10735" s="33">
        <v>186599.91</v>
      </c>
      <c r="H10735" s="33">
        <v>22641.149999999994</v>
      </c>
      <c r="I10735" s="33"/>
      <c r="J10735" s="38"/>
      <c r="K10735" s="32" t="s">
        <v>1929</v>
      </c>
      <c r="L10735" s="9">
        <f>Таблица4[[#This Row],[Поступления]]/Таблица4[[#This Row],[Начисления]]</f>
        <v>0.89179394331112649</v>
      </c>
    </row>
    <row r="10736" spans="1:12" ht="15">
      <c r="A10736" s="31" t="s">
        <v>3704</v>
      </c>
      <c r="B10736" s="36" t="s">
        <v>1119</v>
      </c>
      <c r="C10736" s="36" t="s">
        <v>1120</v>
      </c>
      <c r="D10736" s="36" t="s">
        <v>1114</v>
      </c>
      <c r="E10736" s="36" t="s">
        <v>704</v>
      </c>
      <c r="F10736" s="33">
        <v>73152.62</v>
      </c>
      <c r="G10736" s="33">
        <v>73697.22</v>
      </c>
      <c r="H10736" s="33"/>
      <c r="I10736" s="33">
        <v>544.60000000000582</v>
      </c>
      <c r="J10736" s="38"/>
      <c r="K10736" s="32" t="s">
        <v>1929</v>
      </c>
      <c r="L10736" s="9">
        <f>Таблица4[[#This Row],[Поступления]]/Таблица4[[#This Row],[Начисления]]</f>
        <v>1.0074447094307764</v>
      </c>
    </row>
    <row r="10737" spans="1:12" ht="15">
      <c r="A10737" s="31" t="s">
        <v>3708</v>
      </c>
      <c r="B10737" s="36" t="s">
        <v>1119</v>
      </c>
      <c r="C10737" s="36" t="s">
        <v>1120</v>
      </c>
      <c r="D10737" s="36" t="s">
        <v>1123</v>
      </c>
      <c r="E10737" s="36" t="s">
        <v>95</v>
      </c>
      <c r="F10737" s="33">
        <v>80341.66</v>
      </c>
      <c r="G10737" s="33">
        <v>19000</v>
      </c>
      <c r="H10737" s="33">
        <v>61341.66</v>
      </c>
      <c r="I10737" s="33"/>
      <c r="J10737" s="38"/>
      <c r="K10737" s="32" t="s">
        <v>1929</v>
      </c>
      <c r="L10737" s="9">
        <f>Таблица4[[#This Row],[Поступления]]/Таблица4[[#This Row],[Начисления]]</f>
        <v>0.23649001028856012</v>
      </c>
    </row>
    <row r="10738" spans="1:12" ht="15">
      <c r="A10738" s="31" t="s">
        <v>11495</v>
      </c>
      <c r="B10738" s="36" t="s">
        <v>1660</v>
      </c>
      <c r="C10738" s="36" t="s">
        <v>1706</v>
      </c>
      <c r="D10738" s="36" t="s">
        <v>972</v>
      </c>
      <c r="E10738" s="36" t="s">
        <v>6</v>
      </c>
      <c r="F10738" s="33">
        <v>53218.400000000001</v>
      </c>
      <c r="G10738" s="33">
        <v>26901.279999999999</v>
      </c>
      <c r="H10738" s="33">
        <v>26317.120000000003</v>
      </c>
      <c r="I10738" s="33"/>
      <c r="J10738" s="38"/>
      <c r="K10738" s="32" t="s">
        <v>1929</v>
      </c>
      <c r="L10738" s="9">
        <f>Таблица4[[#This Row],[Поступления]]/Таблица4[[#This Row],[Начисления]]</f>
        <v>0.50548832734542937</v>
      </c>
    </row>
    <row r="10739" spans="1:12" ht="15">
      <c r="A10739" s="31" t="s">
        <v>13284</v>
      </c>
      <c r="B10739" s="36" t="s">
        <v>1660</v>
      </c>
      <c r="C10739" s="36" t="s">
        <v>1880</v>
      </c>
      <c r="D10739" s="36" t="s">
        <v>1373</v>
      </c>
      <c r="E10739" s="36" t="s">
        <v>20</v>
      </c>
      <c r="F10739" s="33">
        <v>107138.7</v>
      </c>
      <c r="G10739" s="33">
        <v>33567.21</v>
      </c>
      <c r="H10739" s="33">
        <v>73571.489999999991</v>
      </c>
      <c r="I10739" s="33"/>
      <c r="J10739" s="38"/>
      <c r="K10739" s="32" t="s">
        <v>1929</v>
      </c>
      <c r="L10739" s="9">
        <f>Таблица4[[#This Row],[Поступления]]/Таблица4[[#This Row],[Начисления]]</f>
        <v>0.31330611627731159</v>
      </c>
    </row>
    <row r="10740" spans="1:12" ht="15">
      <c r="A10740" s="31" t="s">
        <v>13282</v>
      </c>
      <c r="B10740" s="36" t="s">
        <v>1660</v>
      </c>
      <c r="C10740" s="36" t="s">
        <v>1880</v>
      </c>
      <c r="D10740" s="36" t="s">
        <v>1373</v>
      </c>
      <c r="E10740" s="36" t="s">
        <v>27</v>
      </c>
      <c r="F10740" s="33">
        <v>107221.77</v>
      </c>
      <c r="G10740" s="33">
        <v>22764.66</v>
      </c>
      <c r="H10740" s="33">
        <v>84457.11</v>
      </c>
      <c r="I10740" s="33"/>
      <c r="J10740" s="38"/>
      <c r="K10740" s="32" t="s">
        <v>1929</v>
      </c>
      <c r="L10740" s="9">
        <f>Таблица4[[#This Row],[Поступления]]/Таблица4[[#This Row],[Начисления]]</f>
        <v>0.21231378664985665</v>
      </c>
    </row>
    <row r="10741" spans="1:12" ht="15">
      <c r="A10741" s="31" t="s">
        <v>13281</v>
      </c>
      <c r="B10741" s="36" t="s">
        <v>1660</v>
      </c>
      <c r="C10741" s="36" t="s">
        <v>1880</v>
      </c>
      <c r="D10741" s="36" t="s">
        <v>1373</v>
      </c>
      <c r="E10741" s="36" t="s">
        <v>26</v>
      </c>
      <c r="F10741" s="33">
        <v>106929.78</v>
      </c>
      <c r="G10741" s="33">
        <v>23500</v>
      </c>
      <c r="H10741" s="33">
        <v>83429.78</v>
      </c>
      <c r="I10741" s="33"/>
      <c r="J10741" s="38"/>
      <c r="K10741" s="32" t="s">
        <v>1929</v>
      </c>
      <c r="L10741" s="9">
        <f>Таблица4[[#This Row],[Поступления]]/Таблица4[[#This Row],[Начисления]]</f>
        <v>0.21977039511350346</v>
      </c>
    </row>
    <row r="10742" spans="1:12" ht="15">
      <c r="A10742" s="31" t="s">
        <v>13286</v>
      </c>
      <c r="B10742" s="36" t="s">
        <v>1660</v>
      </c>
      <c r="C10742" s="36" t="s">
        <v>1880</v>
      </c>
      <c r="D10742" s="36" t="s">
        <v>1373</v>
      </c>
      <c r="E10742" s="36" t="s">
        <v>30</v>
      </c>
      <c r="F10742" s="33">
        <v>107431.67999999999</v>
      </c>
      <c r="G10742" s="33">
        <v>30.4</v>
      </c>
      <c r="H10742" s="33">
        <v>107401.28</v>
      </c>
      <c r="I10742" s="33"/>
      <c r="J10742" s="38"/>
      <c r="K10742" s="32" t="s">
        <v>1929</v>
      </c>
      <c r="L10742" s="9">
        <f>Таблица4[[#This Row],[Поступления]]/Таблица4[[#This Row],[Начисления]]</f>
        <v>2.829705353206801E-4</v>
      </c>
    </row>
    <row r="10743" spans="1:12" ht="15">
      <c r="A10743" s="31" t="s">
        <v>13285</v>
      </c>
      <c r="B10743" s="36" t="s">
        <v>1660</v>
      </c>
      <c r="C10743" s="36" t="s">
        <v>1880</v>
      </c>
      <c r="D10743" s="36" t="s">
        <v>1373</v>
      </c>
      <c r="E10743" s="36" t="s">
        <v>29</v>
      </c>
      <c r="F10743" s="33">
        <v>107765.97</v>
      </c>
      <c r="G10743" s="33">
        <v>5658.06</v>
      </c>
      <c r="H10743" s="33">
        <v>102107.91</v>
      </c>
      <c r="I10743" s="33"/>
      <c r="J10743" s="38"/>
      <c r="K10743" s="32" t="s">
        <v>1929</v>
      </c>
      <c r="L10743" s="9">
        <f>Таблица4[[#This Row],[Поступления]]/Таблица4[[#This Row],[Начисления]]</f>
        <v>5.2503215996663882E-2</v>
      </c>
    </row>
    <row r="10744" spans="1:12" ht="15">
      <c r="A10744" s="31" t="s">
        <v>13280</v>
      </c>
      <c r="B10744" s="36" t="s">
        <v>1660</v>
      </c>
      <c r="C10744" s="36" t="s">
        <v>1880</v>
      </c>
      <c r="D10744" s="36" t="s">
        <v>1373</v>
      </c>
      <c r="E10744" s="36" t="s">
        <v>18</v>
      </c>
      <c r="F10744" s="33">
        <v>101537.7</v>
      </c>
      <c r="G10744" s="33">
        <v>915.5</v>
      </c>
      <c r="H10744" s="33">
        <v>100622.2</v>
      </c>
      <c r="I10744" s="33"/>
      <c r="J10744" s="38"/>
      <c r="K10744" s="32" t="s">
        <v>1929</v>
      </c>
      <c r="L10744" s="9">
        <f>Таблица4[[#This Row],[Поступления]]/Таблица4[[#This Row],[Начисления]]</f>
        <v>9.0163555014541406E-3</v>
      </c>
    </row>
    <row r="10745" spans="1:12" ht="15">
      <c r="A10745" s="31" t="s">
        <v>13283</v>
      </c>
      <c r="B10745" s="36" t="s">
        <v>1660</v>
      </c>
      <c r="C10745" s="36" t="s">
        <v>1880</v>
      </c>
      <c r="D10745" s="36" t="s">
        <v>1373</v>
      </c>
      <c r="E10745" s="36" t="s">
        <v>28</v>
      </c>
      <c r="F10745" s="33">
        <v>107723.4</v>
      </c>
      <c r="G10745" s="33">
        <v>84152.12</v>
      </c>
      <c r="H10745" s="33">
        <v>23571.279999999999</v>
      </c>
      <c r="I10745" s="33"/>
      <c r="J10745" s="38"/>
      <c r="K10745" s="32" t="s">
        <v>1929</v>
      </c>
      <c r="L10745" s="9">
        <f>Таблица4[[#This Row],[Поступления]]/Таблица4[[#This Row],[Начисления]]</f>
        <v>0.78118700300955968</v>
      </c>
    </row>
    <row r="10746" spans="1:12" ht="15">
      <c r="A10746" s="31" t="s">
        <v>11071</v>
      </c>
      <c r="B10746" s="36" t="s">
        <v>1642</v>
      </c>
      <c r="C10746" s="36" t="s">
        <v>2094</v>
      </c>
      <c r="D10746" s="36" t="s">
        <v>1678</v>
      </c>
      <c r="E10746" s="36" t="s">
        <v>19</v>
      </c>
      <c r="F10746" s="33">
        <v>234017.38</v>
      </c>
      <c r="G10746" s="33">
        <v>133308.19</v>
      </c>
      <c r="H10746" s="33">
        <v>100709.19</v>
      </c>
      <c r="I10746" s="33"/>
      <c r="J10746" s="38"/>
      <c r="K10746" s="32" t="s">
        <v>1929</v>
      </c>
      <c r="L10746" s="9">
        <f>Таблица4[[#This Row],[Поступления]]/Таблица4[[#This Row],[Начисления]]</f>
        <v>0.56965080969627124</v>
      </c>
    </row>
    <row r="10747" spans="1:12" ht="15">
      <c r="A10747" s="31" t="s">
        <v>11070</v>
      </c>
      <c r="B10747" s="36" t="s">
        <v>1642</v>
      </c>
      <c r="C10747" s="36" t="s">
        <v>2094</v>
      </c>
      <c r="D10747" s="36" t="s">
        <v>1678</v>
      </c>
      <c r="E10747" s="36" t="s">
        <v>18</v>
      </c>
      <c r="F10747" s="33">
        <v>159987.73000000001</v>
      </c>
      <c r="G10747" s="33">
        <v>101651.95</v>
      </c>
      <c r="H10747" s="33">
        <v>58335.780000000013</v>
      </c>
      <c r="I10747" s="33"/>
      <c r="J10747" s="38"/>
      <c r="K10747" s="32" t="s">
        <v>1929</v>
      </c>
      <c r="L10747" s="9">
        <f>Таблица4[[#This Row],[Поступления]]/Таблица4[[#This Row],[Начисления]]</f>
        <v>0.63537341269858627</v>
      </c>
    </row>
    <row r="10748" spans="1:12" ht="15">
      <c r="A10748" s="31" t="s">
        <v>13059</v>
      </c>
      <c r="B10748" s="36" t="s">
        <v>1642</v>
      </c>
      <c r="C10748" s="36" t="s">
        <v>1846</v>
      </c>
      <c r="D10748" s="36" t="s">
        <v>1070</v>
      </c>
      <c r="E10748" s="36" t="s">
        <v>100</v>
      </c>
      <c r="F10748" s="33">
        <v>69854.850000000006</v>
      </c>
      <c r="G10748" s="33">
        <v>7846.03</v>
      </c>
      <c r="H10748" s="33">
        <v>62008.820000000007</v>
      </c>
      <c r="I10748" s="33"/>
      <c r="J10748" s="38"/>
      <c r="K10748" s="32" t="s">
        <v>1929</v>
      </c>
      <c r="L10748" s="9">
        <f>Таблица4[[#This Row],[Поступления]]/Таблица4[[#This Row],[Начисления]]</f>
        <v>0.11231904441853356</v>
      </c>
    </row>
    <row r="10749" spans="1:12" ht="15">
      <c r="A10749" s="31" t="s">
        <v>13058</v>
      </c>
      <c r="B10749" s="36" t="s">
        <v>1642</v>
      </c>
      <c r="C10749" s="36" t="s">
        <v>1846</v>
      </c>
      <c r="D10749" s="36" t="s">
        <v>1070</v>
      </c>
      <c r="E10749" s="36" t="s">
        <v>25</v>
      </c>
      <c r="F10749" s="33">
        <v>70344.55</v>
      </c>
      <c r="G10749" s="33">
        <v>9226.59</v>
      </c>
      <c r="H10749" s="33">
        <v>61117.960000000006</v>
      </c>
      <c r="I10749" s="33"/>
      <c r="J10749" s="38"/>
      <c r="K10749" s="32" t="s">
        <v>1929</v>
      </c>
      <c r="L10749" s="9">
        <f>Таблица4[[#This Row],[Поступления]]/Таблица4[[#This Row],[Начисления]]</f>
        <v>0.13116282640232968</v>
      </c>
    </row>
    <row r="10750" spans="1:12" ht="15">
      <c r="A10750" s="31" t="s">
        <v>13055</v>
      </c>
      <c r="B10750" s="36" t="s">
        <v>1642</v>
      </c>
      <c r="C10750" s="36" t="s">
        <v>1846</v>
      </c>
      <c r="D10750" s="36" t="s">
        <v>1070</v>
      </c>
      <c r="E10750" s="36" t="s">
        <v>19</v>
      </c>
      <c r="F10750" s="33">
        <v>68283.44</v>
      </c>
      <c r="G10750" s="33">
        <v>15359.7</v>
      </c>
      <c r="H10750" s="33">
        <v>52923.740000000005</v>
      </c>
      <c r="I10750" s="33"/>
      <c r="J10750" s="38"/>
      <c r="K10750" s="32" t="s">
        <v>1929</v>
      </c>
      <c r="L10750" s="9">
        <f>Таблица4[[#This Row],[Поступления]]/Таблица4[[#This Row],[Начисления]]</f>
        <v>0.22494033692502896</v>
      </c>
    </row>
    <row r="10751" spans="1:12" ht="15">
      <c r="A10751" s="31" t="s">
        <v>13047</v>
      </c>
      <c r="B10751" s="36" t="s">
        <v>1642</v>
      </c>
      <c r="C10751" s="36" t="s">
        <v>1846</v>
      </c>
      <c r="D10751" s="36" t="s">
        <v>968</v>
      </c>
      <c r="E10751" s="36" t="s">
        <v>70</v>
      </c>
      <c r="F10751" s="33">
        <v>100311.49</v>
      </c>
      <c r="G10751" s="33">
        <v>63292.18</v>
      </c>
      <c r="H10751" s="33">
        <v>37019.310000000005</v>
      </c>
      <c r="I10751" s="33"/>
      <c r="J10751" s="38"/>
      <c r="K10751" s="32" t="s">
        <v>1929</v>
      </c>
      <c r="L10751" s="9">
        <f>Таблица4[[#This Row],[Поступления]]/Таблица4[[#This Row],[Начисления]]</f>
        <v>0.63095643380434285</v>
      </c>
    </row>
    <row r="10752" spans="1:12" ht="15">
      <c r="A10752" s="31" t="s">
        <v>13048</v>
      </c>
      <c r="B10752" s="36" t="s">
        <v>1642</v>
      </c>
      <c r="C10752" s="36" t="s">
        <v>1846</v>
      </c>
      <c r="D10752" s="36" t="s">
        <v>1164</v>
      </c>
      <c r="E10752" s="36" t="s">
        <v>22</v>
      </c>
      <c r="F10752" s="33">
        <v>69932.28</v>
      </c>
      <c r="G10752" s="33">
        <v>44320.87</v>
      </c>
      <c r="H10752" s="33">
        <v>25611.409999999996</v>
      </c>
      <c r="I10752" s="33"/>
      <c r="J10752" s="38"/>
      <c r="K10752" s="32" t="s">
        <v>1929</v>
      </c>
      <c r="L10752" s="9">
        <f>Таблица4[[#This Row],[Поступления]]/Таблица4[[#This Row],[Начисления]]</f>
        <v>0.63376841138312667</v>
      </c>
    </row>
    <row r="10753" spans="1:12" ht="15">
      <c r="A10753" s="31" t="s">
        <v>13050</v>
      </c>
      <c r="B10753" s="36" t="s">
        <v>1642</v>
      </c>
      <c r="C10753" s="36" t="s">
        <v>1846</v>
      </c>
      <c r="D10753" s="36" t="s">
        <v>1164</v>
      </c>
      <c r="E10753" s="36" t="s">
        <v>69</v>
      </c>
      <c r="F10753" s="33">
        <v>68205.509999999995</v>
      </c>
      <c r="G10753" s="33">
        <v>26614.959999999999</v>
      </c>
      <c r="H10753" s="33">
        <v>41590.549999999996</v>
      </c>
      <c r="I10753" s="33"/>
      <c r="J10753" s="38"/>
      <c r="K10753" s="32" t="s">
        <v>1929</v>
      </c>
      <c r="L10753" s="9">
        <f>Таблица4[[#This Row],[Поступления]]/Таблица4[[#This Row],[Начисления]]</f>
        <v>0.3902171540099913</v>
      </c>
    </row>
    <row r="10754" spans="1:12" ht="15">
      <c r="A10754" s="31" t="s">
        <v>13049</v>
      </c>
      <c r="B10754" s="36" t="s">
        <v>1642</v>
      </c>
      <c r="C10754" s="36" t="s">
        <v>1846</v>
      </c>
      <c r="D10754" s="36" t="s">
        <v>1164</v>
      </c>
      <c r="E10754" s="36" t="s">
        <v>68</v>
      </c>
      <c r="F10754" s="33">
        <v>65242.86</v>
      </c>
      <c r="G10754" s="33">
        <v>3917.29</v>
      </c>
      <c r="H10754" s="33">
        <v>61325.57</v>
      </c>
      <c r="I10754" s="33"/>
      <c r="J10754" s="38"/>
      <c r="K10754" s="32" t="s">
        <v>1929</v>
      </c>
      <c r="L10754" s="9">
        <f>Таблица4[[#This Row],[Поступления]]/Таблица4[[#This Row],[Начисления]]</f>
        <v>6.0041665861980911E-2</v>
      </c>
    </row>
    <row r="10755" spans="1:12" ht="15">
      <c r="A10755" s="31" t="s">
        <v>13052</v>
      </c>
      <c r="B10755" s="36" t="s">
        <v>1642</v>
      </c>
      <c r="C10755" s="36" t="s">
        <v>1846</v>
      </c>
      <c r="D10755" s="36" t="s">
        <v>1164</v>
      </c>
      <c r="E10755" s="36" t="s">
        <v>21</v>
      </c>
      <c r="F10755" s="33">
        <v>70859.570000000007</v>
      </c>
      <c r="G10755" s="33">
        <v>40007.919999999998</v>
      </c>
      <c r="H10755" s="33">
        <v>30851.650000000009</v>
      </c>
      <c r="I10755" s="33"/>
      <c r="J10755" s="38"/>
      <c r="K10755" s="32" t="s">
        <v>1929</v>
      </c>
      <c r="L10755" s="9">
        <f>Таблица4[[#This Row],[Поступления]]/Таблица4[[#This Row],[Начисления]]</f>
        <v>0.5646085631058726</v>
      </c>
    </row>
    <row r="10756" spans="1:12" ht="15">
      <c r="A10756" s="31" t="s">
        <v>13065</v>
      </c>
      <c r="B10756" s="36" t="s">
        <v>1642</v>
      </c>
      <c r="C10756" s="36" t="s">
        <v>1847</v>
      </c>
      <c r="D10756" s="36" t="s">
        <v>1090</v>
      </c>
      <c r="E10756" s="36" t="s">
        <v>26</v>
      </c>
      <c r="F10756" s="33">
        <v>25380.59</v>
      </c>
      <c r="G10756" s="33">
        <v>1050</v>
      </c>
      <c r="H10756" s="33">
        <v>24330.59</v>
      </c>
      <c r="I10756" s="33"/>
      <c r="J10756" s="38"/>
      <c r="K10756" s="32" t="s">
        <v>1929</v>
      </c>
      <c r="L10756" s="9">
        <f>Таблица4[[#This Row],[Поступления]]/Таблица4[[#This Row],[Начисления]]</f>
        <v>4.1370196673914984E-2</v>
      </c>
    </row>
    <row r="10757" spans="1:12" ht="15">
      <c r="A10757" s="31" t="s">
        <v>13196</v>
      </c>
      <c r="B10757" s="36" t="s">
        <v>1642</v>
      </c>
      <c r="C10757" s="36" t="s">
        <v>2095</v>
      </c>
      <c r="D10757" s="36" t="s">
        <v>1102</v>
      </c>
      <c r="E10757" s="36" t="s">
        <v>6</v>
      </c>
      <c r="F10757" s="33">
        <v>1376414.8</v>
      </c>
      <c r="G10757" s="33">
        <v>1113003.28</v>
      </c>
      <c r="H10757" s="33">
        <v>263411.52</v>
      </c>
      <c r="I10757" s="33"/>
      <c r="J10757" s="38"/>
      <c r="K10757" s="32" t="s">
        <v>1929</v>
      </c>
      <c r="L10757" s="9">
        <f>Таблица4[[#This Row],[Поступления]]/Таблица4[[#This Row],[Начисления]]</f>
        <v>0.80862489999381004</v>
      </c>
    </row>
    <row r="10758" spans="1:12" ht="15">
      <c r="A10758" s="31" t="s">
        <v>13198</v>
      </c>
      <c r="B10758" s="36" t="s">
        <v>1642</v>
      </c>
      <c r="C10758" s="36" t="s">
        <v>2095</v>
      </c>
      <c r="D10758" s="36" t="s">
        <v>1102</v>
      </c>
      <c r="E10758" s="36" t="s">
        <v>8</v>
      </c>
      <c r="F10758" s="33">
        <v>1379011.57</v>
      </c>
      <c r="G10758" s="33">
        <v>1021340.15</v>
      </c>
      <c r="H10758" s="33">
        <v>357671.42000000004</v>
      </c>
      <c r="I10758" s="33"/>
      <c r="J10758" s="38"/>
      <c r="K10758" s="32" t="s">
        <v>1929</v>
      </c>
      <c r="L10758" s="9">
        <f>Таблица4[[#This Row],[Поступления]]/Таблица4[[#This Row],[Начисления]]</f>
        <v>0.74063203835193347</v>
      </c>
    </row>
    <row r="10759" spans="1:12" ht="15">
      <c r="A10759" s="31" t="s">
        <v>13195</v>
      </c>
      <c r="B10759" s="36" t="s">
        <v>1642</v>
      </c>
      <c r="C10759" s="36" t="s">
        <v>2095</v>
      </c>
      <c r="D10759" s="36" t="s">
        <v>1102</v>
      </c>
      <c r="E10759" s="36" t="s">
        <v>28</v>
      </c>
      <c r="F10759" s="33">
        <v>1374542.22</v>
      </c>
      <c r="G10759" s="33">
        <v>1001305.32</v>
      </c>
      <c r="H10759" s="33">
        <v>373236.9</v>
      </c>
      <c r="I10759" s="33"/>
      <c r="J10759" s="38"/>
      <c r="K10759" s="32" t="s">
        <v>1929</v>
      </c>
      <c r="L10759" s="9">
        <f>Таблица4[[#This Row],[Поступления]]/Таблица4[[#This Row],[Начисления]]</f>
        <v>0.72846457928371233</v>
      </c>
    </row>
    <row r="10760" spans="1:12" ht="15">
      <c r="A10760" s="31" t="s">
        <v>13199</v>
      </c>
      <c r="B10760" s="36" t="s">
        <v>1642</v>
      </c>
      <c r="C10760" s="36" t="s">
        <v>2095</v>
      </c>
      <c r="D10760" s="36" t="s">
        <v>1102</v>
      </c>
      <c r="E10760" s="36" t="s">
        <v>30</v>
      </c>
      <c r="F10760" s="33">
        <v>226629.04</v>
      </c>
      <c r="G10760" s="33">
        <v>166598.73000000001</v>
      </c>
      <c r="H10760" s="33">
        <v>60030.31</v>
      </c>
      <c r="I10760" s="33"/>
      <c r="J10760" s="38"/>
      <c r="K10760" s="32" t="s">
        <v>1929</v>
      </c>
      <c r="L10760" s="9">
        <f>Таблица4[[#This Row],[Поступления]]/Таблица4[[#This Row],[Начисления]]</f>
        <v>0.73511642638560359</v>
      </c>
    </row>
    <row r="10761" spans="1:12" ht="15">
      <c r="A10761" s="31" t="s">
        <v>13194</v>
      </c>
      <c r="B10761" s="36" t="s">
        <v>1642</v>
      </c>
      <c r="C10761" s="36" t="s">
        <v>2095</v>
      </c>
      <c r="D10761" s="36" t="s">
        <v>1102</v>
      </c>
      <c r="E10761" s="36" t="s">
        <v>27</v>
      </c>
      <c r="F10761" s="33">
        <v>1351015.02</v>
      </c>
      <c r="G10761" s="33">
        <v>948718.93</v>
      </c>
      <c r="H10761" s="33">
        <v>402296.08999999997</v>
      </c>
      <c r="I10761" s="33"/>
      <c r="J10761" s="38"/>
      <c r="K10761" s="32" t="s">
        <v>1929</v>
      </c>
      <c r="L10761" s="9">
        <f>Таблица4[[#This Row],[Поступления]]/Таблица4[[#This Row],[Начисления]]</f>
        <v>0.70222678205309663</v>
      </c>
    </row>
    <row r="10762" spans="1:12" ht="15">
      <c r="A10762" s="31" t="s">
        <v>13202</v>
      </c>
      <c r="B10762" s="36" t="s">
        <v>1642</v>
      </c>
      <c r="C10762" s="36" t="s">
        <v>2095</v>
      </c>
      <c r="D10762" s="36" t="s">
        <v>1391</v>
      </c>
      <c r="E10762" s="36" t="s">
        <v>100</v>
      </c>
      <c r="F10762" s="33">
        <v>201291</v>
      </c>
      <c r="G10762" s="33">
        <v>58838.74</v>
      </c>
      <c r="H10762" s="33">
        <v>142452.26</v>
      </c>
      <c r="I10762" s="33"/>
      <c r="J10762" s="38"/>
      <c r="K10762" s="32" t="s">
        <v>1929</v>
      </c>
      <c r="L10762" s="9">
        <f>Таблица4[[#This Row],[Поступления]]/Таблица4[[#This Row],[Начисления]]</f>
        <v>0.29230685922371091</v>
      </c>
    </row>
    <row r="10763" spans="1:12" ht="15">
      <c r="A10763" s="31" t="s">
        <v>13200</v>
      </c>
      <c r="B10763" s="36" t="s">
        <v>1642</v>
      </c>
      <c r="C10763" s="36" t="s">
        <v>2095</v>
      </c>
      <c r="D10763" s="36" t="s">
        <v>1391</v>
      </c>
      <c r="E10763" s="36" t="s">
        <v>18</v>
      </c>
      <c r="F10763" s="33">
        <v>193401.5</v>
      </c>
      <c r="G10763" s="33">
        <v>93931.51</v>
      </c>
      <c r="H10763" s="33">
        <v>99469.99</v>
      </c>
      <c r="I10763" s="33"/>
      <c r="J10763" s="38"/>
      <c r="K10763" s="32" t="s">
        <v>1929</v>
      </c>
      <c r="L10763" s="9">
        <f>Таблица4[[#This Row],[Поступления]]/Таблица4[[#This Row],[Начисления]]</f>
        <v>0.48568139337078564</v>
      </c>
    </row>
    <row r="10764" spans="1:12" ht="15">
      <c r="A10764" s="31" t="s">
        <v>13201</v>
      </c>
      <c r="B10764" s="36" t="s">
        <v>1642</v>
      </c>
      <c r="C10764" s="36" t="s">
        <v>2095</v>
      </c>
      <c r="D10764" s="36" t="s">
        <v>1391</v>
      </c>
      <c r="E10764" s="36" t="s">
        <v>19</v>
      </c>
      <c r="F10764" s="33">
        <v>199467.4</v>
      </c>
      <c r="G10764" s="33">
        <v>90495.24</v>
      </c>
      <c r="H10764" s="33">
        <v>108972.15999999999</v>
      </c>
      <c r="I10764" s="33"/>
      <c r="J10764" s="38"/>
      <c r="K10764" s="32" t="s">
        <v>1929</v>
      </c>
      <c r="L10764" s="9">
        <f>Таблица4[[#This Row],[Поступления]]/Таблица4[[#This Row],[Начисления]]</f>
        <v>0.45368436145455354</v>
      </c>
    </row>
    <row r="10765" spans="1:12" ht="15">
      <c r="A10765" s="31" t="s">
        <v>13205</v>
      </c>
      <c r="B10765" s="36" t="s">
        <v>1642</v>
      </c>
      <c r="C10765" s="36" t="s">
        <v>2095</v>
      </c>
      <c r="D10765" s="36" t="s">
        <v>2096</v>
      </c>
      <c r="E10765" s="36" t="s">
        <v>104</v>
      </c>
      <c r="F10765" s="33">
        <v>124691.56</v>
      </c>
      <c r="G10765" s="33">
        <v>58424.480000000003</v>
      </c>
      <c r="H10765" s="33">
        <v>66267.079999999987</v>
      </c>
      <c r="I10765" s="33"/>
      <c r="J10765" s="38"/>
      <c r="K10765" s="32" t="s">
        <v>1929</v>
      </c>
      <c r="L10765" s="9">
        <f>Таблица4[[#This Row],[Поступления]]/Таблица4[[#This Row],[Начисления]]</f>
        <v>0.46855200143457987</v>
      </c>
    </row>
    <row r="10766" spans="1:12" ht="15">
      <c r="A10766" s="31" t="s">
        <v>13204</v>
      </c>
      <c r="B10766" s="36" t="s">
        <v>1642</v>
      </c>
      <c r="C10766" s="36" t="s">
        <v>2095</v>
      </c>
      <c r="D10766" s="36" t="s">
        <v>2096</v>
      </c>
      <c r="E10766" s="36" t="s">
        <v>252</v>
      </c>
      <c r="F10766" s="33">
        <v>119033.1</v>
      </c>
      <c r="G10766" s="33">
        <v>91305.97</v>
      </c>
      <c r="H10766" s="33">
        <v>27727.130000000005</v>
      </c>
      <c r="I10766" s="33"/>
      <c r="J10766" s="38"/>
      <c r="K10766" s="32" t="s">
        <v>1929</v>
      </c>
      <c r="L10766" s="9">
        <f>Таблица4[[#This Row],[Поступления]]/Таблица4[[#This Row],[Начисления]]</f>
        <v>0.76706369908874084</v>
      </c>
    </row>
    <row r="10767" spans="1:12" ht="15">
      <c r="A10767" s="31" t="s">
        <v>13203</v>
      </c>
      <c r="B10767" s="36" t="s">
        <v>1642</v>
      </c>
      <c r="C10767" s="36" t="s">
        <v>2095</v>
      </c>
      <c r="D10767" s="36" t="s">
        <v>2096</v>
      </c>
      <c r="E10767" s="36" t="s">
        <v>84</v>
      </c>
      <c r="F10767" s="33">
        <v>124156.94</v>
      </c>
      <c r="G10767" s="33">
        <v>83773.5</v>
      </c>
      <c r="H10767" s="33">
        <v>40383.440000000002</v>
      </c>
      <c r="I10767" s="33"/>
      <c r="J10767" s="38"/>
      <c r="K10767" s="32" t="s">
        <v>1929</v>
      </c>
      <c r="L10767" s="9">
        <f>Таблица4[[#This Row],[Поступления]]/Таблица4[[#This Row],[Начисления]]</f>
        <v>0.6747387620861145</v>
      </c>
    </row>
    <row r="10768" spans="1:12" ht="15">
      <c r="A10768" s="31" t="s">
        <v>13212</v>
      </c>
      <c r="B10768" s="36" t="s">
        <v>1642</v>
      </c>
      <c r="C10768" s="36" t="s">
        <v>2095</v>
      </c>
      <c r="D10768" s="36" t="s">
        <v>2097</v>
      </c>
      <c r="E10768" s="36" t="s">
        <v>18</v>
      </c>
      <c r="F10768" s="33">
        <v>35216.480000000003</v>
      </c>
      <c r="G10768" s="33">
        <v>16790.96</v>
      </c>
      <c r="H10768" s="33">
        <v>18425.520000000004</v>
      </c>
      <c r="I10768" s="33"/>
      <c r="J10768" s="38"/>
      <c r="K10768" s="32" t="s">
        <v>1929</v>
      </c>
      <c r="L10768" s="9">
        <f>Таблица4[[#This Row],[Поступления]]/Таблица4[[#This Row],[Начисления]]</f>
        <v>0.47679268342548708</v>
      </c>
    </row>
    <row r="10769" spans="1:12" ht="15">
      <c r="A10769" s="31" t="s">
        <v>10845</v>
      </c>
      <c r="B10769" s="36" t="s">
        <v>1642</v>
      </c>
      <c r="C10769" s="36" t="s">
        <v>2098</v>
      </c>
      <c r="D10769" s="36" t="s">
        <v>1391</v>
      </c>
      <c r="E10769" s="36" t="s">
        <v>21</v>
      </c>
      <c r="F10769" s="33">
        <v>105902.5</v>
      </c>
      <c r="G10769" s="33">
        <v>64422.77</v>
      </c>
      <c r="H10769" s="33">
        <v>41479.730000000003</v>
      </c>
      <c r="I10769" s="33"/>
      <c r="J10769" s="38"/>
      <c r="K10769" s="32" t="s">
        <v>1929</v>
      </c>
      <c r="L10769" s="9">
        <f>Таблица4[[#This Row],[Поступления]]/Таблица4[[#This Row],[Начисления]]</f>
        <v>0.60832152215481217</v>
      </c>
    </row>
    <row r="10770" spans="1:12" ht="15">
      <c r="A10770" s="31" t="s">
        <v>10844</v>
      </c>
      <c r="B10770" s="36" t="s">
        <v>1642</v>
      </c>
      <c r="C10770" s="36" t="s">
        <v>2098</v>
      </c>
      <c r="D10770" s="36" t="s">
        <v>1391</v>
      </c>
      <c r="E10770" s="36" t="s">
        <v>19</v>
      </c>
      <c r="F10770" s="33">
        <v>103300.45</v>
      </c>
      <c r="G10770" s="33">
        <v>73795.7</v>
      </c>
      <c r="H10770" s="33">
        <v>29504.75</v>
      </c>
      <c r="I10770" s="33"/>
      <c r="J10770" s="38"/>
      <c r="K10770" s="32" t="s">
        <v>1929</v>
      </c>
      <c r="L10770" s="9">
        <f>Таблица4[[#This Row],[Поступления]]/Таблица4[[#This Row],[Начисления]]</f>
        <v>0.71437926940298901</v>
      </c>
    </row>
    <row r="10771" spans="1:12" ht="15">
      <c r="A10771" s="31" t="s">
        <v>13535</v>
      </c>
      <c r="B10771" s="36" t="s">
        <v>1642</v>
      </c>
      <c r="C10771" s="36" t="s">
        <v>2099</v>
      </c>
      <c r="D10771" s="36" t="s">
        <v>1170</v>
      </c>
      <c r="E10771" s="36" t="s">
        <v>22</v>
      </c>
      <c r="F10771" s="33">
        <v>26644.36</v>
      </c>
      <c r="G10771" s="33">
        <v>5103.42</v>
      </c>
      <c r="H10771" s="33">
        <v>21540.940000000002</v>
      </c>
      <c r="I10771" s="33"/>
      <c r="J10771" s="38"/>
      <c r="K10771" s="32" t="s">
        <v>1929</v>
      </c>
      <c r="L10771" s="9">
        <f>Таблица4[[#This Row],[Поступления]]/Таблица4[[#This Row],[Начисления]]</f>
        <v>0.19153847193177093</v>
      </c>
    </row>
    <row r="10772" spans="1:12" ht="15">
      <c r="A10772" s="31" t="s">
        <v>13536</v>
      </c>
      <c r="B10772" s="36" t="s">
        <v>1642</v>
      </c>
      <c r="C10772" s="36" t="s">
        <v>2099</v>
      </c>
      <c r="D10772" s="36" t="s">
        <v>1170</v>
      </c>
      <c r="E10772" s="36" t="s">
        <v>28</v>
      </c>
      <c r="F10772" s="33">
        <v>29456.19</v>
      </c>
      <c r="G10772" s="33">
        <v>0</v>
      </c>
      <c r="H10772" s="33">
        <v>29456.19</v>
      </c>
      <c r="I10772" s="33"/>
      <c r="J10772" s="38"/>
      <c r="K10772" s="32" t="s">
        <v>1929</v>
      </c>
      <c r="L10772" s="9">
        <f>Таблица4[[#This Row],[Поступления]]/Таблица4[[#This Row],[Начисления]]</f>
        <v>0</v>
      </c>
    </row>
    <row r="10773" spans="1:12" ht="15">
      <c r="A10773" s="31" t="s">
        <v>13534</v>
      </c>
      <c r="B10773" s="36" t="s">
        <v>1642</v>
      </c>
      <c r="C10773" s="36" t="s">
        <v>2099</v>
      </c>
      <c r="D10773" s="36" t="s">
        <v>1170</v>
      </c>
      <c r="E10773" s="36" t="s">
        <v>26</v>
      </c>
      <c r="F10773" s="33">
        <v>27548.7</v>
      </c>
      <c r="G10773" s="33">
        <v>6936.72</v>
      </c>
      <c r="H10773" s="33">
        <v>20611.98</v>
      </c>
      <c r="I10773" s="33"/>
      <c r="J10773" s="38"/>
      <c r="K10773" s="32" t="s">
        <v>1929</v>
      </c>
      <c r="L10773" s="9">
        <f>Таблица4[[#This Row],[Поступления]]/Таблица4[[#This Row],[Начисления]]</f>
        <v>0.25179845146957935</v>
      </c>
    </row>
    <row r="10774" spans="1:12" ht="15">
      <c r="A10774" s="31" t="s">
        <v>13538</v>
      </c>
      <c r="B10774" s="36" t="s">
        <v>1642</v>
      </c>
      <c r="C10774" s="36" t="s">
        <v>2099</v>
      </c>
      <c r="D10774" s="36" t="s">
        <v>1170</v>
      </c>
      <c r="E10774" s="36" t="s">
        <v>34</v>
      </c>
      <c r="F10774" s="33">
        <v>77791.14</v>
      </c>
      <c r="G10774" s="33">
        <v>37009.26</v>
      </c>
      <c r="H10774" s="33">
        <v>40781.879999999997</v>
      </c>
      <c r="I10774" s="33"/>
      <c r="J10774" s="38"/>
      <c r="K10774" s="32" t="s">
        <v>1929</v>
      </c>
      <c r="L10774" s="9">
        <f>Таблица4[[#This Row],[Поступления]]/Таблица4[[#This Row],[Начисления]]</f>
        <v>0.47575160873076294</v>
      </c>
    </row>
    <row r="10775" spans="1:12" ht="15">
      <c r="A10775" s="31" t="s">
        <v>12365</v>
      </c>
      <c r="B10775" s="36" t="s">
        <v>1642</v>
      </c>
      <c r="C10775" s="36" t="s">
        <v>2100</v>
      </c>
      <c r="D10775" s="36" t="s">
        <v>2101</v>
      </c>
      <c r="E10775" s="36" t="s">
        <v>21</v>
      </c>
      <c r="F10775" s="33">
        <v>351630.99</v>
      </c>
      <c r="G10775" s="33">
        <v>234369.06</v>
      </c>
      <c r="H10775" s="33">
        <v>117261.93</v>
      </c>
      <c r="I10775" s="33"/>
      <c r="J10775" s="38"/>
      <c r="K10775" s="32" t="s">
        <v>1929</v>
      </c>
      <c r="L10775" s="9">
        <f>Таблица4[[#This Row],[Поступления]]/Таблица4[[#This Row],[Начисления]]</f>
        <v>0.66651992192155762</v>
      </c>
    </row>
    <row r="10776" spans="1:12" ht="15">
      <c r="A10776" s="31" t="s">
        <v>12366</v>
      </c>
      <c r="B10776" s="36" t="s">
        <v>1642</v>
      </c>
      <c r="C10776" s="36" t="s">
        <v>2100</v>
      </c>
      <c r="D10776" s="36" t="s">
        <v>2101</v>
      </c>
      <c r="E10776" s="36" t="s">
        <v>25</v>
      </c>
      <c r="F10776" s="33">
        <v>226943.46</v>
      </c>
      <c r="G10776" s="33">
        <v>70402.62</v>
      </c>
      <c r="H10776" s="33">
        <v>156540.84</v>
      </c>
      <c r="I10776" s="33"/>
      <c r="J10776" s="38"/>
      <c r="K10776" s="32" t="s">
        <v>1929</v>
      </c>
      <c r="L10776" s="9">
        <f>Таблица4[[#This Row],[Поступления]]/Таблица4[[#This Row],[Начисления]]</f>
        <v>0.31022096869414079</v>
      </c>
    </row>
    <row r="10777" spans="1:12" ht="15">
      <c r="A10777" s="31" t="s">
        <v>12369</v>
      </c>
      <c r="B10777" s="36" t="s">
        <v>1642</v>
      </c>
      <c r="C10777" s="36" t="s">
        <v>2100</v>
      </c>
      <c r="D10777" s="36" t="s">
        <v>2101</v>
      </c>
      <c r="E10777" s="36" t="s">
        <v>34</v>
      </c>
      <c r="F10777" s="33">
        <v>277523.94</v>
      </c>
      <c r="G10777" s="33">
        <v>109243.58</v>
      </c>
      <c r="H10777" s="33">
        <v>168280.36</v>
      </c>
      <c r="I10777" s="33"/>
      <c r="J10777" s="38"/>
      <c r="K10777" s="32" t="s">
        <v>1929</v>
      </c>
      <c r="L10777" s="9">
        <f>Таблица4[[#This Row],[Поступления]]/Таблица4[[#This Row],[Начисления]]</f>
        <v>0.3936365994227381</v>
      </c>
    </row>
    <row r="10778" spans="1:12" ht="15">
      <c r="A10778" s="31" t="s">
        <v>12368</v>
      </c>
      <c r="B10778" s="36" t="s">
        <v>1642</v>
      </c>
      <c r="C10778" s="36" t="s">
        <v>2100</v>
      </c>
      <c r="D10778" s="36" t="s">
        <v>2101</v>
      </c>
      <c r="E10778" s="36" t="s">
        <v>29</v>
      </c>
      <c r="F10778" s="33">
        <v>211560.42</v>
      </c>
      <c r="G10778" s="33">
        <v>95407.81</v>
      </c>
      <c r="H10778" s="33">
        <v>116152.61000000002</v>
      </c>
      <c r="I10778" s="33"/>
      <c r="J10778" s="38"/>
      <c r="K10778" s="32" t="s">
        <v>1929</v>
      </c>
      <c r="L10778" s="9">
        <f>Таблица4[[#This Row],[Поступления]]/Таблица4[[#This Row],[Начисления]]</f>
        <v>0.45097192565603711</v>
      </c>
    </row>
    <row r="10779" spans="1:12" ht="15">
      <c r="A10779" s="31" t="s">
        <v>12364</v>
      </c>
      <c r="B10779" s="36" t="s">
        <v>1642</v>
      </c>
      <c r="C10779" s="36" t="s">
        <v>2100</v>
      </c>
      <c r="D10779" s="36" t="s">
        <v>2101</v>
      </c>
      <c r="E10779" s="36" t="s">
        <v>20</v>
      </c>
      <c r="F10779" s="33">
        <v>235220.16</v>
      </c>
      <c r="G10779" s="33">
        <v>97989.74</v>
      </c>
      <c r="H10779" s="33">
        <v>137230.41999999998</v>
      </c>
      <c r="I10779" s="33"/>
      <c r="J10779" s="38"/>
      <c r="K10779" s="32" t="s">
        <v>1929</v>
      </c>
      <c r="L10779" s="9">
        <f>Таблица4[[#This Row],[Поступления]]/Таблица4[[#This Row],[Начисления]]</f>
        <v>0.41658733673168152</v>
      </c>
    </row>
    <row r="10780" spans="1:12" ht="15">
      <c r="A10780" s="31" t="s">
        <v>12363</v>
      </c>
      <c r="B10780" s="36" t="s">
        <v>1642</v>
      </c>
      <c r="C10780" s="36" t="s">
        <v>2100</v>
      </c>
      <c r="D10780" s="36" t="s">
        <v>2101</v>
      </c>
      <c r="E10780" s="36" t="s">
        <v>67</v>
      </c>
      <c r="F10780" s="33">
        <v>250030.41</v>
      </c>
      <c r="G10780" s="33">
        <v>139723.87</v>
      </c>
      <c r="H10780" s="33">
        <v>110306.54000000001</v>
      </c>
      <c r="I10780" s="33"/>
      <c r="J10780" s="38"/>
      <c r="K10780" s="32" t="s">
        <v>1929</v>
      </c>
      <c r="L10780" s="9">
        <f>Таблица4[[#This Row],[Поступления]]/Таблица4[[#This Row],[Начисления]]</f>
        <v>0.55882750422238636</v>
      </c>
    </row>
    <row r="10781" spans="1:12" ht="15">
      <c r="A10781" s="31" t="s">
        <v>12367</v>
      </c>
      <c r="B10781" s="36" t="s">
        <v>1642</v>
      </c>
      <c r="C10781" s="36" t="s">
        <v>2100</v>
      </c>
      <c r="D10781" s="36" t="s">
        <v>2101</v>
      </c>
      <c r="E10781" s="36" t="s">
        <v>100</v>
      </c>
      <c r="F10781" s="33">
        <v>245587.11</v>
      </c>
      <c r="G10781" s="33">
        <v>92846.21</v>
      </c>
      <c r="H10781" s="33">
        <v>152740.89999999997</v>
      </c>
      <c r="I10781" s="33"/>
      <c r="J10781" s="38"/>
      <c r="K10781" s="32" t="s">
        <v>1929</v>
      </c>
      <c r="L10781" s="9">
        <f>Таблица4[[#This Row],[Поступления]]/Таблица4[[#This Row],[Начисления]]</f>
        <v>0.37805815622815064</v>
      </c>
    </row>
    <row r="10782" spans="1:12" ht="15">
      <c r="A10782" s="31" t="s">
        <v>12370</v>
      </c>
      <c r="B10782" s="36" t="s">
        <v>1642</v>
      </c>
      <c r="C10782" s="36" t="s">
        <v>2100</v>
      </c>
      <c r="D10782" s="36" t="s">
        <v>2101</v>
      </c>
      <c r="E10782" s="36" t="s">
        <v>30</v>
      </c>
      <c r="F10782" s="33">
        <v>351525.81</v>
      </c>
      <c r="G10782" s="33">
        <v>190035.5</v>
      </c>
      <c r="H10782" s="33">
        <v>161490.31</v>
      </c>
      <c r="I10782" s="33"/>
      <c r="J10782" s="38"/>
      <c r="K10782" s="32" t="s">
        <v>1929</v>
      </c>
      <c r="L10782" s="9">
        <f>Таблица4[[#This Row],[Поступления]]/Таблица4[[#This Row],[Начисления]]</f>
        <v>0.54060184087194052</v>
      </c>
    </row>
    <row r="10783" spans="1:12" ht="15">
      <c r="A10783" s="31" t="s">
        <v>12362</v>
      </c>
      <c r="B10783" s="36" t="s">
        <v>1642</v>
      </c>
      <c r="C10783" s="36" t="s">
        <v>2100</v>
      </c>
      <c r="D10783" s="36" t="s">
        <v>2101</v>
      </c>
      <c r="E10783" s="36" t="s">
        <v>18</v>
      </c>
      <c r="F10783" s="33">
        <v>354929.22</v>
      </c>
      <c r="G10783" s="33">
        <v>250423.86</v>
      </c>
      <c r="H10783" s="33">
        <v>104505.35999999999</v>
      </c>
      <c r="I10783" s="33"/>
      <c r="J10783" s="38"/>
      <c r="K10783" s="32" t="s">
        <v>1929</v>
      </c>
      <c r="L10783" s="9">
        <f>Таблица4[[#This Row],[Поступления]]/Таблица4[[#This Row],[Начисления]]</f>
        <v>0.70555999869495112</v>
      </c>
    </row>
    <row r="10784" spans="1:12" ht="15">
      <c r="A10784" s="31" t="s">
        <v>12371</v>
      </c>
      <c r="B10784" s="36" t="s">
        <v>1642</v>
      </c>
      <c r="C10784" s="36" t="s">
        <v>2100</v>
      </c>
      <c r="D10784" s="36" t="s">
        <v>1008</v>
      </c>
      <c r="E10784" s="36" t="s">
        <v>70</v>
      </c>
      <c r="F10784" s="33">
        <v>261764.91</v>
      </c>
      <c r="G10784" s="33">
        <v>193610.06</v>
      </c>
      <c r="H10784" s="33">
        <v>68154.850000000006</v>
      </c>
      <c r="I10784" s="33"/>
      <c r="J10784" s="38"/>
      <c r="K10784" s="32" t="s">
        <v>1929</v>
      </c>
      <c r="L10784" s="9">
        <f>Таблица4[[#This Row],[Поступления]]/Таблица4[[#This Row],[Начисления]]</f>
        <v>0.73963336033084037</v>
      </c>
    </row>
    <row r="10785" spans="1:12" ht="15">
      <c r="A10785" s="31" t="s">
        <v>12372</v>
      </c>
      <c r="B10785" s="36" t="s">
        <v>1642</v>
      </c>
      <c r="C10785" s="36" t="s">
        <v>2100</v>
      </c>
      <c r="D10785" s="36" t="s">
        <v>1008</v>
      </c>
      <c r="E10785" s="36" t="s">
        <v>7</v>
      </c>
      <c r="F10785" s="33">
        <v>256330.92</v>
      </c>
      <c r="G10785" s="33">
        <v>224894.62</v>
      </c>
      <c r="H10785" s="33">
        <v>31436.300000000017</v>
      </c>
      <c r="I10785" s="33"/>
      <c r="J10785" s="38"/>
      <c r="K10785" s="32" t="s">
        <v>1929</v>
      </c>
      <c r="L10785" s="9">
        <f>Таблица4[[#This Row],[Поступления]]/Таблица4[[#This Row],[Начисления]]</f>
        <v>0.87736048386203269</v>
      </c>
    </row>
    <row r="10786" spans="1:12" ht="15">
      <c r="A10786" s="31" t="s">
        <v>12375</v>
      </c>
      <c r="B10786" s="36" t="s">
        <v>1642</v>
      </c>
      <c r="C10786" s="36" t="s">
        <v>2100</v>
      </c>
      <c r="D10786" s="36" t="s">
        <v>972</v>
      </c>
      <c r="E10786" s="36" t="s">
        <v>8</v>
      </c>
      <c r="F10786" s="33">
        <v>300197.55</v>
      </c>
      <c r="G10786" s="33">
        <v>300606.68</v>
      </c>
      <c r="H10786" s="33"/>
      <c r="I10786" s="33">
        <v>409.13000000000466</v>
      </c>
      <c r="J10786" s="38"/>
      <c r="K10786" s="32" t="s">
        <v>1929</v>
      </c>
      <c r="L10786" s="9">
        <f>Таблица4[[#This Row],[Поступления]]/Таблица4[[#This Row],[Начисления]]</f>
        <v>1.0013628692172871</v>
      </c>
    </row>
    <row r="10787" spans="1:12" ht="15">
      <c r="A10787" s="31" t="s">
        <v>12374</v>
      </c>
      <c r="B10787" s="36" t="s">
        <v>1642</v>
      </c>
      <c r="C10787" s="36" t="s">
        <v>2100</v>
      </c>
      <c r="D10787" s="36" t="s">
        <v>972</v>
      </c>
      <c r="E10787" s="36" t="s">
        <v>70</v>
      </c>
      <c r="F10787" s="33">
        <v>301910.15999999997</v>
      </c>
      <c r="G10787" s="33">
        <v>264111</v>
      </c>
      <c r="H10787" s="33">
        <v>37799.159999999974</v>
      </c>
      <c r="I10787" s="33"/>
      <c r="J10787" s="38"/>
      <c r="K10787" s="32" t="s">
        <v>1929</v>
      </c>
      <c r="L10787" s="9">
        <f>Таблица4[[#This Row],[Поступления]]/Таблица4[[#This Row],[Начисления]]</f>
        <v>0.87479997360804296</v>
      </c>
    </row>
    <row r="10788" spans="1:12" ht="15">
      <c r="A10788" s="31" t="s">
        <v>12377</v>
      </c>
      <c r="B10788" s="36" t="s">
        <v>1642</v>
      </c>
      <c r="C10788" s="36" t="s">
        <v>2100</v>
      </c>
      <c r="D10788" s="36" t="s">
        <v>1362</v>
      </c>
      <c r="E10788" s="36" t="s">
        <v>152</v>
      </c>
      <c r="F10788" s="33">
        <v>178077.15</v>
      </c>
      <c r="G10788" s="33">
        <v>39781.06</v>
      </c>
      <c r="H10788" s="33">
        <v>138296.09</v>
      </c>
      <c r="I10788" s="33"/>
      <c r="J10788" s="38"/>
      <c r="K10788" s="32" t="s">
        <v>1929</v>
      </c>
      <c r="L10788" s="9">
        <f>Таблица4[[#This Row],[Поступления]]/Таблица4[[#This Row],[Начисления]]</f>
        <v>0.22339227688673138</v>
      </c>
    </row>
    <row r="10789" spans="1:12" ht="15">
      <c r="A10789" s="31" t="s">
        <v>12381</v>
      </c>
      <c r="B10789" s="36" t="s">
        <v>1642</v>
      </c>
      <c r="C10789" s="36" t="s">
        <v>2100</v>
      </c>
      <c r="D10789" s="36" t="s">
        <v>2102</v>
      </c>
      <c r="E10789" s="36" t="s">
        <v>25</v>
      </c>
      <c r="F10789" s="33">
        <v>222237.45</v>
      </c>
      <c r="G10789" s="33">
        <v>215883.61</v>
      </c>
      <c r="H10789" s="33">
        <v>6353.8400000000256</v>
      </c>
      <c r="I10789" s="33"/>
      <c r="J10789" s="38"/>
      <c r="K10789" s="32" t="s">
        <v>1929</v>
      </c>
      <c r="L10789" s="9">
        <f>Таблица4[[#This Row],[Поступления]]/Таблица4[[#This Row],[Начисления]]</f>
        <v>0.97140967915173604</v>
      </c>
    </row>
    <row r="10790" spans="1:12" ht="15">
      <c r="A10790" s="31" t="s">
        <v>12380</v>
      </c>
      <c r="B10790" s="36" t="s">
        <v>1642</v>
      </c>
      <c r="C10790" s="36" t="s">
        <v>2100</v>
      </c>
      <c r="D10790" s="36" t="s">
        <v>2102</v>
      </c>
      <c r="E10790" s="36" t="s">
        <v>20</v>
      </c>
      <c r="F10790" s="33">
        <v>263228.31</v>
      </c>
      <c r="G10790" s="33">
        <v>234937.49</v>
      </c>
      <c r="H10790" s="33">
        <v>28290.820000000007</v>
      </c>
      <c r="I10790" s="33"/>
      <c r="J10790" s="38"/>
      <c r="K10790" s="32" t="s">
        <v>1929</v>
      </c>
      <c r="L10790" s="9">
        <f>Таблица4[[#This Row],[Поступления]]/Таблица4[[#This Row],[Начисления]]</f>
        <v>0.89252364230883829</v>
      </c>
    </row>
    <row r="10791" spans="1:12" ht="15">
      <c r="A10791" s="31" t="s">
        <v>12379</v>
      </c>
      <c r="B10791" s="36" t="s">
        <v>1642</v>
      </c>
      <c r="C10791" s="36" t="s">
        <v>2100</v>
      </c>
      <c r="D10791" s="36" t="s">
        <v>2102</v>
      </c>
      <c r="E10791" s="36" t="s">
        <v>19</v>
      </c>
      <c r="F10791" s="33">
        <v>261096</v>
      </c>
      <c r="G10791" s="33">
        <v>229838.24</v>
      </c>
      <c r="H10791" s="33">
        <v>31257.760000000009</v>
      </c>
      <c r="I10791" s="33"/>
      <c r="J10791" s="38"/>
      <c r="K10791" s="32" t="s">
        <v>1929</v>
      </c>
      <c r="L10791" s="9">
        <f>Таблица4[[#This Row],[Поступления]]/Таблица4[[#This Row],[Начисления]]</f>
        <v>0.88028250145540332</v>
      </c>
    </row>
    <row r="10792" spans="1:12" ht="15">
      <c r="A10792" s="31" t="s">
        <v>11755</v>
      </c>
      <c r="B10792" s="36" t="s">
        <v>1672</v>
      </c>
      <c r="C10792" s="36" t="s">
        <v>1722</v>
      </c>
      <c r="D10792" s="36" t="s">
        <v>1723</v>
      </c>
      <c r="E10792" s="36" t="s">
        <v>63</v>
      </c>
      <c r="F10792" s="33">
        <v>437026.95</v>
      </c>
      <c r="G10792" s="33">
        <v>409180.82</v>
      </c>
      <c r="H10792" s="33">
        <v>27846.130000000005</v>
      </c>
      <c r="I10792" s="33"/>
      <c r="J10792" s="38"/>
      <c r="K10792" s="32" t="s">
        <v>1929</v>
      </c>
      <c r="L10792" s="9">
        <f>Таблица4[[#This Row],[Поступления]]/Таблица4[[#This Row],[Начисления]]</f>
        <v>0.93628280818837373</v>
      </c>
    </row>
    <row r="10793" spans="1:12" ht="15">
      <c r="A10793" s="31" t="s">
        <v>12428</v>
      </c>
      <c r="B10793" s="36" t="s">
        <v>1124</v>
      </c>
      <c r="C10793" s="36" t="s">
        <v>2103</v>
      </c>
      <c r="D10793" s="36" t="s">
        <v>1873</v>
      </c>
      <c r="E10793" s="36" t="s">
        <v>47</v>
      </c>
      <c r="F10793" s="33">
        <v>300892.25</v>
      </c>
      <c r="G10793" s="33">
        <v>258779.78</v>
      </c>
      <c r="H10793" s="33">
        <v>42112.47</v>
      </c>
      <c r="I10793" s="33"/>
      <c r="J10793" s="38"/>
      <c r="K10793" s="32" t="s">
        <v>1929</v>
      </c>
      <c r="L10793" s="9">
        <f>Таблица4[[#This Row],[Поступления]]/Таблица4[[#This Row],[Начисления]]</f>
        <v>0.86004136032084577</v>
      </c>
    </row>
    <row r="10794" spans="1:12" ht="15">
      <c r="A10794" s="31" t="s">
        <v>12426</v>
      </c>
      <c r="B10794" s="36" t="s">
        <v>1124</v>
      </c>
      <c r="C10794" s="36" t="s">
        <v>2103</v>
      </c>
      <c r="D10794" s="36" t="s">
        <v>1873</v>
      </c>
      <c r="E10794" s="36" t="s">
        <v>28</v>
      </c>
      <c r="F10794" s="33">
        <v>164533.6</v>
      </c>
      <c r="G10794" s="33">
        <v>110197.55</v>
      </c>
      <c r="H10794" s="33">
        <v>54336.05</v>
      </c>
      <c r="I10794" s="33"/>
      <c r="J10794" s="38"/>
      <c r="K10794" s="32" t="s">
        <v>1929</v>
      </c>
      <c r="L10794" s="9">
        <f>Таблица4[[#This Row],[Поступления]]/Таблица4[[#This Row],[Начисления]]</f>
        <v>0.66975711951844485</v>
      </c>
    </row>
    <row r="10795" spans="1:12" ht="15">
      <c r="A10795" s="31" t="s">
        <v>12425</v>
      </c>
      <c r="B10795" s="36" t="s">
        <v>1124</v>
      </c>
      <c r="C10795" s="36" t="s">
        <v>2103</v>
      </c>
      <c r="D10795" s="36" t="s">
        <v>1873</v>
      </c>
      <c r="E10795" s="36" t="s">
        <v>27</v>
      </c>
      <c r="F10795" s="33">
        <v>161523.24</v>
      </c>
      <c r="G10795" s="33">
        <v>136754.19</v>
      </c>
      <c r="H10795" s="33">
        <v>24769.049999999988</v>
      </c>
      <c r="I10795" s="33"/>
      <c r="J10795" s="38"/>
      <c r="K10795" s="32" t="s">
        <v>1929</v>
      </c>
      <c r="L10795" s="9">
        <f>Таблица4[[#This Row],[Поступления]]/Таблица4[[#This Row],[Начисления]]</f>
        <v>0.84665333607721105</v>
      </c>
    </row>
    <row r="10796" spans="1:12" ht="15">
      <c r="A10796" s="31" t="s">
        <v>12427</v>
      </c>
      <c r="B10796" s="36" t="s">
        <v>1124</v>
      </c>
      <c r="C10796" s="36" t="s">
        <v>2103</v>
      </c>
      <c r="D10796" s="36" t="s">
        <v>1873</v>
      </c>
      <c r="E10796" s="36" t="s">
        <v>8</v>
      </c>
      <c r="F10796" s="33">
        <v>292949.58</v>
      </c>
      <c r="G10796" s="33">
        <v>204296.23</v>
      </c>
      <c r="H10796" s="33">
        <v>88653.35</v>
      </c>
      <c r="I10796" s="33"/>
      <c r="J10796" s="38"/>
      <c r="K10796" s="32" t="s">
        <v>1930</v>
      </c>
      <c r="L10796" s="9">
        <f>Таблица4[[#This Row],[Поступления]]/Таблица4[[#This Row],[Начисления]]</f>
        <v>0.69737676360553236</v>
      </c>
    </row>
    <row r="10797" spans="1:12" ht="15">
      <c r="A10797" s="31" t="s">
        <v>13542</v>
      </c>
      <c r="B10797" s="36" t="s">
        <v>1124</v>
      </c>
      <c r="C10797" s="36" t="s">
        <v>1904</v>
      </c>
      <c r="D10797" s="36" t="s">
        <v>1769</v>
      </c>
      <c r="E10797" s="36" t="s">
        <v>18</v>
      </c>
      <c r="F10797" s="33">
        <v>138653.07</v>
      </c>
      <c r="G10797" s="33">
        <v>4323.3999999999996</v>
      </c>
      <c r="H10797" s="33">
        <v>134329.67000000001</v>
      </c>
      <c r="I10797" s="33"/>
      <c r="J10797" s="38"/>
      <c r="K10797" s="32" t="s">
        <v>1929</v>
      </c>
      <c r="L10797" s="9">
        <f>Таблица4[[#This Row],[Поступления]]/Таблица4[[#This Row],[Начисления]]</f>
        <v>3.1181422813068613E-2</v>
      </c>
    </row>
    <row r="10798" spans="1:12" ht="15">
      <c r="A10798" s="31" t="s">
        <v>13543</v>
      </c>
      <c r="B10798" s="36" t="s">
        <v>1124</v>
      </c>
      <c r="C10798" s="36" t="s">
        <v>1904</v>
      </c>
      <c r="D10798" s="36" t="s">
        <v>1769</v>
      </c>
      <c r="E10798" s="36" t="s">
        <v>19</v>
      </c>
      <c r="F10798" s="33">
        <v>87129.279999999999</v>
      </c>
      <c r="G10798" s="33">
        <v>7273</v>
      </c>
      <c r="H10798" s="33">
        <v>79856.28</v>
      </c>
      <c r="I10798" s="33"/>
      <c r="J10798" s="38"/>
      <c r="K10798" s="32" t="s">
        <v>1929</v>
      </c>
      <c r="L10798" s="9">
        <f>Таблица4[[#This Row],[Поступления]]/Таблица4[[#This Row],[Начисления]]</f>
        <v>8.3473661207805236E-2</v>
      </c>
    </row>
    <row r="10799" spans="1:12" ht="15">
      <c r="A10799" s="31" t="s">
        <v>13607</v>
      </c>
      <c r="B10799" s="36" t="s">
        <v>1160</v>
      </c>
      <c r="C10799" s="36" t="s">
        <v>2104</v>
      </c>
      <c r="D10799" s="36" t="s">
        <v>1061</v>
      </c>
      <c r="E10799" s="36" t="s">
        <v>20</v>
      </c>
      <c r="F10799" s="33">
        <v>183178.41</v>
      </c>
      <c r="G10799" s="33">
        <v>77199.16</v>
      </c>
      <c r="H10799" s="33">
        <v>105979.25</v>
      </c>
      <c r="I10799" s="33"/>
      <c r="J10799" s="38"/>
      <c r="K10799" s="32" t="s">
        <v>1929</v>
      </c>
      <c r="L10799" s="9">
        <f>Таблица4[[#This Row],[Поступления]]/Таблица4[[#This Row],[Начисления]]</f>
        <v>0.42144246147785647</v>
      </c>
    </row>
    <row r="10800" spans="1:12" ht="15">
      <c r="A10800" s="31" t="s">
        <v>13609</v>
      </c>
      <c r="B10800" s="36" t="s">
        <v>1160</v>
      </c>
      <c r="C10800" s="36" t="s">
        <v>2104</v>
      </c>
      <c r="D10800" s="36" t="s">
        <v>1061</v>
      </c>
      <c r="E10800" s="36" t="s">
        <v>29</v>
      </c>
      <c r="F10800" s="33">
        <v>189774.44</v>
      </c>
      <c r="G10800" s="33">
        <v>33711.589999999997</v>
      </c>
      <c r="H10800" s="33">
        <v>156062.85</v>
      </c>
      <c r="I10800" s="33"/>
      <c r="J10800" s="38"/>
      <c r="K10800" s="32" t="s">
        <v>1929</v>
      </c>
      <c r="L10800" s="9">
        <f>Таблица4[[#This Row],[Поступления]]/Таблица4[[#This Row],[Начисления]]</f>
        <v>0.17764030814687159</v>
      </c>
    </row>
    <row r="10801" spans="1:12" ht="15">
      <c r="A10801" s="31" t="s">
        <v>13606</v>
      </c>
      <c r="B10801" s="36" t="s">
        <v>1160</v>
      </c>
      <c r="C10801" s="36" t="s">
        <v>2104</v>
      </c>
      <c r="D10801" s="36" t="s">
        <v>1061</v>
      </c>
      <c r="E10801" s="36" t="s">
        <v>18</v>
      </c>
      <c r="F10801" s="33">
        <v>171222.32</v>
      </c>
      <c r="G10801" s="33">
        <v>49630.14</v>
      </c>
      <c r="H10801" s="33">
        <v>121592.18000000001</v>
      </c>
      <c r="I10801" s="33"/>
      <c r="J10801" s="38"/>
      <c r="K10801" s="32" t="s">
        <v>1929</v>
      </c>
      <c r="L10801" s="9">
        <f>Таблица4[[#This Row],[Поступления]]/Таблица4[[#This Row],[Начисления]]</f>
        <v>0.28985788768660531</v>
      </c>
    </row>
    <row r="10802" spans="1:12" ht="15">
      <c r="A10802" s="31" t="s">
        <v>13608</v>
      </c>
      <c r="B10802" s="36" t="s">
        <v>1160</v>
      </c>
      <c r="C10802" s="36" t="s">
        <v>2104</v>
      </c>
      <c r="D10802" s="36" t="s">
        <v>1061</v>
      </c>
      <c r="E10802" s="36" t="s">
        <v>25</v>
      </c>
      <c r="F10802" s="33">
        <v>201446.81</v>
      </c>
      <c r="G10802" s="33">
        <v>90710.46</v>
      </c>
      <c r="H10802" s="33">
        <v>110736.34999999999</v>
      </c>
      <c r="I10802" s="33"/>
      <c r="J10802" s="38"/>
      <c r="K10802" s="32" t="s">
        <v>1929</v>
      </c>
      <c r="L10802" s="9">
        <f>Таблица4[[#This Row],[Поступления]]/Таблица4[[#This Row],[Начисления]]</f>
        <v>0.4502948445795692</v>
      </c>
    </row>
    <row r="10803" spans="1:12" ht="15">
      <c r="A10803" s="31" t="s">
        <v>4044</v>
      </c>
      <c r="B10803" s="36" t="s">
        <v>1160</v>
      </c>
      <c r="C10803" s="36" t="s">
        <v>1161</v>
      </c>
      <c r="D10803" s="36" t="s">
        <v>2105</v>
      </c>
      <c r="E10803" s="36" t="s">
        <v>258</v>
      </c>
      <c r="F10803" s="33">
        <v>0</v>
      </c>
      <c r="G10803" s="33">
        <v>3501.08</v>
      </c>
      <c r="H10803" s="33"/>
      <c r="I10803" s="33">
        <v>3501.08</v>
      </c>
      <c r="J10803" s="38"/>
      <c r="K10803" s="32" t="s">
        <v>1929</v>
      </c>
      <c r="L10803" s="9" t="e">
        <f>Таблица4[[#This Row],[Поступления]]/Таблица4[[#This Row],[Начисления]]</f>
        <v>#DIV/0!</v>
      </c>
    </row>
    <row r="10804" spans="1:12" ht="15">
      <c r="A10804" s="31" t="s">
        <v>4045</v>
      </c>
      <c r="B10804" s="36" t="s">
        <v>1160</v>
      </c>
      <c r="C10804" s="36" t="s">
        <v>1161</v>
      </c>
      <c r="D10804" s="36" t="s">
        <v>2105</v>
      </c>
      <c r="E10804" s="36" t="s">
        <v>390</v>
      </c>
      <c r="F10804" s="33">
        <v>0</v>
      </c>
      <c r="G10804" s="33">
        <v>1920.18</v>
      </c>
      <c r="H10804" s="33"/>
      <c r="I10804" s="33">
        <v>1920.18</v>
      </c>
      <c r="J10804" s="38"/>
      <c r="K10804" s="32" t="s">
        <v>1929</v>
      </c>
      <c r="L10804" s="9" t="e">
        <f>Таблица4[[#This Row],[Поступления]]/Таблица4[[#This Row],[Начисления]]</f>
        <v>#DIV/0!</v>
      </c>
    </row>
    <row r="10805" spans="1:12" ht="15">
      <c r="A10805" s="31" t="s">
        <v>4046</v>
      </c>
      <c r="B10805" s="36" t="s">
        <v>1160</v>
      </c>
      <c r="C10805" s="36" t="s">
        <v>1161</v>
      </c>
      <c r="D10805" s="36" t="s">
        <v>2105</v>
      </c>
      <c r="E10805" s="36" t="s">
        <v>49</v>
      </c>
      <c r="F10805" s="33">
        <v>52538.78</v>
      </c>
      <c r="G10805" s="33">
        <v>30974.32</v>
      </c>
      <c r="H10805" s="33">
        <v>21564.46</v>
      </c>
      <c r="I10805" s="33"/>
      <c r="J10805" s="38"/>
      <c r="K10805" s="32" t="s">
        <v>1929</v>
      </c>
      <c r="L10805" s="9">
        <f>Таблица4[[#This Row],[Поступления]]/Таблица4[[#This Row],[Начисления]]</f>
        <v>0.58955156552930998</v>
      </c>
    </row>
    <row r="10806" spans="1:12" ht="15">
      <c r="A10806" s="31" t="s">
        <v>3931</v>
      </c>
      <c r="B10806" s="36" t="s">
        <v>1160</v>
      </c>
      <c r="C10806" s="36" t="s">
        <v>1161</v>
      </c>
      <c r="D10806" s="36" t="s">
        <v>2106</v>
      </c>
      <c r="E10806" s="36" t="s">
        <v>24</v>
      </c>
      <c r="F10806" s="33">
        <v>53208.95</v>
      </c>
      <c r="G10806" s="33">
        <v>53256.04</v>
      </c>
      <c r="H10806" s="33"/>
      <c r="I10806" s="33">
        <v>47.090000000003783</v>
      </c>
      <c r="J10806" s="38"/>
      <c r="K10806" s="32" t="s">
        <v>1929</v>
      </c>
      <c r="L10806" s="9">
        <f>Таблица4[[#This Row],[Поступления]]/Таблица4[[#This Row],[Начисления]]</f>
        <v>1.0008850014894111</v>
      </c>
    </row>
    <row r="10807" spans="1:12" ht="15">
      <c r="A10807" s="31" t="s">
        <v>3943</v>
      </c>
      <c r="B10807" s="36" t="s">
        <v>1160</v>
      </c>
      <c r="C10807" s="36" t="s">
        <v>1161</v>
      </c>
      <c r="D10807" s="36" t="s">
        <v>1103</v>
      </c>
      <c r="E10807" s="36" t="s">
        <v>151</v>
      </c>
      <c r="F10807" s="33">
        <v>93972.7</v>
      </c>
      <c r="G10807" s="33">
        <v>94341.88</v>
      </c>
      <c r="H10807" s="33"/>
      <c r="I10807" s="33">
        <v>369.18000000000757</v>
      </c>
      <c r="J10807" s="38"/>
      <c r="K10807" s="32" t="s">
        <v>1929</v>
      </c>
      <c r="L10807" s="9">
        <f>Таблица4[[#This Row],[Поступления]]/Таблица4[[#This Row],[Начисления]]</f>
        <v>1.0039285877707036</v>
      </c>
    </row>
    <row r="10808" spans="1:12" ht="15">
      <c r="A10808" s="31" t="s">
        <v>3992</v>
      </c>
      <c r="B10808" s="36" t="s">
        <v>1160</v>
      </c>
      <c r="C10808" s="36" t="s">
        <v>1161</v>
      </c>
      <c r="D10808" s="36" t="s">
        <v>1169</v>
      </c>
      <c r="E10808" s="36" t="s">
        <v>20</v>
      </c>
      <c r="F10808" s="33">
        <v>242408.94</v>
      </c>
      <c r="G10808" s="33">
        <v>243605.68</v>
      </c>
      <c r="H10808" s="33"/>
      <c r="I10808" s="33">
        <v>1196.7399999999907</v>
      </c>
      <c r="J10808" s="38"/>
      <c r="K10808" s="32" t="s">
        <v>1929</v>
      </c>
      <c r="L10808" s="9">
        <f>Таблица4[[#This Row],[Поступления]]/Таблица4[[#This Row],[Начисления]]</f>
        <v>1.0049368641272058</v>
      </c>
    </row>
    <row r="10809" spans="1:12" ht="15">
      <c r="A10809" s="31" t="s">
        <v>3959</v>
      </c>
      <c r="B10809" s="36" t="s">
        <v>1160</v>
      </c>
      <c r="C10809" s="36" t="s">
        <v>1161</v>
      </c>
      <c r="D10809" s="36" t="s">
        <v>1165</v>
      </c>
      <c r="E10809" s="36" t="s">
        <v>2107</v>
      </c>
      <c r="F10809" s="33">
        <v>73461.8</v>
      </c>
      <c r="G10809" s="33">
        <v>74036.17</v>
      </c>
      <c r="H10809" s="33"/>
      <c r="I10809" s="33">
        <v>574.36999999999534</v>
      </c>
      <c r="J10809" s="38"/>
      <c r="K10809" s="32" t="s">
        <v>1929</v>
      </c>
      <c r="L10809" s="9">
        <f>Таблица4[[#This Row],[Поступления]]/Таблица4[[#This Row],[Начисления]]</f>
        <v>1.0078186213787301</v>
      </c>
    </row>
    <row r="10810" spans="1:12" ht="15">
      <c r="A10810" s="31" t="s">
        <v>3956</v>
      </c>
      <c r="B10810" s="36" t="s">
        <v>1160</v>
      </c>
      <c r="C10810" s="36" t="s">
        <v>1161</v>
      </c>
      <c r="D10810" s="36" t="s">
        <v>1165</v>
      </c>
      <c r="E10810" s="36" t="s">
        <v>60</v>
      </c>
      <c r="F10810" s="33">
        <v>81346.55</v>
      </c>
      <c r="G10810" s="33">
        <v>31016.84</v>
      </c>
      <c r="H10810" s="33">
        <v>50329.710000000006</v>
      </c>
      <c r="I10810" s="33"/>
      <c r="J10810" s="38"/>
      <c r="K10810" s="32" t="s">
        <v>1929</v>
      </c>
      <c r="L10810" s="9">
        <f>Таблица4[[#This Row],[Поступления]]/Таблица4[[#This Row],[Начисления]]</f>
        <v>0.3812926301115413</v>
      </c>
    </row>
    <row r="10811" spans="1:12" ht="15">
      <c r="A10811" s="31" t="s">
        <v>3965</v>
      </c>
      <c r="B10811" s="36" t="s">
        <v>1160</v>
      </c>
      <c r="C10811" s="36" t="s">
        <v>1161</v>
      </c>
      <c r="D10811" s="36" t="s">
        <v>1166</v>
      </c>
      <c r="E10811" s="36" t="s">
        <v>10</v>
      </c>
      <c r="F10811" s="33">
        <v>459195.82</v>
      </c>
      <c r="G10811" s="33">
        <v>445438.02</v>
      </c>
      <c r="H10811" s="33">
        <v>13757.799999999988</v>
      </c>
      <c r="I10811" s="33"/>
      <c r="J10811" s="38"/>
      <c r="K10811" s="32" t="s">
        <v>1929</v>
      </c>
      <c r="L10811" s="9">
        <f>Таблица4[[#This Row],[Поступления]]/Таблица4[[#This Row],[Начисления]]</f>
        <v>0.97003936142101643</v>
      </c>
    </row>
    <row r="10812" spans="1:12" ht="15">
      <c r="A10812" s="31" t="s">
        <v>3971</v>
      </c>
      <c r="B10812" s="36" t="s">
        <v>1160</v>
      </c>
      <c r="C10812" s="36" t="s">
        <v>1161</v>
      </c>
      <c r="D10812" s="36" t="s">
        <v>1166</v>
      </c>
      <c r="E10812" s="36" t="s">
        <v>195</v>
      </c>
      <c r="F10812" s="33">
        <v>841296.16</v>
      </c>
      <c r="G10812" s="33">
        <v>735517.5</v>
      </c>
      <c r="H10812" s="33">
        <v>105778.66000000003</v>
      </c>
      <c r="I10812" s="33"/>
      <c r="J10812" s="38"/>
      <c r="K10812" s="32" t="s">
        <v>1929</v>
      </c>
      <c r="L10812" s="9">
        <f>Таблица4[[#This Row],[Поступления]]/Таблица4[[#This Row],[Начисления]]</f>
        <v>0.87426703576062914</v>
      </c>
    </row>
    <row r="10813" spans="1:12" ht="15">
      <c r="A10813" s="31" t="s">
        <v>3976</v>
      </c>
      <c r="B10813" s="36" t="s">
        <v>1160</v>
      </c>
      <c r="C10813" s="36" t="s">
        <v>1161</v>
      </c>
      <c r="D10813" s="36" t="s">
        <v>1167</v>
      </c>
      <c r="E10813" s="36" t="s">
        <v>269</v>
      </c>
      <c r="F10813" s="33">
        <v>339475.41</v>
      </c>
      <c r="G10813" s="33">
        <v>338904.34</v>
      </c>
      <c r="H10813" s="33">
        <v>571.06999999994878</v>
      </c>
      <c r="I10813" s="33"/>
      <c r="J10813" s="38"/>
      <c r="K10813" s="32" t="s">
        <v>1929</v>
      </c>
      <c r="L10813" s="9">
        <f>Таблица4[[#This Row],[Поступления]]/Таблица4[[#This Row],[Начисления]]</f>
        <v>0.99831778684647599</v>
      </c>
    </row>
    <row r="10814" spans="1:12" ht="15">
      <c r="A10814" s="31" t="s">
        <v>3932</v>
      </c>
      <c r="B10814" s="36" t="s">
        <v>1160</v>
      </c>
      <c r="C10814" s="36" t="s">
        <v>1161</v>
      </c>
      <c r="D10814" s="36" t="s">
        <v>2108</v>
      </c>
      <c r="E10814" s="36" t="s">
        <v>144</v>
      </c>
      <c r="F10814" s="33">
        <v>0</v>
      </c>
      <c r="G10814" s="33">
        <v>0</v>
      </c>
      <c r="H10814" s="33">
        <v>0</v>
      </c>
      <c r="I10814" s="33"/>
      <c r="J10814" s="38"/>
      <c r="K10814" s="32" t="s">
        <v>1929</v>
      </c>
      <c r="L10814" s="9" t="e">
        <f>Таблица4[[#This Row],[Поступления]]/Таблица4[[#This Row],[Начисления]]</f>
        <v>#DIV/0!</v>
      </c>
    </row>
    <row r="10815" spans="1:12" ht="15">
      <c r="A10815" s="31" t="s">
        <v>3980</v>
      </c>
      <c r="B10815" s="36" t="s">
        <v>1160</v>
      </c>
      <c r="C10815" s="36" t="s">
        <v>1161</v>
      </c>
      <c r="D10815" s="36" t="s">
        <v>1168</v>
      </c>
      <c r="E10815" s="36" t="s">
        <v>148</v>
      </c>
      <c r="F10815" s="33">
        <v>72482.75</v>
      </c>
      <c r="G10815" s="33">
        <v>36100.43</v>
      </c>
      <c r="H10815" s="33">
        <v>36382.32</v>
      </c>
      <c r="I10815" s="33"/>
      <c r="J10815" s="38"/>
      <c r="K10815" s="32" t="s">
        <v>1929</v>
      </c>
      <c r="L10815" s="9">
        <f>Таблица4[[#This Row],[Поступления]]/Таблица4[[#This Row],[Начисления]]</f>
        <v>0.49805546837006048</v>
      </c>
    </row>
    <row r="10816" spans="1:12" ht="15">
      <c r="A10816" s="31" t="s">
        <v>3981</v>
      </c>
      <c r="B10816" s="36" t="s">
        <v>1160</v>
      </c>
      <c r="C10816" s="36" t="s">
        <v>1161</v>
      </c>
      <c r="D10816" s="36" t="s">
        <v>1168</v>
      </c>
      <c r="E10816" s="36" t="s">
        <v>2093</v>
      </c>
      <c r="F10816" s="33">
        <v>76708.87</v>
      </c>
      <c r="G10816" s="33">
        <v>54514.57</v>
      </c>
      <c r="H10816" s="33">
        <v>22194.299999999996</v>
      </c>
      <c r="I10816" s="33"/>
      <c r="J10816" s="38"/>
      <c r="K10816" s="32" t="s">
        <v>1929</v>
      </c>
      <c r="L10816" s="9">
        <f>Таблица4[[#This Row],[Поступления]]/Таблица4[[#This Row],[Начисления]]</f>
        <v>0.7106684011901101</v>
      </c>
    </row>
    <row r="10817" spans="1:12" ht="15">
      <c r="A10817" s="31" t="s">
        <v>3989</v>
      </c>
      <c r="B10817" s="36" t="s">
        <v>1160</v>
      </c>
      <c r="C10817" s="36" t="s">
        <v>1161</v>
      </c>
      <c r="D10817" s="36" t="s">
        <v>1108</v>
      </c>
      <c r="E10817" s="36" t="s">
        <v>65</v>
      </c>
      <c r="F10817" s="33">
        <v>169650.7</v>
      </c>
      <c r="G10817" s="33">
        <v>113995.19</v>
      </c>
      <c r="H10817" s="33">
        <v>55655.510000000009</v>
      </c>
      <c r="I10817" s="33"/>
      <c r="J10817" s="38"/>
      <c r="K10817" s="32" t="s">
        <v>1929</v>
      </c>
      <c r="L10817" s="9">
        <f>Таблица4[[#This Row],[Поступления]]/Таблица4[[#This Row],[Начисления]]</f>
        <v>0.67194058144175062</v>
      </c>
    </row>
    <row r="10818" spans="1:12" ht="15">
      <c r="A10818" s="31" t="s">
        <v>4002</v>
      </c>
      <c r="B10818" s="36" t="s">
        <v>1160</v>
      </c>
      <c r="C10818" s="36" t="s">
        <v>1161</v>
      </c>
      <c r="D10818" s="36" t="s">
        <v>1171</v>
      </c>
      <c r="E10818" s="36" t="s">
        <v>68</v>
      </c>
      <c r="F10818" s="33">
        <v>51714.44</v>
      </c>
      <c r="G10818" s="33">
        <v>30986.16</v>
      </c>
      <c r="H10818" s="33">
        <v>20728.280000000002</v>
      </c>
      <c r="I10818" s="33"/>
      <c r="J10818" s="38"/>
      <c r="K10818" s="32" t="s">
        <v>1929</v>
      </c>
      <c r="L10818" s="9">
        <f>Таблица4[[#This Row],[Поступления]]/Таблица4[[#This Row],[Начисления]]</f>
        <v>0.59917810189958542</v>
      </c>
    </row>
    <row r="10819" spans="1:12" ht="15">
      <c r="A10819" s="31" t="s">
        <v>4006</v>
      </c>
      <c r="B10819" s="36" t="s">
        <v>1160</v>
      </c>
      <c r="C10819" s="36" t="s">
        <v>1161</v>
      </c>
      <c r="D10819" s="36" t="s">
        <v>1172</v>
      </c>
      <c r="E10819" s="36" t="s">
        <v>155</v>
      </c>
      <c r="F10819" s="33">
        <v>75471.78</v>
      </c>
      <c r="G10819" s="33">
        <v>43780.3</v>
      </c>
      <c r="H10819" s="33">
        <v>31691.479999999996</v>
      </c>
      <c r="I10819" s="33"/>
      <c r="J10819" s="38"/>
      <c r="K10819" s="32" t="s">
        <v>1929</v>
      </c>
      <c r="L10819" s="9">
        <f>Таблица4[[#This Row],[Поступления]]/Таблица4[[#This Row],[Начисления]]</f>
        <v>0.58008834560414502</v>
      </c>
    </row>
    <row r="10820" spans="1:12" ht="15">
      <c r="A10820" s="31" t="s">
        <v>4007</v>
      </c>
      <c r="B10820" s="36" t="s">
        <v>1160</v>
      </c>
      <c r="C10820" s="36" t="s">
        <v>1161</v>
      </c>
      <c r="D10820" s="36" t="s">
        <v>1172</v>
      </c>
      <c r="E10820" s="36" t="s">
        <v>63</v>
      </c>
      <c r="F10820" s="33">
        <v>89411.87</v>
      </c>
      <c r="G10820" s="33">
        <v>63401.33</v>
      </c>
      <c r="H10820" s="33">
        <v>26010.539999999994</v>
      </c>
      <c r="I10820" s="33"/>
      <c r="J10820" s="38"/>
      <c r="K10820" s="32" t="s">
        <v>1929</v>
      </c>
      <c r="L10820" s="9">
        <f>Таблица4[[#This Row],[Поступления]]/Таблица4[[#This Row],[Начисления]]</f>
        <v>0.70909298731812687</v>
      </c>
    </row>
    <row r="10821" spans="1:12" ht="15">
      <c r="A10821" s="31" t="s">
        <v>4030</v>
      </c>
      <c r="B10821" s="36" t="s">
        <v>1160</v>
      </c>
      <c r="C10821" s="36" t="s">
        <v>1161</v>
      </c>
      <c r="D10821" s="36" t="s">
        <v>1061</v>
      </c>
      <c r="E10821" s="36" t="s">
        <v>25</v>
      </c>
      <c r="F10821" s="33">
        <v>0</v>
      </c>
      <c r="G10821" s="33">
        <v>479.88</v>
      </c>
      <c r="H10821" s="33"/>
      <c r="I10821" s="33">
        <v>479.88</v>
      </c>
      <c r="J10821" s="38"/>
      <c r="K10821" s="32" t="s">
        <v>1929</v>
      </c>
      <c r="L10821" s="9" t="e">
        <f>Таблица4[[#This Row],[Поступления]]/Таблица4[[#This Row],[Начисления]]</f>
        <v>#DIV/0!</v>
      </c>
    </row>
    <row r="10822" spans="1:12" ht="15">
      <c r="A10822" s="31" t="s">
        <v>4035</v>
      </c>
      <c r="B10822" s="36" t="s">
        <v>1160</v>
      </c>
      <c r="C10822" s="36" t="s">
        <v>1161</v>
      </c>
      <c r="D10822" s="36" t="s">
        <v>1123</v>
      </c>
      <c r="E10822" s="36" t="s">
        <v>186</v>
      </c>
      <c r="F10822" s="33">
        <v>389598.81</v>
      </c>
      <c r="G10822" s="33">
        <v>327068.39</v>
      </c>
      <c r="H10822" s="33">
        <v>62530.419999999984</v>
      </c>
      <c r="I10822" s="33"/>
      <c r="J10822" s="38"/>
      <c r="K10822" s="32" t="s">
        <v>1929</v>
      </c>
      <c r="L10822" s="9">
        <f>Таблица4[[#This Row],[Поступления]]/Таблица4[[#This Row],[Начисления]]</f>
        <v>0.83950048512725184</v>
      </c>
    </row>
    <row r="10823" spans="1:12" ht="15">
      <c r="A10823" s="31" t="s">
        <v>4038</v>
      </c>
      <c r="B10823" s="36" t="s">
        <v>1160</v>
      </c>
      <c r="C10823" s="36" t="s">
        <v>1161</v>
      </c>
      <c r="D10823" s="36" t="s">
        <v>1123</v>
      </c>
      <c r="E10823" s="36" t="s">
        <v>702</v>
      </c>
      <c r="F10823" s="33">
        <v>297403.64</v>
      </c>
      <c r="G10823" s="33">
        <v>284206.71999999997</v>
      </c>
      <c r="H10823" s="33">
        <v>13196.920000000042</v>
      </c>
      <c r="I10823" s="33"/>
      <c r="J10823" s="38"/>
      <c r="K10823" s="32" t="s">
        <v>1929</v>
      </c>
      <c r="L10823" s="9">
        <f>Таблица4[[#This Row],[Поступления]]/Таблица4[[#This Row],[Начисления]]</f>
        <v>0.9556262324159851</v>
      </c>
    </row>
    <row r="10824" spans="1:12" ht="15">
      <c r="A10824" s="31" t="s">
        <v>4037</v>
      </c>
      <c r="B10824" s="36" t="s">
        <v>1160</v>
      </c>
      <c r="C10824" s="36" t="s">
        <v>1161</v>
      </c>
      <c r="D10824" s="36" t="s">
        <v>1123</v>
      </c>
      <c r="E10824" s="36" t="s">
        <v>701</v>
      </c>
      <c r="F10824" s="33">
        <v>87814.22</v>
      </c>
      <c r="G10824" s="33">
        <v>33155.33</v>
      </c>
      <c r="H10824" s="33">
        <v>54658.89</v>
      </c>
      <c r="I10824" s="33"/>
      <c r="J10824" s="38"/>
      <c r="K10824" s="32" t="s">
        <v>1929</v>
      </c>
      <c r="L10824" s="9">
        <f>Таблица4[[#This Row],[Поступления]]/Таблица4[[#This Row],[Начисления]]</f>
        <v>0.37756219892404669</v>
      </c>
    </row>
    <row r="10825" spans="1:12" ht="15">
      <c r="A10825" s="31" t="s">
        <v>4034</v>
      </c>
      <c r="B10825" s="36" t="s">
        <v>1160</v>
      </c>
      <c r="C10825" s="36" t="s">
        <v>1161</v>
      </c>
      <c r="D10825" s="36" t="s">
        <v>1123</v>
      </c>
      <c r="E10825" s="36" t="s">
        <v>78</v>
      </c>
      <c r="F10825" s="33">
        <v>130690.7</v>
      </c>
      <c r="G10825" s="33">
        <v>114949.83</v>
      </c>
      <c r="H10825" s="33">
        <v>15740.869999999995</v>
      </c>
      <c r="I10825" s="33"/>
      <c r="J10825" s="38"/>
      <c r="K10825" s="32" t="s">
        <v>1929</v>
      </c>
      <c r="L10825" s="9">
        <f>Таблица4[[#This Row],[Поступления]]/Таблица4[[#This Row],[Начисления]]</f>
        <v>0.87955631119888411</v>
      </c>
    </row>
    <row r="10826" spans="1:12" ht="15">
      <c r="A10826" s="31" t="s">
        <v>4031</v>
      </c>
      <c r="B10826" s="36" t="s">
        <v>1160</v>
      </c>
      <c r="C10826" s="36" t="s">
        <v>1161</v>
      </c>
      <c r="D10826" s="36" t="s">
        <v>1123</v>
      </c>
      <c r="E10826" s="36" t="s">
        <v>130</v>
      </c>
      <c r="F10826" s="33">
        <v>37625.97</v>
      </c>
      <c r="G10826" s="33">
        <v>20818.05</v>
      </c>
      <c r="H10826" s="33">
        <v>16807.920000000002</v>
      </c>
      <c r="I10826" s="33"/>
      <c r="J10826" s="38"/>
      <c r="K10826" s="32" t="s">
        <v>1929</v>
      </c>
      <c r="L10826" s="9">
        <f>Таблица4[[#This Row],[Поступления]]/Таблица4[[#This Row],[Начисления]]</f>
        <v>0.55328939028017077</v>
      </c>
    </row>
    <row r="10827" spans="1:12" ht="15">
      <c r="A10827" s="31" t="s">
        <v>4032</v>
      </c>
      <c r="B10827" s="36" t="s">
        <v>1160</v>
      </c>
      <c r="C10827" s="36" t="s">
        <v>1161</v>
      </c>
      <c r="D10827" s="36" t="s">
        <v>1123</v>
      </c>
      <c r="E10827" s="36" t="s">
        <v>217</v>
      </c>
      <c r="F10827" s="33">
        <v>403667.39</v>
      </c>
      <c r="G10827" s="33">
        <v>394350.4</v>
      </c>
      <c r="H10827" s="33">
        <v>9316.9899999999907</v>
      </c>
      <c r="I10827" s="33"/>
      <c r="J10827" s="38"/>
      <c r="K10827" s="32" t="s">
        <v>1929</v>
      </c>
      <c r="L10827" s="9">
        <f>Таблица4[[#This Row],[Поступления]]/Таблица4[[#This Row],[Начисления]]</f>
        <v>0.97691914127618784</v>
      </c>
    </row>
    <row r="10828" spans="1:12" ht="15">
      <c r="A10828" s="31" t="s">
        <v>4033</v>
      </c>
      <c r="B10828" s="36" t="s">
        <v>1160</v>
      </c>
      <c r="C10828" s="36" t="s">
        <v>1161</v>
      </c>
      <c r="D10828" s="36" t="s">
        <v>1123</v>
      </c>
      <c r="E10828" s="36" t="s">
        <v>139</v>
      </c>
      <c r="F10828" s="33">
        <v>129015.82</v>
      </c>
      <c r="G10828" s="33">
        <v>110906.81</v>
      </c>
      <c r="H10828" s="33">
        <v>18109.010000000009</v>
      </c>
      <c r="I10828" s="33"/>
      <c r="J10828" s="38"/>
      <c r="K10828" s="32" t="s">
        <v>1929</v>
      </c>
      <c r="L10828" s="9">
        <f>Таблица4[[#This Row],[Поступления]]/Таблица4[[#This Row],[Начисления]]</f>
        <v>0.85963729099268593</v>
      </c>
    </row>
    <row r="10829" spans="1:12" ht="15">
      <c r="A10829" s="31" t="s">
        <v>4036</v>
      </c>
      <c r="B10829" s="36" t="s">
        <v>1160</v>
      </c>
      <c r="C10829" s="36" t="s">
        <v>1161</v>
      </c>
      <c r="D10829" s="36" t="s">
        <v>1123</v>
      </c>
      <c r="E10829" s="36" t="s">
        <v>212</v>
      </c>
      <c r="F10829" s="33">
        <v>61368.68</v>
      </c>
      <c r="G10829" s="33">
        <v>51051.08</v>
      </c>
      <c r="H10829" s="33">
        <v>10317.599999999999</v>
      </c>
      <c r="I10829" s="33"/>
      <c r="J10829" s="38"/>
      <c r="K10829" s="32" t="s">
        <v>1929</v>
      </c>
      <c r="L10829" s="9">
        <f>Таблица4[[#This Row],[Поступления]]/Таблица4[[#This Row],[Начисления]]</f>
        <v>0.83187515195047379</v>
      </c>
    </row>
    <row r="10830" spans="1:12" ht="15">
      <c r="A10830" s="31" t="s">
        <v>4040</v>
      </c>
      <c r="B10830" s="36" t="s">
        <v>1160</v>
      </c>
      <c r="C10830" s="36" t="s">
        <v>1161</v>
      </c>
      <c r="D10830" s="36" t="s">
        <v>1123</v>
      </c>
      <c r="E10830" s="36" t="s">
        <v>248</v>
      </c>
      <c r="F10830" s="33">
        <v>150111.32999999999</v>
      </c>
      <c r="G10830" s="33">
        <v>145984.62</v>
      </c>
      <c r="H10830" s="33">
        <v>4126.7099999999919</v>
      </c>
      <c r="I10830" s="33"/>
      <c r="J10830" s="38"/>
      <c r="K10830" s="32" t="s">
        <v>1929</v>
      </c>
      <c r="L10830" s="9">
        <f>Таблица4[[#This Row],[Поступления]]/Таблица4[[#This Row],[Начисления]]</f>
        <v>0.97250900381736682</v>
      </c>
    </row>
    <row r="10831" spans="1:12" ht="15">
      <c r="A10831" s="31" t="s">
        <v>4039</v>
      </c>
      <c r="B10831" s="36" t="s">
        <v>1160</v>
      </c>
      <c r="C10831" s="36" t="s">
        <v>1161</v>
      </c>
      <c r="D10831" s="36" t="s">
        <v>1123</v>
      </c>
      <c r="E10831" s="36" t="s">
        <v>110</v>
      </c>
      <c r="F10831" s="33">
        <v>170578.55</v>
      </c>
      <c r="G10831" s="33">
        <v>159931.24</v>
      </c>
      <c r="H10831" s="33">
        <v>10647.309999999998</v>
      </c>
      <c r="I10831" s="33"/>
      <c r="J10831" s="38"/>
      <c r="K10831" s="32" t="s">
        <v>1929</v>
      </c>
      <c r="L10831" s="9">
        <f>Таблица4[[#This Row],[Поступления]]/Таблица4[[#This Row],[Начисления]]</f>
        <v>0.93758119060104572</v>
      </c>
    </row>
    <row r="10832" spans="1:12" ht="15">
      <c r="A10832" s="31" t="s">
        <v>4043</v>
      </c>
      <c r="B10832" s="36" t="s">
        <v>1160</v>
      </c>
      <c r="C10832" s="36" t="s">
        <v>1161</v>
      </c>
      <c r="D10832" s="36" t="s">
        <v>1556</v>
      </c>
      <c r="E10832" s="36" t="s">
        <v>15</v>
      </c>
      <c r="F10832" s="33">
        <v>718076.94</v>
      </c>
      <c r="G10832" s="33">
        <v>602597.97</v>
      </c>
      <c r="H10832" s="33">
        <v>115478.96999999997</v>
      </c>
      <c r="I10832" s="33"/>
      <c r="J10832" s="38"/>
      <c r="K10832" s="32" t="s">
        <v>1929</v>
      </c>
      <c r="L10832" s="9">
        <f>Таблица4[[#This Row],[Поступления]]/Таблица4[[#This Row],[Начисления]]</f>
        <v>0.83918301289552621</v>
      </c>
    </row>
    <row r="10833" spans="1:12" ht="15">
      <c r="A10833" s="31" t="s">
        <v>4042</v>
      </c>
      <c r="B10833" s="36" t="s">
        <v>1160</v>
      </c>
      <c r="C10833" s="36" t="s">
        <v>1161</v>
      </c>
      <c r="D10833" s="36" t="s">
        <v>1556</v>
      </c>
      <c r="E10833" s="36" t="s">
        <v>97</v>
      </c>
      <c r="F10833" s="33">
        <v>490715.49</v>
      </c>
      <c r="G10833" s="33">
        <v>389613.69</v>
      </c>
      <c r="H10833" s="33">
        <v>101101.79999999999</v>
      </c>
      <c r="I10833" s="33"/>
      <c r="J10833" s="38"/>
      <c r="K10833" s="32" t="s">
        <v>1930</v>
      </c>
      <c r="L10833" s="9">
        <f>Таблица4[[#This Row],[Поступления]]/Таблица4[[#This Row],[Начисления]]</f>
        <v>0.79397063663101408</v>
      </c>
    </row>
    <row r="10834" spans="1:12" ht="15">
      <c r="A10834" s="31" t="s">
        <v>4041</v>
      </c>
      <c r="B10834" s="36" t="s">
        <v>1160</v>
      </c>
      <c r="C10834" s="36" t="s">
        <v>1161</v>
      </c>
      <c r="D10834" s="36" t="s">
        <v>1556</v>
      </c>
      <c r="E10834" s="36" t="s">
        <v>8</v>
      </c>
      <c r="F10834" s="33">
        <v>68231.320000000007</v>
      </c>
      <c r="G10834" s="33">
        <v>68234.320000000007</v>
      </c>
      <c r="H10834" s="33"/>
      <c r="I10834" s="33">
        <v>3</v>
      </c>
      <c r="J10834" s="38"/>
      <c r="K10834" s="32" t="s">
        <v>1929</v>
      </c>
      <c r="L10834" s="9">
        <f>Таблица4[[#This Row],[Поступления]]/Таблица4[[#This Row],[Начисления]]</f>
        <v>1.0000439680780029</v>
      </c>
    </row>
    <row r="10835" spans="1:12" ht="15">
      <c r="A10835" s="31" t="s">
        <v>12924</v>
      </c>
      <c r="B10835" s="36" t="s">
        <v>2007</v>
      </c>
      <c r="C10835" s="36" t="s">
        <v>2008</v>
      </c>
      <c r="D10835" s="36" t="s">
        <v>2009</v>
      </c>
      <c r="E10835" s="36" t="s">
        <v>77</v>
      </c>
      <c r="F10835" s="33">
        <v>117129.48</v>
      </c>
      <c r="G10835" s="33">
        <v>117346.5</v>
      </c>
      <c r="H10835" s="33"/>
      <c r="I10835" s="33">
        <v>217.02000000000407</v>
      </c>
      <c r="J10835" s="38"/>
      <c r="K10835" s="32" t="s">
        <v>1929</v>
      </c>
      <c r="L10835" s="9">
        <f>Таблица4[[#This Row],[Поступления]]/Таблица4[[#This Row],[Начисления]]</f>
        <v>1.0018528213392563</v>
      </c>
    </row>
    <row r="10836" spans="1:12" ht="15">
      <c r="A10836" s="31" t="s">
        <v>12927</v>
      </c>
      <c r="B10836" s="36" t="s">
        <v>2007</v>
      </c>
      <c r="C10836" s="36" t="s">
        <v>2008</v>
      </c>
      <c r="D10836" s="36" t="s">
        <v>972</v>
      </c>
      <c r="E10836" s="36" t="s">
        <v>244</v>
      </c>
      <c r="F10836" s="33">
        <v>253906.59</v>
      </c>
      <c r="G10836" s="33">
        <v>198709.02</v>
      </c>
      <c r="H10836" s="33">
        <v>55197.570000000007</v>
      </c>
      <c r="I10836" s="33"/>
      <c r="J10836" s="38"/>
      <c r="K10836" s="32" t="s">
        <v>1929</v>
      </c>
      <c r="L10836" s="9">
        <f>Таблица4[[#This Row],[Поступления]]/Таблица4[[#This Row],[Начисления]]</f>
        <v>0.78260678464469946</v>
      </c>
    </row>
    <row r="10837" spans="1:12" ht="15">
      <c r="A10837" s="31" t="s">
        <v>12935</v>
      </c>
      <c r="B10837" s="36" t="s">
        <v>2007</v>
      </c>
      <c r="C10837" s="36" t="s">
        <v>2008</v>
      </c>
      <c r="D10837" s="36" t="s">
        <v>983</v>
      </c>
      <c r="E10837" s="36" t="s">
        <v>70</v>
      </c>
      <c r="F10837" s="33">
        <v>346455.96</v>
      </c>
      <c r="G10837" s="33">
        <v>328570.48</v>
      </c>
      <c r="H10837" s="33">
        <v>17885.48000000004</v>
      </c>
      <c r="I10837" s="33"/>
      <c r="J10837" s="38"/>
      <c r="K10837" s="32" t="s">
        <v>1929</v>
      </c>
      <c r="L10837" s="9">
        <f>Таблица4[[#This Row],[Поступления]]/Таблица4[[#This Row],[Начисления]]</f>
        <v>0.94837589170063619</v>
      </c>
    </row>
    <row r="10838" spans="1:12" ht="15">
      <c r="A10838" s="31" t="s">
        <v>12937</v>
      </c>
      <c r="B10838" s="36" t="s">
        <v>2007</v>
      </c>
      <c r="C10838" s="36" t="s">
        <v>2008</v>
      </c>
      <c r="D10838" s="36" t="s">
        <v>988</v>
      </c>
      <c r="E10838" s="36" t="s">
        <v>100</v>
      </c>
      <c r="F10838" s="33">
        <v>118057.17</v>
      </c>
      <c r="G10838" s="33">
        <v>42384.09</v>
      </c>
      <c r="H10838" s="33">
        <v>75673.08</v>
      </c>
      <c r="I10838" s="33"/>
      <c r="J10838" s="38"/>
      <c r="K10838" s="32" t="s">
        <v>1929</v>
      </c>
      <c r="L10838" s="9">
        <f>Таблица4[[#This Row],[Поступления]]/Таблица4[[#This Row],[Начисления]]</f>
        <v>0.35901326450566279</v>
      </c>
    </row>
    <row r="10839" spans="1:12" ht="15">
      <c r="A10839" s="31" t="s">
        <v>12938</v>
      </c>
      <c r="B10839" s="36" t="s">
        <v>2007</v>
      </c>
      <c r="C10839" s="36" t="s">
        <v>2008</v>
      </c>
      <c r="D10839" s="36" t="s">
        <v>1116</v>
      </c>
      <c r="E10839" s="36" t="s">
        <v>48</v>
      </c>
      <c r="F10839" s="33">
        <v>124486.67</v>
      </c>
      <c r="G10839" s="33">
        <v>77031.289999999994</v>
      </c>
      <c r="H10839" s="33">
        <v>47455.380000000005</v>
      </c>
      <c r="I10839" s="33"/>
      <c r="J10839" s="38"/>
      <c r="K10839" s="32" t="s">
        <v>1929</v>
      </c>
      <c r="L10839" s="9">
        <f>Таблица4[[#This Row],[Поступления]]/Таблица4[[#This Row],[Начисления]]</f>
        <v>0.61879147381804012</v>
      </c>
    </row>
    <row r="10840" spans="1:12" ht="15">
      <c r="A10840" s="31" t="s">
        <v>12939</v>
      </c>
      <c r="B10840" s="36" t="s">
        <v>2007</v>
      </c>
      <c r="C10840" s="36" t="s">
        <v>2008</v>
      </c>
      <c r="D10840" s="36" t="s">
        <v>1116</v>
      </c>
      <c r="E10840" s="36" t="s">
        <v>98</v>
      </c>
      <c r="F10840" s="33">
        <v>301477.2</v>
      </c>
      <c r="G10840" s="33">
        <v>153134.29</v>
      </c>
      <c r="H10840" s="33">
        <v>148342.91</v>
      </c>
      <c r="I10840" s="33"/>
      <c r="J10840" s="38"/>
      <c r="K10840" s="32" t="s">
        <v>1929</v>
      </c>
      <c r="L10840" s="9">
        <f>Таблица4[[#This Row],[Поступления]]/Таблица4[[#This Row],[Начисления]]</f>
        <v>0.50794650474397396</v>
      </c>
    </row>
    <row r="10841" spans="1:12" ht="15">
      <c r="A10841" s="31" t="s">
        <v>12936</v>
      </c>
      <c r="B10841" s="36" t="s">
        <v>2007</v>
      </c>
      <c r="C10841" s="36" t="s">
        <v>2008</v>
      </c>
      <c r="D10841" s="36" t="s">
        <v>2109</v>
      </c>
      <c r="E10841" s="36" t="s">
        <v>9</v>
      </c>
      <c r="F10841" s="33">
        <v>159725.79</v>
      </c>
      <c r="G10841" s="33">
        <v>162675.6</v>
      </c>
      <c r="H10841" s="33"/>
      <c r="I10841" s="33">
        <v>2949.8099999999977</v>
      </c>
      <c r="J10841" s="38"/>
      <c r="K10841" s="32" t="s">
        <v>1929</v>
      </c>
      <c r="L10841" s="9">
        <f>Таблица4[[#This Row],[Поступления]]/Таблица4[[#This Row],[Начисления]]</f>
        <v>1.0184679631260549</v>
      </c>
    </row>
    <row r="10842" spans="1:12" ht="15">
      <c r="A10842" s="31" t="s">
        <v>12015</v>
      </c>
      <c r="B10842" s="36" t="s">
        <v>1648</v>
      </c>
      <c r="C10842" s="36" t="s">
        <v>1733</v>
      </c>
      <c r="D10842" s="36" t="s">
        <v>2110</v>
      </c>
      <c r="E10842" s="36" t="s">
        <v>25</v>
      </c>
      <c r="F10842" s="33">
        <v>160702.72</v>
      </c>
      <c r="G10842" s="33">
        <v>161664.32000000001</v>
      </c>
      <c r="H10842" s="33"/>
      <c r="I10842" s="33">
        <v>961.60000000000582</v>
      </c>
      <c r="J10842" s="38"/>
      <c r="K10842" s="32" t="s">
        <v>1930</v>
      </c>
      <c r="L10842" s="9">
        <f>Таблица4[[#This Row],[Поступления]]/Таблица4[[#This Row],[Начисления]]</f>
        <v>1.0059837195039387</v>
      </c>
    </row>
    <row r="10843" spans="1:12" ht="15">
      <c r="A10843" s="31" t="s">
        <v>12021</v>
      </c>
      <c r="B10843" s="36" t="s">
        <v>1648</v>
      </c>
      <c r="C10843" s="36" t="s">
        <v>1733</v>
      </c>
      <c r="D10843" s="36" t="s">
        <v>1670</v>
      </c>
      <c r="E10843" s="36" t="s">
        <v>203</v>
      </c>
      <c r="F10843" s="33">
        <v>0</v>
      </c>
      <c r="G10843" s="33">
        <v>193.5</v>
      </c>
      <c r="H10843" s="33"/>
      <c r="I10843" s="33">
        <v>193.5</v>
      </c>
      <c r="J10843" s="38"/>
      <c r="K10843" s="32" t="s">
        <v>1929</v>
      </c>
      <c r="L10843" s="9" t="e">
        <f>Таблица4[[#This Row],[Поступления]]/Таблица4[[#This Row],[Начисления]]</f>
        <v>#DIV/0!</v>
      </c>
    </row>
    <row r="10844" spans="1:12" ht="15">
      <c r="A10844" s="31" t="s">
        <v>12026</v>
      </c>
      <c r="B10844" s="36" t="s">
        <v>1648</v>
      </c>
      <c r="C10844" s="36" t="s">
        <v>1733</v>
      </c>
      <c r="D10844" s="36" t="s">
        <v>1670</v>
      </c>
      <c r="E10844" s="36" t="s">
        <v>2111</v>
      </c>
      <c r="F10844" s="33">
        <v>282089.53999999998</v>
      </c>
      <c r="G10844" s="33">
        <v>242416.89</v>
      </c>
      <c r="H10844" s="33">
        <v>39672.649999999965</v>
      </c>
      <c r="I10844" s="33"/>
      <c r="J10844" s="38"/>
      <c r="K10844" s="32" t="s">
        <v>1929</v>
      </c>
      <c r="L10844" s="9">
        <f>Таблица4[[#This Row],[Поступления]]/Таблица4[[#This Row],[Начисления]]</f>
        <v>0.85936149918922922</v>
      </c>
    </row>
    <row r="10845" spans="1:12" ht="15">
      <c r="A10845" s="31" t="s">
        <v>11966</v>
      </c>
      <c r="B10845" s="36" t="s">
        <v>1648</v>
      </c>
      <c r="C10845" s="36" t="s">
        <v>1733</v>
      </c>
      <c r="D10845" s="36" t="s">
        <v>1734</v>
      </c>
      <c r="E10845" s="36" t="s">
        <v>10</v>
      </c>
      <c r="F10845" s="33">
        <v>113450.97</v>
      </c>
      <c r="G10845" s="33">
        <v>95836.94</v>
      </c>
      <c r="H10845" s="33">
        <v>17614.03</v>
      </c>
      <c r="I10845" s="33"/>
      <c r="J10845" s="38"/>
      <c r="K10845" s="32" t="s">
        <v>1929</v>
      </c>
      <c r="L10845" s="9">
        <f>Таблица4[[#This Row],[Поступления]]/Таблица4[[#This Row],[Начисления]]</f>
        <v>0.8447432401856062</v>
      </c>
    </row>
    <row r="10846" spans="1:12" ht="15">
      <c r="A10846" s="31" t="s">
        <v>11997</v>
      </c>
      <c r="B10846" s="36" t="s">
        <v>1648</v>
      </c>
      <c r="C10846" s="36" t="s">
        <v>1733</v>
      </c>
      <c r="D10846" s="36" t="s">
        <v>988</v>
      </c>
      <c r="E10846" s="36" t="s">
        <v>134</v>
      </c>
      <c r="F10846" s="33">
        <v>185810.25</v>
      </c>
      <c r="G10846" s="33">
        <v>170103.2</v>
      </c>
      <c r="H10846" s="33">
        <v>15707.049999999988</v>
      </c>
      <c r="I10846" s="33"/>
      <c r="J10846" s="38"/>
      <c r="K10846" s="32" t="s">
        <v>1929</v>
      </c>
      <c r="L10846" s="9">
        <f>Таблица4[[#This Row],[Поступления]]/Таблица4[[#This Row],[Начисления]]</f>
        <v>0.91546725759208658</v>
      </c>
    </row>
    <row r="10847" spans="1:12" ht="15">
      <c r="A10847" s="31" t="s">
        <v>12003</v>
      </c>
      <c r="B10847" s="36" t="s">
        <v>1648</v>
      </c>
      <c r="C10847" s="36" t="s">
        <v>1733</v>
      </c>
      <c r="D10847" s="36" t="s">
        <v>1060</v>
      </c>
      <c r="E10847" s="36" t="s">
        <v>11</v>
      </c>
      <c r="F10847" s="33">
        <v>188444.16</v>
      </c>
      <c r="G10847" s="33">
        <v>40995.89</v>
      </c>
      <c r="H10847" s="33">
        <v>147448.27000000002</v>
      </c>
      <c r="I10847" s="33"/>
      <c r="J10847" s="38"/>
      <c r="K10847" s="32" t="s">
        <v>1929</v>
      </c>
      <c r="L10847" s="9">
        <f>Таблица4[[#This Row],[Поступления]]/Таблица4[[#This Row],[Начисления]]</f>
        <v>0.21754927295173276</v>
      </c>
    </row>
    <row r="10848" spans="1:12" ht="15">
      <c r="A10848" s="31" t="s">
        <v>12471</v>
      </c>
      <c r="B10848" s="36" t="s">
        <v>1648</v>
      </c>
      <c r="C10848" s="36" t="s">
        <v>1760</v>
      </c>
      <c r="D10848" s="36" t="s">
        <v>988</v>
      </c>
      <c r="E10848" s="36" t="s">
        <v>100</v>
      </c>
      <c r="F10848" s="33">
        <v>0</v>
      </c>
      <c r="G10848" s="33">
        <v>0</v>
      </c>
      <c r="H10848" s="33">
        <v>0</v>
      </c>
      <c r="I10848" s="33"/>
      <c r="J10848" s="38"/>
      <c r="K10848" s="32" t="s">
        <v>1929</v>
      </c>
      <c r="L10848" s="9" t="e">
        <f>Таблица4[[#This Row],[Поступления]]/Таблица4[[#This Row],[Начисления]]</f>
        <v>#DIV/0!</v>
      </c>
    </row>
    <row r="10849" spans="1:12" ht="15">
      <c r="A10849" s="31" t="s">
        <v>12034</v>
      </c>
      <c r="B10849" s="36" t="s">
        <v>1683</v>
      </c>
      <c r="C10849" s="36" t="s">
        <v>1738</v>
      </c>
      <c r="D10849" s="36" t="s">
        <v>1002</v>
      </c>
      <c r="E10849" s="36" t="s">
        <v>21</v>
      </c>
      <c r="F10849" s="33">
        <v>73874.31</v>
      </c>
      <c r="G10849" s="33">
        <v>71053.48</v>
      </c>
      <c r="H10849" s="33">
        <v>2820.8300000000017</v>
      </c>
      <c r="I10849" s="33"/>
      <c r="J10849" s="38"/>
      <c r="K10849" s="32" t="s">
        <v>1929</v>
      </c>
      <c r="L10849" s="9">
        <f>Таблица4[[#This Row],[Поступления]]/Таблица4[[#This Row],[Начисления]]</f>
        <v>0.96181581932880322</v>
      </c>
    </row>
    <row r="10850" spans="1:12" ht="15">
      <c r="A10850" s="31" t="s">
        <v>12036</v>
      </c>
      <c r="B10850" s="36" t="s">
        <v>1683</v>
      </c>
      <c r="C10850" s="36" t="s">
        <v>1738</v>
      </c>
      <c r="D10850" s="36" t="s">
        <v>1004</v>
      </c>
      <c r="E10850" s="36" t="s">
        <v>281</v>
      </c>
      <c r="F10850" s="33">
        <v>161107.92000000001</v>
      </c>
      <c r="G10850" s="33">
        <v>128134.04</v>
      </c>
      <c r="H10850" s="33">
        <v>32973.880000000019</v>
      </c>
      <c r="I10850" s="33"/>
      <c r="J10850" s="38"/>
      <c r="K10850" s="32" t="s">
        <v>1929</v>
      </c>
      <c r="L10850" s="9">
        <f>Таблица4[[#This Row],[Поступления]]/Таблица4[[#This Row],[Начисления]]</f>
        <v>0.79533048406310491</v>
      </c>
    </row>
    <row r="10851" spans="1:12" ht="15">
      <c r="A10851" s="31" t="s">
        <v>12039</v>
      </c>
      <c r="B10851" s="36" t="s">
        <v>1683</v>
      </c>
      <c r="C10851" s="36" t="s">
        <v>1738</v>
      </c>
      <c r="D10851" s="36" t="s">
        <v>1005</v>
      </c>
      <c r="E10851" s="36" t="s">
        <v>95</v>
      </c>
      <c r="F10851" s="33">
        <v>223294.2</v>
      </c>
      <c r="G10851" s="33">
        <v>200976.94</v>
      </c>
      <c r="H10851" s="33">
        <v>22317.260000000009</v>
      </c>
      <c r="I10851" s="33"/>
      <c r="J10851" s="38"/>
      <c r="K10851" s="32" t="s">
        <v>1929</v>
      </c>
      <c r="L10851" s="9">
        <f>Таблица4[[#This Row],[Поступления]]/Таблица4[[#This Row],[Начисления]]</f>
        <v>0.90005445730341405</v>
      </c>
    </row>
    <row r="10852" spans="1:12" ht="15">
      <c r="A10852" s="31" t="s">
        <v>12067</v>
      </c>
      <c r="B10852" s="36" t="s">
        <v>1683</v>
      </c>
      <c r="C10852" s="36" t="s">
        <v>1738</v>
      </c>
      <c r="D10852" s="36" t="s">
        <v>1017</v>
      </c>
      <c r="E10852" s="36" t="s">
        <v>43</v>
      </c>
      <c r="F10852" s="33">
        <v>272982.31</v>
      </c>
      <c r="G10852" s="33">
        <v>252966.02</v>
      </c>
      <c r="H10852" s="33">
        <v>20016.290000000008</v>
      </c>
      <c r="I10852" s="33"/>
      <c r="J10852" s="38"/>
      <c r="K10852" s="32" t="s">
        <v>1929</v>
      </c>
      <c r="L10852" s="9">
        <f>Таблица4[[#This Row],[Поступления]]/Таблица4[[#This Row],[Начисления]]</f>
        <v>0.9266755050904214</v>
      </c>
    </row>
    <row r="10853" spans="1:12" ht="15">
      <c r="A10853" s="31" t="s">
        <v>12042</v>
      </c>
      <c r="B10853" s="36" t="s">
        <v>1683</v>
      </c>
      <c r="C10853" s="36" t="s">
        <v>1738</v>
      </c>
      <c r="D10853" s="36" t="s">
        <v>1103</v>
      </c>
      <c r="E10853" s="36" t="s">
        <v>34</v>
      </c>
      <c r="F10853" s="33">
        <v>115385.06</v>
      </c>
      <c r="G10853" s="33">
        <v>101553.47</v>
      </c>
      <c r="H10853" s="33">
        <v>13831.589999999997</v>
      </c>
      <c r="I10853" s="33"/>
      <c r="J10853" s="38"/>
      <c r="K10853" s="32" t="s">
        <v>1929</v>
      </c>
      <c r="L10853" s="9">
        <f>Таблица4[[#This Row],[Поступления]]/Таблица4[[#This Row],[Начисления]]</f>
        <v>0.88012668191185239</v>
      </c>
    </row>
    <row r="10854" spans="1:12" ht="15">
      <c r="A10854" s="31" t="s">
        <v>12056</v>
      </c>
      <c r="B10854" s="36" t="s">
        <v>1683</v>
      </c>
      <c r="C10854" s="36" t="s">
        <v>1738</v>
      </c>
      <c r="D10854" s="36" t="s">
        <v>966</v>
      </c>
      <c r="E10854" s="36" t="s">
        <v>16</v>
      </c>
      <c r="F10854" s="33">
        <v>55220.32</v>
      </c>
      <c r="G10854" s="33">
        <v>53341.55</v>
      </c>
      <c r="H10854" s="33">
        <v>1878.7699999999968</v>
      </c>
      <c r="I10854" s="33"/>
      <c r="J10854" s="38"/>
      <c r="K10854" s="32" t="s">
        <v>1929</v>
      </c>
      <c r="L10854" s="9">
        <f>Таблица4[[#This Row],[Поступления]]/Таблица4[[#This Row],[Начисления]]</f>
        <v>0.96597683606324636</v>
      </c>
    </row>
    <row r="10855" spans="1:12" ht="15">
      <c r="A10855" s="31" t="s">
        <v>12060</v>
      </c>
      <c r="B10855" s="36" t="s">
        <v>1683</v>
      </c>
      <c r="C10855" s="36" t="s">
        <v>1738</v>
      </c>
      <c r="D10855" s="36" t="s">
        <v>966</v>
      </c>
      <c r="E10855" s="36" t="s">
        <v>8</v>
      </c>
      <c r="F10855" s="33">
        <v>74439.27</v>
      </c>
      <c r="G10855" s="33">
        <v>73488.789999999994</v>
      </c>
      <c r="H10855" s="33">
        <v>950.48000000001048</v>
      </c>
      <c r="I10855" s="33"/>
      <c r="J10855" s="38"/>
      <c r="K10855" s="32" t="s">
        <v>1929</v>
      </c>
      <c r="L10855" s="9">
        <f>Таблица4[[#This Row],[Поступления]]/Таблица4[[#This Row],[Начисления]]</f>
        <v>0.98723147070088124</v>
      </c>
    </row>
    <row r="10856" spans="1:12" ht="15">
      <c r="A10856" s="31" t="s">
        <v>12059</v>
      </c>
      <c r="B10856" s="36" t="s">
        <v>1683</v>
      </c>
      <c r="C10856" s="36" t="s">
        <v>1738</v>
      </c>
      <c r="D10856" s="36" t="s">
        <v>966</v>
      </c>
      <c r="E10856" s="36" t="s">
        <v>869</v>
      </c>
      <c r="F10856" s="33">
        <v>74212.47</v>
      </c>
      <c r="G10856" s="33">
        <v>70354.960000000006</v>
      </c>
      <c r="H10856" s="33">
        <v>3857.5099999999948</v>
      </c>
      <c r="I10856" s="33"/>
      <c r="J10856" s="38"/>
      <c r="K10856" s="32" t="s">
        <v>1929</v>
      </c>
      <c r="L10856" s="9">
        <f>Таблица4[[#This Row],[Поступления]]/Таблица4[[#This Row],[Начисления]]</f>
        <v>0.94802073020881805</v>
      </c>
    </row>
    <row r="10857" spans="1:12" ht="15">
      <c r="A10857" s="31" t="s">
        <v>12061</v>
      </c>
      <c r="B10857" s="36" t="s">
        <v>1683</v>
      </c>
      <c r="C10857" s="36" t="s">
        <v>1738</v>
      </c>
      <c r="D10857" s="36" t="s">
        <v>966</v>
      </c>
      <c r="E10857" s="36" t="s">
        <v>10</v>
      </c>
      <c r="F10857" s="33">
        <v>77246.210000000006</v>
      </c>
      <c r="G10857" s="33">
        <v>78567.31</v>
      </c>
      <c r="H10857" s="33"/>
      <c r="I10857" s="33">
        <v>1321.0999999999913</v>
      </c>
      <c r="J10857" s="38"/>
      <c r="K10857" s="32" t="s">
        <v>1929</v>
      </c>
      <c r="L10857" s="9">
        <f>Таблица4[[#This Row],[Поступления]]/Таблица4[[#This Row],[Начисления]]</f>
        <v>1.0171024571949872</v>
      </c>
    </row>
    <row r="10858" spans="1:12" ht="15">
      <c r="A10858" s="31" t="s">
        <v>12057</v>
      </c>
      <c r="B10858" s="36" t="s">
        <v>1683</v>
      </c>
      <c r="C10858" s="36" t="s">
        <v>1738</v>
      </c>
      <c r="D10858" s="36" t="s">
        <v>966</v>
      </c>
      <c r="E10858" s="36" t="s">
        <v>6</v>
      </c>
      <c r="F10858" s="33">
        <v>76225.09</v>
      </c>
      <c r="G10858" s="33">
        <v>72691.56</v>
      </c>
      <c r="H10858" s="33">
        <v>3533.5299999999988</v>
      </c>
      <c r="I10858" s="33"/>
      <c r="J10858" s="38"/>
      <c r="K10858" s="32" t="s">
        <v>1929</v>
      </c>
      <c r="L10858" s="9">
        <f>Таблица4[[#This Row],[Поступления]]/Таблица4[[#This Row],[Начисления]]</f>
        <v>0.95364347880730616</v>
      </c>
    </row>
    <row r="10859" spans="1:12" ht="15">
      <c r="A10859" s="31" t="s">
        <v>12069</v>
      </c>
      <c r="B10859" s="36" t="s">
        <v>1683</v>
      </c>
      <c r="C10859" s="36" t="s">
        <v>1738</v>
      </c>
      <c r="D10859" s="36" t="s">
        <v>1391</v>
      </c>
      <c r="E10859" s="36" t="s">
        <v>151</v>
      </c>
      <c r="F10859" s="33">
        <v>59779.68</v>
      </c>
      <c r="G10859" s="33">
        <v>42843.66</v>
      </c>
      <c r="H10859" s="33">
        <v>16936.019999999997</v>
      </c>
      <c r="I10859" s="33"/>
      <c r="J10859" s="38"/>
      <c r="K10859" s="32" t="s">
        <v>1929</v>
      </c>
      <c r="L10859" s="9">
        <f>Таблица4[[#This Row],[Поступления]]/Таблица4[[#This Row],[Начисления]]</f>
        <v>0.71669269557816306</v>
      </c>
    </row>
    <row r="10860" spans="1:12" ht="15">
      <c r="A10860" s="31" t="s">
        <v>12068</v>
      </c>
      <c r="B10860" s="36" t="s">
        <v>1683</v>
      </c>
      <c r="C10860" s="36" t="s">
        <v>1738</v>
      </c>
      <c r="D10860" s="36" t="s">
        <v>1391</v>
      </c>
      <c r="E10860" s="36" t="s">
        <v>19</v>
      </c>
      <c r="F10860" s="33">
        <v>112885.5</v>
      </c>
      <c r="G10860" s="33">
        <v>94727.26</v>
      </c>
      <c r="H10860" s="33">
        <v>18158.240000000005</v>
      </c>
      <c r="I10860" s="33"/>
      <c r="J10860" s="38"/>
      <c r="K10860" s="32" t="s">
        <v>1929</v>
      </c>
      <c r="L10860" s="9">
        <f>Таблица4[[#This Row],[Поступления]]/Таблица4[[#This Row],[Начисления]]</f>
        <v>0.83914461999105283</v>
      </c>
    </row>
    <row r="10861" spans="1:12" ht="15">
      <c r="A10861" s="30" t="s">
        <v>12070</v>
      </c>
      <c r="B10861" s="37" t="s">
        <v>1683</v>
      </c>
      <c r="C10861" s="37" t="s">
        <v>1738</v>
      </c>
      <c r="D10861" s="37" t="s">
        <v>1027</v>
      </c>
      <c r="E10861" s="36" t="s">
        <v>68</v>
      </c>
      <c r="F10861" s="35">
        <v>223256.49</v>
      </c>
      <c r="G10861" s="35">
        <v>153442.13</v>
      </c>
      <c r="H10861" s="35">
        <v>69814.359999999986</v>
      </c>
      <c r="I10861" s="35"/>
      <c r="J10861" s="37"/>
      <c r="K10861" s="32" t="s">
        <v>1929</v>
      </c>
      <c r="L10861" s="5">
        <f>Таблица4[[#This Row],[Поступления]]/Таблица4[[#This Row],[Начисления]]</f>
        <v>0.68729079275590155</v>
      </c>
    </row>
    <row r="10862" spans="1:12" ht="15">
      <c r="A10862" s="31" t="s">
        <v>12077</v>
      </c>
      <c r="B10862" s="36" t="s">
        <v>1683</v>
      </c>
      <c r="C10862" s="36" t="s">
        <v>1738</v>
      </c>
      <c r="D10862" s="36" t="s">
        <v>1027</v>
      </c>
      <c r="E10862" s="36" t="s">
        <v>100</v>
      </c>
      <c r="F10862" s="33">
        <v>100490.69</v>
      </c>
      <c r="G10862" s="33">
        <v>98358.35</v>
      </c>
      <c r="H10862" s="33">
        <v>2132.3399999999965</v>
      </c>
      <c r="I10862" s="33"/>
      <c r="J10862" s="38"/>
      <c r="K10862" s="32" t="s">
        <v>1929</v>
      </c>
      <c r="L10862" s="9">
        <f>Таблица4[[#This Row],[Поступления]]/Таблица4[[#This Row],[Начисления]]</f>
        <v>0.97878072088071044</v>
      </c>
    </row>
    <row r="10863" spans="1:12" ht="15">
      <c r="A10863" s="31" t="s">
        <v>12075</v>
      </c>
      <c r="B10863" s="36" t="s">
        <v>1683</v>
      </c>
      <c r="C10863" s="36" t="s">
        <v>1738</v>
      </c>
      <c r="D10863" s="36" t="s">
        <v>1027</v>
      </c>
      <c r="E10863" s="36" t="s">
        <v>704</v>
      </c>
      <c r="F10863" s="33">
        <v>221504.04</v>
      </c>
      <c r="G10863" s="33">
        <v>201230.87</v>
      </c>
      <c r="H10863" s="33">
        <v>20273.170000000013</v>
      </c>
      <c r="I10863" s="33"/>
      <c r="J10863" s="38"/>
      <c r="K10863" s="32" t="s">
        <v>1930</v>
      </c>
      <c r="L10863" s="9">
        <f>Таблица4[[#This Row],[Поступления]]/Таблица4[[#This Row],[Начисления]]</f>
        <v>0.90847494248863359</v>
      </c>
    </row>
    <row r="10864" spans="1:12" ht="15">
      <c r="A10864" s="31" t="s">
        <v>12078</v>
      </c>
      <c r="B10864" s="36" t="s">
        <v>1683</v>
      </c>
      <c r="C10864" s="36" t="s">
        <v>1738</v>
      </c>
      <c r="D10864" s="36" t="s">
        <v>985</v>
      </c>
      <c r="E10864" s="36" t="s">
        <v>219</v>
      </c>
      <c r="F10864" s="33">
        <v>1032698.8</v>
      </c>
      <c r="G10864" s="33">
        <v>849911.24</v>
      </c>
      <c r="H10864" s="33">
        <v>182787.56000000006</v>
      </c>
      <c r="I10864" s="33"/>
      <c r="J10864" s="38"/>
      <c r="K10864" s="32" t="s">
        <v>1930</v>
      </c>
      <c r="L10864" s="9">
        <f>Таблица4[[#This Row],[Поступления]]/Таблица4[[#This Row],[Начисления]]</f>
        <v>0.82300012355974461</v>
      </c>
    </row>
    <row r="10865" spans="1:12" ht="15">
      <c r="A10865" s="31" t="s">
        <v>12081</v>
      </c>
      <c r="B10865" s="36" t="s">
        <v>1683</v>
      </c>
      <c r="C10865" s="36" t="s">
        <v>1738</v>
      </c>
      <c r="D10865" s="36" t="s">
        <v>985</v>
      </c>
      <c r="E10865" s="36" t="s">
        <v>38</v>
      </c>
      <c r="F10865" s="33">
        <v>799602.66</v>
      </c>
      <c r="G10865" s="33">
        <v>695233.14</v>
      </c>
      <c r="H10865" s="33">
        <v>104369.52000000002</v>
      </c>
      <c r="I10865" s="33"/>
      <c r="J10865" s="38"/>
      <c r="K10865" s="32" t="s">
        <v>1929</v>
      </c>
      <c r="L10865" s="9">
        <f>Таблица4[[#This Row],[Поступления]]/Таблица4[[#This Row],[Начисления]]</f>
        <v>0.86947327063669344</v>
      </c>
    </row>
    <row r="10866" spans="1:12" ht="15">
      <c r="A10866" s="31" t="s">
        <v>12082</v>
      </c>
      <c r="B10866" s="36" t="s">
        <v>1683</v>
      </c>
      <c r="C10866" s="36" t="s">
        <v>1738</v>
      </c>
      <c r="D10866" s="36" t="s">
        <v>985</v>
      </c>
      <c r="E10866" s="36" t="s">
        <v>222</v>
      </c>
      <c r="F10866" s="33">
        <v>740165.7</v>
      </c>
      <c r="G10866" s="33">
        <v>604207.97</v>
      </c>
      <c r="H10866" s="33">
        <v>135957.72999999998</v>
      </c>
      <c r="I10866" s="33"/>
      <c r="J10866" s="38"/>
      <c r="K10866" s="32" t="s">
        <v>1929</v>
      </c>
      <c r="L10866" s="9">
        <f>Таблица4[[#This Row],[Поступления]]/Таблица4[[#This Row],[Начисления]]</f>
        <v>0.81631446850347156</v>
      </c>
    </row>
    <row r="10867" spans="1:12" ht="15">
      <c r="A10867" s="31" t="s">
        <v>12087</v>
      </c>
      <c r="B10867" s="36" t="s">
        <v>1683</v>
      </c>
      <c r="C10867" s="36" t="s">
        <v>1738</v>
      </c>
      <c r="D10867" s="36" t="s">
        <v>1061</v>
      </c>
      <c r="E10867" s="36" t="s">
        <v>37</v>
      </c>
      <c r="F10867" s="33">
        <v>411165.59</v>
      </c>
      <c r="G10867" s="33">
        <v>390638.9</v>
      </c>
      <c r="H10867" s="33">
        <v>20526.690000000002</v>
      </c>
      <c r="I10867" s="33"/>
      <c r="J10867" s="38"/>
      <c r="K10867" s="32" t="s">
        <v>1930</v>
      </c>
      <c r="L10867" s="9">
        <f>Таблица4[[#This Row],[Поступления]]/Таблица4[[#This Row],[Начисления]]</f>
        <v>0.95007682914321701</v>
      </c>
    </row>
    <row r="10868" spans="1:12" ht="15">
      <c r="A10868" s="31" t="s">
        <v>12088</v>
      </c>
      <c r="B10868" s="36" t="s">
        <v>1683</v>
      </c>
      <c r="C10868" s="36" t="s">
        <v>1738</v>
      </c>
      <c r="D10868" s="36" t="s">
        <v>1524</v>
      </c>
      <c r="E10868" s="36" t="s">
        <v>20</v>
      </c>
      <c r="F10868" s="33">
        <v>77275.53</v>
      </c>
      <c r="G10868" s="33">
        <v>75350.460000000006</v>
      </c>
      <c r="H10868" s="33">
        <v>1925.0699999999924</v>
      </c>
      <c r="I10868" s="33"/>
      <c r="J10868" s="38"/>
      <c r="K10868" s="32" t="s">
        <v>1929</v>
      </c>
      <c r="L10868" s="9">
        <f>Таблица4[[#This Row],[Поступления]]/Таблица4[[#This Row],[Начисления]]</f>
        <v>0.97508823297620872</v>
      </c>
    </row>
    <row r="10869" spans="1:12" ht="15">
      <c r="A10869" s="31" t="s">
        <v>12048</v>
      </c>
      <c r="B10869" s="36" t="s">
        <v>1683</v>
      </c>
      <c r="C10869" s="36" t="s">
        <v>1738</v>
      </c>
      <c r="D10869" s="36" t="s">
        <v>1042</v>
      </c>
      <c r="E10869" s="36" t="s">
        <v>28</v>
      </c>
      <c r="F10869" s="33">
        <v>817146.07</v>
      </c>
      <c r="G10869" s="33">
        <v>701151.27</v>
      </c>
      <c r="H10869" s="33">
        <v>115994.79999999993</v>
      </c>
      <c r="I10869" s="33"/>
      <c r="J10869" s="38"/>
      <c r="K10869" s="32" t="s">
        <v>1929</v>
      </c>
      <c r="L10869" s="9">
        <f>Таблица4[[#This Row],[Поступления]]/Таблица4[[#This Row],[Начисления]]</f>
        <v>0.8580488798043171</v>
      </c>
    </row>
    <row r="10870" spans="1:12" ht="15">
      <c r="A10870" s="31" t="s">
        <v>12031</v>
      </c>
      <c r="B10870" s="36" t="s">
        <v>1683</v>
      </c>
      <c r="C10870" s="36" t="s">
        <v>1738</v>
      </c>
      <c r="D10870" s="36" t="s">
        <v>2112</v>
      </c>
      <c r="E10870" s="36" t="s">
        <v>19</v>
      </c>
      <c r="F10870" s="33">
        <v>248887.64</v>
      </c>
      <c r="G10870" s="33">
        <v>187034.95</v>
      </c>
      <c r="H10870" s="33">
        <v>61852.69</v>
      </c>
      <c r="I10870" s="33"/>
      <c r="J10870" s="38"/>
      <c r="K10870" s="32" t="s">
        <v>1929</v>
      </c>
      <c r="L10870" s="9">
        <f>Таблица4[[#This Row],[Поступления]]/Таблица4[[#This Row],[Начисления]]</f>
        <v>0.75148348065817971</v>
      </c>
    </row>
    <row r="10871" spans="1:12" ht="15">
      <c r="A10871" s="31" t="s">
        <v>12030</v>
      </c>
      <c r="B10871" s="36" t="s">
        <v>1683</v>
      </c>
      <c r="C10871" s="36" t="s">
        <v>1738</v>
      </c>
      <c r="D10871" s="36" t="s">
        <v>2112</v>
      </c>
      <c r="E10871" s="36" t="s">
        <v>18</v>
      </c>
      <c r="F10871" s="33">
        <v>209201.72</v>
      </c>
      <c r="G10871" s="33">
        <v>166090.29999999999</v>
      </c>
      <c r="H10871" s="33">
        <v>43111.420000000013</v>
      </c>
      <c r="I10871" s="33"/>
      <c r="J10871" s="38"/>
      <c r="K10871" s="32" t="s">
        <v>1929</v>
      </c>
      <c r="L10871" s="9">
        <f>Таблица4[[#This Row],[Поступления]]/Таблица4[[#This Row],[Начисления]]</f>
        <v>0.79392416085297957</v>
      </c>
    </row>
    <row r="10872" spans="1:12" ht="15">
      <c r="A10872" s="31" t="s">
        <v>12032</v>
      </c>
      <c r="B10872" s="36" t="s">
        <v>1683</v>
      </c>
      <c r="C10872" s="36" t="s">
        <v>1738</v>
      </c>
      <c r="D10872" s="36" t="s">
        <v>2113</v>
      </c>
      <c r="E10872" s="36" t="s">
        <v>18</v>
      </c>
      <c r="F10872" s="33">
        <v>222350.22</v>
      </c>
      <c r="G10872" s="33">
        <v>196477.42</v>
      </c>
      <c r="H10872" s="33">
        <v>25872.799999999988</v>
      </c>
      <c r="I10872" s="33"/>
      <c r="J10872" s="38"/>
      <c r="K10872" s="32" t="s">
        <v>1929</v>
      </c>
      <c r="L10872" s="9">
        <f>Таблица4[[#This Row],[Поступления]]/Таблица4[[#This Row],[Начисления]]</f>
        <v>0.88363942252901762</v>
      </c>
    </row>
    <row r="10873" spans="1:12" ht="15">
      <c r="A10873" s="31" t="s">
        <v>12033</v>
      </c>
      <c r="B10873" s="36" t="s">
        <v>1683</v>
      </c>
      <c r="C10873" s="36" t="s">
        <v>1738</v>
      </c>
      <c r="D10873" s="36" t="s">
        <v>2113</v>
      </c>
      <c r="E10873" s="36" t="s">
        <v>19</v>
      </c>
      <c r="F10873" s="33">
        <v>221375.98</v>
      </c>
      <c r="G10873" s="33">
        <v>208836.22</v>
      </c>
      <c r="H10873" s="33">
        <v>12539.760000000009</v>
      </c>
      <c r="I10873" s="33"/>
      <c r="J10873" s="38"/>
      <c r="K10873" s="32" t="s">
        <v>1929</v>
      </c>
      <c r="L10873" s="9">
        <f>Таблица4[[#This Row],[Поступления]]/Таблица4[[#This Row],[Начисления]]</f>
        <v>0.94335537215916554</v>
      </c>
    </row>
    <row r="10874" spans="1:12" ht="15">
      <c r="A10874" s="31" t="s">
        <v>10812</v>
      </c>
      <c r="B10874" s="36" t="s">
        <v>1683</v>
      </c>
      <c r="C10874" s="36" t="s">
        <v>2114</v>
      </c>
      <c r="D10874" s="36" t="s">
        <v>2115</v>
      </c>
      <c r="E10874" s="36" t="s">
        <v>19</v>
      </c>
      <c r="F10874" s="33">
        <v>96575.06</v>
      </c>
      <c r="G10874" s="33">
        <v>5131.12</v>
      </c>
      <c r="H10874" s="33">
        <v>91443.94</v>
      </c>
      <c r="I10874" s="33"/>
      <c r="J10874" s="38"/>
      <c r="K10874" s="32" t="s">
        <v>1929</v>
      </c>
      <c r="L10874" s="9">
        <f>Таблица4[[#This Row],[Поступления]]/Таблица4[[#This Row],[Начисления]]</f>
        <v>5.3130901497757288E-2</v>
      </c>
    </row>
    <row r="10875" spans="1:12" ht="15">
      <c r="A10875" s="31" t="s">
        <v>10811</v>
      </c>
      <c r="B10875" s="36" t="s">
        <v>1683</v>
      </c>
      <c r="C10875" s="36" t="s">
        <v>2114</v>
      </c>
      <c r="D10875" s="36" t="s">
        <v>2115</v>
      </c>
      <c r="E10875" s="36" t="s">
        <v>18</v>
      </c>
      <c r="F10875" s="33">
        <v>145248.84</v>
      </c>
      <c r="G10875" s="33">
        <v>9379.2000000000007</v>
      </c>
      <c r="H10875" s="33">
        <v>135869.63999999998</v>
      </c>
      <c r="I10875" s="33"/>
      <c r="J10875" s="38"/>
      <c r="K10875" s="32" t="s">
        <v>1929</v>
      </c>
      <c r="L10875" s="9">
        <f>Таблица4[[#This Row],[Поступления]]/Таблица4[[#This Row],[Начисления]]</f>
        <v>6.4573321205181403E-2</v>
      </c>
    </row>
    <row r="10876" spans="1:12" ht="15">
      <c r="A10876" s="31" t="s">
        <v>12489</v>
      </c>
      <c r="B10876" s="36" t="s">
        <v>1683</v>
      </c>
      <c r="C10876" s="36" t="s">
        <v>2116</v>
      </c>
      <c r="D10876" s="36" t="s">
        <v>1090</v>
      </c>
      <c r="E10876" s="36" t="s">
        <v>11</v>
      </c>
      <c r="F10876" s="33">
        <v>241699.62</v>
      </c>
      <c r="G10876" s="33">
        <v>205754.89</v>
      </c>
      <c r="H10876" s="33">
        <v>35944.729999999981</v>
      </c>
      <c r="I10876" s="33"/>
      <c r="J10876" s="38"/>
      <c r="K10876" s="32" t="s">
        <v>1929</v>
      </c>
      <c r="L10876" s="9">
        <f>Таблица4[[#This Row],[Поступления]]/Таблица4[[#This Row],[Начисления]]</f>
        <v>0.85128346498848451</v>
      </c>
    </row>
    <row r="10877" spans="1:12" ht="15">
      <c r="A10877" s="31" t="s">
        <v>11144</v>
      </c>
      <c r="B10877" s="36" t="s">
        <v>1683</v>
      </c>
      <c r="C10877" s="36" t="s">
        <v>1684</v>
      </c>
      <c r="D10877" s="36" t="s">
        <v>979</v>
      </c>
      <c r="E10877" s="36" t="s">
        <v>227</v>
      </c>
      <c r="F10877" s="33">
        <v>423924.14</v>
      </c>
      <c r="G10877" s="33">
        <v>295846.68</v>
      </c>
      <c r="H10877" s="33">
        <v>128077.46000000002</v>
      </c>
      <c r="I10877" s="33"/>
      <c r="J10877" s="38"/>
      <c r="K10877" s="32" t="s">
        <v>1929</v>
      </c>
      <c r="L10877" s="9">
        <f>Таблица4[[#This Row],[Поступления]]/Таблица4[[#This Row],[Начисления]]</f>
        <v>0.69787646440705164</v>
      </c>
    </row>
    <row r="10878" spans="1:12" ht="15">
      <c r="A10878" s="31" t="s">
        <v>11145</v>
      </c>
      <c r="B10878" s="36" t="s">
        <v>1683</v>
      </c>
      <c r="C10878" s="36" t="s">
        <v>1684</v>
      </c>
      <c r="D10878" s="36" t="s">
        <v>979</v>
      </c>
      <c r="E10878" s="36" t="s">
        <v>2111</v>
      </c>
      <c r="F10878" s="33">
        <v>487762.94</v>
      </c>
      <c r="G10878" s="33">
        <v>162004.88</v>
      </c>
      <c r="H10878" s="33">
        <v>325758.06</v>
      </c>
      <c r="I10878" s="33"/>
      <c r="J10878" s="38"/>
      <c r="K10878" s="32" t="s">
        <v>1929</v>
      </c>
      <c r="L10878" s="9">
        <f>Таблица4[[#This Row],[Поступления]]/Таблица4[[#This Row],[Начисления]]</f>
        <v>0.3321385589483285</v>
      </c>
    </row>
    <row r="10879" spans="1:12" ht="15">
      <c r="A10879" s="31" t="s">
        <v>11146</v>
      </c>
      <c r="B10879" s="36" t="s">
        <v>1683</v>
      </c>
      <c r="C10879" s="36" t="s">
        <v>1684</v>
      </c>
      <c r="D10879" s="36" t="s">
        <v>979</v>
      </c>
      <c r="E10879" s="36" t="s">
        <v>2117</v>
      </c>
      <c r="F10879" s="33">
        <v>332676.84000000003</v>
      </c>
      <c r="G10879" s="33">
        <v>186119.22</v>
      </c>
      <c r="H10879" s="33">
        <v>146557.62000000002</v>
      </c>
      <c r="I10879" s="33"/>
      <c r="J10879" s="38"/>
      <c r="K10879" s="32" t="s">
        <v>1930</v>
      </c>
      <c r="L10879" s="9">
        <f>Таблица4[[#This Row],[Поступления]]/Таблица4[[#This Row],[Начисления]]</f>
        <v>0.55945950430453761</v>
      </c>
    </row>
    <row r="10880" spans="1:12" ht="15">
      <c r="A10880" s="31" t="s">
        <v>11143</v>
      </c>
      <c r="B10880" s="36" t="s">
        <v>1683</v>
      </c>
      <c r="C10880" s="36" t="s">
        <v>1684</v>
      </c>
      <c r="D10880" s="36" t="s">
        <v>979</v>
      </c>
      <c r="E10880" s="36" t="s">
        <v>37</v>
      </c>
      <c r="F10880" s="33">
        <v>353735.9</v>
      </c>
      <c r="G10880" s="33">
        <v>226639.51</v>
      </c>
      <c r="H10880" s="33">
        <v>127096.39000000001</v>
      </c>
      <c r="I10880" s="33"/>
      <c r="J10880" s="38"/>
      <c r="K10880" s="32" t="s">
        <v>1929</v>
      </c>
      <c r="L10880" s="9">
        <f>Таблица4[[#This Row],[Поступления]]/Таблица4[[#This Row],[Начисления]]</f>
        <v>0.64070259761590498</v>
      </c>
    </row>
    <row r="10881" spans="1:12" ht="15">
      <c r="A10881" s="31" t="s">
        <v>11137</v>
      </c>
      <c r="B10881" s="36" t="s">
        <v>1683</v>
      </c>
      <c r="C10881" s="36" t="s">
        <v>1684</v>
      </c>
      <c r="D10881" s="36" t="s">
        <v>2118</v>
      </c>
      <c r="E10881" s="36" t="s">
        <v>100</v>
      </c>
      <c r="F10881" s="33">
        <v>560403.30000000005</v>
      </c>
      <c r="G10881" s="33">
        <v>463400.12</v>
      </c>
      <c r="H10881" s="33">
        <v>97003.180000000051</v>
      </c>
      <c r="I10881" s="33"/>
      <c r="J10881" s="38"/>
      <c r="K10881" s="32" t="s">
        <v>1929</v>
      </c>
      <c r="L10881" s="9">
        <f>Таблица4[[#This Row],[Поступления]]/Таблица4[[#This Row],[Начисления]]</f>
        <v>0.82690469524358612</v>
      </c>
    </row>
    <row r="10882" spans="1:12" ht="15">
      <c r="A10882" s="31" t="s">
        <v>11140</v>
      </c>
      <c r="B10882" s="36" t="s">
        <v>1683</v>
      </c>
      <c r="C10882" s="36" t="s">
        <v>1684</v>
      </c>
      <c r="D10882" s="36" t="s">
        <v>2118</v>
      </c>
      <c r="E10882" s="36" t="s">
        <v>34</v>
      </c>
      <c r="F10882" s="33">
        <v>497258.08</v>
      </c>
      <c r="G10882" s="33">
        <v>348952.4</v>
      </c>
      <c r="H10882" s="33">
        <v>148305.68</v>
      </c>
      <c r="I10882" s="33"/>
      <c r="J10882" s="38"/>
      <c r="K10882" s="32" t="s">
        <v>1929</v>
      </c>
      <c r="L10882" s="9">
        <f>Таблица4[[#This Row],[Поступления]]/Таблица4[[#This Row],[Начисления]]</f>
        <v>0.70175310172938776</v>
      </c>
    </row>
    <row r="10883" spans="1:12" ht="15">
      <c r="A10883" s="31" t="s">
        <v>13411</v>
      </c>
      <c r="B10883" s="36" t="s">
        <v>1683</v>
      </c>
      <c r="C10883" s="36" t="s">
        <v>1889</v>
      </c>
      <c r="D10883" s="36" t="s">
        <v>1005</v>
      </c>
      <c r="E10883" s="36" t="s">
        <v>100</v>
      </c>
      <c r="F10883" s="33">
        <v>349715.64</v>
      </c>
      <c r="G10883" s="33">
        <v>223474.86</v>
      </c>
      <c r="H10883" s="33">
        <v>126240.78000000003</v>
      </c>
      <c r="I10883" s="33"/>
      <c r="J10883" s="38"/>
      <c r="K10883" s="32" t="s">
        <v>1929</v>
      </c>
      <c r="L10883" s="9">
        <f>Таблица4[[#This Row],[Поступления]]/Таблица4[[#This Row],[Начисления]]</f>
        <v>0.63901877536846785</v>
      </c>
    </row>
    <row r="10884" spans="1:12" ht="15">
      <c r="A10884" s="31" t="s">
        <v>13414</v>
      </c>
      <c r="B10884" s="36" t="s">
        <v>1683</v>
      </c>
      <c r="C10884" s="36" t="s">
        <v>1889</v>
      </c>
      <c r="D10884" s="36" t="s">
        <v>1005</v>
      </c>
      <c r="E10884" s="36" t="s">
        <v>30</v>
      </c>
      <c r="F10884" s="33">
        <v>357825.72</v>
      </c>
      <c r="G10884" s="33">
        <v>337630.84</v>
      </c>
      <c r="H10884" s="33">
        <v>20194.879999999946</v>
      </c>
      <c r="I10884" s="33"/>
      <c r="J10884" s="38"/>
      <c r="K10884" s="32" t="s">
        <v>1929</v>
      </c>
      <c r="L10884" s="9">
        <f>Таблица4[[#This Row],[Поступления]]/Таблица4[[#This Row],[Начисления]]</f>
        <v>0.94356224588886473</v>
      </c>
    </row>
    <row r="10885" spans="1:12" ht="15">
      <c r="A10885" s="31" t="s">
        <v>13410</v>
      </c>
      <c r="B10885" s="36" t="s">
        <v>1683</v>
      </c>
      <c r="C10885" s="36" t="s">
        <v>1889</v>
      </c>
      <c r="D10885" s="36" t="s">
        <v>1005</v>
      </c>
      <c r="E10885" s="36" t="s">
        <v>25</v>
      </c>
      <c r="F10885" s="33">
        <v>308750.21999999997</v>
      </c>
      <c r="G10885" s="33">
        <v>173659.89</v>
      </c>
      <c r="H10885" s="33">
        <v>135090.32999999996</v>
      </c>
      <c r="I10885" s="33"/>
      <c r="J10885" s="38"/>
      <c r="K10885" s="32" t="s">
        <v>1929</v>
      </c>
      <c r="L10885" s="9">
        <f>Таблица4[[#This Row],[Поступления]]/Таблица4[[#This Row],[Начисления]]</f>
        <v>0.56246078140446354</v>
      </c>
    </row>
    <row r="10886" spans="1:12" ht="15">
      <c r="A10886" s="31" t="s">
        <v>13409</v>
      </c>
      <c r="B10886" s="36" t="s">
        <v>1683</v>
      </c>
      <c r="C10886" s="36" t="s">
        <v>1889</v>
      </c>
      <c r="D10886" s="36" t="s">
        <v>1005</v>
      </c>
      <c r="E10886" s="36" t="s">
        <v>21</v>
      </c>
      <c r="F10886" s="33">
        <v>303985.02</v>
      </c>
      <c r="G10886" s="33">
        <v>256586.15</v>
      </c>
      <c r="H10886" s="33">
        <v>47398.870000000024</v>
      </c>
      <c r="I10886" s="33"/>
      <c r="J10886" s="38"/>
      <c r="K10886" s="32" t="s">
        <v>1929</v>
      </c>
      <c r="L10886" s="9">
        <f>Таблица4[[#This Row],[Поступления]]/Таблица4[[#This Row],[Начисления]]</f>
        <v>0.84407498106321155</v>
      </c>
    </row>
    <row r="10887" spans="1:12" ht="15">
      <c r="A10887" s="31" t="s">
        <v>13408</v>
      </c>
      <c r="B10887" s="36" t="s">
        <v>1683</v>
      </c>
      <c r="C10887" s="36" t="s">
        <v>1889</v>
      </c>
      <c r="D10887" s="36" t="s">
        <v>1005</v>
      </c>
      <c r="E10887" s="36" t="s">
        <v>20</v>
      </c>
      <c r="F10887" s="33">
        <v>290691.53999999998</v>
      </c>
      <c r="G10887" s="33">
        <v>230387.99</v>
      </c>
      <c r="H10887" s="33">
        <v>60303.549999999988</v>
      </c>
      <c r="I10887" s="33"/>
      <c r="J10887" s="38"/>
      <c r="K10887" s="32" t="s">
        <v>1929</v>
      </c>
      <c r="L10887" s="9">
        <f>Таблица4[[#This Row],[Поступления]]/Таблица4[[#This Row],[Начисления]]</f>
        <v>0.79255141033688148</v>
      </c>
    </row>
    <row r="10888" spans="1:12" ht="15">
      <c r="A10888" s="31" t="s">
        <v>13420</v>
      </c>
      <c r="B10888" s="36" t="s">
        <v>1683</v>
      </c>
      <c r="C10888" s="36" t="s">
        <v>1889</v>
      </c>
      <c r="D10888" s="36" t="s">
        <v>1266</v>
      </c>
      <c r="E10888" s="36" t="s">
        <v>30</v>
      </c>
      <c r="F10888" s="33">
        <v>0</v>
      </c>
      <c r="G10888" s="33">
        <v>0</v>
      </c>
      <c r="H10888" s="33">
        <v>0</v>
      </c>
      <c r="I10888" s="33"/>
      <c r="J10888" s="38"/>
      <c r="K10888" s="32" t="s">
        <v>1929</v>
      </c>
      <c r="L10888" s="9" t="e">
        <f>Таблица4[[#This Row],[Поступления]]/Таблица4[[#This Row],[Начисления]]</f>
        <v>#DIV/0!</v>
      </c>
    </row>
    <row r="10889" spans="1:12" ht="15">
      <c r="A10889" s="31" t="s">
        <v>13418</v>
      </c>
      <c r="B10889" s="36" t="s">
        <v>1683</v>
      </c>
      <c r="C10889" s="36" t="s">
        <v>1889</v>
      </c>
      <c r="D10889" s="36" t="s">
        <v>1266</v>
      </c>
      <c r="E10889" s="36" t="s">
        <v>20</v>
      </c>
      <c r="F10889" s="33">
        <v>198643.5</v>
      </c>
      <c r="G10889" s="33">
        <v>11453.01</v>
      </c>
      <c r="H10889" s="33">
        <v>187190.49</v>
      </c>
      <c r="I10889" s="33"/>
      <c r="J10889" s="38"/>
      <c r="K10889" s="32" t="s">
        <v>1929</v>
      </c>
      <c r="L10889" s="9">
        <f>Таблица4[[#This Row],[Поступления]]/Таблица4[[#This Row],[Начисления]]</f>
        <v>5.7656102515310094E-2</v>
      </c>
    </row>
    <row r="10890" spans="1:12" ht="15">
      <c r="A10890" s="31" t="s">
        <v>13417</v>
      </c>
      <c r="B10890" s="36" t="s">
        <v>1683</v>
      </c>
      <c r="C10890" s="36" t="s">
        <v>1889</v>
      </c>
      <c r="D10890" s="36" t="s">
        <v>1266</v>
      </c>
      <c r="E10890" s="36" t="s">
        <v>27</v>
      </c>
      <c r="F10890" s="33">
        <v>66800.070000000007</v>
      </c>
      <c r="G10890" s="33">
        <v>0</v>
      </c>
      <c r="H10890" s="33">
        <v>66800.070000000007</v>
      </c>
      <c r="I10890" s="33"/>
      <c r="J10890" s="38"/>
      <c r="K10890" s="32" t="s">
        <v>1929</v>
      </c>
      <c r="L10890" s="9">
        <f>Таблица4[[#This Row],[Поступления]]/Таблица4[[#This Row],[Начисления]]</f>
        <v>0</v>
      </c>
    </row>
    <row r="10891" spans="1:12" ht="15">
      <c r="A10891" s="31" t="s">
        <v>13415</v>
      </c>
      <c r="B10891" s="36" t="s">
        <v>1683</v>
      </c>
      <c r="C10891" s="36" t="s">
        <v>1889</v>
      </c>
      <c r="D10891" s="36" t="s">
        <v>1266</v>
      </c>
      <c r="E10891" s="36" t="s">
        <v>18</v>
      </c>
      <c r="F10891" s="33">
        <v>138866.4</v>
      </c>
      <c r="G10891" s="33">
        <v>87407.22</v>
      </c>
      <c r="H10891" s="33">
        <v>51459.179999999993</v>
      </c>
      <c r="I10891" s="33"/>
      <c r="J10891" s="38"/>
      <c r="K10891" s="32" t="s">
        <v>1929</v>
      </c>
      <c r="L10891" s="9">
        <f>Таблица4[[#This Row],[Поступления]]/Таблица4[[#This Row],[Начисления]]</f>
        <v>0.62943390193740179</v>
      </c>
    </row>
    <row r="10892" spans="1:12" ht="15">
      <c r="A10892" s="31" t="s">
        <v>13419</v>
      </c>
      <c r="B10892" s="36" t="s">
        <v>1683</v>
      </c>
      <c r="C10892" s="36" t="s">
        <v>1889</v>
      </c>
      <c r="D10892" s="36" t="s">
        <v>1266</v>
      </c>
      <c r="E10892" s="36" t="s">
        <v>25</v>
      </c>
      <c r="F10892" s="33">
        <v>279029.46000000002</v>
      </c>
      <c r="G10892" s="33">
        <v>120125.39</v>
      </c>
      <c r="H10892" s="33">
        <v>158904.07</v>
      </c>
      <c r="I10892" s="33"/>
      <c r="J10892" s="38"/>
      <c r="K10892" s="32" t="s">
        <v>1929</v>
      </c>
      <c r="L10892" s="9">
        <f>Таблица4[[#This Row],[Поступления]]/Таблица4[[#This Row],[Начисления]]</f>
        <v>0.43051149509446063</v>
      </c>
    </row>
    <row r="10893" spans="1:12" ht="15">
      <c r="A10893" s="31" t="s">
        <v>13416</v>
      </c>
      <c r="B10893" s="36" t="s">
        <v>1683</v>
      </c>
      <c r="C10893" s="36" t="s">
        <v>1889</v>
      </c>
      <c r="D10893" s="36" t="s">
        <v>1266</v>
      </c>
      <c r="E10893" s="36" t="s">
        <v>219</v>
      </c>
      <c r="F10893" s="33">
        <v>133722</v>
      </c>
      <c r="G10893" s="33">
        <v>53033.08</v>
      </c>
      <c r="H10893" s="33">
        <v>80688.92</v>
      </c>
      <c r="I10893" s="33"/>
      <c r="J10893" s="38"/>
      <c r="K10893" s="32" t="s">
        <v>1929</v>
      </c>
      <c r="L10893" s="9">
        <f>Таблица4[[#This Row],[Поступления]]/Таблица4[[#This Row],[Начисления]]</f>
        <v>0.39659203422024797</v>
      </c>
    </row>
    <row r="10894" spans="1:12" ht="15">
      <c r="A10894" s="31" t="s">
        <v>13421</v>
      </c>
      <c r="B10894" s="36" t="s">
        <v>1683</v>
      </c>
      <c r="C10894" s="36" t="s">
        <v>1889</v>
      </c>
      <c r="D10894" s="36" t="s">
        <v>972</v>
      </c>
      <c r="E10894" s="36" t="s">
        <v>19</v>
      </c>
      <c r="F10894" s="33">
        <v>304569.65999999997</v>
      </c>
      <c r="G10894" s="33">
        <v>134482</v>
      </c>
      <c r="H10894" s="33">
        <v>170087.65999999997</v>
      </c>
      <c r="I10894" s="33"/>
      <c r="J10894" s="38"/>
      <c r="K10894" s="32" t="s">
        <v>1929</v>
      </c>
      <c r="L10894" s="9">
        <f>Таблица4[[#This Row],[Поступления]]/Таблица4[[#This Row],[Начисления]]</f>
        <v>0.44154759210093353</v>
      </c>
    </row>
    <row r="10895" spans="1:12" ht="15">
      <c r="A10895" s="31" t="s">
        <v>13422</v>
      </c>
      <c r="B10895" s="36" t="s">
        <v>1683</v>
      </c>
      <c r="C10895" s="36" t="s">
        <v>1889</v>
      </c>
      <c r="D10895" s="36" t="s">
        <v>972</v>
      </c>
      <c r="E10895" s="36" t="s">
        <v>21</v>
      </c>
      <c r="F10895" s="33">
        <v>115792.53</v>
      </c>
      <c r="G10895" s="33">
        <v>37630.18</v>
      </c>
      <c r="H10895" s="33">
        <v>78162.350000000006</v>
      </c>
      <c r="I10895" s="33"/>
      <c r="J10895" s="38"/>
      <c r="K10895" s="32" t="s">
        <v>1929</v>
      </c>
      <c r="L10895" s="9">
        <f>Таблица4[[#This Row],[Поступления]]/Таблица4[[#This Row],[Начисления]]</f>
        <v>0.3249793402044156</v>
      </c>
    </row>
    <row r="10896" spans="1:12" ht="15">
      <c r="A10896" s="31" t="s">
        <v>13428</v>
      </c>
      <c r="B10896" s="36" t="s">
        <v>1683</v>
      </c>
      <c r="C10896" s="36" t="s">
        <v>1889</v>
      </c>
      <c r="D10896" s="36" t="s">
        <v>979</v>
      </c>
      <c r="E10896" s="36" t="s">
        <v>29</v>
      </c>
      <c r="F10896" s="33">
        <v>3215.59</v>
      </c>
      <c r="G10896" s="33">
        <v>606.41999999999996</v>
      </c>
      <c r="H10896" s="33">
        <v>2609.17</v>
      </c>
      <c r="I10896" s="33"/>
      <c r="J10896" s="38"/>
      <c r="K10896" s="32" t="s">
        <v>1929</v>
      </c>
      <c r="L10896" s="9">
        <f>Таблица4[[#This Row],[Поступления]]/Таблица4[[#This Row],[Начисления]]</f>
        <v>0.18858747539331816</v>
      </c>
    </row>
    <row r="10897" spans="1:12" ht="15">
      <c r="A10897" s="31" t="s">
        <v>13426</v>
      </c>
      <c r="B10897" s="36" t="s">
        <v>1683</v>
      </c>
      <c r="C10897" s="36" t="s">
        <v>1889</v>
      </c>
      <c r="D10897" s="36" t="s">
        <v>979</v>
      </c>
      <c r="E10897" s="36" t="s">
        <v>21</v>
      </c>
      <c r="F10897" s="33">
        <v>114537.54</v>
      </c>
      <c r="G10897" s="33">
        <v>23465.37</v>
      </c>
      <c r="H10897" s="33">
        <v>91072.17</v>
      </c>
      <c r="I10897" s="33"/>
      <c r="J10897" s="38"/>
      <c r="K10897" s="32" t="s">
        <v>1929</v>
      </c>
      <c r="L10897" s="9">
        <f>Таблица4[[#This Row],[Поступления]]/Таблица4[[#This Row],[Начисления]]</f>
        <v>0.20487056034205031</v>
      </c>
    </row>
    <row r="10898" spans="1:12" ht="15">
      <c r="A10898" s="31" t="s">
        <v>13425</v>
      </c>
      <c r="B10898" s="36" t="s">
        <v>1683</v>
      </c>
      <c r="C10898" s="36" t="s">
        <v>1889</v>
      </c>
      <c r="D10898" s="36" t="s">
        <v>979</v>
      </c>
      <c r="E10898" s="36" t="s">
        <v>20</v>
      </c>
      <c r="F10898" s="33">
        <v>175568.76</v>
      </c>
      <c r="G10898" s="33">
        <v>22592.69</v>
      </c>
      <c r="H10898" s="33">
        <v>152976.07</v>
      </c>
      <c r="I10898" s="33"/>
      <c r="J10898" s="38"/>
      <c r="K10898" s="32" t="s">
        <v>1929</v>
      </c>
      <c r="L10898" s="9">
        <f>Таблица4[[#This Row],[Поступления]]/Таблица4[[#This Row],[Начисления]]</f>
        <v>0.1286828590690052</v>
      </c>
    </row>
    <row r="10899" spans="1:12" ht="15">
      <c r="A10899" s="31" t="s">
        <v>13423</v>
      </c>
      <c r="B10899" s="36" t="s">
        <v>1683</v>
      </c>
      <c r="C10899" s="36" t="s">
        <v>1889</v>
      </c>
      <c r="D10899" s="36" t="s">
        <v>979</v>
      </c>
      <c r="E10899" s="36" t="s">
        <v>18</v>
      </c>
      <c r="F10899" s="33">
        <v>117715.35</v>
      </c>
      <c r="G10899" s="33">
        <v>11424.82</v>
      </c>
      <c r="H10899" s="33">
        <v>106290.53</v>
      </c>
      <c r="I10899" s="33"/>
      <c r="J10899" s="38"/>
      <c r="K10899" s="32" t="s">
        <v>1929</v>
      </c>
      <c r="L10899" s="9">
        <f>Таблица4[[#This Row],[Поступления]]/Таблица4[[#This Row],[Начисления]]</f>
        <v>9.7054632212366515E-2</v>
      </c>
    </row>
    <row r="10900" spans="1:12" ht="15">
      <c r="A10900" s="31" t="s">
        <v>13430</v>
      </c>
      <c r="B10900" s="36" t="s">
        <v>1683</v>
      </c>
      <c r="C10900" s="36" t="s">
        <v>1889</v>
      </c>
      <c r="D10900" s="36" t="s">
        <v>1088</v>
      </c>
      <c r="E10900" s="36" t="s">
        <v>30</v>
      </c>
      <c r="F10900" s="33">
        <v>306994.8</v>
      </c>
      <c r="G10900" s="33">
        <v>284318.15000000002</v>
      </c>
      <c r="H10900" s="33">
        <v>22676.649999999965</v>
      </c>
      <c r="I10900" s="33"/>
      <c r="J10900" s="38"/>
      <c r="K10900" s="32" t="s">
        <v>1929</v>
      </c>
      <c r="L10900" s="9">
        <f>Таблица4[[#This Row],[Поступления]]/Таблица4[[#This Row],[Начисления]]</f>
        <v>0.9261334393937618</v>
      </c>
    </row>
    <row r="10901" spans="1:12" ht="15">
      <c r="A10901" s="31" t="s">
        <v>13429</v>
      </c>
      <c r="B10901" s="36" t="s">
        <v>1683</v>
      </c>
      <c r="C10901" s="36" t="s">
        <v>1889</v>
      </c>
      <c r="D10901" s="36" t="s">
        <v>1088</v>
      </c>
      <c r="E10901" s="36" t="s">
        <v>29</v>
      </c>
      <c r="F10901" s="33">
        <v>7326.51</v>
      </c>
      <c r="G10901" s="33">
        <v>3491.47</v>
      </c>
      <c r="H10901" s="33">
        <v>3835.0400000000004</v>
      </c>
      <c r="I10901" s="33"/>
      <c r="J10901" s="38"/>
      <c r="K10901" s="32" t="s">
        <v>1929</v>
      </c>
      <c r="L10901" s="9">
        <f>Таблица4[[#This Row],[Поступления]]/Таблица4[[#This Row],[Начисления]]</f>
        <v>0.47655295631890215</v>
      </c>
    </row>
    <row r="10902" spans="1:12" ht="15">
      <c r="A10902" s="31" t="s">
        <v>13433</v>
      </c>
      <c r="B10902" s="36" t="s">
        <v>1683</v>
      </c>
      <c r="C10902" s="36" t="s">
        <v>1889</v>
      </c>
      <c r="D10902" s="36" t="s">
        <v>1609</v>
      </c>
      <c r="E10902" s="36" t="s">
        <v>25</v>
      </c>
      <c r="F10902" s="33">
        <v>89582.82</v>
      </c>
      <c r="G10902" s="33">
        <v>20151.63</v>
      </c>
      <c r="H10902" s="33">
        <v>69431.19</v>
      </c>
      <c r="I10902" s="33"/>
      <c r="J10902" s="38"/>
      <c r="K10902" s="32" t="s">
        <v>1929</v>
      </c>
      <c r="L10902" s="9">
        <f>Таблица4[[#This Row],[Поступления]]/Таблица4[[#This Row],[Начисления]]</f>
        <v>0.22494971692116858</v>
      </c>
    </row>
    <row r="10903" spans="1:12" ht="15">
      <c r="A10903" s="31" t="s">
        <v>13431</v>
      </c>
      <c r="B10903" s="36" t="s">
        <v>1683</v>
      </c>
      <c r="C10903" s="36" t="s">
        <v>1889</v>
      </c>
      <c r="D10903" s="36" t="s">
        <v>1609</v>
      </c>
      <c r="E10903" s="36" t="s">
        <v>20</v>
      </c>
      <c r="F10903" s="33">
        <v>118174.74</v>
      </c>
      <c r="G10903" s="33">
        <v>79777.36</v>
      </c>
      <c r="H10903" s="33">
        <v>38397.380000000005</v>
      </c>
      <c r="I10903" s="33"/>
      <c r="J10903" s="38"/>
      <c r="K10903" s="32" t="s">
        <v>1929</v>
      </c>
      <c r="L10903" s="9">
        <f>Таблица4[[#This Row],[Поступления]]/Таблица4[[#This Row],[Начисления]]</f>
        <v>0.67507963207704114</v>
      </c>
    </row>
    <row r="10904" spans="1:12" ht="15">
      <c r="A10904" s="31" t="s">
        <v>13432</v>
      </c>
      <c r="B10904" s="36" t="s">
        <v>1683</v>
      </c>
      <c r="C10904" s="36" t="s">
        <v>1889</v>
      </c>
      <c r="D10904" s="36" t="s">
        <v>1609</v>
      </c>
      <c r="E10904" s="36" t="s">
        <v>21</v>
      </c>
      <c r="F10904" s="33">
        <v>132095.51999999999</v>
      </c>
      <c r="G10904" s="33">
        <v>49031.47</v>
      </c>
      <c r="H10904" s="33">
        <v>83064.049999999988</v>
      </c>
      <c r="I10904" s="33"/>
      <c r="J10904" s="38"/>
      <c r="K10904" s="32" t="s">
        <v>1929</v>
      </c>
      <c r="L10904" s="9">
        <f>Таблица4[[#This Row],[Поступления]]/Таблица4[[#This Row],[Начисления]]</f>
        <v>0.3711819295612751</v>
      </c>
    </row>
    <row r="10905" spans="1:12" ht="15">
      <c r="A10905" s="31" t="s">
        <v>12143</v>
      </c>
      <c r="B10905" s="36" t="s">
        <v>1639</v>
      </c>
      <c r="C10905" s="36" t="s">
        <v>1739</v>
      </c>
      <c r="D10905" s="36" t="s">
        <v>2290</v>
      </c>
      <c r="E10905" s="36" t="s">
        <v>133</v>
      </c>
      <c r="F10905" s="33">
        <v>110650.29</v>
      </c>
      <c r="G10905" s="33">
        <v>101704.67</v>
      </c>
      <c r="H10905" s="33">
        <v>8945.6199999999953</v>
      </c>
      <c r="I10905" s="33"/>
      <c r="J10905" s="38"/>
      <c r="K10905" s="32" t="s">
        <v>1929</v>
      </c>
      <c r="L10905" s="9">
        <f>Таблица4[[#This Row],[Поступления]]/Таблица4[[#This Row],[Начисления]]</f>
        <v>0.91915412060826962</v>
      </c>
    </row>
    <row r="10906" spans="1:12" ht="15">
      <c r="A10906" s="31" t="s">
        <v>12149</v>
      </c>
      <c r="B10906" s="36" t="s">
        <v>1639</v>
      </c>
      <c r="C10906" s="36" t="s">
        <v>1739</v>
      </c>
      <c r="D10906" s="36" t="s">
        <v>1164</v>
      </c>
      <c r="E10906" s="36" t="s">
        <v>145</v>
      </c>
      <c r="F10906" s="33">
        <v>0</v>
      </c>
      <c r="G10906" s="33">
        <v>0.01</v>
      </c>
      <c r="H10906" s="33"/>
      <c r="I10906" s="33">
        <v>0.01</v>
      </c>
      <c r="J10906" s="38"/>
      <c r="K10906" s="32" t="s">
        <v>1929</v>
      </c>
      <c r="L10906" s="9" t="e">
        <f>Таблица4[[#This Row],[Поступления]]/Таблица4[[#This Row],[Начисления]]</f>
        <v>#DIV/0!</v>
      </c>
    </row>
    <row r="10907" spans="1:12" ht="15">
      <c r="A10907" s="31" t="s">
        <v>12153</v>
      </c>
      <c r="B10907" s="36" t="s">
        <v>1639</v>
      </c>
      <c r="C10907" s="36" t="s">
        <v>1739</v>
      </c>
      <c r="D10907" s="36" t="s">
        <v>1373</v>
      </c>
      <c r="E10907" s="36" t="s">
        <v>48</v>
      </c>
      <c r="F10907" s="33">
        <v>72894.95</v>
      </c>
      <c r="G10907" s="33">
        <v>73503.710000000006</v>
      </c>
      <c r="H10907" s="33"/>
      <c r="I10907" s="33">
        <v>608.76000000000931</v>
      </c>
      <c r="J10907" s="38"/>
      <c r="K10907" s="32" t="s">
        <v>1929</v>
      </c>
      <c r="L10907" s="9">
        <f>Таблица4[[#This Row],[Поступления]]/Таблица4[[#This Row],[Начисления]]</f>
        <v>1.0083511957961424</v>
      </c>
    </row>
    <row r="10908" spans="1:12" ht="15">
      <c r="A10908" s="31" t="s">
        <v>12158</v>
      </c>
      <c r="B10908" s="36" t="s">
        <v>1639</v>
      </c>
      <c r="C10908" s="36" t="s">
        <v>1739</v>
      </c>
      <c r="D10908" s="36" t="s">
        <v>1165</v>
      </c>
      <c r="E10908" s="36" t="s">
        <v>29</v>
      </c>
      <c r="F10908" s="33">
        <v>108100.26</v>
      </c>
      <c r="G10908" s="33">
        <v>109061.98</v>
      </c>
      <c r="H10908" s="33"/>
      <c r="I10908" s="33">
        <v>961.72000000000116</v>
      </c>
      <c r="J10908" s="38"/>
      <c r="K10908" s="32" t="s">
        <v>1929</v>
      </c>
      <c r="L10908" s="9">
        <f>Таблица4[[#This Row],[Поступления]]/Таблица4[[#This Row],[Начисления]]</f>
        <v>1.0088965558454717</v>
      </c>
    </row>
    <row r="10909" spans="1:12" ht="15">
      <c r="A10909" s="31" t="s">
        <v>12156</v>
      </c>
      <c r="B10909" s="36" t="s">
        <v>1639</v>
      </c>
      <c r="C10909" s="36" t="s">
        <v>1739</v>
      </c>
      <c r="D10909" s="36" t="s">
        <v>1165</v>
      </c>
      <c r="E10909" s="36" t="s">
        <v>20</v>
      </c>
      <c r="F10909" s="33">
        <v>81931.92</v>
      </c>
      <c r="G10909" s="33">
        <v>83068.03</v>
      </c>
      <c r="H10909" s="33"/>
      <c r="I10909" s="33">
        <v>1136.1100000000006</v>
      </c>
      <c r="J10909" s="38"/>
      <c r="K10909" s="32" t="s">
        <v>1929</v>
      </c>
      <c r="L10909" s="9">
        <f>Таблица4[[#This Row],[Поступления]]/Таблица4[[#This Row],[Начисления]]</f>
        <v>1.0138665125875239</v>
      </c>
    </row>
    <row r="10910" spans="1:12" ht="15">
      <c r="A10910" s="31" t="s">
        <v>12165</v>
      </c>
      <c r="B10910" s="36" t="s">
        <v>1639</v>
      </c>
      <c r="C10910" s="36" t="s">
        <v>1739</v>
      </c>
      <c r="D10910" s="36" t="s">
        <v>979</v>
      </c>
      <c r="E10910" s="36" t="s">
        <v>1984</v>
      </c>
      <c r="F10910" s="33">
        <v>107556.99</v>
      </c>
      <c r="G10910" s="33">
        <v>20301.53</v>
      </c>
      <c r="H10910" s="33">
        <v>87255.46</v>
      </c>
      <c r="I10910" s="33"/>
      <c r="J10910" s="38"/>
      <c r="K10910" s="32" t="s">
        <v>1929</v>
      </c>
      <c r="L10910" s="9">
        <f>Таблица4[[#This Row],[Поступления]]/Таблица4[[#This Row],[Начисления]]</f>
        <v>0.18875137729309827</v>
      </c>
    </row>
    <row r="10911" spans="1:12" ht="15">
      <c r="A10911" s="31" t="s">
        <v>12162</v>
      </c>
      <c r="B10911" s="36" t="s">
        <v>1639</v>
      </c>
      <c r="C10911" s="36" t="s">
        <v>1739</v>
      </c>
      <c r="D10911" s="36" t="s">
        <v>979</v>
      </c>
      <c r="E10911" s="36" t="s">
        <v>187</v>
      </c>
      <c r="F10911" s="33">
        <v>108351</v>
      </c>
      <c r="G10911" s="33">
        <v>77006.05</v>
      </c>
      <c r="H10911" s="33">
        <v>31344.949999999997</v>
      </c>
      <c r="I10911" s="33"/>
      <c r="J10911" s="38"/>
      <c r="K10911" s="32" t="s">
        <v>1929</v>
      </c>
      <c r="L10911" s="9">
        <f>Таблица4[[#This Row],[Поступления]]/Таблица4[[#This Row],[Начисления]]</f>
        <v>0.71070917665734512</v>
      </c>
    </row>
    <row r="10912" spans="1:12" ht="15">
      <c r="A10912" s="31" t="s">
        <v>12168</v>
      </c>
      <c r="B10912" s="36" t="s">
        <v>1639</v>
      </c>
      <c r="C10912" s="36" t="s">
        <v>1739</v>
      </c>
      <c r="D10912" s="36" t="s">
        <v>1415</v>
      </c>
      <c r="E10912" s="36" t="s">
        <v>13</v>
      </c>
      <c r="F10912" s="33">
        <v>0</v>
      </c>
      <c r="G10912" s="33">
        <v>0</v>
      </c>
      <c r="H10912" s="33">
        <v>0</v>
      </c>
      <c r="I10912" s="33"/>
      <c r="J10912" s="38"/>
      <c r="K10912" s="32" t="s">
        <v>1929</v>
      </c>
      <c r="L10912" s="9" t="e">
        <f>Таблица4[[#This Row],[Поступления]]/Таблица4[[#This Row],[Начисления]]</f>
        <v>#DIV/0!</v>
      </c>
    </row>
    <row r="10913" spans="1:12" ht="15">
      <c r="A10913" s="31" t="s">
        <v>12174</v>
      </c>
      <c r="B10913" s="36" t="s">
        <v>1639</v>
      </c>
      <c r="C10913" s="36" t="s">
        <v>1739</v>
      </c>
      <c r="D10913" s="36" t="s">
        <v>1170</v>
      </c>
      <c r="E10913" s="36" t="s">
        <v>40</v>
      </c>
      <c r="F10913" s="33">
        <v>120975.3</v>
      </c>
      <c r="G10913" s="33">
        <v>90318.720000000001</v>
      </c>
      <c r="H10913" s="33">
        <v>30656.58</v>
      </c>
      <c r="I10913" s="33"/>
      <c r="J10913" s="38"/>
      <c r="K10913" s="32" t="s">
        <v>1929</v>
      </c>
      <c r="L10913" s="9">
        <f>Таблица4[[#This Row],[Поступления]]/Таблица4[[#This Row],[Начисления]]</f>
        <v>0.7465881051751887</v>
      </c>
    </row>
    <row r="10914" spans="1:12" ht="15">
      <c r="A10914" s="31" t="s">
        <v>12173</v>
      </c>
      <c r="B10914" s="36" t="s">
        <v>1639</v>
      </c>
      <c r="C10914" s="36" t="s">
        <v>1739</v>
      </c>
      <c r="D10914" s="36" t="s">
        <v>1170</v>
      </c>
      <c r="E10914" s="36" t="s">
        <v>39</v>
      </c>
      <c r="F10914" s="33">
        <v>114036.06</v>
      </c>
      <c r="G10914" s="33">
        <v>114036.06</v>
      </c>
      <c r="H10914" s="33">
        <v>0</v>
      </c>
      <c r="I10914" s="33"/>
      <c r="J10914" s="38"/>
      <c r="K10914" s="32" t="s">
        <v>1929</v>
      </c>
      <c r="L10914" s="9">
        <f>Таблица4[[#This Row],[Поступления]]/Таблица4[[#This Row],[Начисления]]</f>
        <v>1</v>
      </c>
    </row>
    <row r="10915" spans="1:12" ht="15">
      <c r="A10915" s="31" t="s">
        <v>12172</v>
      </c>
      <c r="B10915" s="36" t="s">
        <v>1639</v>
      </c>
      <c r="C10915" s="36" t="s">
        <v>1739</v>
      </c>
      <c r="D10915" s="36" t="s">
        <v>1170</v>
      </c>
      <c r="E10915" s="36" t="s">
        <v>15</v>
      </c>
      <c r="F10915" s="33">
        <v>116126.22</v>
      </c>
      <c r="G10915" s="33">
        <v>77072.84</v>
      </c>
      <c r="H10915" s="33">
        <v>39053.380000000005</v>
      </c>
      <c r="I10915" s="33"/>
      <c r="J10915" s="38"/>
      <c r="K10915" s="32" t="s">
        <v>1929</v>
      </c>
      <c r="L10915" s="9">
        <f>Таблица4[[#This Row],[Поступления]]/Таблица4[[#This Row],[Начисления]]</f>
        <v>0.66369886146298396</v>
      </c>
    </row>
    <row r="10916" spans="1:12" ht="15">
      <c r="A10916" s="31" t="s">
        <v>12089</v>
      </c>
      <c r="B10916" s="36" t="s">
        <v>1639</v>
      </c>
      <c r="C10916" s="36" t="s">
        <v>1739</v>
      </c>
      <c r="D10916" s="36" t="s">
        <v>1740</v>
      </c>
      <c r="E10916" s="36" t="s">
        <v>18</v>
      </c>
      <c r="F10916" s="33">
        <v>591918.9</v>
      </c>
      <c r="G10916" s="33">
        <v>418840.16</v>
      </c>
      <c r="H10916" s="33">
        <v>173078.74000000005</v>
      </c>
      <c r="I10916" s="33"/>
      <c r="J10916" s="38"/>
      <c r="K10916" s="32" t="s">
        <v>1929</v>
      </c>
      <c r="L10916" s="9">
        <f>Таблица4[[#This Row],[Поступления]]/Таблица4[[#This Row],[Начисления]]</f>
        <v>0.70759720630647194</v>
      </c>
    </row>
    <row r="10917" spans="1:12" ht="15">
      <c r="A10917" s="31" t="s">
        <v>12123</v>
      </c>
      <c r="B10917" s="36" t="s">
        <v>1639</v>
      </c>
      <c r="C10917" s="36" t="s">
        <v>1739</v>
      </c>
      <c r="D10917" s="36" t="s">
        <v>1742</v>
      </c>
      <c r="E10917" s="36" t="s">
        <v>2119</v>
      </c>
      <c r="F10917" s="33">
        <v>218541.6</v>
      </c>
      <c r="G10917" s="33">
        <v>208051.4</v>
      </c>
      <c r="H10917" s="33">
        <v>10490.200000000012</v>
      </c>
      <c r="I10917" s="33"/>
      <c r="J10917" s="38"/>
      <c r="K10917" s="32" t="s">
        <v>1929</v>
      </c>
      <c r="L10917" s="9">
        <f>Таблица4[[#This Row],[Поступления]]/Таблица4[[#This Row],[Начисления]]</f>
        <v>0.95199907019990693</v>
      </c>
    </row>
    <row r="10918" spans="1:12" ht="15">
      <c r="A10918" s="31" t="s">
        <v>12124</v>
      </c>
      <c r="B10918" s="36" t="s">
        <v>1639</v>
      </c>
      <c r="C10918" s="36" t="s">
        <v>1739</v>
      </c>
      <c r="D10918" s="36" t="s">
        <v>1742</v>
      </c>
      <c r="E10918" s="36" t="s">
        <v>2120</v>
      </c>
      <c r="F10918" s="33">
        <v>381026.31</v>
      </c>
      <c r="G10918" s="33">
        <v>274147.89</v>
      </c>
      <c r="H10918" s="33">
        <v>106878.41999999998</v>
      </c>
      <c r="I10918" s="33"/>
      <c r="J10918" s="38"/>
      <c r="K10918" s="32" t="s">
        <v>1929</v>
      </c>
      <c r="L10918" s="9">
        <f>Таблица4[[#This Row],[Поступления]]/Таблица4[[#This Row],[Начисления]]</f>
        <v>0.7194985826569299</v>
      </c>
    </row>
    <row r="10919" spans="1:12" ht="15">
      <c r="A10919" s="31" t="s">
        <v>12122</v>
      </c>
      <c r="B10919" s="36" t="s">
        <v>1639</v>
      </c>
      <c r="C10919" s="36" t="s">
        <v>1739</v>
      </c>
      <c r="D10919" s="36" t="s">
        <v>1742</v>
      </c>
      <c r="E10919" s="36" t="s">
        <v>2121</v>
      </c>
      <c r="F10919" s="33">
        <v>381151.92</v>
      </c>
      <c r="G10919" s="33">
        <v>278567.13</v>
      </c>
      <c r="H10919" s="33">
        <v>102584.78999999998</v>
      </c>
      <c r="I10919" s="33"/>
      <c r="J10919" s="38"/>
      <c r="K10919" s="32" t="s">
        <v>1929</v>
      </c>
      <c r="L10919" s="9">
        <f>Таблица4[[#This Row],[Поступления]]/Таблица4[[#This Row],[Начисления]]</f>
        <v>0.73085590123749089</v>
      </c>
    </row>
    <row r="10920" spans="1:12" ht="15">
      <c r="A10920" s="31" t="s">
        <v>12829</v>
      </c>
      <c r="B10920" s="36" t="s">
        <v>1639</v>
      </c>
      <c r="C10920" s="36" t="s">
        <v>2006</v>
      </c>
      <c r="D10920" s="36" t="s">
        <v>1502</v>
      </c>
      <c r="E10920" s="36" t="s">
        <v>18</v>
      </c>
      <c r="F10920" s="33">
        <v>263019.06</v>
      </c>
      <c r="G10920" s="33">
        <v>166922.39000000001</v>
      </c>
      <c r="H10920" s="33">
        <v>96096.669999999984</v>
      </c>
      <c r="I10920" s="33"/>
      <c r="J10920" s="38"/>
      <c r="K10920" s="32" t="s">
        <v>1929</v>
      </c>
      <c r="L10920" s="9">
        <f>Таблица4[[#This Row],[Поступления]]/Таблица4[[#This Row],[Начисления]]</f>
        <v>0.63463990024145023</v>
      </c>
    </row>
    <row r="10921" spans="1:12" ht="15">
      <c r="A10921" s="31" t="s">
        <v>12827</v>
      </c>
      <c r="B10921" s="36" t="s">
        <v>1639</v>
      </c>
      <c r="C10921" s="36" t="s">
        <v>2006</v>
      </c>
      <c r="D10921" s="36" t="s">
        <v>1320</v>
      </c>
      <c r="E10921" s="36" t="s">
        <v>20</v>
      </c>
      <c r="F10921" s="33">
        <v>163028.04</v>
      </c>
      <c r="G10921" s="33">
        <v>33519.18</v>
      </c>
      <c r="H10921" s="33">
        <v>129508.86000000002</v>
      </c>
      <c r="I10921" s="33"/>
      <c r="J10921" s="38"/>
      <c r="K10921" s="32" t="s">
        <v>1929</v>
      </c>
      <c r="L10921" s="9">
        <f>Таблица4[[#This Row],[Поступления]]/Таблица4[[#This Row],[Начисления]]</f>
        <v>0.20560377220998302</v>
      </c>
    </row>
    <row r="10922" spans="1:12" ht="15">
      <c r="A10922" s="31" t="s">
        <v>12828</v>
      </c>
      <c r="B10922" s="36" t="s">
        <v>1639</v>
      </c>
      <c r="C10922" s="36" t="s">
        <v>2006</v>
      </c>
      <c r="D10922" s="36" t="s">
        <v>1320</v>
      </c>
      <c r="E10922" s="36" t="s">
        <v>25</v>
      </c>
      <c r="F10922" s="33">
        <v>162860.60999999999</v>
      </c>
      <c r="G10922" s="33">
        <v>73873.05</v>
      </c>
      <c r="H10922" s="33">
        <v>88987.559999999983</v>
      </c>
      <c r="I10922" s="33"/>
      <c r="J10922" s="38"/>
      <c r="K10922" s="32" t="s">
        <v>1929</v>
      </c>
      <c r="L10922" s="9">
        <f>Таблица4[[#This Row],[Поступления]]/Таблица4[[#This Row],[Начисления]]</f>
        <v>0.45359679053148583</v>
      </c>
    </row>
    <row r="10923" spans="1:12" ht="15">
      <c r="A10923" s="31" t="s">
        <v>11215</v>
      </c>
      <c r="B10923" s="36" t="s">
        <v>1639</v>
      </c>
      <c r="C10923" s="36" t="s">
        <v>1688</v>
      </c>
      <c r="D10923" s="36" t="s">
        <v>972</v>
      </c>
      <c r="E10923" s="36" t="s">
        <v>30</v>
      </c>
      <c r="F10923" s="33">
        <v>212072.08</v>
      </c>
      <c r="G10923" s="33">
        <v>128142.5</v>
      </c>
      <c r="H10923" s="33">
        <v>83929.579999999987</v>
      </c>
      <c r="I10923" s="33"/>
      <c r="J10923" s="38"/>
      <c r="K10923" s="32" t="s">
        <v>1929</v>
      </c>
      <c r="L10923" s="9">
        <f>Таблица4[[#This Row],[Поступления]]/Таблица4[[#This Row],[Начисления]]</f>
        <v>0.60424031301055758</v>
      </c>
    </row>
    <row r="10924" spans="1:12" ht="15">
      <c r="A10924" s="31" t="s">
        <v>11206</v>
      </c>
      <c r="B10924" s="36" t="s">
        <v>1639</v>
      </c>
      <c r="C10924" s="36" t="s">
        <v>1688</v>
      </c>
      <c r="D10924" s="36" t="s">
        <v>2122</v>
      </c>
      <c r="E10924" s="36" t="s">
        <v>19</v>
      </c>
      <c r="F10924" s="33">
        <v>228931.15</v>
      </c>
      <c r="G10924" s="33">
        <v>156709.92000000001</v>
      </c>
      <c r="H10924" s="33">
        <v>72221.229999999981</v>
      </c>
      <c r="I10924" s="33"/>
      <c r="J10924" s="38"/>
      <c r="K10924" s="32" t="s">
        <v>1929</v>
      </c>
      <c r="L10924" s="9">
        <f>Таблица4[[#This Row],[Поступления]]/Таблица4[[#This Row],[Начисления]]</f>
        <v>0.68452860172152208</v>
      </c>
    </row>
    <row r="10925" spans="1:12" ht="15">
      <c r="A10925" s="31" t="s">
        <v>11222</v>
      </c>
      <c r="B10925" s="36" t="s">
        <v>1639</v>
      </c>
      <c r="C10925" s="36" t="s">
        <v>1688</v>
      </c>
      <c r="D10925" s="36" t="s">
        <v>1689</v>
      </c>
      <c r="E10925" s="36" t="s">
        <v>16</v>
      </c>
      <c r="F10925" s="33">
        <v>116141.36</v>
      </c>
      <c r="G10925" s="33">
        <v>72164.97</v>
      </c>
      <c r="H10925" s="33">
        <v>43976.39</v>
      </c>
      <c r="I10925" s="33"/>
      <c r="J10925" s="38"/>
      <c r="K10925" s="32" t="s">
        <v>1929</v>
      </c>
      <c r="L10925" s="9">
        <f>Таблица4[[#This Row],[Поступления]]/Таблица4[[#This Row],[Начисления]]</f>
        <v>0.62135461475567366</v>
      </c>
    </row>
    <row r="10926" spans="1:12" ht="15">
      <c r="A10926" s="31" t="s">
        <v>11218</v>
      </c>
      <c r="B10926" s="36" t="s">
        <v>1639</v>
      </c>
      <c r="C10926" s="36" t="s">
        <v>1688</v>
      </c>
      <c r="D10926" s="36" t="s">
        <v>1689</v>
      </c>
      <c r="E10926" s="36" t="s">
        <v>27</v>
      </c>
      <c r="F10926" s="33">
        <v>118844.76</v>
      </c>
      <c r="G10926" s="33">
        <v>69451.009999999995</v>
      </c>
      <c r="H10926" s="33">
        <v>49393.75</v>
      </c>
      <c r="I10926" s="33"/>
      <c r="J10926" s="38"/>
      <c r="K10926" s="32" t="s">
        <v>1929</v>
      </c>
      <c r="L10926" s="9">
        <f>Таблица4[[#This Row],[Поступления]]/Таблица4[[#This Row],[Начисления]]</f>
        <v>0.5843842841703748</v>
      </c>
    </row>
    <row r="10927" spans="1:12" ht="15">
      <c r="A10927" s="31" t="s">
        <v>11219</v>
      </c>
      <c r="B10927" s="36" t="s">
        <v>1639</v>
      </c>
      <c r="C10927" s="36" t="s">
        <v>1688</v>
      </c>
      <c r="D10927" s="36" t="s">
        <v>1689</v>
      </c>
      <c r="E10927" s="36" t="s">
        <v>68</v>
      </c>
      <c r="F10927" s="33">
        <v>117461.8</v>
      </c>
      <c r="G10927" s="33">
        <v>55320.32</v>
      </c>
      <c r="H10927" s="33">
        <v>62141.48</v>
      </c>
      <c r="I10927" s="33"/>
      <c r="J10927" s="38"/>
      <c r="K10927" s="32" t="s">
        <v>1929</v>
      </c>
      <c r="L10927" s="9">
        <f>Таблица4[[#This Row],[Поступления]]/Таблица4[[#This Row],[Начисления]]</f>
        <v>0.47096434755809974</v>
      </c>
    </row>
    <row r="10928" spans="1:12" ht="15">
      <c r="A10928" s="31" t="s">
        <v>11223</v>
      </c>
      <c r="B10928" s="36" t="s">
        <v>1639</v>
      </c>
      <c r="C10928" s="36" t="s">
        <v>1688</v>
      </c>
      <c r="D10928" s="36" t="s">
        <v>1689</v>
      </c>
      <c r="E10928" s="36" t="s">
        <v>70</v>
      </c>
      <c r="F10928" s="33">
        <v>118121.66</v>
      </c>
      <c r="G10928" s="33">
        <v>88439.54</v>
      </c>
      <c r="H10928" s="33">
        <v>29682.12000000001</v>
      </c>
      <c r="I10928" s="33"/>
      <c r="J10928" s="38"/>
      <c r="K10928" s="32" t="s">
        <v>1929</v>
      </c>
      <c r="L10928" s="9">
        <f>Таблица4[[#This Row],[Поступления]]/Таблица4[[#This Row],[Начисления]]</f>
        <v>0.74871568855364878</v>
      </c>
    </row>
    <row r="10929" spans="1:12" ht="15">
      <c r="A10929" s="31" t="s">
        <v>11220</v>
      </c>
      <c r="B10929" s="36" t="s">
        <v>1639</v>
      </c>
      <c r="C10929" s="36" t="s">
        <v>1688</v>
      </c>
      <c r="D10929" s="36" t="s">
        <v>1689</v>
      </c>
      <c r="E10929" s="36" t="s">
        <v>28</v>
      </c>
      <c r="F10929" s="33">
        <v>113584.43</v>
      </c>
      <c r="G10929" s="33">
        <v>65083.98</v>
      </c>
      <c r="H10929" s="33">
        <v>48500.44999999999</v>
      </c>
      <c r="I10929" s="33"/>
      <c r="J10929" s="38"/>
      <c r="K10929" s="32" t="s">
        <v>1929</v>
      </c>
      <c r="L10929" s="9">
        <f>Таблица4[[#This Row],[Поступления]]/Таблица4[[#This Row],[Начисления]]</f>
        <v>0.57300089457683601</v>
      </c>
    </row>
    <row r="10930" spans="1:12" ht="15">
      <c r="A10930" s="31" t="s">
        <v>11217</v>
      </c>
      <c r="B10930" s="36" t="s">
        <v>1639</v>
      </c>
      <c r="C10930" s="36" t="s">
        <v>1688</v>
      </c>
      <c r="D10930" s="36" t="s">
        <v>1689</v>
      </c>
      <c r="E10930" s="36" t="s">
        <v>22</v>
      </c>
      <c r="F10930" s="33">
        <v>117461.75999999999</v>
      </c>
      <c r="G10930" s="33">
        <v>84389.78</v>
      </c>
      <c r="H10930" s="33">
        <v>33071.979999999996</v>
      </c>
      <c r="I10930" s="33"/>
      <c r="J10930" s="38"/>
      <c r="K10930" s="32" t="s">
        <v>1929</v>
      </c>
      <c r="L10930" s="9">
        <f>Таблица4[[#This Row],[Поступления]]/Таблица4[[#This Row],[Начисления]]</f>
        <v>0.71844470915470704</v>
      </c>
    </row>
    <row r="10931" spans="1:12" ht="15">
      <c r="A10931" s="31" t="s">
        <v>11216</v>
      </c>
      <c r="B10931" s="36" t="s">
        <v>1639</v>
      </c>
      <c r="C10931" s="36" t="s">
        <v>1688</v>
      </c>
      <c r="D10931" s="36" t="s">
        <v>1689</v>
      </c>
      <c r="E10931" s="36" t="s">
        <v>26</v>
      </c>
      <c r="F10931" s="33">
        <v>118844.9</v>
      </c>
      <c r="G10931" s="33">
        <v>73710.94</v>
      </c>
      <c r="H10931" s="33">
        <v>45133.959999999992</v>
      </c>
      <c r="I10931" s="33"/>
      <c r="J10931" s="38"/>
      <c r="K10931" s="32" t="s">
        <v>1929</v>
      </c>
      <c r="L10931" s="9">
        <f>Таблица4[[#This Row],[Поступления]]/Таблица4[[#This Row],[Начисления]]</f>
        <v>0.62022804512435958</v>
      </c>
    </row>
    <row r="10932" spans="1:12" ht="15">
      <c r="A10932" s="31" t="s">
        <v>10857</v>
      </c>
      <c r="B10932" s="36" t="s">
        <v>1639</v>
      </c>
      <c r="C10932" s="36" t="s">
        <v>1994</v>
      </c>
      <c r="D10932" s="36" t="s">
        <v>1373</v>
      </c>
      <c r="E10932" s="36" t="s">
        <v>21</v>
      </c>
      <c r="F10932" s="33">
        <v>252318.18</v>
      </c>
      <c r="G10932" s="33">
        <v>130157.17</v>
      </c>
      <c r="H10932" s="33">
        <v>122161.01</v>
      </c>
      <c r="I10932" s="33"/>
      <c r="J10932" s="38"/>
      <c r="K10932" s="32" t="s">
        <v>1929</v>
      </c>
      <c r="L10932" s="9">
        <f>Таблица4[[#This Row],[Поступления]]/Таблица4[[#This Row],[Начисления]]</f>
        <v>0.51584539013399666</v>
      </c>
    </row>
    <row r="10933" spans="1:12" ht="15">
      <c r="A10933" s="31" t="s">
        <v>10855</v>
      </c>
      <c r="B10933" s="36" t="s">
        <v>1639</v>
      </c>
      <c r="C10933" s="36" t="s">
        <v>1994</v>
      </c>
      <c r="D10933" s="36" t="s">
        <v>1373</v>
      </c>
      <c r="E10933" s="36" t="s">
        <v>19</v>
      </c>
      <c r="F10933" s="33">
        <v>249977.37</v>
      </c>
      <c r="G10933" s="33">
        <v>30641.53</v>
      </c>
      <c r="H10933" s="33">
        <v>219335.84</v>
      </c>
      <c r="I10933" s="33"/>
      <c r="J10933" s="38"/>
      <c r="K10933" s="32" t="s">
        <v>1929</v>
      </c>
      <c r="L10933" s="9">
        <f>Таблица4[[#This Row],[Поступления]]/Таблица4[[#This Row],[Начисления]]</f>
        <v>0.12257721568956421</v>
      </c>
    </row>
    <row r="10934" spans="1:12" ht="15">
      <c r="A10934" s="31" t="s">
        <v>10856</v>
      </c>
      <c r="B10934" s="36" t="s">
        <v>1639</v>
      </c>
      <c r="C10934" s="36" t="s">
        <v>1994</v>
      </c>
      <c r="D10934" s="36" t="s">
        <v>1373</v>
      </c>
      <c r="E10934" s="36" t="s">
        <v>20</v>
      </c>
      <c r="F10934" s="33">
        <v>263730.18</v>
      </c>
      <c r="G10934" s="33">
        <v>115616.72</v>
      </c>
      <c r="H10934" s="33">
        <v>148113.46</v>
      </c>
      <c r="I10934" s="33"/>
      <c r="J10934" s="38"/>
      <c r="K10934" s="32" t="s">
        <v>1929</v>
      </c>
      <c r="L10934" s="9">
        <f>Таблица4[[#This Row],[Поступления]]/Таблица4[[#This Row],[Начисления]]</f>
        <v>0.43839017589871587</v>
      </c>
    </row>
    <row r="10935" spans="1:12" ht="15">
      <c r="A10935" s="31" t="s">
        <v>10858</v>
      </c>
      <c r="B10935" s="36" t="s">
        <v>1639</v>
      </c>
      <c r="C10935" s="36" t="s">
        <v>1994</v>
      </c>
      <c r="D10935" s="36" t="s">
        <v>1609</v>
      </c>
      <c r="E10935" s="36" t="s">
        <v>18</v>
      </c>
      <c r="F10935" s="33">
        <v>293577</v>
      </c>
      <c r="G10935" s="33">
        <v>135965.15</v>
      </c>
      <c r="H10935" s="33">
        <v>157611.85</v>
      </c>
      <c r="I10935" s="33"/>
      <c r="J10935" s="38"/>
      <c r="K10935" s="32" t="s">
        <v>1929</v>
      </c>
      <c r="L10935" s="9">
        <f>Таблица4[[#This Row],[Поступления]]/Таблица4[[#This Row],[Начисления]]</f>
        <v>0.46313284078793637</v>
      </c>
    </row>
    <row r="10936" spans="1:12" ht="15">
      <c r="A10936" s="31" t="s">
        <v>12275</v>
      </c>
      <c r="B10936" s="36" t="s">
        <v>1748</v>
      </c>
      <c r="C10936" s="36" t="s">
        <v>1749</v>
      </c>
      <c r="D10936" s="36" t="s">
        <v>2123</v>
      </c>
      <c r="E10936" s="36" t="s">
        <v>49</v>
      </c>
      <c r="F10936" s="33">
        <v>103894.41</v>
      </c>
      <c r="G10936" s="33">
        <v>91610.13</v>
      </c>
      <c r="H10936" s="33">
        <v>12284.279999999999</v>
      </c>
      <c r="I10936" s="33"/>
      <c r="J10936" s="38"/>
      <c r="K10936" s="32" t="s">
        <v>1929</v>
      </c>
      <c r="L10936" s="9">
        <f>Таблица4[[#This Row],[Поступления]]/Таблица4[[#This Row],[Начисления]]</f>
        <v>0.88176187727520661</v>
      </c>
    </row>
    <row r="10937" spans="1:12" ht="15">
      <c r="A10937" s="31" t="s">
        <v>12280</v>
      </c>
      <c r="B10937" s="36" t="s">
        <v>1748</v>
      </c>
      <c r="C10937" s="36" t="s">
        <v>1749</v>
      </c>
      <c r="D10937" s="36" t="s">
        <v>1061</v>
      </c>
      <c r="E10937" s="36" t="s">
        <v>15</v>
      </c>
      <c r="F10937" s="33">
        <v>96467.04</v>
      </c>
      <c r="G10937" s="33">
        <v>89811.57</v>
      </c>
      <c r="H10937" s="33">
        <v>6655.4699999999866</v>
      </c>
      <c r="I10937" s="33"/>
      <c r="J10937" s="38"/>
      <c r="K10937" s="32" t="s">
        <v>1929</v>
      </c>
      <c r="L10937" s="9">
        <f>Таблица4[[#This Row],[Поступления]]/Таблица4[[#This Row],[Начисления]]</f>
        <v>0.93100783438571366</v>
      </c>
    </row>
    <row r="10938" spans="1:12" ht="15">
      <c r="A10938" s="31" t="s">
        <v>12279</v>
      </c>
      <c r="B10938" s="36" t="s">
        <v>1748</v>
      </c>
      <c r="C10938" s="36" t="s">
        <v>1749</v>
      </c>
      <c r="D10938" s="36" t="s">
        <v>1061</v>
      </c>
      <c r="E10938" s="36" t="s">
        <v>97</v>
      </c>
      <c r="F10938" s="33">
        <v>100859.97</v>
      </c>
      <c r="G10938" s="33">
        <v>107592.38</v>
      </c>
      <c r="H10938" s="33"/>
      <c r="I10938" s="33">
        <v>6732.4100000000035</v>
      </c>
      <c r="J10938" s="38"/>
      <c r="K10938" s="32" t="s">
        <v>1929</v>
      </c>
      <c r="L10938" s="9">
        <f>Таблица4[[#This Row],[Поступления]]/Таблица4[[#This Row],[Начисления]]</f>
        <v>1.0667500694279406</v>
      </c>
    </row>
    <row r="10939" spans="1:12" ht="15">
      <c r="A10939" s="31" t="s">
        <v>12688</v>
      </c>
      <c r="B10939" s="36" t="s">
        <v>1575</v>
      </c>
      <c r="C10939" s="36" t="s">
        <v>2124</v>
      </c>
      <c r="D10939" s="36" t="s">
        <v>1090</v>
      </c>
      <c r="E10939" s="36" t="s">
        <v>203</v>
      </c>
      <c r="F10939" s="33">
        <v>275685.42</v>
      </c>
      <c r="G10939" s="33">
        <v>158157.01999999999</v>
      </c>
      <c r="H10939" s="33">
        <v>117528.4</v>
      </c>
      <c r="I10939" s="33"/>
      <c r="J10939" s="38"/>
      <c r="K10939" s="32" t="s">
        <v>1929</v>
      </c>
      <c r="L10939" s="9">
        <f>Таблица4[[#This Row],[Поступления]]/Таблица4[[#This Row],[Начисления]]</f>
        <v>0.57368655912235034</v>
      </c>
    </row>
    <row r="10940" spans="1:12" ht="15">
      <c r="A10940" s="31" t="s">
        <v>13668</v>
      </c>
      <c r="B10940" s="36" t="s">
        <v>1575</v>
      </c>
      <c r="C10940" s="36" t="s">
        <v>2125</v>
      </c>
      <c r="D10940" s="36" t="s">
        <v>1103</v>
      </c>
      <c r="E10940" s="36" t="s">
        <v>18</v>
      </c>
      <c r="F10940" s="33">
        <v>111414.56</v>
      </c>
      <c r="G10940" s="33">
        <v>121095.36</v>
      </c>
      <c r="H10940" s="33"/>
      <c r="I10940" s="33">
        <v>9680.8000000000029</v>
      </c>
      <c r="J10940" s="38"/>
      <c r="K10940" s="32" t="s">
        <v>1929</v>
      </c>
      <c r="L10940" s="9">
        <f>Таблица4[[#This Row],[Поступления]]/Таблица4[[#This Row],[Начисления]]</f>
        <v>1.0868899002069388</v>
      </c>
    </row>
    <row r="10941" spans="1:12" ht="15">
      <c r="A10941" s="31" t="s">
        <v>12813</v>
      </c>
      <c r="B10941" s="36" t="s">
        <v>1575</v>
      </c>
      <c r="C10941" s="36" t="s">
        <v>2126</v>
      </c>
      <c r="D10941" s="36" t="s">
        <v>1005</v>
      </c>
      <c r="E10941" s="36" t="s">
        <v>46</v>
      </c>
      <c r="F10941" s="33">
        <v>114120.3</v>
      </c>
      <c r="G10941" s="33">
        <v>80332.47</v>
      </c>
      <c r="H10941" s="33">
        <v>33787.83</v>
      </c>
      <c r="I10941" s="33"/>
      <c r="J10941" s="38"/>
      <c r="K10941" s="32" t="s">
        <v>1929</v>
      </c>
      <c r="L10941" s="9">
        <f>Таблица4[[#This Row],[Поступления]]/Таблица4[[#This Row],[Начисления]]</f>
        <v>0.70392796023144</v>
      </c>
    </row>
    <row r="10942" spans="1:12" ht="15">
      <c r="A10942" s="31" t="s">
        <v>12810</v>
      </c>
      <c r="B10942" s="36" t="s">
        <v>1575</v>
      </c>
      <c r="C10942" s="36" t="s">
        <v>2126</v>
      </c>
      <c r="D10942" s="36" t="s">
        <v>1005</v>
      </c>
      <c r="E10942" s="36" t="s">
        <v>41</v>
      </c>
      <c r="F10942" s="33">
        <v>114914.4</v>
      </c>
      <c r="G10942" s="33">
        <v>60258.05</v>
      </c>
      <c r="H10942" s="33">
        <v>54656.349999999991</v>
      </c>
      <c r="I10942" s="33"/>
      <c r="J10942" s="38"/>
      <c r="K10942" s="32" t="s">
        <v>1929</v>
      </c>
      <c r="L10942" s="9">
        <f>Таблица4[[#This Row],[Поступления]]/Таблица4[[#This Row],[Начисления]]</f>
        <v>0.52437335964857323</v>
      </c>
    </row>
    <row r="10943" spans="1:12" ht="15">
      <c r="A10943" s="31" t="s">
        <v>12812</v>
      </c>
      <c r="B10943" s="36" t="s">
        <v>1575</v>
      </c>
      <c r="C10943" s="36" t="s">
        <v>2126</v>
      </c>
      <c r="D10943" s="36" t="s">
        <v>1005</v>
      </c>
      <c r="E10943" s="36" t="s">
        <v>45</v>
      </c>
      <c r="F10943" s="33">
        <v>114245.73</v>
      </c>
      <c r="G10943" s="33">
        <v>94939.75</v>
      </c>
      <c r="H10943" s="33">
        <v>19305.979999999996</v>
      </c>
      <c r="I10943" s="33"/>
      <c r="J10943" s="38"/>
      <c r="K10943" s="32" t="s">
        <v>1929</v>
      </c>
      <c r="L10943" s="9">
        <f>Таблица4[[#This Row],[Поступления]]/Таблица4[[#This Row],[Начисления]]</f>
        <v>0.83101355297917923</v>
      </c>
    </row>
    <row r="10944" spans="1:12" ht="15">
      <c r="A10944" s="31" t="s">
        <v>12811</v>
      </c>
      <c r="B10944" s="36" t="s">
        <v>1575</v>
      </c>
      <c r="C10944" s="36" t="s">
        <v>2126</v>
      </c>
      <c r="D10944" s="36" t="s">
        <v>1005</v>
      </c>
      <c r="E10944" s="36" t="s">
        <v>44</v>
      </c>
      <c r="F10944" s="33">
        <v>113702.34</v>
      </c>
      <c r="G10944" s="33">
        <v>63352.97</v>
      </c>
      <c r="H10944" s="33">
        <v>50349.369999999995</v>
      </c>
      <c r="I10944" s="33"/>
      <c r="J10944" s="38"/>
      <c r="K10944" s="32" t="s">
        <v>1929</v>
      </c>
      <c r="L10944" s="9">
        <f>Таблица4[[#This Row],[Поступления]]/Таблица4[[#This Row],[Начисления]]</f>
        <v>0.55718264021655139</v>
      </c>
    </row>
    <row r="10945" spans="1:12" ht="15">
      <c r="A10945" s="31" t="s">
        <v>12814</v>
      </c>
      <c r="B10945" s="36" t="s">
        <v>1575</v>
      </c>
      <c r="C10945" s="36" t="s">
        <v>2126</v>
      </c>
      <c r="D10945" s="36" t="s">
        <v>1005</v>
      </c>
      <c r="E10945" s="36" t="s">
        <v>47</v>
      </c>
      <c r="F10945" s="33">
        <v>152076.35</v>
      </c>
      <c r="G10945" s="33">
        <v>122886.02</v>
      </c>
      <c r="H10945" s="33">
        <v>29190.33</v>
      </c>
      <c r="I10945" s="33"/>
      <c r="J10945" s="38"/>
      <c r="K10945" s="32" t="s">
        <v>1929</v>
      </c>
      <c r="L10945" s="9">
        <f>Таблица4[[#This Row],[Поступления]]/Таблица4[[#This Row],[Начисления]]</f>
        <v>0.80805476985737756</v>
      </c>
    </row>
    <row r="10946" spans="1:12" ht="15">
      <c r="A10946" s="31" t="s">
        <v>12815</v>
      </c>
      <c r="B10946" s="36" t="s">
        <v>1575</v>
      </c>
      <c r="C10946" s="36" t="s">
        <v>2126</v>
      </c>
      <c r="D10946" s="36" t="s">
        <v>2127</v>
      </c>
      <c r="E10946" s="36" t="s">
        <v>8</v>
      </c>
      <c r="F10946" s="33">
        <v>270710.61</v>
      </c>
      <c r="G10946" s="33">
        <v>229242.73</v>
      </c>
      <c r="H10946" s="33">
        <v>41467.879999999976</v>
      </c>
      <c r="I10946" s="33"/>
      <c r="J10946" s="38"/>
      <c r="K10946" s="32" t="s">
        <v>1929</v>
      </c>
      <c r="L10946" s="9">
        <f>Таблица4[[#This Row],[Поступления]]/Таблица4[[#This Row],[Начисления]]</f>
        <v>0.8468184161677299</v>
      </c>
    </row>
    <row r="10947" spans="1:12" ht="15">
      <c r="A10947" s="31" t="s">
        <v>12830</v>
      </c>
      <c r="B10947" s="36" t="s">
        <v>1575</v>
      </c>
      <c r="C10947" s="36" t="s">
        <v>2128</v>
      </c>
      <c r="D10947" s="36" t="s">
        <v>2129</v>
      </c>
      <c r="E10947" s="36" t="s">
        <v>9</v>
      </c>
      <c r="F10947" s="33">
        <v>231207.75</v>
      </c>
      <c r="G10947" s="33">
        <v>226461.42</v>
      </c>
      <c r="H10947" s="33">
        <v>4746.3299999999872</v>
      </c>
      <c r="I10947" s="33"/>
      <c r="J10947" s="38"/>
      <c r="K10947" s="32" t="s">
        <v>1929</v>
      </c>
      <c r="L10947" s="9">
        <f>Таблица4[[#This Row],[Поступления]]/Таблица4[[#This Row],[Начисления]]</f>
        <v>0.97947157913175498</v>
      </c>
    </row>
    <row r="10948" spans="1:12" ht="15">
      <c r="A10948" s="31" t="s">
        <v>12856</v>
      </c>
      <c r="B10948" s="36" t="s">
        <v>1575</v>
      </c>
      <c r="C10948" s="36" t="s">
        <v>2130</v>
      </c>
      <c r="D10948" s="36" t="s">
        <v>1644</v>
      </c>
      <c r="E10948" s="36" t="s">
        <v>140</v>
      </c>
      <c r="F10948" s="33">
        <v>215114.04</v>
      </c>
      <c r="G10948" s="33">
        <v>175794.94</v>
      </c>
      <c r="H10948" s="33">
        <v>39319.100000000006</v>
      </c>
      <c r="I10948" s="33"/>
      <c r="J10948" s="38"/>
      <c r="K10948" s="32" t="s">
        <v>1929</v>
      </c>
      <c r="L10948" s="9">
        <f>Таблица4[[#This Row],[Поступления]]/Таблица4[[#This Row],[Начисления]]</f>
        <v>0.81721741639922707</v>
      </c>
    </row>
    <row r="10949" spans="1:12" ht="15">
      <c r="A10949" s="31" t="s">
        <v>13032</v>
      </c>
      <c r="B10949" s="36" t="s">
        <v>1575</v>
      </c>
      <c r="C10949" s="36" t="s">
        <v>2131</v>
      </c>
      <c r="D10949" s="36" t="s">
        <v>1170</v>
      </c>
      <c r="E10949" s="36" t="s">
        <v>14</v>
      </c>
      <c r="F10949" s="33">
        <v>235513.74</v>
      </c>
      <c r="G10949" s="33">
        <v>229280.22</v>
      </c>
      <c r="H10949" s="33">
        <v>6233.5199999999895</v>
      </c>
      <c r="I10949" s="33"/>
      <c r="J10949" s="38"/>
      <c r="K10949" s="32" t="s">
        <v>1929</v>
      </c>
      <c r="L10949" s="9">
        <f>Таблица4[[#This Row],[Поступления]]/Таблица4[[#This Row],[Начисления]]</f>
        <v>0.97353224487029932</v>
      </c>
    </row>
    <row r="10950" spans="1:12" ht="15">
      <c r="A10950" s="31" t="s">
        <v>13063</v>
      </c>
      <c r="B10950" s="36" t="s">
        <v>1575</v>
      </c>
      <c r="C10950" s="36" t="s">
        <v>1847</v>
      </c>
      <c r="D10950" s="36" t="s">
        <v>1524</v>
      </c>
      <c r="E10950" s="36" t="s">
        <v>18</v>
      </c>
      <c r="F10950" s="33">
        <v>230945.18</v>
      </c>
      <c r="G10950" s="33">
        <v>280099.33</v>
      </c>
      <c r="H10950" s="33"/>
      <c r="I10950" s="33">
        <v>49154.150000000023</v>
      </c>
      <c r="J10950" s="38"/>
      <c r="K10950" s="32" t="s">
        <v>1929</v>
      </c>
      <c r="L10950" s="9">
        <f>Таблица4[[#This Row],[Поступления]]/Таблица4[[#This Row],[Начисления]]</f>
        <v>1.2128390382514154</v>
      </c>
    </row>
    <row r="10951" spans="1:12" ht="15">
      <c r="A10951" s="31" t="s">
        <v>13071</v>
      </c>
      <c r="B10951" s="36" t="s">
        <v>1575</v>
      </c>
      <c r="C10951" s="36" t="s">
        <v>2132</v>
      </c>
      <c r="D10951" s="36" t="s">
        <v>2133</v>
      </c>
      <c r="E10951" s="36" t="s">
        <v>7</v>
      </c>
      <c r="F10951" s="33">
        <v>256957.23</v>
      </c>
      <c r="G10951" s="33">
        <v>221843.55</v>
      </c>
      <c r="H10951" s="33">
        <v>35113.680000000022</v>
      </c>
      <c r="I10951" s="33"/>
      <c r="J10951" s="38"/>
      <c r="K10951" s="32" t="s">
        <v>1929</v>
      </c>
      <c r="L10951" s="9">
        <f>Таблица4[[#This Row],[Поступления]]/Таблица4[[#This Row],[Начисления]]</f>
        <v>0.86334815330940473</v>
      </c>
    </row>
    <row r="10952" spans="1:12" ht="15">
      <c r="A10952" s="31" t="s">
        <v>13074</v>
      </c>
      <c r="B10952" s="36" t="s">
        <v>1575</v>
      </c>
      <c r="C10952" s="36" t="s">
        <v>2132</v>
      </c>
      <c r="D10952" s="36" t="s">
        <v>1320</v>
      </c>
      <c r="E10952" s="36" t="s">
        <v>34</v>
      </c>
      <c r="F10952" s="33">
        <v>117213.12</v>
      </c>
      <c r="G10952" s="33">
        <v>119377.82</v>
      </c>
      <c r="H10952" s="33"/>
      <c r="I10952" s="33">
        <v>2164.7000000000116</v>
      </c>
      <c r="J10952" s="38"/>
      <c r="K10952" s="32" t="s">
        <v>1929</v>
      </c>
      <c r="L10952" s="9">
        <f>Таблица4[[#This Row],[Поступления]]/Таблица4[[#This Row],[Начисления]]</f>
        <v>1.0184680691035271</v>
      </c>
    </row>
    <row r="10953" spans="1:12" ht="15">
      <c r="A10953" s="31" t="s">
        <v>13079</v>
      </c>
      <c r="B10953" s="36" t="s">
        <v>1575</v>
      </c>
      <c r="C10953" s="36" t="s">
        <v>2132</v>
      </c>
      <c r="D10953" s="36" t="s">
        <v>2134</v>
      </c>
      <c r="E10953" s="36" t="s">
        <v>13</v>
      </c>
      <c r="F10953" s="33">
        <v>291862.32</v>
      </c>
      <c r="G10953" s="33">
        <v>240214.01</v>
      </c>
      <c r="H10953" s="33">
        <v>51648.31</v>
      </c>
      <c r="I10953" s="33"/>
      <c r="J10953" s="38"/>
      <c r="K10953" s="32" t="s">
        <v>1929</v>
      </c>
      <c r="L10953" s="9">
        <f>Таблица4[[#This Row],[Поступления]]/Таблица4[[#This Row],[Начисления]]</f>
        <v>0.82303878760368931</v>
      </c>
    </row>
    <row r="10954" spans="1:12" ht="15">
      <c r="A10954" s="31" t="s">
        <v>13080</v>
      </c>
      <c r="B10954" s="36" t="s">
        <v>1575</v>
      </c>
      <c r="C10954" s="36" t="s">
        <v>2132</v>
      </c>
      <c r="D10954" s="36" t="s">
        <v>2134</v>
      </c>
      <c r="E10954" s="36" t="s">
        <v>96</v>
      </c>
      <c r="F10954" s="33">
        <v>295122.87</v>
      </c>
      <c r="G10954" s="33">
        <v>199183.3</v>
      </c>
      <c r="H10954" s="33">
        <v>95939.57</v>
      </c>
      <c r="I10954" s="33"/>
      <c r="J10954" s="38"/>
      <c r="K10954" s="32" t="s">
        <v>1929</v>
      </c>
      <c r="L10954" s="9">
        <f>Таблица4[[#This Row],[Поступления]]/Таблица4[[#This Row],[Начисления]]</f>
        <v>0.67491651866898694</v>
      </c>
    </row>
    <row r="10955" spans="1:12" ht="15">
      <c r="A10955" s="31" t="s">
        <v>13077</v>
      </c>
      <c r="B10955" s="36" t="s">
        <v>1575</v>
      </c>
      <c r="C10955" s="36" t="s">
        <v>2132</v>
      </c>
      <c r="D10955" s="36" t="s">
        <v>2134</v>
      </c>
      <c r="E10955" s="36" t="s">
        <v>9</v>
      </c>
      <c r="F10955" s="33">
        <v>282582.81</v>
      </c>
      <c r="G10955" s="33">
        <v>171618.77</v>
      </c>
      <c r="H10955" s="33">
        <v>110964.04000000001</v>
      </c>
      <c r="I10955" s="33"/>
      <c r="J10955" s="38"/>
      <c r="K10955" s="32" t="s">
        <v>1929</v>
      </c>
      <c r="L10955" s="9">
        <f>Таблица4[[#This Row],[Поступления]]/Таблица4[[#This Row],[Начисления]]</f>
        <v>0.60732204481935748</v>
      </c>
    </row>
    <row r="10956" spans="1:12" ht="15">
      <c r="A10956" s="31" t="s">
        <v>13078</v>
      </c>
      <c r="B10956" s="36" t="s">
        <v>1575</v>
      </c>
      <c r="C10956" s="36" t="s">
        <v>2132</v>
      </c>
      <c r="D10956" s="36" t="s">
        <v>2134</v>
      </c>
      <c r="E10956" s="36" t="s">
        <v>12</v>
      </c>
      <c r="F10956" s="33">
        <v>296628.09000000003</v>
      </c>
      <c r="G10956" s="33">
        <v>147693.89000000001</v>
      </c>
      <c r="H10956" s="33">
        <v>148934.20000000001</v>
      </c>
      <c r="I10956" s="33"/>
      <c r="J10956" s="38"/>
      <c r="K10956" s="32" t="s">
        <v>1929</v>
      </c>
      <c r="L10956" s="9">
        <f>Таблица4[[#This Row],[Поступления]]/Таблица4[[#This Row],[Начисления]]</f>
        <v>0.49790931802851174</v>
      </c>
    </row>
    <row r="10957" spans="1:12" ht="15">
      <c r="A10957" s="31" t="s">
        <v>13102</v>
      </c>
      <c r="B10957" s="36" t="s">
        <v>1575</v>
      </c>
      <c r="C10957" s="36" t="s">
        <v>2135</v>
      </c>
      <c r="D10957" s="36" t="s">
        <v>988</v>
      </c>
      <c r="E10957" s="36" t="s">
        <v>68</v>
      </c>
      <c r="F10957" s="33">
        <v>239233.71</v>
      </c>
      <c r="G10957" s="33">
        <v>183054.06</v>
      </c>
      <c r="H10957" s="33">
        <v>56179.649999999994</v>
      </c>
      <c r="I10957" s="33"/>
      <c r="J10957" s="38"/>
      <c r="K10957" s="32" t="s">
        <v>1930</v>
      </c>
      <c r="L10957" s="9">
        <f>Таблица4[[#This Row],[Поступления]]/Таблица4[[#This Row],[Начисления]]</f>
        <v>0.76516833685353125</v>
      </c>
    </row>
    <row r="10958" spans="1:12" ht="15">
      <c r="A10958" s="31" t="s">
        <v>13264</v>
      </c>
      <c r="B10958" s="36" t="s">
        <v>1575</v>
      </c>
      <c r="C10958" s="36" t="s">
        <v>2137</v>
      </c>
      <c r="D10958" s="36" t="s">
        <v>1008</v>
      </c>
      <c r="E10958" s="36" t="s">
        <v>9</v>
      </c>
      <c r="F10958" s="33">
        <v>116921.06</v>
      </c>
      <c r="G10958" s="33">
        <v>89378.82</v>
      </c>
      <c r="H10958" s="33">
        <v>27542.239999999991</v>
      </c>
      <c r="I10958" s="33"/>
      <c r="J10958" s="38"/>
      <c r="K10958" s="32" t="s">
        <v>1929</v>
      </c>
      <c r="L10958" s="9">
        <f>Таблица4[[#This Row],[Поступления]]/Таблица4[[#This Row],[Начисления]]</f>
        <v>0.7644373049645633</v>
      </c>
    </row>
    <row r="10959" spans="1:12" ht="15">
      <c r="A10959" s="31" t="s">
        <v>13263</v>
      </c>
      <c r="B10959" s="36" t="s">
        <v>1575</v>
      </c>
      <c r="C10959" s="36" t="s">
        <v>2137</v>
      </c>
      <c r="D10959" s="36" t="s">
        <v>1008</v>
      </c>
      <c r="E10959" s="36" t="s">
        <v>7</v>
      </c>
      <c r="F10959" s="33">
        <v>116920.89</v>
      </c>
      <c r="G10959" s="33">
        <v>116142.8</v>
      </c>
      <c r="H10959" s="33">
        <v>778.08999999999651</v>
      </c>
      <c r="I10959" s="33"/>
      <c r="J10959" s="38"/>
      <c r="K10959" s="32" t="s">
        <v>1929</v>
      </c>
      <c r="L10959" s="9">
        <f>Таблица4[[#This Row],[Поступления]]/Таблица4[[#This Row],[Начисления]]</f>
        <v>0.99334515842293025</v>
      </c>
    </row>
    <row r="10960" spans="1:12" ht="15">
      <c r="A10960" s="31" t="s">
        <v>13261</v>
      </c>
      <c r="B10960" s="36" t="s">
        <v>1575</v>
      </c>
      <c r="C10960" s="36" t="s">
        <v>2137</v>
      </c>
      <c r="D10960" s="36" t="s">
        <v>1008</v>
      </c>
      <c r="E10960" s="36" t="s">
        <v>69</v>
      </c>
      <c r="F10960" s="33">
        <v>290315.55</v>
      </c>
      <c r="G10960" s="33">
        <v>286467.34999999998</v>
      </c>
      <c r="H10960" s="33">
        <v>3848.2000000000116</v>
      </c>
      <c r="I10960" s="33"/>
      <c r="J10960" s="38"/>
      <c r="K10960" s="32" t="s">
        <v>1929</v>
      </c>
      <c r="L10960" s="9">
        <f>Таблица4[[#This Row],[Поступления]]/Таблица4[[#This Row],[Начисления]]</f>
        <v>0.98674476789135124</v>
      </c>
    </row>
    <row r="10961" spans="1:12" ht="15">
      <c r="A10961" s="31" t="s">
        <v>13262</v>
      </c>
      <c r="B10961" s="36" t="s">
        <v>1575</v>
      </c>
      <c r="C10961" s="36" t="s">
        <v>2137</v>
      </c>
      <c r="D10961" s="36" t="s">
        <v>1008</v>
      </c>
      <c r="E10961" s="36" t="s">
        <v>16</v>
      </c>
      <c r="F10961" s="33">
        <v>119115.72</v>
      </c>
      <c r="G10961" s="33">
        <v>108686.88</v>
      </c>
      <c r="H10961" s="33">
        <v>10428.839999999997</v>
      </c>
      <c r="I10961" s="33"/>
      <c r="J10961" s="38"/>
      <c r="K10961" s="32" t="s">
        <v>1929</v>
      </c>
      <c r="L10961" s="9">
        <f>Таблица4[[#This Row],[Поступления]]/Таблица4[[#This Row],[Начисления]]</f>
        <v>0.91244782804486257</v>
      </c>
    </row>
    <row r="10962" spans="1:12" ht="15">
      <c r="A10962" s="31" t="s">
        <v>13260</v>
      </c>
      <c r="B10962" s="36" t="s">
        <v>1575</v>
      </c>
      <c r="C10962" s="36" t="s">
        <v>2137</v>
      </c>
      <c r="D10962" s="36" t="s">
        <v>1586</v>
      </c>
      <c r="E10962" s="36" t="s">
        <v>29</v>
      </c>
      <c r="F10962" s="33">
        <v>101997.24</v>
      </c>
      <c r="G10962" s="33">
        <v>65532.47</v>
      </c>
      <c r="H10962" s="33">
        <v>36464.770000000004</v>
      </c>
      <c r="I10962" s="33"/>
      <c r="J10962" s="38"/>
      <c r="K10962" s="32" t="s">
        <v>1929</v>
      </c>
      <c r="L10962" s="9">
        <f>Таблица4[[#This Row],[Поступления]]/Таблица4[[#This Row],[Начисления]]</f>
        <v>0.64249258117180419</v>
      </c>
    </row>
    <row r="10963" spans="1:12" ht="15">
      <c r="A10963" s="31" t="s">
        <v>12491</v>
      </c>
      <c r="B10963" s="36" t="s">
        <v>1601</v>
      </c>
      <c r="C10963" s="36" t="s">
        <v>2141</v>
      </c>
      <c r="D10963" s="36" t="s">
        <v>1556</v>
      </c>
      <c r="E10963" s="36" t="s">
        <v>68</v>
      </c>
      <c r="F10963" s="33">
        <v>301393.62</v>
      </c>
      <c r="G10963" s="33">
        <v>295846.34000000003</v>
      </c>
      <c r="H10963" s="33">
        <v>5547.2799999999697</v>
      </c>
      <c r="I10963" s="33"/>
      <c r="J10963" s="38"/>
      <c r="K10963" s="32" t="s">
        <v>1929</v>
      </c>
      <c r="L10963" s="9">
        <f>Таблица4[[#This Row],[Поступления]]/Таблица4[[#This Row],[Начисления]]</f>
        <v>0.98159456726389904</v>
      </c>
    </row>
    <row r="10964" spans="1:12" ht="15">
      <c r="A10964" s="31" t="s">
        <v>12492</v>
      </c>
      <c r="B10964" s="36" t="s">
        <v>1601</v>
      </c>
      <c r="C10964" s="36" t="s">
        <v>2141</v>
      </c>
      <c r="D10964" s="36" t="s">
        <v>1556</v>
      </c>
      <c r="E10964" s="36" t="s">
        <v>69</v>
      </c>
      <c r="F10964" s="33">
        <v>307287.87</v>
      </c>
      <c r="G10964" s="33">
        <v>212945.46</v>
      </c>
      <c r="H10964" s="33">
        <v>94342.41</v>
      </c>
      <c r="I10964" s="33"/>
      <c r="J10964" s="38"/>
      <c r="K10964" s="32" t="s">
        <v>1929</v>
      </c>
      <c r="L10964" s="9">
        <f>Таблица4[[#This Row],[Поступления]]/Таблица4[[#This Row],[Начисления]]</f>
        <v>0.69298361825997234</v>
      </c>
    </row>
    <row r="10965" spans="1:12" ht="15">
      <c r="A10965" s="31" t="s">
        <v>12490</v>
      </c>
      <c r="B10965" s="36" t="s">
        <v>1601</v>
      </c>
      <c r="C10965" s="36" t="s">
        <v>2141</v>
      </c>
      <c r="D10965" s="36" t="s">
        <v>1082</v>
      </c>
      <c r="E10965" s="36" t="s">
        <v>100</v>
      </c>
      <c r="F10965" s="33">
        <v>152326.74</v>
      </c>
      <c r="G10965" s="33">
        <v>31584.12</v>
      </c>
      <c r="H10965" s="33">
        <v>120742.62</v>
      </c>
      <c r="I10965" s="33"/>
      <c r="J10965" s="38"/>
      <c r="K10965" s="32" t="s">
        <v>1929</v>
      </c>
      <c r="L10965" s="9">
        <f>Таблица4[[#This Row],[Поступления]]/Таблица4[[#This Row],[Начисления]]</f>
        <v>0.20734455421287162</v>
      </c>
    </row>
    <row r="10966" spans="1:12" ht="15">
      <c r="A10966" s="31" t="s">
        <v>12538</v>
      </c>
      <c r="B10966" s="36" t="s">
        <v>1601</v>
      </c>
      <c r="C10966" s="36" t="s">
        <v>2142</v>
      </c>
      <c r="D10966" s="36" t="s">
        <v>1090</v>
      </c>
      <c r="E10966" s="36" t="s">
        <v>140</v>
      </c>
      <c r="F10966" s="33">
        <v>154207.89000000001</v>
      </c>
      <c r="G10966" s="33">
        <v>76777.25</v>
      </c>
      <c r="H10966" s="33">
        <v>77430.640000000014</v>
      </c>
      <c r="I10966" s="33"/>
      <c r="J10966" s="38"/>
      <c r="K10966" s="32" t="s">
        <v>1929</v>
      </c>
      <c r="L10966" s="9">
        <f>Таблица4[[#This Row],[Поступления]]/Таблица4[[#This Row],[Начисления]]</f>
        <v>0.49788146378243026</v>
      </c>
    </row>
    <row r="10967" spans="1:12" ht="15">
      <c r="A10967" s="31" t="s">
        <v>12543</v>
      </c>
      <c r="B10967" s="36" t="s">
        <v>1601</v>
      </c>
      <c r="C10967" s="36" t="s">
        <v>2142</v>
      </c>
      <c r="D10967" s="36" t="s">
        <v>1090</v>
      </c>
      <c r="E10967" s="36" t="s">
        <v>214</v>
      </c>
      <c r="F10967" s="33">
        <v>156298.23000000001</v>
      </c>
      <c r="G10967" s="33">
        <v>35137.629999999997</v>
      </c>
      <c r="H10967" s="33">
        <v>121160.6</v>
      </c>
      <c r="I10967" s="33"/>
      <c r="J10967" s="38"/>
      <c r="K10967" s="32" t="s">
        <v>1929</v>
      </c>
      <c r="L10967" s="9">
        <f>Таблица4[[#This Row],[Поступления]]/Таблица4[[#This Row],[Начисления]]</f>
        <v>0.22481143900349987</v>
      </c>
    </row>
    <row r="10968" spans="1:12" ht="15">
      <c r="A10968" s="31" t="s">
        <v>12542</v>
      </c>
      <c r="B10968" s="36" t="s">
        <v>1601</v>
      </c>
      <c r="C10968" s="36" t="s">
        <v>2142</v>
      </c>
      <c r="D10968" s="36" t="s">
        <v>1090</v>
      </c>
      <c r="E10968" s="36" t="s">
        <v>196</v>
      </c>
      <c r="F10968" s="33">
        <v>158221.17000000001</v>
      </c>
      <c r="G10968" s="33">
        <v>98635.37</v>
      </c>
      <c r="H10968" s="33">
        <v>59585.800000000017</v>
      </c>
      <c r="I10968" s="33"/>
      <c r="J10968" s="38"/>
      <c r="K10968" s="32" t="s">
        <v>1929</v>
      </c>
      <c r="L10968" s="9">
        <f>Таблица4[[#This Row],[Поступления]]/Таблица4[[#This Row],[Начисления]]</f>
        <v>0.62340184944909705</v>
      </c>
    </row>
    <row r="10969" spans="1:12" ht="15">
      <c r="A10969" s="31" t="s">
        <v>12546</v>
      </c>
      <c r="B10969" s="36" t="s">
        <v>1601</v>
      </c>
      <c r="C10969" s="36" t="s">
        <v>2143</v>
      </c>
      <c r="D10969" s="36" t="s">
        <v>1373</v>
      </c>
      <c r="E10969" s="36" t="s">
        <v>6</v>
      </c>
      <c r="F10969" s="33">
        <v>155921.94</v>
      </c>
      <c r="G10969" s="33">
        <v>118560.99</v>
      </c>
      <c r="H10969" s="33">
        <v>37360.949999999997</v>
      </c>
      <c r="I10969" s="33"/>
      <c r="J10969" s="38"/>
      <c r="K10969" s="32" t="s">
        <v>1929</v>
      </c>
      <c r="L10969" s="9">
        <f>Таблица4[[#This Row],[Поступления]]/Таблица4[[#This Row],[Начисления]]</f>
        <v>0.76038683202633317</v>
      </c>
    </row>
    <row r="10970" spans="1:12" ht="15">
      <c r="A10970" s="31" t="s">
        <v>13625</v>
      </c>
      <c r="B10970" s="36" t="s">
        <v>1601</v>
      </c>
      <c r="C10970" s="36" t="s">
        <v>2144</v>
      </c>
      <c r="D10970" s="36" t="s">
        <v>1103</v>
      </c>
      <c r="E10970" s="36" t="s">
        <v>7</v>
      </c>
      <c r="F10970" s="33">
        <v>190205.08</v>
      </c>
      <c r="G10970" s="33">
        <v>114974.79</v>
      </c>
      <c r="H10970" s="33">
        <v>75230.289999999994</v>
      </c>
      <c r="I10970" s="33"/>
      <c r="J10970" s="38"/>
      <c r="K10970" s="32" t="s">
        <v>1929</v>
      </c>
      <c r="L10970" s="9">
        <f>Таблица4[[#This Row],[Поступления]]/Таблица4[[#This Row],[Начисления]]</f>
        <v>0.60447801919906663</v>
      </c>
    </row>
    <row r="10971" spans="1:12" ht="15">
      <c r="A10971" s="31" t="s">
        <v>13627</v>
      </c>
      <c r="B10971" s="36" t="s">
        <v>1601</v>
      </c>
      <c r="C10971" s="36" t="s">
        <v>2144</v>
      </c>
      <c r="D10971" s="36" t="s">
        <v>1047</v>
      </c>
      <c r="E10971" s="36" t="s">
        <v>19</v>
      </c>
      <c r="F10971" s="33">
        <v>202034.07</v>
      </c>
      <c r="G10971" s="33">
        <v>123419</v>
      </c>
      <c r="H10971" s="33">
        <v>78615.070000000007</v>
      </c>
      <c r="I10971" s="33"/>
      <c r="J10971" s="38"/>
      <c r="K10971" s="32" t="s">
        <v>1929</v>
      </c>
      <c r="L10971" s="9">
        <f>Таблица4[[#This Row],[Поступления]]/Таблица4[[#This Row],[Начисления]]</f>
        <v>0.61088211508088708</v>
      </c>
    </row>
    <row r="10972" spans="1:12" ht="15">
      <c r="A10972" s="31" t="s">
        <v>13626</v>
      </c>
      <c r="B10972" s="36" t="s">
        <v>1601</v>
      </c>
      <c r="C10972" s="36" t="s">
        <v>2144</v>
      </c>
      <c r="D10972" s="36" t="s">
        <v>1047</v>
      </c>
      <c r="E10972" s="36" t="s">
        <v>18</v>
      </c>
      <c r="F10972" s="33">
        <v>309632.58</v>
      </c>
      <c r="G10972" s="33">
        <v>247156.8</v>
      </c>
      <c r="H10972" s="33">
        <v>62475.780000000028</v>
      </c>
      <c r="I10972" s="33"/>
      <c r="J10972" s="38"/>
      <c r="K10972" s="32" t="s">
        <v>1929</v>
      </c>
      <c r="L10972" s="9">
        <f>Таблица4[[#This Row],[Поступления]]/Таблица4[[#This Row],[Начисления]]</f>
        <v>0.7982260781472027</v>
      </c>
    </row>
    <row r="10973" spans="1:12" ht="15">
      <c r="A10973" s="31" t="s">
        <v>11387</v>
      </c>
      <c r="B10973" s="36" t="s">
        <v>1601</v>
      </c>
      <c r="C10973" s="36" t="s">
        <v>2145</v>
      </c>
      <c r="D10973" s="36" t="s">
        <v>2054</v>
      </c>
      <c r="E10973" s="36" t="s">
        <v>17</v>
      </c>
      <c r="F10973" s="33">
        <v>151235.76</v>
      </c>
      <c r="G10973" s="33">
        <v>62097.35</v>
      </c>
      <c r="H10973" s="33">
        <v>89138.41</v>
      </c>
      <c r="I10973" s="33"/>
      <c r="J10973" s="38"/>
      <c r="K10973" s="32" t="s">
        <v>1929</v>
      </c>
      <c r="L10973" s="9">
        <f>Таблица4[[#This Row],[Поступления]]/Таблица4[[#This Row],[Начисления]]</f>
        <v>0.41059964918349995</v>
      </c>
    </row>
    <row r="10974" spans="1:12" ht="15">
      <c r="A10974" s="31" t="s">
        <v>11389</v>
      </c>
      <c r="B10974" s="36" t="s">
        <v>1601</v>
      </c>
      <c r="C10974" s="36" t="s">
        <v>2145</v>
      </c>
      <c r="D10974" s="36" t="s">
        <v>2054</v>
      </c>
      <c r="E10974" s="36" t="s">
        <v>76</v>
      </c>
      <c r="F10974" s="33">
        <v>143674.04999999999</v>
      </c>
      <c r="G10974" s="33">
        <v>125963.61</v>
      </c>
      <c r="H10974" s="33">
        <v>17710.439999999988</v>
      </c>
      <c r="I10974" s="33"/>
      <c r="J10974" s="38"/>
      <c r="K10974" s="32" t="s">
        <v>1929</v>
      </c>
      <c r="L10974" s="9">
        <f>Таблица4[[#This Row],[Поступления]]/Таблица4[[#This Row],[Начисления]]</f>
        <v>0.87673181065056638</v>
      </c>
    </row>
    <row r="10975" spans="1:12" ht="15">
      <c r="A10975" s="31" t="s">
        <v>11388</v>
      </c>
      <c r="B10975" s="36" t="s">
        <v>1601</v>
      </c>
      <c r="C10975" s="36" t="s">
        <v>2145</v>
      </c>
      <c r="D10975" s="36" t="s">
        <v>2054</v>
      </c>
      <c r="E10975" s="36" t="s">
        <v>75</v>
      </c>
      <c r="F10975" s="33">
        <v>147060.06</v>
      </c>
      <c r="G10975" s="33">
        <v>110570.65</v>
      </c>
      <c r="H10975" s="33">
        <v>36489.410000000003</v>
      </c>
      <c r="I10975" s="33"/>
      <c r="J10975" s="38"/>
      <c r="K10975" s="32" t="s">
        <v>1929</v>
      </c>
      <c r="L10975" s="9">
        <f>Таблица4[[#This Row],[Поступления]]/Таблица4[[#This Row],[Начисления]]</f>
        <v>0.751874098242582</v>
      </c>
    </row>
    <row r="10976" spans="1:12" ht="15">
      <c r="A10976" s="31" t="s">
        <v>11390</v>
      </c>
      <c r="B10976" s="36" t="s">
        <v>1601</v>
      </c>
      <c r="C10976" s="36" t="s">
        <v>2145</v>
      </c>
      <c r="D10976" s="36" t="s">
        <v>2054</v>
      </c>
      <c r="E10976" s="36" t="s">
        <v>77</v>
      </c>
      <c r="F10976" s="33">
        <v>153581.28</v>
      </c>
      <c r="G10976" s="33">
        <v>76154.789999999994</v>
      </c>
      <c r="H10976" s="33">
        <v>77426.490000000005</v>
      </c>
      <c r="I10976" s="33"/>
      <c r="J10976" s="38"/>
      <c r="K10976" s="32" t="s">
        <v>1929</v>
      </c>
      <c r="L10976" s="9">
        <f>Таблица4[[#This Row],[Поступления]]/Таблица4[[#This Row],[Начисления]]</f>
        <v>0.49585984698135083</v>
      </c>
    </row>
    <row r="10977" spans="1:12" ht="15">
      <c r="A10977" s="31" t="s">
        <v>11391</v>
      </c>
      <c r="B10977" s="36" t="s">
        <v>1601</v>
      </c>
      <c r="C10977" s="36" t="s">
        <v>2145</v>
      </c>
      <c r="D10977" s="36" t="s">
        <v>2054</v>
      </c>
      <c r="E10977" s="36" t="s">
        <v>44</v>
      </c>
      <c r="F10977" s="33">
        <v>457069.49</v>
      </c>
      <c r="G10977" s="33">
        <v>356650.23999999999</v>
      </c>
      <c r="H10977" s="33">
        <v>100419.25</v>
      </c>
      <c r="I10977" s="33"/>
      <c r="J10977" s="38"/>
      <c r="K10977" s="32" t="s">
        <v>1929</v>
      </c>
      <c r="L10977" s="9">
        <f>Таблица4[[#This Row],[Поступления]]/Таблица4[[#This Row],[Начисления]]</f>
        <v>0.78029763045439759</v>
      </c>
    </row>
    <row r="10978" spans="1:12" ht="15">
      <c r="A10978" s="31" t="s">
        <v>11395</v>
      </c>
      <c r="B10978" s="36" t="s">
        <v>1601</v>
      </c>
      <c r="C10978" s="36" t="s">
        <v>2145</v>
      </c>
      <c r="D10978" s="36" t="s">
        <v>1329</v>
      </c>
      <c r="E10978" s="36" t="s">
        <v>100</v>
      </c>
      <c r="F10978" s="33">
        <v>1635649.23</v>
      </c>
      <c r="G10978" s="33">
        <v>1409327.57</v>
      </c>
      <c r="H10978" s="33">
        <v>226321.65999999992</v>
      </c>
      <c r="I10978" s="33"/>
      <c r="J10978" s="38"/>
      <c r="K10978" s="32" t="s">
        <v>1930</v>
      </c>
      <c r="L10978" s="9">
        <f>Таблица4[[#This Row],[Поступления]]/Таблица4[[#This Row],[Начисления]]</f>
        <v>0.86163190991750727</v>
      </c>
    </row>
    <row r="10979" spans="1:12" ht="15">
      <c r="A10979" s="31" t="s">
        <v>11393</v>
      </c>
      <c r="B10979" s="36" t="s">
        <v>1601</v>
      </c>
      <c r="C10979" s="36" t="s">
        <v>2145</v>
      </c>
      <c r="D10979" s="36" t="s">
        <v>1329</v>
      </c>
      <c r="E10979" s="36" t="s">
        <v>111</v>
      </c>
      <c r="F10979" s="33">
        <v>579419.06999999995</v>
      </c>
      <c r="G10979" s="33">
        <v>400446.34</v>
      </c>
      <c r="H10979" s="33">
        <v>178972.72999999992</v>
      </c>
      <c r="I10979" s="33"/>
      <c r="J10979" s="38"/>
      <c r="K10979" s="32" t="s">
        <v>1930</v>
      </c>
      <c r="L10979" s="9">
        <f>Таблица4[[#This Row],[Поступления]]/Таблица4[[#This Row],[Начисления]]</f>
        <v>0.69111694925746936</v>
      </c>
    </row>
    <row r="10980" spans="1:12" ht="15">
      <c r="A10980" s="31" t="s">
        <v>11394</v>
      </c>
      <c r="B10980" s="36" t="s">
        <v>1601</v>
      </c>
      <c r="C10980" s="36" t="s">
        <v>2145</v>
      </c>
      <c r="D10980" s="36" t="s">
        <v>1329</v>
      </c>
      <c r="E10980" s="36" t="s">
        <v>21</v>
      </c>
      <c r="F10980" s="33">
        <v>1101571.44</v>
      </c>
      <c r="G10980" s="33">
        <v>895282.56</v>
      </c>
      <c r="H10980" s="33">
        <v>206288.87999999989</v>
      </c>
      <c r="I10980" s="33"/>
      <c r="J10980" s="38"/>
      <c r="K10980" s="32" t="s">
        <v>1930</v>
      </c>
      <c r="L10980" s="9">
        <f>Таблица4[[#This Row],[Поступления]]/Таблица4[[#This Row],[Начисления]]</f>
        <v>0.81273218194545793</v>
      </c>
    </row>
    <row r="10981" spans="1:12" ht="15">
      <c r="A10981" s="31" t="s">
        <v>11396</v>
      </c>
      <c r="B10981" s="36" t="s">
        <v>1601</v>
      </c>
      <c r="C10981" s="36" t="s">
        <v>2145</v>
      </c>
      <c r="D10981" s="36" t="s">
        <v>1329</v>
      </c>
      <c r="E10981" s="36" t="s">
        <v>112</v>
      </c>
      <c r="F10981" s="33">
        <v>1527463.02</v>
      </c>
      <c r="G10981" s="33">
        <v>1389978.44</v>
      </c>
      <c r="H10981" s="33">
        <v>137484.58000000007</v>
      </c>
      <c r="I10981" s="33"/>
      <c r="J10981" s="38"/>
      <c r="K10981" s="32" t="s">
        <v>1930</v>
      </c>
      <c r="L10981" s="9">
        <f>Таблица4[[#This Row],[Поступления]]/Таблица4[[#This Row],[Начисления]]</f>
        <v>0.90999154925531356</v>
      </c>
    </row>
    <row r="10982" spans="1:12" ht="15">
      <c r="A10982" s="31" t="s">
        <v>11392</v>
      </c>
      <c r="B10982" s="36" t="s">
        <v>1601</v>
      </c>
      <c r="C10982" s="36" t="s">
        <v>2145</v>
      </c>
      <c r="D10982" s="36" t="s">
        <v>1329</v>
      </c>
      <c r="E10982" s="36" t="s">
        <v>18</v>
      </c>
      <c r="F10982" s="33">
        <v>1148436.26</v>
      </c>
      <c r="G10982" s="33">
        <v>667364.76</v>
      </c>
      <c r="H10982" s="33">
        <v>481071.5</v>
      </c>
      <c r="I10982" s="33"/>
      <c r="J10982" s="38"/>
      <c r="K10982" s="32" t="s">
        <v>1930</v>
      </c>
      <c r="L10982" s="9">
        <f>Таблица4[[#This Row],[Поступления]]/Таблица4[[#This Row],[Начисления]]</f>
        <v>0.58110735723373974</v>
      </c>
    </row>
    <row r="10983" spans="1:12" ht="15">
      <c r="A10983" s="31" t="s">
        <v>11401</v>
      </c>
      <c r="B10983" s="36" t="s">
        <v>1601</v>
      </c>
      <c r="C10983" s="36" t="s">
        <v>2145</v>
      </c>
      <c r="D10983" s="36" t="s">
        <v>1106</v>
      </c>
      <c r="E10983" s="36" t="s">
        <v>100</v>
      </c>
      <c r="F10983" s="33">
        <v>1618245</v>
      </c>
      <c r="G10983" s="33">
        <v>1270265.9099999999</v>
      </c>
      <c r="H10983" s="33">
        <v>347979.09000000008</v>
      </c>
      <c r="I10983" s="33"/>
      <c r="J10983" s="38"/>
      <c r="K10983" s="32" t="s">
        <v>1930</v>
      </c>
      <c r="L10983" s="9">
        <f>Таблица4[[#This Row],[Поступления]]/Таблица4[[#This Row],[Начисления]]</f>
        <v>0.78496513815893143</v>
      </c>
    </row>
    <row r="10984" spans="1:12" ht="15">
      <c r="A10984" s="31" t="s">
        <v>11397</v>
      </c>
      <c r="B10984" s="36" t="s">
        <v>1601</v>
      </c>
      <c r="C10984" s="36" t="s">
        <v>2145</v>
      </c>
      <c r="D10984" s="36" t="s">
        <v>1106</v>
      </c>
      <c r="E10984" s="36" t="s">
        <v>18</v>
      </c>
      <c r="F10984" s="33">
        <v>1411992.48</v>
      </c>
      <c r="G10984" s="33">
        <v>975841.95</v>
      </c>
      <c r="H10984" s="33">
        <v>436150.53</v>
      </c>
      <c r="I10984" s="33"/>
      <c r="J10984" s="38"/>
      <c r="K10984" s="32" t="s">
        <v>1930</v>
      </c>
      <c r="L10984" s="9">
        <f>Таблица4[[#This Row],[Поступления]]/Таблица4[[#This Row],[Начисления]]</f>
        <v>0.69110987758235087</v>
      </c>
    </row>
    <row r="10985" spans="1:12" ht="15">
      <c r="A10985" s="31" t="s">
        <v>11399</v>
      </c>
      <c r="B10985" s="36" t="s">
        <v>1601</v>
      </c>
      <c r="C10985" s="36" t="s">
        <v>2145</v>
      </c>
      <c r="D10985" s="36" t="s">
        <v>1106</v>
      </c>
      <c r="E10985" s="36" t="s">
        <v>20</v>
      </c>
      <c r="F10985" s="33">
        <v>1456637.28</v>
      </c>
      <c r="G10985" s="33">
        <v>1085273</v>
      </c>
      <c r="H10985" s="33">
        <v>371364.28</v>
      </c>
      <c r="I10985" s="33"/>
      <c r="J10985" s="38"/>
      <c r="K10985" s="32" t="s">
        <v>1930</v>
      </c>
      <c r="L10985" s="9">
        <f>Таблица4[[#This Row],[Поступления]]/Таблица4[[#This Row],[Начисления]]</f>
        <v>0.74505370341750421</v>
      </c>
    </row>
    <row r="10986" spans="1:12" ht="15">
      <c r="A10986" s="31" t="s">
        <v>11400</v>
      </c>
      <c r="B10986" s="36" t="s">
        <v>1601</v>
      </c>
      <c r="C10986" s="36" t="s">
        <v>2145</v>
      </c>
      <c r="D10986" s="36" t="s">
        <v>1106</v>
      </c>
      <c r="E10986" s="36" t="s">
        <v>25</v>
      </c>
      <c r="F10986" s="33">
        <v>1857269.93</v>
      </c>
      <c r="G10986" s="33">
        <v>1390427.74</v>
      </c>
      <c r="H10986" s="33">
        <v>466842.18999999994</v>
      </c>
      <c r="I10986" s="33"/>
      <c r="J10986" s="38"/>
      <c r="K10986" s="32" t="s">
        <v>1930</v>
      </c>
      <c r="L10986" s="9">
        <f>Таблица4[[#This Row],[Поступления]]/Таблица4[[#This Row],[Начисления]]</f>
        <v>0.74864063512835743</v>
      </c>
    </row>
    <row r="10987" spans="1:12" ht="15">
      <c r="A10987" s="31" t="s">
        <v>11402</v>
      </c>
      <c r="B10987" s="36" t="s">
        <v>1601</v>
      </c>
      <c r="C10987" s="36" t="s">
        <v>2145</v>
      </c>
      <c r="D10987" s="36" t="s">
        <v>1106</v>
      </c>
      <c r="E10987" s="36" t="s">
        <v>29</v>
      </c>
      <c r="F10987" s="33">
        <v>1106365.5900000001</v>
      </c>
      <c r="G10987" s="33">
        <v>972236.87</v>
      </c>
      <c r="H10987" s="33">
        <v>134128.72000000009</v>
      </c>
      <c r="I10987" s="33"/>
      <c r="J10987" s="38"/>
      <c r="K10987" s="32" t="s">
        <v>1930</v>
      </c>
      <c r="L10987" s="9">
        <f>Таблица4[[#This Row],[Поступления]]/Таблица4[[#This Row],[Начисления]]</f>
        <v>0.87876636691132082</v>
      </c>
    </row>
    <row r="10988" spans="1:12" ht="15">
      <c r="A10988" s="31" t="s">
        <v>11398</v>
      </c>
      <c r="B10988" s="36" t="s">
        <v>1601</v>
      </c>
      <c r="C10988" s="36" t="s">
        <v>2145</v>
      </c>
      <c r="D10988" s="36" t="s">
        <v>1106</v>
      </c>
      <c r="E10988" s="36" t="s">
        <v>26</v>
      </c>
      <c r="F10988" s="33">
        <v>1084848.6000000001</v>
      </c>
      <c r="G10988" s="33">
        <v>973112.29</v>
      </c>
      <c r="H10988" s="33">
        <v>111736.31000000006</v>
      </c>
      <c r="I10988" s="33"/>
      <c r="J10988" s="38"/>
      <c r="K10988" s="32" t="s">
        <v>1930</v>
      </c>
      <c r="L10988" s="9">
        <f>Таблица4[[#This Row],[Поступления]]/Таблица4[[#This Row],[Начисления]]</f>
        <v>0.89700285367008814</v>
      </c>
    </row>
    <row r="10989" spans="1:12" ht="15">
      <c r="A10989" s="31" t="s">
        <v>11403</v>
      </c>
      <c r="B10989" s="36" t="s">
        <v>1601</v>
      </c>
      <c r="C10989" s="36" t="s">
        <v>2145</v>
      </c>
      <c r="D10989" s="36" t="s">
        <v>1106</v>
      </c>
      <c r="E10989" s="36" t="s">
        <v>30</v>
      </c>
      <c r="F10989" s="33">
        <v>1391592.96</v>
      </c>
      <c r="G10989" s="33">
        <v>1170472.68</v>
      </c>
      <c r="H10989" s="33">
        <v>221120.28000000003</v>
      </c>
      <c r="I10989" s="33"/>
      <c r="J10989" s="38"/>
      <c r="K10989" s="32" t="s">
        <v>1930</v>
      </c>
      <c r="L10989" s="9">
        <f>Таблица4[[#This Row],[Поступления]]/Таблица4[[#This Row],[Начисления]]</f>
        <v>0.84110276039338394</v>
      </c>
    </row>
    <row r="10990" spans="1:12" ht="15">
      <c r="A10990" s="31" t="s">
        <v>11405</v>
      </c>
      <c r="B10990" s="36" t="s">
        <v>1601</v>
      </c>
      <c r="C10990" s="36" t="s">
        <v>2145</v>
      </c>
      <c r="D10990" s="36" t="s">
        <v>1026</v>
      </c>
      <c r="E10990" s="36" t="s">
        <v>20</v>
      </c>
      <c r="F10990" s="33">
        <v>1581415.65</v>
      </c>
      <c r="G10990" s="33">
        <v>1335456.93</v>
      </c>
      <c r="H10990" s="33">
        <v>245958.71999999997</v>
      </c>
      <c r="I10990" s="33"/>
      <c r="J10990" s="38"/>
      <c r="K10990" s="32" t="s">
        <v>1930</v>
      </c>
      <c r="L10990" s="9">
        <f>Таблица4[[#This Row],[Поступления]]/Таблица4[[#This Row],[Начисления]]</f>
        <v>0.84446927662566129</v>
      </c>
    </row>
    <row r="10991" spans="1:12" ht="15">
      <c r="A10991" s="31" t="s">
        <v>11406</v>
      </c>
      <c r="B10991" s="36" t="s">
        <v>1601</v>
      </c>
      <c r="C10991" s="36" t="s">
        <v>2145</v>
      </c>
      <c r="D10991" s="36" t="s">
        <v>1026</v>
      </c>
      <c r="E10991" s="36" t="s">
        <v>25</v>
      </c>
      <c r="F10991" s="33">
        <v>1622820.64</v>
      </c>
      <c r="G10991" s="33">
        <v>1187346.92</v>
      </c>
      <c r="H10991" s="33">
        <v>435473.72</v>
      </c>
      <c r="I10991" s="33"/>
      <c r="J10991" s="38"/>
      <c r="K10991" s="32" t="s">
        <v>1930</v>
      </c>
      <c r="L10991" s="9">
        <f>Таблица4[[#This Row],[Поступления]]/Таблица4[[#This Row],[Начисления]]</f>
        <v>0.7316562845786827</v>
      </c>
    </row>
    <row r="10992" spans="1:12" ht="15">
      <c r="A10992" s="31" t="s">
        <v>11404</v>
      </c>
      <c r="B10992" s="36" t="s">
        <v>1601</v>
      </c>
      <c r="C10992" s="36" t="s">
        <v>2145</v>
      </c>
      <c r="D10992" s="36" t="s">
        <v>1026</v>
      </c>
      <c r="E10992" s="36" t="s">
        <v>18</v>
      </c>
      <c r="F10992" s="33">
        <v>1625225.37</v>
      </c>
      <c r="G10992" s="33">
        <v>1381695.49</v>
      </c>
      <c r="H10992" s="33">
        <v>243529.88000000012</v>
      </c>
      <c r="I10992" s="33"/>
      <c r="J10992" s="38"/>
      <c r="K10992" s="32" t="s">
        <v>1930</v>
      </c>
      <c r="L10992" s="9">
        <f>Таблица4[[#This Row],[Поступления]]/Таблица4[[#This Row],[Начисления]]</f>
        <v>0.85015624017732372</v>
      </c>
    </row>
    <row r="10993" spans="1:12" ht="15">
      <c r="A10993" s="31" t="s">
        <v>11407</v>
      </c>
      <c r="B10993" s="36" t="s">
        <v>1601</v>
      </c>
      <c r="C10993" s="36" t="s">
        <v>2145</v>
      </c>
      <c r="D10993" s="36" t="s">
        <v>1026</v>
      </c>
      <c r="E10993" s="36" t="s">
        <v>29</v>
      </c>
      <c r="F10993" s="33">
        <v>1614481.44</v>
      </c>
      <c r="G10993" s="33">
        <v>1269115.52</v>
      </c>
      <c r="H10993" s="33">
        <v>345365.91999999993</v>
      </c>
      <c r="I10993" s="33"/>
      <c r="J10993" s="38"/>
      <c r="K10993" s="32" t="s">
        <v>1930</v>
      </c>
      <c r="L10993" s="9">
        <f>Таблица4[[#This Row],[Поступления]]/Таблица4[[#This Row],[Начисления]]</f>
        <v>0.786082446386005</v>
      </c>
    </row>
    <row r="10994" spans="1:12" ht="15">
      <c r="A10994" s="31" t="s">
        <v>11408</v>
      </c>
      <c r="B10994" s="36" t="s">
        <v>1601</v>
      </c>
      <c r="C10994" s="36" t="s">
        <v>2145</v>
      </c>
      <c r="D10994" s="36" t="s">
        <v>2146</v>
      </c>
      <c r="E10994" s="36" t="s">
        <v>18</v>
      </c>
      <c r="F10994" s="33">
        <v>1296619.6200000001</v>
      </c>
      <c r="G10994" s="33">
        <v>670668.03</v>
      </c>
      <c r="H10994" s="33">
        <v>625951.59000000008</v>
      </c>
      <c r="I10994" s="33"/>
      <c r="J10994" s="38"/>
      <c r="K10994" s="32" t="s">
        <v>1930</v>
      </c>
      <c r="L10994" s="9">
        <f>Таблица4[[#This Row],[Поступления]]/Таблица4[[#This Row],[Начисления]]</f>
        <v>0.51724346882858363</v>
      </c>
    </row>
    <row r="10995" spans="1:12" ht="15">
      <c r="A10995" s="31" t="s">
        <v>11411</v>
      </c>
      <c r="B10995" s="36" t="s">
        <v>1601</v>
      </c>
      <c r="C10995" s="36" t="s">
        <v>2145</v>
      </c>
      <c r="D10995" s="36" t="s">
        <v>2147</v>
      </c>
      <c r="E10995" s="36" t="s">
        <v>20</v>
      </c>
      <c r="F10995" s="33">
        <v>313473.12</v>
      </c>
      <c r="G10995" s="33">
        <v>113329.92</v>
      </c>
      <c r="H10995" s="33">
        <v>200143.2</v>
      </c>
      <c r="I10995" s="33"/>
      <c r="J10995" s="38"/>
      <c r="K10995" s="32" t="s">
        <v>1929</v>
      </c>
      <c r="L10995" s="9">
        <f>Таблица4[[#This Row],[Поступления]]/Таблица4[[#This Row],[Начисления]]</f>
        <v>0.36152994553408596</v>
      </c>
    </row>
    <row r="10996" spans="1:12" ht="15">
      <c r="A10996" s="31" t="s">
        <v>11410</v>
      </c>
      <c r="B10996" s="36" t="s">
        <v>1601</v>
      </c>
      <c r="C10996" s="36" t="s">
        <v>2145</v>
      </c>
      <c r="D10996" s="36" t="s">
        <v>2147</v>
      </c>
      <c r="E10996" s="36" t="s">
        <v>19</v>
      </c>
      <c r="F10996" s="33">
        <v>238940.88</v>
      </c>
      <c r="G10996" s="33">
        <v>156945.12</v>
      </c>
      <c r="H10996" s="33">
        <v>81995.760000000009</v>
      </c>
      <c r="I10996" s="33"/>
      <c r="J10996" s="38"/>
      <c r="K10996" s="32" t="s">
        <v>1930</v>
      </c>
      <c r="L10996" s="9">
        <f>Таблица4[[#This Row],[Поступления]]/Таблица4[[#This Row],[Начисления]]</f>
        <v>0.65683662000407794</v>
      </c>
    </row>
    <row r="10997" spans="1:12" ht="15">
      <c r="A10997" s="31" t="s">
        <v>11415</v>
      </c>
      <c r="B10997" s="36" t="s">
        <v>1601</v>
      </c>
      <c r="C10997" s="36" t="s">
        <v>2145</v>
      </c>
      <c r="D10997" s="36" t="s">
        <v>2147</v>
      </c>
      <c r="E10997" s="36" t="s">
        <v>34</v>
      </c>
      <c r="F10997" s="33">
        <v>168010.8</v>
      </c>
      <c r="G10997" s="33">
        <v>43020.89</v>
      </c>
      <c r="H10997" s="33">
        <v>124989.90999999999</v>
      </c>
      <c r="I10997" s="33"/>
      <c r="J10997" s="38"/>
      <c r="K10997" s="32" t="s">
        <v>1929</v>
      </c>
      <c r="L10997" s="9">
        <f>Таблица4[[#This Row],[Поступления]]/Таблица4[[#This Row],[Начисления]]</f>
        <v>0.25606026517342934</v>
      </c>
    </row>
    <row r="10998" spans="1:12" ht="15">
      <c r="A10998" s="31" t="s">
        <v>11409</v>
      </c>
      <c r="B10998" s="36" t="s">
        <v>1601</v>
      </c>
      <c r="C10998" s="36" t="s">
        <v>2145</v>
      </c>
      <c r="D10998" s="36" t="s">
        <v>2147</v>
      </c>
      <c r="E10998" s="36" t="s">
        <v>18</v>
      </c>
      <c r="F10998" s="33">
        <v>373548.08</v>
      </c>
      <c r="G10998" s="33">
        <v>305494.53999999998</v>
      </c>
      <c r="H10998" s="33">
        <v>68053.540000000037</v>
      </c>
      <c r="I10998" s="33"/>
      <c r="J10998" s="38"/>
      <c r="K10998" s="32" t="s">
        <v>1929</v>
      </c>
      <c r="L10998" s="9">
        <f>Таблица4[[#This Row],[Поступления]]/Таблица4[[#This Row],[Начисления]]</f>
        <v>0.81781852552956491</v>
      </c>
    </row>
    <row r="10999" spans="1:12" ht="15">
      <c r="A10999" s="31" t="s">
        <v>11414</v>
      </c>
      <c r="B10999" s="36" t="s">
        <v>1601</v>
      </c>
      <c r="C10999" s="36" t="s">
        <v>2145</v>
      </c>
      <c r="D10999" s="36" t="s">
        <v>2147</v>
      </c>
      <c r="E10999" s="36" t="s">
        <v>342</v>
      </c>
      <c r="F10999" s="33">
        <v>192180.74</v>
      </c>
      <c r="G10999" s="33">
        <v>63161.38</v>
      </c>
      <c r="H10999" s="33">
        <v>129019.35999999999</v>
      </c>
      <c r="I10999" s="33"/>
      <c r="J10999" s="38"/>
      <c r="K10999" s="32" t="s">
        <v>1929</v>
      </c>
      <c r="L10999" s="9">
        <f>Таблица4[[#This Row],[Поступления]]/Таблица4[[#This Row],[Начисления]]</f>
        <v>0.32865613900747809</v>
      </c>
    </row>
    <row r="11000" spans="1:12" ht="15">
      <c r="A11000" s="31" t="s">
        <v>11413</v>
      </c>
      <c r="B11000" s="36" t="s">
        <v>1601</v>
      </c>
      <c r="C11000" s="36" t="s">
        <v>2145</v>
      </c>
      <c r="D11000" s="36" t="s">
        <v>2147</v>
      </c>
      <c r="E11000" s="36" t="s">
        <v>29</v>
      </c>
      <c r="F11000" s="33">
        <v>245667.65</v>
      </c>
      <c r="G11000" s="33">
        <v>181753.68</v>
      </c>
      <c r="H11000" s="33">
        <v>63913.97</v>
      </c>
      <c r="I11000" s="33"/>
      <c r="J11000" s="38"/>
      <c r="K11000" s="32" t="s">
        <v>1929</v>
      </c>
      <c r="L11000" s="9">
        <f>Таблица4[[#This Row],[Поступления]]/Таблица4[[#This Row],[Начисления]]</f>
        <v>0.73983562752360754</v>
      </c>
    </row>
    <row r="11001" spans="1:12" ht="15">
      <c r="A11001" s="31" t="s">
        <v>11412</v>
      </c>
      <c r="B11001" s="36" t="s">
        <v>1601</v>
      </c>
      <c r="C11001" s="36" t="s">
        <v>2145</v>
      </c>
      <c r="D11001" s="36" t="s">
        <v>2147</v>
      </c>
      <c r="E11001" s="36" t="s">
        <v>21</v>
      </c>
      <c r="F11001" s="33">
        <v>181964.49</v>
      </c>
      <c r="G11001" s="33">
        <v>127966.39999999999</v>
      </c>
      <c r="H11001" s="33">
        <v>53998.09</v>
      </c>
      <c r="I11001" s="33"/>
      <c r="J11001" s="38"/>
      <c r="K11001" s="32" t="s">
        <v>1930</v>
      </c>
      <c r="L11001" s="9">
        <f>Таблица4[[#This Row],[Поступления]]/Таблица4[[#This Row],[Начисления]]</f>
        <v>0.70324929880549769</v>
      </c>
    </row>
    <row r="11002" spans="1:12" ht="15">
      <c r="A11002" s="31" t="s">
        <v>11422</v>
      </c>
      <c r="B11002" s="36" t="s">
        <v>1601</v>
      </c>
      <c r="C11002" s="36" t="s">
        <v>2145</v>
      </c>
      <c r="D11002" s="36" t="s">
        <v>988</v>
      </c>
      <c r="E11002" s="36" t="s">
        <v>73</v>
      </c>
      <c r="F11002" s="33">
        <v>1329474.6599999999</v>
      </c>
      <c r="G11002" s="33">
        <v>815888.58</v>
      </c>
      <c r="H11002" s="33">
        <v>513586.07999999996</v>
      </c>
      <c r="I11002" s="33"/>
      <c r="J11002" s="38"/>
      <c r="K11002" s="32" t="s">
        <v>1930</v>
      </c>
      <c r="L11002" s="9">
        <f>Таблица4[[#This Row],[Поступления]]/Таблица4[[#This Row],[Начисления]]</f>
        <v>0.61369246405945033</v>
      </c>
    </row>
    <row r="11003" spans="1:12" ht="15">
      <c r="A11003" s="31" t="s">
        <v>11417</v>
      </c>
      <c r="B11003" s="36" t="s">
        <v>1601</v>
      </c>
      <c r="C11003" s="36" t="s">
        <v>2145</v>
      </c>
      <c r="D11003" s="36" t="s">
        <v>988</v>
      </c>
      <c r="E11003" s="36" t="s">
        <v>26</v>
      </c>
      <c r="F11003" s="33">
        <v>1371860.88</v>
      </c>
      <c r="G11003" s="33">
        <v>1087073.53</v>
      </c>
      <c r="H11003" s="33">
        <v>284787.34999999986</v>
      </c>
      <c r="I11003" s="33"/>
      <c r="J11003" s="38"/>
      <c r="K11003" s="32" t="s">
        <v>1930</v>
      </c>
      <c r="L11003" s="9">
        <f>Таблица4[[#This Row],[Поступления]]/Таблица4[[#This Row],[Начисления]]</f>
        <v>0.79240799548129115</v>
      </c>
    </row>
    <row r="11004" spans="1:12" ht="15">
      <c r="A11004" s="31" t="s">
        <v>11425</v>
      </c>
      <c r="B11004" s="36" t="s">
        <v>1601</v>
      </c>
      <c r="C11004" s="36" t="s">
        <v>2145</v>
      </c>
      <c r="D11004" s="36" t="s">
        <v>988</v>
      </c>
      <c r="E11004" s="36" t="s">
        <v>100</v>
      </c>
      <c r="F11004" s="33">
        <v>1282029.75</v>
      </c>
      <c r="G11004" s="33">
        <v>995797.85</v>
      </c>
      <c r="H11004" s="33">
        <v>286231.90000000002</v>
      </c>
      <c r="I11004" s="33"/>
      <c r="J11004" s="38"/>
      <c r="K11004" s="32" t="s">
        <v>1930</v>
      </c>
      <c r="L11004" s="9">
        <f>Таблица4[[#This Row],[Поступления]]/Таблица4[[#This Row],[Начисления]]</f>
        <v>0.77673536827051004</v>
      </c>
    </row>
    <row r="11005" spans="1:12" ht="15">
      <c r="A11005" s="31" t="s">
        <v>11416</v>
      </c>
      <c r="B11005" s="36" t="s">
        <v>1601</v>
      </c>
      <c r="C11005" s="36" t="s">
        <v>2145</v>
      </c>
      <c r="D11005" s="36" t="s">
        <v>988</v>
      </c>
      <c r="E11005" s="36" t="s">
        <v>67</v>
      </c>
      <c r="F11005" s="33">
        <v>1235879.9099999999</v>
      </c>
      <c r="G11005" s="33">
        <v>924886.56</v>
      </c>
      <c r="H11005" s="33">
        <v>310993.34999999986</v>
      </c>
      <c r="I11005" s="33"/>
      <c r="J11005" s="38"/>
      <c r="K11005" s="32" t="s">
        <v>1930</v>
      </c>
      <c r="L11005" s="9">
        <f>Таблица4[[#This Row],[Поступления]]/Таблица4[[#This Row],[Начисления]]</f>
        <v>0.74836280816313305</v>
      </c>
    </row>
    <row r="11006" spans="1:12" ht="15">
      <c r="A11006" s="31" t="s">
        <v>11418</v>
      </c>
      <c r="B11006" s="36" t="s">
        <v>1601</v>
      </c>
      <c r="C11006" s="36" t="s">
        <v>2145</v>
      </c>
      <c r="D11006" s="36" t="s">
        <v>988</v>
      </c>
      <c r="E11006" s="36" t="s">
        <v>68</v>
      </c>
      <c r="F11006" s="33">
        <v>1093962.3600000001</v>
      </c>
      <c r="G11006" s="33">
        <v>928556.06</v>
      </c>
      <c r="H11006" s="33">
        <v>165406.30000000005</v>
      </c>
      <c r="I11006" s="33"/>
      <c r="J11006" s="38"/>
      <c r="K11006" s="32" t="s">
        <v>1930</v>
      </c>
      <c r="L11006" s="9">
        <f>Таблица4[[#This Row],[Поступления]]/Таблица4[[#This Row],[Начисления]]</f>
        <v>0.84880073935999034</v>
      </c>
    </row>
    <row r="11007" spans="1:12" ht="15">
      <c r="A11007" s="31" t="s">
        <v>11423</v>
      </c>
      <c r="B11007" s="36" t="s">
        <v>1601</v>
      </c>
      <c r="C11007" s="36" t="s">
        <v>2145</v>
      </c>
      <c r="D11007" s="36" t="s">
        <v>988</v>
      </c>
      <c r="E11007" s="36" t="s">
        <v>74</v>
      </c>
      <c r="F11007" s="33">
        <v>250601.44</v>
      </c>
      <c r="G11007" s="33">
        <v>93175.24</v>
      </c>
      <c r="H11007" s="33">
        <v>157426.20000000001</v>
      </c>
      <c r="I11007" s="33"/>
      <c r="J11007" s="38"/>
      <c r="K11007" s="32" t="s">
        <v>1929</v>
      </c>
      <c r="L11007" s="9">
        <f>Таблица4[[#This Row],[Поступления]]/Таблица4[[#This Row],[Начисления]]</f>
        <v>0.37180648283585283</v>
      </c>
    </row>
    <row r="11008" spans="1:12" ht="15">
      <c r="A11008" s="31" t="s">
        <v>11426</v>
      </c>
      <c r="B11008" s="36" t="s">
        <v>1601</v>
      </c>
      <c r="C11008" s="36" t="s">
        <v>2145</v>
      </c>
      <c r="D11008" s="36" t="s">
        <v>988</v>
      </c>
      <c r="E11008" s="36" t="s">
        <v>34</v>
      </c>
      <c r="F11008" s="33">
        <v>1327175.73</v>
      </c>
      <c r="G11008" s="33">
        <v>1015421.94</v>
      </c>
      <c r="H11008" s="33">
        <v>311753.79000000004</v>
      </c>
      <c r="I11008" s="33"/>
      <c r="J11008" s="38"/>
      <c r="K11008" s="32" t="s">
        <v>1930</v>
      </c>
      <c r="L11008" s="9">
        <f>Таблица4[[#This Row],[Поступления]]/Таблица4[[#This Row],[Начисления]]</f>
        <v>0.76509984099844863</v>
      </c>
    </row>
    <row r="11009" spans="1:12" ht="15">
      <c r="A11009" s="31" t="s">
        <v>11420</v>
      </c>
      <c r="B11009" s="36" t="s">
        <v>1601</v>
      </c>
      <c r="C11009" s="36" t="s">
        <v>2145</v>
      </c>
      <c r="D11009" s="36" t="s">
        <v>988</v>
      </c>
      <c r="E11009" s="36" t="s">
        <v>19</v>
      </c>
      <c r="F11009" s="33">
        <v>663525.44999999995</v>
      </c>
      <c r="G11009" s="33">
        <v>382763.72</v>
      </c>
      <c r="H11009" s="33">
        <v>280761.73</v>
      </c>
      <c r="I11009" s="33"/>
      <c r="J11009" s="38"/>
      <c r="K11009" s="32" t="s">
        <v>1930</v>
      </c>
      <c r="L11009" s="9">
        <f>Таблица4[[#This Row],[Поступления]]/Таблица4[[#This Row],[Начисления]]</f>
        <v>0.5768636606176899</v>
      </c>
    </row>
    <row r="11010" spans="1:12" ht="15">
      <c r="A11010" s="31" t="s">
        <v>11424</v>
      </c>
      <c r="B11010" s="36" t="s">
        <v>1601</v>
      </c>
      <c r="C11010" s="36" t="s">
        <v>2145</v>
      </c>
      <c r="D11010" s="36" t="s">
        <v>988</v>
      </c>
      <c r="E11010" s="36" t="s">
        <v>21</v>
      </c>
      <c r="F11010" s="33">
        <v>1331022.1499999999</v>
      </c>
      <c r="G11010" s="33">
        <v>985996.68</v>
      </c>
      <c r="H11010" s="33">
        <v>345025.46999999986</v>
      </c>
      <c r="I11010" s="33"/>
      <c r="J11010" s="38"/>
      <c r="K11010" s="32" t="s">
        <v>1930</v>
      </c>
      <c r="L11010" s="9">
        <f>Таблица4[[#This Row],[Поступления]]/Таблица4[[#This Row],[Начисления]]</f>
        <v>0.74078157151629676</v>
      </c>
    </row>
    <row r="11011" spans="1:12" ht="15">
      <c r="A11011" s="31" t="s">
        <v>11419</v>
      </c>
      <c r="B11011" s="36" t="s">
        <v>1601</v>
      </c>
      <c r="C11011" s="36" t="s">
        <v>2145</v>
      </c>
      <c r="D11011" s="36" t="s">
        <v>988</v>
      </c>
      <c r="E11011" s="36" t="s">
        <v>6</v>
      </c>
      <c r="F11011" s="33">
        <v>1617408.72</v>
      </c>
      <c r="G11011" s="33">
        <v>1343684.24</v>
      </c>
      <c r="H11011" s="33">
        <v>273724.48</v>
      </c>
      <c r="I11011" s="33"/>
      <c r="J11011" s="38"/>
      <c r="K11011" s="32" t="s">
        <v>1930</v>
      </c>
      <c r="L11011" s="9">
        <f>Таблица4[[#This Row],[Поступления]]/Таблица4[[#This Row],[Начисления]]</f>
        <v>0.83076356853077926</v>
      </c>
    </row>
    <row r="11012" spans="1:12" ht="15">
      <c r="A11012" s="31" t="s">
        <v>11421</v>
      </c>
      <c r="B11012" s="36" t="s">
        <v>1601</v>
      </c>
      <c r="C11012" s="36" t="s">
        <v>2145</v>
      </c>
      <c r="D11012" s="36" t="s">
        <v>988</v>
      </c>
      <c r="E11012" s="36" t="s">
        <v>7</v>
      </c>
      <c r="F11012" s="33">
        <v>1471651.05</v>
      </c>
      <c r="G11012" s="33">
        <v>785705.5</v>
      </c>
      <c r="H11012" s="33">
        <v>685945.55</v>
      </c>
      <c r="I11012" s="33"/>
      <c r="J11012" s="38"/>
      <c r="K11012" s="32" t="s">
        <v>1930</v>
      </c>
      <c r="L11012" s="9">
        <f>Таблица4[[#This Row],[Поступления]]/Таблица4[[#This Row],[Начисления]]</f>
        <v>0.5338938874130521</v>
      </c>
    </row>
    <row r="11013" spans="1:12" ht="15">
      <c r="A11013" s="31" t="s">
        <v>11427</v>
      </c>
      <c r="B11013" s="36" t="s">
        <v>1601</v>
      </c>
      <c r="C11013" s="36" t="s">
        <v>2145</v>
      </c>
      <c r="D11013" s="36" t="s">
        <v>1090</v>
      </c>
      <c r="E11013" s="36" t="s">
        <v>52</v>
      </c>
      <c r="F11013" s="33">
        <v>411923.47</v>
      </c>
      <c r="G11013" s="33">
        <v>216502.06</v>
      </c>
      <c r="H11013" s="33">
        <v>195421.40999999997</v>
      </c>
      <c r="I11013" s="33"/>
      <c r="J11013" s="38"/>
      <c r="K11013" s="32" t="s">
        <v>1929</v>
      </c>
      <c r="L11013" s="9">
        <f>Таблица4[[#This Row],[Поступления]]/Таблица4[[#This Row],[Начисления]]</f>
        <v>0.52558806615219089</v>
      </c>
    </row>
    <row r="11014" spans="1:12" ht="15">
      <c r="A11014" s="31" t="s">
        <v>12737</v>
      </c>
      <c r="B11014" s="36" t="s">
        <v>1601</v>
      </c>
      <c r="C11014" s="36" t="s">
        <v>2148</v>
      </c>
      <c r="D11014" s="36" t="s">
        <v>1769</v>
      </c>
      <c r="E11014" s="36" t="s">
        <v>18</v>
      </c>
      <c r="F11014" s="33">
        <v>253529.73</v>
      </c>
      <c r="G11014" s="33">
        <v>176745.24</v>
      </c>
      <c r="H11014" s="33">
        <v>76784.49000000002</v>
      </c>
      <c r="I11014" s="33"/>
      <c r="J11014" s="38"/>
      <c r="K11014" s="32" t="s">
        <v>1929</v>
      </c>
      <c r="L11014" s="9">
        <f>Таблица4[[#This Row],[Поступления]]/Таблица4[[#This Row],[Начисления]]</f>
        <v>0.69713812261780894</v>
      </c>
    </row>
    <row r="11015" spans="1:12" ht="15">
      <c r="A11015" s="31" t="s">
        <v>12795</v>
      </c>
      <c r="B11015" s="36" t="s">
        <v>1601</v>
      </c>
      <c r="C11015" s="36" t="s">
        <v>2150</v>
      </c>
      <c r="D11015" s="36" t="s">
        <v>1221</v>
      </c>
      <c r="E11015" s="36" t="s">
        <v>95</v>
      </c>
      <c r="F11015" s="33">
        <v>242736.25</v>
      </c>
      <c r="G11015" s="33">
        <v>95195.73</v>
      </c>
      <c r="H11015" s="33">
        <v>147540.52000000002</v>
      </c>
      <c r="I11015" s="33"/>
      <c r="J11015" s="38"/>
      <c r="K11015" s="32" t="s">
        <v>1929</v>
      </c>
      <c r="L11015" s="9">
        <f>Таблица4[[#This Row],[Поступления]]/Таблица4[[#This Row],[Начисления]]</f>
        <v>0.39217764137000549</v>
      </c>
    </row>
    <row r="11016" spans="1:12" ht="15">
      <c r="A11016" s="31" t="s">
        <v>13665</v>
      </c>
      <c r="B11016" s="36" t="s">
        <v>1601</v>
      </c>
      <c r="C11016" s="36" t="s">
        <v>2151</v>
      </c>
      <c r="D11016" s="36" t="s">
        <v>1004</v>
      </c>
      <c r="E11016" s="36" t="s">
        <v>10</v>
      </c>
      <c r="F11016" s="33">
        <v>217788.33</v>
      </c>
      <c r="G11016" s="33">
        <v>192175.58</v>
      </c>
      <c r="H11016" s="33">
        <v>25612.75</v>
      </c>
      <c r="I11016" s="33"/>
      <c r="J11016" s="38"/>
      <c r="K11016" s="32" t="s">
        <v>1929</v>
      </c>
      <c r="L11016" s="9">
        <f>Таблица4[[#This Row],[Поступления]]/Таблица4[[#This Row],[Начисления]]</f>
        <v>0.88239613206088685</v>
      </c>
    </row>
    <row r="11017" spans="1:12" ht="15">
      <c r="A11017" s="31" t="s">
        <v>10826</v>
      </c>
      <c r="B11017" s="36" t="s">
        <v>1601</v>
      </c>
      <c r="C11017" s="36" t="s">
        <v>2154</v>
      </c>
      <c r="D11017" s="36" t="s">
        <v>1473</v>
      </c>
      <c r="E11017" s="36" t="s">
        <v>21</v>
      </c>
      <c r="F11017" s="33">
        <v>297718.73</v>
      </c>
      <c r="G11017" s="33">
        <v>195796.02</v>
      </c>
      <c r="H11017" s="33">
        <v>101922.70999999999</v>
      </c>
      <c r="I11017" s="33"/>
      <c r="J11017" s="38"/>
      <c r="K11017" s="32" t="s">
        <v>1929</v>
      </c>
      <c r="L11017" s="9">
        <f>Таблица4[[#This Row],[Поступления]]/Таблица4[[#This Row],[Начисления]]</f>
        <v>0.65765435718471588</v>
      </c>
    </row>
    <row r="11018" spans="1:12" ht="15">
      <c r="A11018" s="31" t="s">
        <v>10823</v>
      </c>
      <c r="B11018" s="36" t="s">
        <v>1601</v>
      </c>
      <c r="C11018" s="36" t="s">
        <v>2154</v>
      </c>
      <c r="D11018" s="36" t="s">
        <v>1473</v>
      </c>
      <c r="E11018" s="36" t="s">
        <v>18</v>
      </c>
      <c r="F11018" s="33">
        <v>265189.21000000002</v>
      </c>
      <c r="G11018" s="33">
        <v>183673.98</v>
      </c>
      <c r="H11018" s="33">
        <v>81515.23000000001</v>
      </c>
      <c r="I11018" s="33"/>
      <c r="J11018" s="38"/>
      <c r="K11018" s="32" t="s">
        <v>1929</v>
      </c>
      <c r="L11018" s="9">
        <f>Таблица4[[#This Row],[Поступления]]/Таблица4[[#This Row],[Начисления]]</f>
        <v>0.69261483150087444</v>
      </c>
    </row>
    <row r="11019" spans="1:12" ht="15">
      <c r="A11019" s="31" t="s">
        <v>12949</v>
      </c>
      <c r="B11019" s="36" t="s">
        <v>1601</v>
      </c>
      <c r="C11019" s="36" t="s">
        <v>2156</v>
      </c>
      <c r="D11019" s="36" t="s">
        <v>1090</v>
      </c>
      <c r="E11019" s="36" t="s">
        <v>184</v>
      </c>
      <c r="F11019" s="33">
        <v>153413.82</v>
      </c>
      <c r="G11019" s="33">
        <v>94457.9</v>
      </c>
      <c r="H11019" s="33">
        <v>58955.920000000013</v>
      </c>
      <c r="I11019" s="33"/>
      <c r="J11019" s="38"/>
      <c r="K11019" s="32" t="s">
        <v>1929</v>
      </c>
      <c r="L11019" s="9">
        <f>Таблица4[[#This Row],[Поступления]]/Таблица4[[#This Row],[Начисления]]</f>
        <v>0.61570659018855012</v>
      </c>
    </row>
    <row r="11020" spans="1:12" ht="15">
      <c r="A11020" s="31" t="s">
        <v>12955</v>
      </c>
      <c r="B11020" s="36" t="s">
        <v>1601</v>
      </c>
      <c r="C11020" s="36" t="s">
        <v>2157</v>
      </c>
      <c r="D11020" s="36" t="s">
        <v>1090</v>
      </c>
      <c r="E11020" s="36" t="s">
        <v>96</v>
      </c>
      <c r="F11020" s="33">
        <v>215489.91</v>
      </c>
      <c r="G11020" s="33">
        <v>131391.76999999999</v>
      </c>
      <c r="H11020" s="33">
        <v>84098.140000000014</v>
      </c>
      <c r="I11020" s="33"/>
      <c r="J11020" s="38"/>
      <c r="K11020" s="32" t="s">
        <v>1929</v>
      </c>
      <c r="L11020" s="9">
        <f>Таблица4[[#This Row],[Поступления]]/Таблица4[[#This Row],[Начисления]]</f>
        <v>0.60973513794682999</v>
      </c>
    </row>
    <row r="11021" spans="1:12" ht="15">
      <c r="A11021" s="31" t="s">
        <v>12953</v>
      </c>
      <c r="B11021" s="36" t="s">
        <v>1601</v>
      </c>
      <c r="C11021" s="36" t="s">
        <v>2157</v>
      </c>
      <c r="D11021" s="36" t="s">
        <v>1090</v>
      </c>
      <c r="E11021" s="36" t="s">
        <v>11</v>
      </c>
      <c r="F11021" s="33">
        <v>217705.26</v>
      </c>
      <c r="G11021" s="33">
        <v>162703.91</v>
      </c>
      <c r="H11021" s="33">
        <v>55001.350000000006</v>
      </c>
      <c r="I11021" s="33"/>
      <c r="J11021" s="38"/>
      <c r="K11021" s="32" t="s">
        <v>1929</v>
      </c>
      <c r="L11021" s="9">
        <f>Таблица4[[#This Row],[Поступления]]/Таблица4[[#This Row],[Начисления]]</f>
        <v>0.74735865362187393</v>
      </c>
    </row>
    <row r="11022" spans="1:12" ht="15">
      <c r="A11022" s="31" t="s">
        <v>12954</v>
      </c>
      <c r="B11022" s="36" t="s">
        <v>1601</v>
      </c>
      <c r="C11022" s="36" t="s">
        <v>2157</v>
      </c>
      <c r="D11022" s="36" t="s">
        <v>1090</v>
      </c>
      <c r="E11022" s="36" t="s">
        <v>13</v>
      </c>
      <c r="F11022" s="33">
        <v>245922.54</v>
      </c>
      <c r="G11022" s="33">
        <v>144909.81</v>
      </c>
      <c r="H11022" s="33">
        <v>101012.73000000001</v>
      </c>
      <c r="I11022" s="33"/>
      <c r="J11022" s="38"/>
      <c r="K11022" s="32" t="s">
        <v>1929</v>
      </c>
      <c r="L11022" s="9">
        <f>Таблица4[[#This Row],[Поступления]]/Таблица4[[#This Row],[Начисления]]</f>
        <v>0.58924981012313871</v>
      </c>
    </row>
    <row r="11023" spans="1:12" ht="15">
      <c r="A11023" s="31" t="s">
        <v>12968</v>
      </c>
      <c r="B11023" s="36" t="s">
        <v>1601</v>
      </c>
      <c r="C11023" s="36" t="s">
        <v>2158</v>
      </c>
      <c r="D11023" s="36" t="s">
        <v>969</v>
      </c>
      <c r="E11023" s="36" t="s">
        <v>18</v>
      </c>
      <c r="F11023" s="33">
        <v>121184.37</v>
      </c>
      <c r="G11023" s="33">
        <v>122291.42</v>
      </c>
      <c r="H11023" s="33"/>
      <c r="I11023" s="33">
        <v>1107.0500000000029</v>
      </c>
      <c r="J11023" s="38"/>
      <c r="K11023" s="32" t="s">
        <v>1929</v>
      </c>
      <c r="L11023" s="9">
        <f>Таблица4[[#This Row],[Поступления]]/Таблица4[[#This Row],[Начисления]]</f>
        <v>1.0091352539935636</v>
      </c>
    </row>
    <row r="11024" spans="1:12" ht="15">
      <c r="A11024" s="31" t="s">
        <v>11127</v>
      </c>
      <c r="B11024" s="36" t="s">
        <v>1601</v>
      </c>
      <c r="C11024" s="36" t="s">
        <v>2159</v>
      </c>
      <c r="D11024" s="36" t="s">
        <v>1204</v>
      </c>
      <c r="E11024" s="36" t="s">
        <v>139</v>
      </c>
      <c r="F11024" s="33">
        <v>151449.18</v>
      </c>
      <c r="G11024" s="33">
        <v>9946.2000000000007</v>
      </c>
      <c r="H11024" s="33">
        <v>141502.97999999998</v>
      </c>
      <c r="I11024" s="33"/>
      <c r="J11024" s="38"/>
      <c r="K11024" s="32" t="s">
        <v>1929</v>
      </c>
      <c r="L11024" s="9">
        <f>Таблица4[[#This Row],[Поступления]]/Таблица4[[#This Row],[Начисления]]</f>
        <v>6.5673515036529087E-2</v>
      </c>
    </row>
    <row r="11025" spans="1:12" ht="15">
      <c r="A11025" s="31" t="s">
        <v>11128</v>
      </c>
      <c r="B11025" s="36" t="s">
        <v>1601</v>
      </c>
      <c r="C11025" s="36" t="s">
        <v>2159</v>
      </c>
      <c r="D11025" s="36" t="s">
        <v>1204</v>
      </c>
      <c r="E11025" s="36" t="s">
        <v>181</v>
      </c>
      <c r="F11025" s="33">
        <v>160724.82</v>
      </c>
      <c r="G11025" s="33">
        <v>199.61</v>
      </c>
      <c r="H11025" s="33">
        <v>160525.21000000002</v>
      </c>
      <c r="I11025" s="33"/>
      <c r="J11025" s="38"/>
      <c r="K11025" s="32" t="s">
        <v>1929</v>
      </c>
      <c r="L11025" s="9">
        <f>Таблица4[[#This Row],[Поступления]]/Таблица4[[#This Row],[Начисления]]</f>
        <v>1.2419363729883164E-3</v>
      </c>
    </row>
    <row r="11026" spans="1:12" ht="15">
      <c r="A11026" s="31" t="s">
        <v>13177</v>
      </c>
      <c r="B11026" s="36" t="s">
        <v>1601</v>
      </c>
      <c r="C11026" s="36" t="s">
        <v>2160</v>
      </c>
      <c r="D11026" s="36" t="s">
        <v>1644</v>
      </c>
      <c r="E11026" s="36" t="s">
        <v>19</v>
      </c>
      <c r="F11026" s="33">
        <v>300975.59999999998</v>
      </c>
      <c r="G11026" s="33">
        <v>297867.25</v>
      </c>
      <c r="H11026" s="33">
        <v>3108.3499999999767</v>
      </c>
      <c r="I11026" s="33"/>
      <c r="J11026" s="38"/>
      <c r="K11026" s="32" t="s">
        <v>1929</v>
      </c>
      <c r="L11026" s="9">
        <f>Таблица4[[#This Row],[Поступления]]/Таблица4[[#This Row],[Начисления]]</f>
        <v>0.9896724186279553</v>
      </c>
    </row>
    <row r="11027" spans="1:12" ht="15">
      <c r="A11027" s="31" t="s">
        <v>13178</v>
      </c>
      <c r="B11027" s="36" t="s">
        <v>1601</v>
      </c>
      <c r="C11027" s="36" t="s">
        <v>2160</v>
      </c>
      <c r="D11027" s="36" t="s">
        <v>1644</v>
      </c>
      <c r="E11027" s="36" t="s">
        <v>21</v>
      </c>
      <c r="F11027" s="33">
        <v>300599.19</v>
      </c>
      <c r="G11027" s="33">
        <v>299365.44</v>
      </c>
      <c r="H11027" s="33">
        <v>1233.75</v>
      </c>
      <c r="I11027" s="33"/>
      <c r="J11027" s="38"/>
      <c r="K11027" s="32" t="s">
        <v>1929</v>
      </c>
      <c r="L11027" s="9">
        <f>Таблица4[[#This Row],[Поступления]]/Таблица4[[#This Row],[Начисления]]</f>
        <v>0.99589569752333662</v>
      </c>
    </row>
    <row r="11028" spans="1:12" ht="15">
      <c r="A11028" s="31" t="s">
        <v>13227</v>
      </c>
      <c r="B11028" s="36" t="s">
        <v>1601</v>
      </c>
      <c r="C11028" s="36" t="s">
        <v>2161</v>
      </c>
      <c r="D11028" s="36" t="s">
        <v>1090</v>
      </c>
      <c r="E11028" s="36" t="s">
        <v>18</v>
      </c>
      <c r="F11028" s="33">
        <v>270877.38</v>
      </c>
      <c r="G11028" s="33">
        <v>117412.25</v>
      </c>
      <c r="H11028" s="33">
        <v>153465.13</v>
      </c>
      <c r="I11028" s="33"/>
      <c r="J11028" s="38"/>
      <c r="K11028" s="32" t="s">
        <v>1929</v>
      </c>
      <c r="L11028" s="9">
        <f>Таблица4[[#This Row],[Поступления]]/Таблица4[[#This Row],[Начисления]]</f>
        <v>0.43345165993557677</v>
      </c>
    </row>
    <row r="11029" spans="1:12" ht="15">
      <c r="A11029" s="31" t="s">
        <v>13231</v>
      </c>
      <c r="B11029" s="36" t="s">
        <v>1601</v>
      </c>
      <c r="C11029" s="36" t="s">
        <v>2161</v>
      </c>
      <c r="D11029" s="36" t="s">
        <v>1090</v>
      </c>
      <c r="E11029" s="36" t="s">
        <v>21</v>
      </c>
      <c r="F11029" s="33">
        <v>271717.46999999997</v>
      </c>
      <c r="G11029" s="33">
        <v>129057.2</v>
      </c>
      <c r="H11029" s="33">
        <v>142660.26999999996</v>
      </c>
      <c r="I11029" s="33"/>
      <c r="J11029" s="38"/>
      <c r="K11029" s="32" t="s">
        <v>1929</v>
      </c>
      <c r="L11029" s="9">
        <f>Таблица4[[#This Row],[Поступления]]/Таблица4[[#This Row],[Начисления]]</f>
        <v>0.47496835591763759</v>
      </c>
    </row>
    <row r="11030" spans="1:12" ht="15">
      <c r="A11030" s="31" t="s">
        <v>13228</v>
      </c>
      <c r="B11030" s="36" t="s">
        <v>1601</v>
      </c>
      <c r="C11030" s="36" t="s">
        <v>2161</v>
      </c>
      <c r="D11030" s="36" t="s">
        <v>1090</v>
      </c>
      <c r="E11030" s="36" t="s">
        <v>67</v>
      </c>
      <c r="F11030" s="33">
        <v>160561.59</v>
      </c>
      <c r="G11030" s="33">
        <v>106387.39</v>
      </c>
      <c r="H11030" s="33">
        <v>54174.2</v>
      </c>
      <c r="I11030" s="33"/>
      <c r="J11030" s="38"/>
      <c r="K11030" s="32" t="s">
        <v>1929</v>
      </c>
      <c r="L11030" s="9">
        <f>Таблица4[[#This Row],[Поступления]]/Таблица4[[#This Row],[Начисления]]</f>
        <v>0.66259551864178723</v>
      </c>
    </row>
    <row r="11031" spans="1:12" ht="15">
      <c r="A11031" s="31" t="s">
        <v>13229</v>
      </c>
      <c r="B11031" s="36" t="s">
        <v>1601</v>
      </c>
      <c r="C11031" s="36" t="s">
        <v>2161</v>
      </c>
      <c r="D11031" s="36" t="s">
        <v>1090</v>
      </c>
      <c r="E11031" s="36" t="s">
        <v>19</v>
      </c>
      <c r="F11031" s="33">
        <v>273678.03000000003</v>
      </c>
      <c r="G11031" s="33">
        <v>150771.69</v>
      </c>
      <c r="H11031" s="33">
        <v>122906.34000000003</v>
      </c>
      <c r="I11031" s="33"/>
      <c r="J11031" s="38"/>
      <c r="K11031" s="32" t="s">
        <v>1929</v>
      </c>
      <c r="L11031" s="9">
        <f>Таблица4[[#This Row],[Поступления]]/Таблица4[[#This Row],[Начисления]]</f>
        <v>0.55090900062383519</v>
      </c>
    </row>
    <row r="11032" spans="1:12" ht="15">
      <c r="A11032" s="31" t="s">
        <v>13232</v>
      </c>
      <c r="B11032" s="36" t="s">
        <v>1601</v>
      </c>
      <c r="C11032" s="36" t="s">
        <v>2161</v>
      </c>
      <c r="D11032" s="36" t="s">
        <v>1090</v>
      </c>
      <c r="E11032" s="36" t="s">
        <v>34</v>
      </c>
      <c r="F11032" s="33">
        <v>205001.55</v>
      </c>
      <c r="G11032" s="33">
        <v>18776.88</v>
      </c>
      <c r="H11032" s="33">
        <v>186224.66999999998</v>
      </c>
      <c r="I11032" s="33"/>
      <c r="J11032" s="38"/>
      <c r="K11032" s="32" t="s">
        <v>1929</v>
      </c>
      <c r="L11032" s="9">
        <f>Таблица4[[#This Row],[Поступления]]/Таблица4[[#This Row],[Начисления]]</f>
        <v>9.1593844046545025E-2</v>
      </c>
    </row>
    <row r="11033" spans="1:12" ht="15">
      <c r="A11033" s="31" t="s">
        <v>11364</v>
      </c>
      <c r="B11033" s="36" t="s">
        <v>1601</v>
      </c>
      <c r="C11033" s="36" t="s">
        <v>2163</v>
      </c>
      <c r="D11033" s="36" t="s">
        <v>2164</v>
      </c>
      <c r="E11033" s="36" t="s">
        <v>27</v>
      </c>
      <c r="F11033" s="33">
        <v>141450.01</v>
      </c>
      <c r="G11033" s="33">
        <v>65218.41</v>
      </c>
      <c r="H11033" s="33">
        <v>76231.600000000006</v>
      </c>
      <c r="I11033" s="33"/>
      <c r="J11033" s="38"/>
      <c r="K11033" s="32" t="s">
        <v>1929</v>
      </c>
      <c r="L11033" s="9">
        <f>Таблица4[[#This Row],[Поступления]]/Таблица4[[#This Row],[Начисления]]</f>
        <v>0.4610703809777037</v>
      </c>
    </row>
    <row r="11034" spans="1:12" ht="15">
      <c r="A11034" s="31" t="s">
        <v>11365</v>
      </c>
      <c r="B11034" s="36" t="s">
        <v>1601</v>
      </c>
      <c r="C11034" s="36" t="s">
        <v>2163</v>
      </c>
      <c r="D11034" s="36" t="s">
        <v>2164</v>
      </c>
      <c r="E11034" s="36" t="s">
        <v>28</v>
      </c>
      <c r="F11034" s="33">
        <v>140914.95000000001</v>
      </c>
      <c r="G11034" s="33">
        <v>103470.38</v>
      </c>
      <c r="H11034" s="33">
        <v>37444.570000000007</v>
      </c>
      <c r="I11034" s="33"/>
      <c r="J11034" s="38"/>
      <c r="K11034" s="32" t="s">
        <v>1929</v>
      </c>
      <c r="L11034" s="9">
        <f>Таблица4[[#This Row],[Поступления]]/Таблица4[[#This Row],[Начисления]]</f>
        <v>0.7342753909361639</v>
      </c>
    </row>
    <row r="11035" spans="1:12" ht="15">
      <c r="A11035" s="31" t="s">
        <v>11375</v>
      </c>
      <c r="B11035" s="36" t="s">
        <v>1601</v>
      </c>
      <c r="C11035" s="36" t="s">
        <v>2163</v>
      </c>
      <c r="D11035" s="36" t="s">
        <v>995</v>
      </c>
      <c r="E11035" s="36" t="s">
        <v>74</v>
      </c>
      <c r="F11035" s="33">
        <v>287982.81</v>
      </c>
      <c r="G11035" s="33">
        <v>171099.89</v>
      </c>
      <c r="H11035" s="33">
        <v>116882.91999999998</v>
      </c>
      <c r="I11035" s="33"/>
      <c r="J11035" s="38"/>
      <c r="K11035" s="32" t="s">
        <v>1929</v>
      </c>
      <c r="L11035" s="9">
        <f>Таблица4[[#This Row],[Поступления]]/Таблица4[[#This Row],[Начисления]]</f>
        <v>0.59413230254958627</v>
      </c>
    </row>
    <row r="11036" spans="1:12" ht="15">
      <c r="A11036" s="31" t="s">
        <v>11374</v>
      </c>
      <c r="B11036" s="36" t="s">
        <v>1601</v>
      </c>
      <c r="C11036" s="36" t="s">
        <v>2163</v>
      </c>
      <c r="D11036" s="36" t="s">
        <v>995</v>
      </c>
      <c r="E11036" s="36" t="s">
        <v>96</v>
      </c>
      <c r="F11036" s="33">
        <v>266651.3</v>
      </c>
      <c r="G11036" s="33">
        <v>146400.79</v>
      </c>
      <c r="H11036" s="33">
        <v>120250.50999999998</v>
      </c>
      <c r="I11036" s="33"/>
      <c r="J11036" s="38"/>
      <c r="K11036" s="32" t="s">
        <v>1929</v>
      </c>
      <c r="L11036" s="9">
        <f>Таблица4[[#This Row],[Поступления]]/Таблица4[[#This Row],[Начисления]]</f>
        <v>0.54903460061886067</v>
      </c>
    </row>
    <row r="11037" spans="1:12" ht="15">
      <c r="A11037" s="31" t="s">
        <v>11372</v>
      </c>
      <c r="B11037" s="36" t="s">
        <v>1601</v>
      </c>
      <c r="C11037" s="36" t="s">
        <v>2163</v>
      </c>
      <c r="D11037" s="36" t="s">
        <v>995</v>
      </c>
      <c r="E11037" s="36" t="s">
        <v>13</v>
      </c>
      <c r="F11037" s="33">
        <v>288058.62</v>
      </c>
      <c r="G11037" s="33">
        <v>203081.7</v>
      </c>
      <c r="H11037" s="33">
        <v>84976.919999999984</v>
      </c>
      <c r="I11037" s="33"/>
      <c r="J11037" s="38"/>
      <c r="K11037" s="32" t="s">
        <v>1929</v>
      </c>
      <c r="L11037" s="9">
        <f>Таблица4[[#This Row],[Поступления]]/Таблица4[[#This Row],[Начисления]]</f>
        <v>0.70500129452817628</v>
      </c>
    </row>
    <row r="11038" spans="1:12" ht="15">
      <c r="A11038" s="31" t="s">
        <v>11366</v>
      </c>
      <c r="B11038" s="36" t="s">
        <v>1601</v>
      </c>
      <c r="C11038" s="36" t="s">
        <v>2163</v>
      </c>
      <c r="D11038" s="36" t="s">
        <v>995</v>
      </c>
      <c r="E11038" s="36" t="s">
        <v>7</v>
      </c>
      <c r="F11038" s="33">
        <v>308123.61</v>
      </c>
      <c r="G11038" s="33">
        <v>242392.47</v>
      </c>
      <c r="H11038" s="33">
        <v>65731.139999999985</v>
      </c>
      <c r="I11038" s="33"/>
      <c r="J11038" s="38"/>
      <c r="K11038" s="32" t="s">
        <v>1929</v>
      </c>
      <c r="L11038" s="9">
        <f>Таблица4[[#This Row],[Поступления]]/Таблица4[[#This Row],[Начисления]]</f>
        <v>0.78667282263764216</v>
      </c>
    </row>
    <row r="11039" spans="1:12" ht="15">
      <c r="A11039" s="31" t="s">
        <v>11371</v>
      </c>
      <c r="B11039" s="36" t="s">
        <v>1601</v>
      </c>
      <c r="C11039" s="36" t="s">
        <v>2163</v>
      </c>
      <c r="D11039" s="36" t="s">
        <v>995</v>
      </c>
      <c r="E11039" s="36" t="s">
        <v>12</v>
      </c>
      <c r="F11039" s="33">
        <v>277482.34000000003</v>
      </c>
      <c r="G11039" s="33">
        <v>261945.47</v>
      </c>
      <c r="H11039" s="33">
        <v>15536.870000000024</v>
      </c>
      <c r="I11039" s="33"/>
      <c r="J11039" s="38"/>
      <c r="K11039" s="32" t="s">
        <v>1929</v>
      </c>
      <c r="L11039" s="9">
        <f>Таблица4[[#This Row],[Поступления]]/Таблица4[[#This Row],[Начисления]]</f>
        <v>0.9440077159504997</v>
      </c>
    </row>
    <row r="11040" spans="1:12" ht="15">
      <c r="A11040" s="31" t="s">
        <v>11367</v>
      </c>
      <c r="B11040" s="36" t="s">
        <v>1601</v>
      </c>
      <c r="C11040" s="36" t="s">
        <v>2163</v>
      </c>
      <c r="D11040" s="36" t="s">
        <v>995</v>
      </c>
      <c r="E11040" s="36" t="s">
        <v>8</v>
      </c>
      <c r="F11040" s="33">
        <v>305865.75</v>
      </c>
      <c r="G11040" s="33">
        <v>215028.81</v>
      </c>
      <c r="H11040" s="33">
        <v>90836.94</v>
      </c>
      <c r="I11040" s="33"/>
      <c r="J11040" s="38"/>
      <c r="K11040" s="32" t="s">
        <v>1929</v>
      </c>
      <c r="L11040" s="9">
        <f>Таблица4[[#This Row],[Поступления]]/Таблица4[[#This Row],[Начисления]]</f>
        <v>0.70301696087253962</v>
      </c>
    </row>
    <row r="11041" spans="1:12" ht="15">
      <c r="A11041" s="31" t="s">
        <v>11373</v>
      </c>
      <c r="B11041" s="36" t="s">
        <v>1601</v>
      </c>
      <c r="C11041" s="36" t="s">
        <v>2163</v>
      </c>
      <c r="D11041" s="36" t="s">
        <v>995</v>
      </c>
      <c r="E11041" s="36" t="s">
        <v>73</v>
      </c>
      <c r="F11041" s="33">
        <v>272633.09999999998</v>
      </c>
      <c r="G11041" s="33">
        <v>216574.24</v>
      </c>
      <c r="H11041" s="33">
        <v>56058.859999999986</v>
      </c>
      <c r="I11041" s="33"/>
      <c r="J11041" s="38"/>
      <c r="K11041" s="32" t="s">
        <v>1929</v>
      </c>
      <c r="L11041" s="9">
        <f>Таблица4[[#This Row],[Поступления]]/Таблица4[[#This Row],[Начисления]]</f>
        <v>0.7943798460275</v>
      </c>
    </row>
    <row r="11042" spans="1:12" ht="15">
      <c r="A11042" s="31" t="s">
        <v>11370</v>
      </c>
      <c r="B11042" s="36" t="s">
        <v>1601</v>
      </c>
      <c r="C11042" s="36" t="s">
        <v>2163</v>
      </c>
      <c r="D11042" s="36" t="s">
        <v>995</v>
      </c>
      <c r="E11042" s="36" t="s">
        <v>11</v>
      </c>
      <c r="F11042" s="33">
        <v>284505.06</v>
      </c>
      <c r="G11042" s="33">
        <v>245048.9</v>
      </c>
      <c r="H11042" s="33">
        <v>39456.160000000003</v>
      </c>
      <c r="I11042" s="33"/>
      <c r="J11042" s="38"/>
      <c r="K11042" s="32" t="s">
        <v>1929</v>
      </c>
      <c r="L11042" s="9">
        <f>Таблица4[[#This Row],[Поступления]]/Таблица4[[#This Row],[Начисления]]</f>
        <v>0.86131649117242415</v>
      </c>
    </row>
    <row r="11043" spans="1:12" ht="15">
      <c r="A11043" s="31" t="s">
        <v>11369</v>
      </c>
      <c r="B11043" s="36" t="s">
        <v>1601</v>
      </c>
      <c r="C11043" s="36" t="s">
        <v>2163</v>
      </c>
      <c r="D11043" s="36" t="s">
        <v>995</v>
      </c>
      <c r="E11043" s="36" t="s">
        <v>10</v>
      </c>
      <c r="F11043" s="33">
        <v>302438.55</v>
      </c>
      <c r="G11043" s="33">
        <v>196371.12</v>
      </c>
      <c r="H11043" s="33">
        <v>106067.43</v>
      </c>
      <c r="I11043" s="33"/>
      <c r="J11043" s="38"/>
      <c r="K11043" s="32" t="s">
        <v>1929</v>
      </c>
      <c r="L11043" s="9">
        <f>Таблица4[[#This Row],[Поступления]]/Таблица4[[#This Row],[Начисления]]</f>
        <v>0.64929262489851247</v>
      </c>
    </row>
    <row r="11044" spans="1:12" ht="15">
      <c r="A11044" s="31" t="s">
        <v>11376</v>
      </c>
      <c r="B11044" s="36" t="s">
        <v>1601</v>
      </c>
      <c r="C11044" s="36" t="s">
        <v>2163</v>
      </c>
      <c r="D11044" s="36" t="s">
        <v>995</v>
      </c>
      <c r="E11044" s="36" t="s">
        <v>97</v>
      </c>
      <c r="F11044" s="33">
        <v>295393.84999999998</v>
      </c>
      <c r="G11044" s="33">
        <v>223015.51</v>
      </c>
      <c r="H11044" s="33">
        <v>72378.339999999967</v>
      </c>
      <c r="I11044" s="33"/>
      <c r="J11044" s="38"/>
      <c r="K11044" s="32" t="s">
        <v>1929</v>
      </c>
      <c r="L11044" s="9">
        <f>Таблица4[[#This Row],[Поступления]]/Таблица4[[#This Row],[Начисления]]</f>
        <v>0.75497682162306368</v>
      </c>
    </row>
    <row r="11045" spans="1:12" ht="15">
      <c r="A11045" s="31" t="s">
        <v>13572</v>
      </c>
      <c r="B11045" s="36" t="s">
        <v>1601</v>
      </c>
      <c r="C11045" s="36" t="s">
        <v>2165</v>
      </c>
      <c r="D11045" s="36" t="s">
        <v>1090</v>
      </c>
      <c r="E11045" s="36" t="s">
        <v>11</v>
      </c>
      <c r="F11045" s="33">
        <v>153534.96</v>
      </c>
      <c r="G11045" s="33">
        <v>97194.22</v>
      </c>
      <c r="H11045" s="33">
        <v>56340.739999999991</v>
      </c>
      <c r="I11045" s="33"/>
      <c r="J11045" s="38"/>
      <c r="K11045" s="32" t="s">
        <v>1929</v>
      </c>
      <c r="L11045" s="9">
        <f>Таблица4[[#This Row],[Поступления]]/Таблица4[[#This Row],[Начисления]]</f>
        <v>0.63304292390475758</v>
      </c>
    </row>
    <row r="11046" spans="1:12" ht="15">
      <c r="A11046" s="31" t="s">
        <v>13566</v>
      </c>
      <c r="B11046" s="36" t="s">
        <v>1601</v>
      </c>
      <c r="C11046" s="36" t="s">
        <v>2165</v>
      </c>
      <c r="D11046" s="36" t="s">
        <v>1090</v>
      </c>
      <c r="E11046" s="36" t="s">
        <v>28</v>
      </c>
      <c r="F11046" s="33">
        <v>76623.39</v>
      </c>
      <c r="G11046" s="33">
        <v>76624</v>
      </c>
      <c r="H11046" s="33"/>
      <c r="I11046" s="33">
        <v>0.61000000000058208</v>
      </c>
      <c r="J11046" s="38"/>
      <c r="K11046" s="32" t="s">
        <v>1929</v>
      </c>
      <c r="L11046" s="9">
        <f>Таблица4[[#This Row],[Поступления]]/Таблица4[[#This Row],[Начисления]]</f>
        <v>1.0000079610155594</v>
      </c>
    </row>
    <row r="11047" spans="1:12" ht="15">
      <c r="A11047" s="31" t="s">
        <v>13570</v>
      </c>
      <c r="B11047" s="36" t="s">
        <v>1601</v>
      </c>
      <c r="C11047" s="36" t="s">
        <v>2165</v>
      </c>
      <c r="D11047" s="36" t="s">
        <v>1090</v>
      </c>
      <c r="E11047" s="36" t="s">
        <v>7</v>
      </c>
      <c r="F11047" s="33">
        <v>154166.22</v>
      </c>
      <c r="G11047" s="33">
        <v>116316.21</v>
      </c>
      <c r="H11047" s="33">
        <v>37850.009999999995</v>
      </c>
      <c r="I11047" s="33"/>
      <c r="J11047" s="38"/>
      <c r="K11047" s="32" t="s">
        <v>1929</v>
      </c>
      <c r="L11047" s="9">
        <f>Таблица4[[#This Row],[Поступления]]/Таблица4[[#This Row],[Начисления]]</f>
        <v>0.75448571029373368</v>
      </c>
    </row>
    <row r="11048" spans="1:12" ht="15">
      <c r="A11048" s="31" t="s">
        <v>13567</v>
      </c>
      <c r="B11048" s="36" t="s">
        <v>1601</v>
      </c>
      <c r="C11048" s="36" t="s">
        <v>2165</v>
      </c>
      <c r="D11048" s="36" t="s">
        <v>1090</v>
      </c>
      <c r="E11048" s="36" t="s">
        <v>69</v>
      </c>
      <c r="F11048" s="33">
        <v>152878.68</v>
      </c>
      <c r="G11048" s="33">
        <v>110770.8</v>
      </c>
      <c r="H11048" s="33">
        <v>42107.87999999999</v>
      </c>
      <c r="I11048" s="33"/>
      <c r="J11048" s="38"/>
      <c r="K11048" s="32" t="s">
        <v>1929</v>
      </c>
      <c r="L11048" s="9">
        <f>Таблица4[[#This Row],[Поступления]]/Таблица4[[#This Row],[Начисления]]</f>
        <v>0.72456669563081</v>
      </c>
    </row>
    <row r="11049" spans="1:12" ht="15">
      <c r="A11049" s="31" t="s">
        <v>13565</v>
      </c>
      <c r="B11049" s="36" t="s">
        <v>1601</v>
      </c>
      <c r="C11049" s="36" t="s">
        <v>2165</v>
      </c>
      <c r="D11049" s="36" t="s">
        <v>2166</v>
      </c>
      <c r="E11049" s="36" t="s">
        <v>67</v>
      </c>
      <c r="F11049" s="33">
        <v>159517.32</v>
      </c>
      <c r="G11049" s="33">
        <v>114458.84</v>
      </c>
      <c r="H11049" s="33">
        <v>45058.48000000001</v>
      </c>
      <c r="I11049" s="33"/>
      <c r="J11049" s="38"/>
      <c r="K11049" s="32" t="s">
        <v>1929</v>
      </c>
      <c r="L11049" s="9">
        <f>Таблица4[[#This Row],[Поступления]]/Таблица4[[#This Row],[Начисления]]</f>
        <v>0.71753236576441981</v>
      </c>
    </row>
    <row r="11050" spans="1:12" ht="15">
      <c r="A11050" s="31" t="s">
        <v>13575</v>
      </c>
      <c r="B11050" s="36" t="s">
        <v>1601</v>
      </c>
      <c r="C11050" s="36" t="s">
        <v>2165</v>
      </c>
      <c r="D11050" s="36" t="s">
        <v>1609</v>
      </c>
      <c r="E11050" s="36" t="s">
        <v>69</v>
      </c>
      <c r="F11050" s="33">
        <v>253280.37</v>
      </c>
      <c r="G11050" s="33">
        <v>168406.45</v>
      </c>
      <c r="H11050" s="33">
        <v>84873.919999999984</v>
      </c>
      <c r="I11050" s="33"/>
      <c r="J11050" s="38"/>
      <c r="K11050" s="32" t="s">
        <v>1929</v>
      </c>
      <c r="L11050" s="9">
        <f>Таблица4[[#This Row],[Поступления]]/Таблица4[[#This Row],[Начисления]]</f>
        <v>0.6649013107490328</v>
      </c>
    </row>
    <row r="11051" spans="1:12" ht="15">
      <c r="A11051" s="31" t="s">
        <v>13624</v>
      </c>
      <c r="B11051" s="36" t="s">
        <v>1601</v>
      </c>
      <c r="C11051" s="36" t="s">
        <v>2167</v>
      </c>
      <c r="D11051" s="36" t="s">
        <v>2005</v>
      </c>
      <c r="E11051" s="36" t="s">
        <v>27</v>
      </c>
      <c r="F11051" s="33">
        <v>189007.77</v>
      </c>
      <c r="G11051" s="33">
        <v>91506.559999999998</v>
      </c>
      <c r="H11051" s="33">
        <v>97501.209999999992</v>
      </c>
      <c r="I11051" s="33"/>
      <c r="J11051" s="38"/>
      <c r="K11051" s="32" t="s">
        <v>1929</v>
      </c>
      <c r="L11051" s="9">
        <f>Таблица4[[#This Row],[Поступления]]/Таблица4[[#This Row],[Начисления]]</f>
        <v>0.48414178951479087</v>
      </c>
    </row>
    <row r="11052" spans="1:12" ht="15">
      <c r="A11052" s="31" t="s">
        <v>13623</v>
      </c>
      <c r="B11052" s="36" t="s">
        <v>1601</v>
      </c>
      <c r="C11052" s="36" t="s">
        <v>2167</v>
      </c>
      <c r="D11052" s="36" t="s">
        <v>1103</v>
      </c>
      <c r="E11052" s="36" t="s">
        <v>22</v>
      </c>
      <c r="F11052" s="33">
        <v>121018.55</v>
      </c>
      <c r="G11052" s="33">
        <v>85759.21</v>
      </c>
      <c r="H11052" s="33">
        <v>35259.339999999997</v>
      </c>
      <c r="I11052" s="33"/>
      <c r="J11052" s="38"/>
      <c r="K11052" s="32" t="s">
        <v>1929</v>
      </c>
      <c r="L11052" s="9">
        <f>Таблица4[[#This Row],[Поступления]]/Таблица4[[#This Row],[Начисления]]</f>
        <v>0.70864516224991958</v>
      </c>
    </row>
    <row r="11053" spans="1:12" ht="15">
      <c r="A11053" s="31" t="s">
        <v>13506</v>
      </c>
      <c r="B11053" s="36" t="s">
        <v>1898</v>
      </c>
      <c r="C11053" s="36" t="s">
        <v>1899</v>
      </c>
      <c r="D11053" s="36" t="s">
        <v>962</v>
      </c>
      <c r="E11053" s="36" t="s">
        <v>856</v>
      </c>
      <c r="F11053" s="33">
        <v>300491.53999999998</v>
      </c>
      <c r="G11053" s="33">
        <v>273161.75</v>
      </c>
      <c r="H11053" s="33">
        <v>27329.789999999979</v>
      </c>
      <c r="I11053" s="33"/>
      <c r="J11053" s="38"/>
      <c r="K11053" s="32" t="s">
        <v>1929</v>
      </c>
      <c r="L11053" s="9">
        <f>Таблица4[[#This Row],[Поступления]]/Таблица4[[#This Row],[Начисления]]</f>
        <v>0.90904971900373643</v>
      </c>
    </row>
    <row r="11054" spans="1:12" ht="15">
      <c r="A11054" s="31" t="s">
        <v>13505</v>
      </c>
      <c r="B11054" s="36" t="s">
        <v>1898</v>
      </c>
      <c r="C11054" s="36" t="s">
        <v>1899</v>
      </c>
      <c r="D11054" s="36" t="s">
        <v>962</v>
      </c>
      <c r="E11054" s="36" t="s">
        <v>68</v>
      </c>
      <c r="F11054" s="33">
        <v>276854.7</v>
      </c>
      <c r="G11054" s="33">
        <v>239913.79</v>
      </c>
      <c r="H11054" s="33">
        <v>36940.910000000003</v>
      </c>
      <c r="I11054" s="33"/>
      <c r="J11054" s="38"/>
      <c r="K11054" s="32" t="s">
        <v>1929</v>
      </c>
      <c r="L11054" s="9">
        <f>Таблица4[[#This Row],[Поступления]]/Таблица4[[#This Row],[Начисления]]</f>
        <v>0.8665693231864946</v>
      </c>
    </row>
    <row r="11055" spans="1:12" ht="15">
      <c r="A11055" s="31" t="s">
        <v>12793</v>
      </c>
      <c r="B11055" s="36" t="s">
        <v>1655</v>
      </c>
      <c r="C11055" s="36" t="s">
        <v>2168</v>
      </c>
      <c r="D11055" s="36" t="s">
        <v>1090</v>
      </c>
      <c r="E11055" s="36" t="s">
        <v>14</v>
      </c>
      <c r="F11055" s="33">
        <v>189594.62</v>
      </c>
      <c r="G11055" s="33">
        <v>94513.21</v>
      </c>
      <c r="H11055" s="33">
        <v>95081.409999999989</v>
      </c>
      <c r="I11055" s="33"/>
      <c r="J11055" s="38"/>
      <c r="K11055" s="32" t="s">
        <v>1929</v>
      </c>
      <c r="L11055" s="9">
        <f>Таблица4[[#This Row],[Поступления]]/Таблица4[[#This Row],[Начисления]]</f>
        <v>0.4985015397588814</v>
      </c>
    </row>
    <row r="11056" spans="1:12" ht="15">
      <c r="A11056" s="31" t="s">
        <v>12794</v>
      </c>
      <c r="B11056" s="36" t="s">
        <v>1655</v>
      </c>
      <c r="C11056" s="36" t="s">
        <v>2168</v>
      </c>
      <c r="D11056" s="36" t="s">
        <v>1090</v>
      </c>
      <c r="E11056" s="36" t="s">
        <v>40</v>
      </c>
      <c r="F11056" s="33">
        <v>192918.17</v>
      </c>
      <c r="G11056" s="33">
        <v>92918.98</v>
      </c>
      <c r="H11056" s="33">
        <v>99999.190000000017</v>
      </c>
      <c r="I11056" s="33"/>
      <c r="J11056" s="38"/>
      <c r="K11056" s="32" t="s">
        <v>1929</v>
      </c>
      <c r="L11056" s="9">
        <f>Таблица4[[#This Row],[Поступления]]/Таблица4[[#This Row],[Начисления]]</f>
        <v>0.48164970671243662</v>
      </c>
    </row>
    <row r="11057" spans="1:12" ht="15">
      <c r="A11057" s="31" t="s">
        <v>13434</v>
      </c>
      <c r="B11057" s="36" t="s">
        <v>1655</v>
      </c>
      <c r="C11057" s="36" t="s">
        <v>2169</v>
      </c>
      <c r="D11057" s="36" t="s">
        <v>972</v>
      </c>
      <c r="E11057" s="36" t="s">
        <v>100</v>
      </c>
      <c r="F11057" s="33">
        <v>78898.97</v>
      </c>
      <c r="G11057" s="33">
        <v>844.68</v>
      </c>
      <c r="H11057" s="33">
        <v>78054.290000000008</v>
      </c>
      <c r="I11057" s="33"/>
      <c r="J11057" s="38"/>
      <c r="K11057" s="32" t="s">
        <v>1929</v>
      </c>
      <c r="L11057" s="9">
        <f>Таблица4[[#This Row],[Поступления]]/Таблица4[[#This Row],[Начисления]]</f>
        <v>1.0705843181476259E-2</v>
      </c>
    </row>
    <row r="11058" spans="1:12" ht="15">
      <c r="A11058" s="31" t="s">
        <v>13435</v>
      </c>
      <c r="B11058" s="36" t="s">
        <v>1655</v>
      </c>
      <c r="C11058" s="36" t="s">
        <v>2169</v>
      </c>
      <c r="D11058" s="36" t="s">
        <v>1670</v>
      </c>
      <c r="E11058" s="36" t="s">
        <v>26</v>
      </c>
      <c r="F11058" s="33">
        <v>91241.22</v>
      </c>
      <c r="G11058" s="33">
        <v>0</v>
      </c>
      <c r="H11058" s="33">
        <v>91241.22</v>
      </c>
      <c r="I11058" s="33"/>
      <c r="J11058" s="38"/>
      <c r="K11058" s="32" t="s">
        <v>1929</v>
      </c>
      <c r="L11058" s="9">
        <f>Таблица4[[#This Row],[Поступления]]/Таблица4[[#This Row],[Начисления]]</f>
        <v>0</v>
      </c>
    </row>
    <row r="11059" spans="1:12" ht="15">
      <c r="A11059" s="31" t="s">
        <v>10997</v>
      </c>
      <c r="B11059" s="36" t="s">
        <v>1610</v>
      </c>
      <c r="C11059" s="36" t="s">
        <v>2170</v>
      </c>
      <c r="D11059" s="36" t="s">
        <v>1090</v>
      </c>
      <c r="E11059" s="36" t="s">
        <v>67</v>
      </c>
      <c r="F11059" s="33">
        <v>234030.15</v>
      </c>
      <c r="G11059" s="33">
        <v>3000</v>
      </c>
      <c r="H11059" s="33">
        <v>231030.15</v>
      </c>
      <c r="I11059" s="33"/>
      <c r="J11059" s="38"/>
      <c r="K11059" s="32" t="s">
        <v>1929</v>
      </c>
      <c r="L11059" s="9">
        <f>Таблица4[[#This Row],[Поступления]]/Таблица4[[#This Row],[Начисления]]</f>
        <v>1.2818861159555724E-2</v>
      </c>
    </row>
    <row r="11060" spans="1:12" ht="15">
      <c r="A11060" s="31" t="s">
        <v>10998</v>
      </c>
      <c r="B11060" s="36" t="s">
        <v>1610</v>
      </c>
      <c r="C11060" s="36" t="s">
        <v>2170</v>
      </c>
      <c r="D11060" s="36" t="s">
        <v>1090</v>
      </c>
      <c r="E11060" s="36" t="s">
        <v>34</v>
      </c>
      <c r="F11060" s="33">
        <v>141943.9</v>
      </c>
      <c r="G11060" s="33">
        <v>36643.43</v>
      </c>
      <c r="H11060" s="33">
        <v>105300.47</v>
      </c>
      <c r="I11060" s="33"/>
      <c r="J11060" s="38"/>
      <c r="K11060" s="32" t="s">
        <v>1929</v>
      </c>
      <c r="L11060" s="9">
        <f>Таблица4[[#This Row],[Поступления]]/Таблица4[[#This Row],[Начисления]]</f>
        <v>0.25815431307720871</v>
      </c>
    </row>
    <row r="11061" spans="1:12" ht="15">
      <c r="A11061" s="31" t="s">
        <v>12194</v>
      </c>
      <c r="B11061" s="36" t="s">
        <v>1610</v>
      </c>
      <c r="C11061" s="36" t="s">
        <v>1743</v>
      </c>
      <c r="D11061" s="36" t="s">
        <v>981</v>
      </c>
      <c r="E11061" s="36" t="s">
        <v>225</v>
      </c>
      <c r="F11061" s="33">
        <v>612078.98</v>
      </c>
      <c r="G11061" s="33">
        <v>370517.88</v>
      </c>
      <c r="H11061" s="33">
        <v>241561.09999999998</v>
      </c>
      <c r="I11061" s="33"/>
      <c r="J11061" s="38"/>
      <c r="K11061" s="32" t="s">
        <v>1929</v>
      </c>
      <c r="L11061" s="9">
        <f>Таблица4[[#This Row],[Поступления]]/Таблица4[[#This Row],[Начисления]]</f>
        <v>0.60534325161762625</v>
      </c>
    </row>
    <row r="11062" spans="1:12" ht="15">
      <c r="A11062" s="31" t="s">
        <v>11185</v>
      </c>
      <c r="B11062" s="36" t="s">
        <v>1610</v>
      </c>
      <c r="C11062" s="36" t="s">
        <v>2171</v>
      </c>
      <c r="D11062" s="36" t="s">
        <v>1678</v>
      </c>
      <c r="E11062" s="36" t="s">
        <v>18</v>
      </c>
      <c r="F11062" s="33">
        <v>203659.65</v>
      </c>
      <c r="G11062" s="33">
        <v>126989.42</v>
      </c>
      <c r="H11062" s="33">
        <v>76670.23</v>
      </c>
      <c r="I11062" s="33"/>
      <c r="J11062" s="38"/>
      <c r="K11062" s="32" t="s">
        <v>1929</v>
      </c>
      <c r="L11062" s="9">
        <f>Таблица4[[#This Row],[Поступления]]/Таблица4[[#This Row],[Начисления]]</f>
        <v>0.62353745575031683</v>
      </c>
    </row>
    <row r="11063" spans="1:12" ht="15">
      <c r="A11063" s="31" t="s">
        <v>10577</v>
      </c>
      <c r="B11063" s="36" t="s">
        <v>1610</v>
      </c>
      <c r="C11063" s="36" t="s">
        <v>1611</v>
      </c>
      <c r="D11063" s="36" t="s">
        <v>1162</v>
      </c>
      <c r="E11063" s="36" t="s">
        <v>144</v>
      </c>
      <c r="F11063" s="33">
        <v>156339.72</v>
      </c>
      <c r="G11063" s="33">
        <v>146154.6</v>
      </c>
      <c r="H11063" s="33">
        <v>10185.119999999995</v>
      </c>
      <c r="I11063" s="33"/>
      <c r="J11063" s="38"/>
      <c r="K11063" s="32" t="s">
        <v>1929</v>
      </c>
      <c r="L11063" s="9">
        <f>Таблица4[[#This Row],[Поступления]]/Таблица4[[#This Row],[Начисления]]</f>
        <v>0.9348526401352133</v>
      </c>
    </row>
    <row r="11064" spans="1:12" ht="15">
      <c r="A11064" s="31" t="s">
        <v>10576</v>
      </c>
      <c r="B11064" s="36" t="s">
        <v>1610</v>
      </c>
      <c r="C11064" s="36" t="s">
        <v>1611</v>
      </c>
      <c r="D11064" s="36" t="s">
        <v>1162</v>
      </c>
      <c r="E11064" s="36" t="s">
        <v>22</v>
      </c>
      <c r="F11064" s="33">
        <v>264565.86</v>
      </c>
      <c r="G11064" s="33">
        <v>248461.56</v>
      </c>
      <c r="H11064" s="33">
        <v>16104.299999999988</v>
      </c>
      <c r="I11064" s="33"/>
      <c r="J11064" s="38"/>
      <c r="K11064" s="32" t="s">
        <v>1929</v>
      </c>
      <c r="L11064" s="9">
        <f>Таблица4[[#This Row],[Поступления]]/Таблица4[[#This Row],[Начисления]]</f>
        <v>0.93912933437443524</v>
      </c>
    </row>
    <row r="11065" spans="1:12" ht="15">
      <c r="A11065" s="31" t="s">
        <v>10597</v>
      </c>
      <c r="B11065" s="36" t="s">
        <v>1610</v>
      </c>
      <c r="C11065" s="36" t="s">
        <v>1611</v>
      </c>
      <c r="D11065" s="36" t="s">
        <v>966</v>
      </c>
      <c r="E11065" s="36" t="s">
        <v>19</v>
      </c>
      <c r="F11065" s="33">
        <v>92466.3</v>
      </c>
      <c r="G11065" s="33">
        <v>93737.78</v>
      </c>
      <c r="H11065" s="33"/>
      <c r="I11065" s="33">
        <v>1271.4799999999959</v>
      </c>
      <c r="J11065" s="38"/>
      <c r="K11065" s="32" t="s">
        <v>1929</v>
      </c>
      <c r="L11065" s="9">
        <f>Таблица4[[#This Row],[Поступления]]/Таблица4[[#This Row],[Начисления]]</f>
        <v>1.0137507394585918</v>
      </c>
    </row>
    <row r="11066" spans="1:12" ht="15">
      <c r="A11066" s="31" t="s">
        <v>10613</v>
      </c>
      <c r="B11066" s="36" t="s">
        <v>1610</v>
      </c>
      <c r="C11066" s="36" t="s">
        <v>1611</v>
      </c>
      <c r="D11066" s="36" t="s">
        <v>966</v>
      </c>
      <c r="E11066" s="36" t="s">
        <v>496</v>
      </c>
      <c r="F11066" s="33">
        <v>33760.32</v>
      </c>
      <c r="G11066" s="33">
        <v>21762.13</v>
      </c>
      <c r="H11066" s="33">
        <v>11998.189999999999</v>
      </c>
      <c r="I11066" s="33"/>
      <c r="J11066" s="38"/>
      <c r="K11066" s="32" t="s">
        <v>1929</v>
      </c>
      <c r="L11066" s="9">
        <f>Таблица4[[#This Row],[Поступления]]/Таблица4[[#This Row],[Начисления]]</f>
        <v>0.64460674543369256</v>
      </c>
    </row>
    <row r="11067" spans="1:12" ht="15">
      <c r="A11067" s="31" t="s">
        <v>10614</v>
      </c>
      <c r="B11067" s="36" t="s">
        <v>1610</v>
      </c>
      <c r="C11067" s="36" t="s">
        <v>1611</v>
      </c>
      <c r="D11067" s="36" t="s">
        <v>967</v>
      </c>
      <c r="E11067" s="36" t="s">
        <v>79</v>
      </c>
      <c r="F11067" s="33">
        <v>590121.99</v>
      </c>
      <c r="G11067" s="33">
        <v>428427.79</v>
      </c>
      <c r="H11067" s="33">
        <v>161694.20000000001</v>
      </c>
      <c r="I11067" s="33"/>
      <c r="J11067" s="38"/>
      <c r="K11067" s="32" t="s">
        <v>1929</v>
      </c>
      <c r="L11067" s="9">
        <f>Таблица4[[#This Row],[Поступления]]/Таблица4[[#This Row],[Начисления]]</f>
        <v>0.7259986871528038</v>
      </c>
    </row>
    <row r="11068" spans="1:12" ht="15">
      <c r="A11068" s="31" t="s">
        <v>10663</v>
      </c>
      <c r="B11068" s="36" t="s">
        <v>1610</v>
      </c>
      <c r="C11068" s="36" t="s">
        <v>1611</v>
      </c>
      <c r="D11068" s="36" t="s">
        <v>1415</v>
      </c>
      <c r="E11068" s="36" t="s">
        <v>127</v>
      </c>
      <c r="F11068" s="33">
        <v>0</v>
      </c>
      <c r="G11068" s="33">
        <v>542.32000000000005</v>
      </c>
      <c r="H11068" s="33"/>
      <c r="I11068" s="33">
        <v>542.32000000000005</v>
      </c>
      <c r="J11068" s="38"/>
      <c r="K11068" s="32" t="s">
        <v>1929</v>
      </c>
      <c r="L11068" s="9" t="e">
        <f>Таблица4[[#This Row],[Поступления]]/Таблица4[[#This Row],[Начисления]]</f>
        <v>#DIV/0!</v>
      </c>
    </row>
    <row r="11069" spans="1:12" ht="15">
      <c r="A11069" s="31" t="s">
        <v>10544</v>
      </c>
      <c r="B11069" s="36" t="s">
        <v>1610</v>
      </c>
      <c r="C11069" s="36" t="s">
        <v>1611</v>
      </c>
      <c r="D11069" s="36" t="s">
        <v>1691</v>
      </c>
      <c r="E11069" s="36" t="s">
        <v>143</v>
      </c>
      <c r="F11069" s="33">
        <v>234222.92</v>
      </c>
      <c r="G11069" s="33">
        <v>166998.79999999999</v>
      </c>
      <c r="H11069" s="33">
        <v>67224.120000000024</v>
      </c>
      <c r="I11069" s="33"/>
      <c r="J11069" s="38"/>
      <c r="K11069" s="32" t="s">
        <v>1929</v>
      </c>
      <c r="L11069" s="9">
        <f>Таблица4[[#This Row],[Поступления]]/Таблица4[[#This Row],[Начисления]]</f>
        <v>0.71299085503673154</v>
      </c>
    </row>
    <row r="11070" spans="1:12" ht="15">
      <c r="A11070" s="31" t="s">
        <v>10677</v>
      </c>
      <c r="B11070" s="36" t="s">
        <v>1610</v>
      </c>
      <c r="C11070" s="36" t="s">
        <v>1611</v>
      </c>
      <c r="D11070" s="36" t="s">
        <v>1745</v>
      </c>
      <c r="E11070" s="36" t="s">
        <v>2172</v>
      </c>
      <c r="F11070" s="33">
        <v>301017.48</v>
      </c>
      <c r="G11070" s="33">
        <v>280747.48</v>
      </c>
      <c r="H11070" s="33">
        <v>20270</v>
      </c>
      <c r="I11070" s="33"/>
      <c r="J11070" s="38"/>
      <c r="K11070" s="32" t="s">
        <v>1929</v>
      </c>
      <c r="L11070" s="9">
        <f>Таблица4[[#This Row],[Поступления]]/Таблица4[[#This Row],[Начисления]]</f>
        <v>0.93266171785106966</v>
      </c>
    </row>
    <row r="11071" spans="1:12" ht="15">
      <c r="A11071" s="31" t="s">
        <v>10710</v>
      </c>
      <c r="B11071" s="36" t="s">
        <v>1610</v>
      </c>
      <c r="C11071" s="36" t="s">
        <v>1611</v>
      </c>
      <c r="D11071" s="36" t="s">
        <v>1088</v>
      </c>
      <c r="E11071" s="36" t="s">
        <v>69</v>
      </c>
      <c r="F11071" s="33">
        <v>264147.51</v>
      </c>
      <c r="G11071" s="33">
        <v>238943.37</v>
      </c>
      <c r="H11071" s="33">
        <v>25204.140000000014</v>
      </c>
      <c r="I11071" s="33"/>
      <c r="J11071" s="38"/>
      <c r="K11071" s="32" t="s">
        <v>1929</v>
      </c>
      <c r="L11071" s="9">
        <f>Таблица4[[#This Row],[Поступления]]/Таблица4[[#This Row],[Начисления]]</f>
        <v>0.90458308692745193</v>
      </c>
    </row>
    <row r="11072" spans="1:12" ht="15">
      <c r="A11072" s="31" t="s">
        <v>12402</v>
      </c>
      <c r="B11072" s="36" t="s">
        <v>1685</v>
      </c>
      <c r="C11072" s="36" t="s">
        <v>1755</v>
      </c>
      <c r="D11072" s="36" t="s">
        <v>1696</v>
      </c>
      <c r="E11072" s="36" t="s">
        <v>27</v>
      </c>
      <c r="F11072" s="33">
        <v>103032.09</v>
      </c>
      <c r="G11072" s="33">
        <v>100293.43</v>
      </c>
      <c r="H11072" s="33">
        <v>2738.6600000000035</v>
      </c>
      <c r="I11072" s="33"/>
      <c r="J11072" s="38"/>
      <c r="K11072" s="32" t="s">
        <v>1929</v>
      </c>
      <c r="L11072" s="9">
        <f>Таблица4[[#This Row],[Поступления]]/Таблица4[[#This Row],[Начисления]]</f>
        <v>0.97341934925322782</v>
      </c>
    </row>
    <row r="11073" spans="1:12" ht="15">
      <c r="A11073" s="31" t="s">
        <v>10949</v>
      </c>
      <c r="B11073" s="36" t="s">
        <v>1621</v>
      </c>
      <c r="C11073" s="36" t="s">
        <v>1662</v>
      </c>
      <c r="D11073" s="36" t="s">
        <v>1090</v>
      </c>
      <c r="E11073" s="36" t="s">
        <v>34</v>
      </c>
      <c r="F11073" s="33">
        <v>308039.67</v>
      </c>
      <c r="G11073" s="33">
        <v>193522.6</v>
      </c>
      <c r="H11073" s="33">
        <v>114517.06999999998</v>
      </c>
      <c r="I11073" s="33"/>
      <c r="J11073" s="38"/>
      <c r="K11073" s="32" t="s">
        <v>1929</v>
      </c>
      <c r="L11073" s="9">
        <f>Таблица4[[#This Row],[Поступления]]/Таблица4[[#This Row],[Начисления]]</f>
        <v>0.62823921347532941</v>
      </c>
    </row>
    <row r="11074" spans="1:12" ht="15">
      <c r="A11074" s="31" t="s">
        <v>10798</v>
      </c>
      <c r="B11074" s="36" t="s">
        <v>1621</v>
      </c>
      <c r="C11074" s="36" t="s">
        <v>1632</v>
      </c>
      <c r="D11074" s="36" t="s">
        <v>1090</v>
      </c>
      <c r="E11074" s="36" t="s">
        <v>68</v>
      </c>
      <c r="F11074" s="33">
        <v>210285.71</v>
      </c>
      <c r="G11074" s="33">
        <v>210285.71</v>
      </c>
      <c r="H11074" s="33">
        <v>0</v>
      </c>
      <c r="I11074" s="33"/>
      <c r="J11074" s="38"/>
      <c r="K11074" s="32" t="s">
        <v>1929</v>
      </c>
      <c r="L11074" s="9">
        <f>Таблица4[[#This Row],[Поступления]]/Таблица4[[#This Row],[Начисления]]</f>
        <v>1</v>
      </c>
    </row>
    <row r="11075" spans="1:12" ht="15">
      <c r="A11075" s="31" t="s">
        <v>10801</v>
      </c>
      <c r="B11075" s="36" t="s">
        <v>1621</v>
      </c>
      <c r="C11075" s="36" t="s">
        <v>1632</v>
      </c>
      <c r="D11075" s="36" t="s">
        <v>1090</v>
      </c>
      <c r="E11075" s="36" t="s">
        <v>100</v>
      </c>
      <c r="F11075" s="33">
        <v>297553.84999999998</v>
      </c>
      <c r="G11075" s="33">
        <v>258797.6</v>
      </c>
      <c r="H11075" s="33">
        <v>38756.249999999971</v>
      </c>
      <c r="I11075" s="33"/>
      <c r="J11075" s="38"/>
      <c r="K11075" s="32" t="s">
        <v>1929</v>
      </c>
      <c r="L11075" s="9">
        <f>Таблица4[[#This Row],[Поступления]]/Таблица4[[#This Row],[Начисления]]</f>
        <v>0.86975046701630654</v>
      </c>
    </row>
    <row r="11076" spans="1:12" ht="15">
      <c r="A11076" s="31" t="s">
        <v>10731</v>
      </c>
      <c r="B11076" s="36" t="s">
        <v>1621</v>
      </c>
      <c r="C11076" s="36" t="s">
        <v>1622</v>
      </c>
      <c r="D11076" s="36" t="s">
        <v>2173</v>
      </c>
      <c r="E11076" s="36" t="s">
        <v>18</v>
      </c>
      <c r="F11076" s="33">
        <v>52086.14</v>
      </c>
      <c r="G11076" s="33">
        <v>31202.240000000002</v>
      </c>
      <c r="H11076" s="33">
        <v>20883.899999999998</v>
      </c>
      <c r="I11076" s="33"/>
      <c r="J11076" s="38"/>
      <c r="K11076" s="32" t="s">
        <v>1929</v>
      </c>
      <c r="L11076" s="9">
        <f>Таблица4[[#This Row],[Поступления]]/Таблица4[[#This Row],[Начисления]]</f>
        <v>0.59905072635445822</v>
      </c>
    </row>
    <row r="11077" spans="1:12" ht="15">
      <c r="A11077" s="31" t="s">
        <v>10743</v>
      </c>
      <c r="B11077" s="36" t="s">
        <v>1621</v>
      </c>
      <c r="C11077" s="36" t="s">
        <v>1622</v>
      </c>
      <c r="D11077" s="36" t="s">
        <v>1624</v>
      </c>
      <c r="E11077" s="36" t="s">
        <v>139</v>
      </c>
      <c r="F11077" s="33">
        <v>0</v>
      </c>
      <c r="G11077" s="33">
        <v>233.11</v>
      </c>
      <c r="H11077" s="33"/>
      <c r="I11077" s="33">
        <v>233.11</v>
      </c>
      <c r="J11077" s="38"/>
      <c r="K11077" s="32" t="s">
        <v>1929</v>
      </c>
      <c r="L11077" s="9" t="e">
        <f>Таблица4[[#This Row],[Поступления]]/Таблица4[[#This Row],[Начисления]]</f>
        <v>#DIV/0!</v>
      </c>
    </row>
    <row r="11078" spans="1:12" ht="15">
      <c r="A11078" s="31" t="s">
        <v>10740</v>
      </c>
      <c r="B11078" s="36" t="s">
        <v>1621</v>
      </c>
      <c r="C11078" s="36" t="s">
        <v>1622</v>
      </c>
      <c r="D11078" s="36" t="s">
        <v>1624</v>
      </c>
      <c r="E11078" s="36" t="s">
        <v>45</v>
      </c>
      <c r="F11078" s="33">
        <v>157928.22</v>
      </c>
      <c r="G11078" s="33">
        <v>150436.49</v>
      </c>
      <c r="H11078" s="33">
        <v>7491.7300000000105</v>
      </c>
      <c r="I11078" s="33"/>
      <c r="J11078" s="38"/>
      <c r="K11078" s="32" t="s">
        <v>1929</v>
      </c>
      <c r="L11078" s="9">
        <f>Таблица4[[#This Row],[Поступления]]/Таблица4[[#This Row],[Начисления]]</f>
        <v>0.95256243627642978</v>
      </c>
    </row>
    <row r="11079" spans="1:12" ht="15">
      <c r="A11079" s="31" t="s">
        <v>10765</v>
      </c>
      <c r="B11079" s="36" t="s">
        <v>1621</v>
      </c>
      <c r="C11079" s="36" t="s">
        <v>1622</v>
      </c>
      <c r="D11079" s="36" t="s">
        <v>981</v>
      </c>
      <c r="E11079" s="36" t="s">
        <v>22</v>
      </c>
      <c r="F11079" s="33">
        <v>244834.95</v>
      </c>
      <c r="G11079" s="33">
        <v>231796.47</v>
      </c>
      <c r="H11079" s="33">
        <v>13038.48000000001</v>
      </c>
      <c r="I11079" s="33"/>
      <c r="J11079" s="38"/>
      <c r="K11079" s="32" t="s">
        <v>1929</v>
      </c>
      <c r="L11079" s="9">
        <f>Таблица4[[#This Row],[Поступления]]/Таблица4[[#This Row],[Начисления]]</f>
        <v>0.94674583836988957</v>
      </c>
    </row>
    <row r="11080" spans="1:12" ht="15">
      <c r="A11080" s="31" t="s">
        <v>10769</v>
      </c>
      <c r="B11080" s="36" t="s">
        <v>1621</v>
      </c>
      <c r="C11080" s="36" t="s">
        <v>1622</v>
      </c>
      <c r="D11080" s="36" t="s">
        <v>981</v>
      </c>
      <c r="E11080" s="36" t="s">
        <v>25</v>
      </c>
      <c r="F11080" s="33">
        <v>326850.99</v>
      </c>
      <c r="G11080" s="33">
        <v>306742.23</v>
      </c>
      <c r="H11080" s="33">
        <v>20108.760000000009</v>
      </c>
      <c r="I11080" s="33"/>
      <c r="J11080" s="38"/>
      <c r="K11080" s="32" t="s">
        <v>1929</v>
      </c>
      <c r="L11080" s="9">
        <f>Таблица4[[#This Row],[Поступления]]/Таблица4[[#This Row],[Начисления]]</f>
        <v>0.93847728593387458</v>
      </c>
    </row>
    <row r="11081" spans="1:12" ht="15">
      <c r="A11081" s="31" t="s">
        <v>10770</v>
      </c>
      <c r="B11081" s="36" t="s">
        <v>1621</v>
      </c>
      <c r="C11081" s="36" t="s">
        <v>1622</v>
      </c>
      <c r="D11081" s="36" t="s">
        <v>981</v>
      </c>
      <c r="E11081" s="36" t="s">
        <v>34</v>
      </c>
      <c r="F11081" s="33">
        <v>114412.23</v>
      </c>
      <c r="G11081" s="33">
        <v>113217.17</v>
      </c>
      <c r="H11081" s="33">
        <v>1195.0599999999977</v>
      </c>
      <c r="I11081" s="33"/>
      <c r="J11081" s="38"/>
      <c r="K11081" s="32" t="s">
        <v>1929</v>
      </c>
      <c r="L11081" s="9">
        <f>Таблица4[[#This Row],[Поступления]]/Таблица4[[#This Row],[Начисления]]</f>
        <v>0.98955478798027097</v>
      </c>
    </row>
    <row r="11082" spans="1:12" ht="15">
      <c r="A11082" s="31" t="s">
        <v>5781</v>
      </c>
      <c r="B11082" s="36" t="s">
        <v>1173</v>
      </c>
      <c r="C11082" s="36" t="s">
        <v>1174</v>
      </c>
      <c r="D11082" s="36" t="s">
        <v>1270</v>
      </c>
      <c r="E11082" s="36" t="s">
        <v>100</v>
      </c>
      <c r="F11082" s="33">
        <v>812999.7</v>
      </c>
      <c r="G11082" s="33">
        <v>714243.57</v>
      </c>
      <c r="H11082" s="33">
        <v>98756.13</v>
      </c>
      <c r="I11082" s="33"/>
      <c r="J11082" s="38" t="s">
        <v>1931</v>
      </c>
      <c r="K11082" s="32" t="s">
        <v>1929</v>
      </c>
      <c r="L11082" s="9">
        <f>Таблица4[[#This Row],[Поступления]]/Таблица4[[#This Row],[Начисления]]</f>
        <v>0.87852870056409615</v>
      </c>
    </row>
    <row r="11083" spans="1:12" ht="15">
      <c r="A11083" s="31" t="s">
        <v>9450</v>
      </c>
      <c r="B11083" s="36" t="s">
        <v>1173</v>
      </c>
      <c r="C11083" s="36" t="s">
        <v>1174</v>
      </c>
      <c r="D11083" s="36" t="s">
        <v>1520</v>
      </c>
      <c r="E11083" s="36">
        <v>24</v>
      </c>
      <c r="F11083" s="33">
        <v>1236338.7</v>
      </c>
      <c r="G11083" s="33">
        <v>979962.18</v>
      </c>
      <c r="H11083" s="33">
        <v>256376.5199999999</v>
      </c>
      <c r="I11083" s="33"/>
      <c r="J11083" s="38" t="s">
        <v>1931</v>
      </c>
      <c r="K11083" s="32" t="s">
        <v>1929</v>
      </c>
      <c r="L11083" s="9">
        <f>Таблица4[[#This Row],[Поступления]]/Таблица4[[#This Row],[Начисления]]</f>
        <v>0.79263245581489938</v>
      </c>
    </row>
    <row r="11084" spans="1:12" ht="15">
      <c r="A11084" s="31" t="s">
        <v>2926</v>
      </c>
      <c r="B11084" s="36" t="s">
        <v>996</v>
      </c>
      <c r="C11084" s="36" t="s">
        <v>997</v>
      </c>
      <c r="D11084" s="36" t="s">
        <v>981</v>
      </c>
      <c r="E11084" s="36" t="s">
        <v>305</v>
      </c>
      <c r="F11084" s="33">
        <v>37078.21</v>
      </c>
      <c r="G11084" s="33">
        <v>38813.99</v>
      </c>
      <c r="H11084" s="33"/>
      <c r="I11084" s="33">
        <v>1735.7799999999988</v>
      </c>
      <c r="J11084" s="38"/>
      <c r="K11084" s="32" t="s">
        <v>1929</v>
      </c>
      <c r="L11084" s="9">
        <f>Таблица4[[#This Row],[Поступления]]/Таблица4[[#This Row],[Начисления]]</f>
        <v>1.0468140182603205</v>
      </c>
    </row>
    <row r="11085" spans="1:12" ht="15">
      <c r="A11085" s="31" t="s">
        <v>10918</v>
      </c>
      <c r="B11085" s="36" t="s">
        <v>1674</v>
      </c>
      <c r="C11085" s="36" t="s">
        <v>2088</v>
      </c>
      <c r="D11085" s="36" t="s">
        <v>1165</v>
      </c>
      <c r="E11085" s="36" t="s">
        <v>18</v>
      </c>
      <c r="F11085" s="33">
        <v>9111.2999999999993</v>
      </c>
      <c r="G11085" s="33">
        <v>9445.6</v>
      </c>
      <c r="H11085" s="33"/>
      <c r="I11085" s="33">
        <v>334.30000000000109</v>
      </c>
      <c r="J11085" s="38"/>
      <c r="K11085" s="32" t="s">
        <v>1929</v>
      </c>
      <c r="L11085" s="9">
        <f>Таблица4[[#This Row],[Поступления]]/Таблица4[[#This Row],[Начисления]]</f>
        <v>1.0366907027537235</v>
      </c>
    </row>
    <row r="11086" spans="1:12" ht="15">
      <c r="A11086" s="31" t="s">
        <v>3006</v>
      </c>
      <c r="B11086" s="36" t="s">
        <v>996</v>
      </c>
      <c r="C11086" s="36" t="s">
        <v>997</v>
      </c>
      <c r="D11086" s="36" t="s">
        <v>1952</v>
      </c>
      <c r="E11086" s="36" t="s">
        <v>97</v>
      </c>
      <c r="F11086" s="33">
        <v>362132.83</v>
      </c>
      <c r="G11086" s="33">
        <v>271618.15000000002</v>
      </c>
      <c r="H11086" s="33">
        <v>90514.68</v>
      </c>
      <c r="I11086" s="33"/>
      <c r="J11086" s="38"/>
      <c r="K11086" s="32" t="s">
        <v>1929</v>
      </c>
      <c r="L11086" s="9">
        <f>Таблица4[[#This Row],[Поступления]]/Таблица4[[#This Row],[Начисления]]</f>
        <v>0.75005116216610357</v>
      </c>
    </row>
    <row r="11087" spans="1:12" ht="15">
      <c r="A11087" s="31" t="s">
        <v>11793</v>
      </c>
      <c r="B11087" s="36" t="s">
        <v>1651</v>
      </c>
      <c r="C11087" s="36" t="s">
        <v>1724</v>
      </c>
      <c r="D11087" s="36" t="s">
        <v>1678</v>
      </c>
      <c r="E11087" s="36" t="s">
        <v>160</v>
      </c>
      <c r="F11087" s="33">
        <v>3839631.89</v>
      </c>
      <c r="G11087" s="33">
        <v>3137405.3</v>
      </c>
      <c r="H11087" s="33">
        <v>702226.59000000032</v>
      </c>
      <c r="I11087" s="33"/>
      <c r="J11087" s="38"/>
      <c r="K11087" s="32" t="s">
        <v>1929</v>
      </c>
      <c r="L11087" s="9">
        <f>Таблица4[[#This Row],[Поступления]]/Таблица4[[#This Row],[Начисления]]</f>
        <v>0.81711096008216555</v>
      </c>
    </row>
    <row r="11088" spans="1:12" ht="15">
      <c r="A11088" s="31" t="s">
        <v>11794</v>
      </c>
      <c r="B11088" s="36" t="s">
        <v>1651</v>
      </c>
      <c r="C11088" s="36" t="s">
        <v>1724</v>
      </c>
      <c r="D11088" s="36" t="s">
        <v>1678</v>
      </c>
      <c r="E11088" s="36" t="s">
        <v>57</v>
      </c>
      <c r="F11088" s="33">
        <v>4299206.4800000004</v>
      </c>
      <c r="G11088" s="33">
        <v>2399610.5699999998</v>
      </c>
      <c r="H11088" s="33">
        <v>1899595.9100000006</v>
      </c>
      <c r="I11088" s="33"/>
      <c r="J11088" s="38"/>
      <c r="K11088" s="32" t="s">
        <v>1930</v>
      </c>
      <c r="L11088" s="9">
        <f>Таблица4[[#This Row],[Поступления]]/Таблица4[[#This Row],[Начисления]]</f>
        <v>0.55815197087254098</v>
      </c>
    </row>
    <row r="11089" spans="1:12" ht="15">
      <c r="A11089" s="31" t="s">
        <v>6979</v>
      </c>
      <c r="B11089" s="36" t="s">
        <v>1173</v>
      </c>
      <c r="C11089" s="36" t="s">
        <v>1174</v>
      </c>
      <c r="D11089" s="36" t="s">
        <v>1349</v>
      </c>
      <c r="E11089" s="36" t="s">
        <v>343</v>
      </c>
      <c r="F11089" s="33">
        <v>4458973.84</v>
      </c>
      <c r="G11089" s="33">
        <v>3636160.84</v>
      </c>
      <c r="H11089" s="33">
        <v>822813</v>
      </c>
      <c r="I11089" s="33"/>
      <c r="J11089" s="38" t="s">
        <v>1931</v>
      </c>
      <c r="K11089" s="32" t="s">
        <v>1929</v>
      </c>
      <c r="L11089" s="9">
        <f>Таблица4[[#This Row],[Поступления]]/Таблица4[[#This Row],[Начисления]]</f>
        <v>0.81547032354870241</v>
      </c>
    </row>
    <row r="11090" spans="1:12" ht="15">
      <c r="A11090" s="31" t="s">
        <v>6980</v>
      </c>
      <c r="B11090" s="36" t="s">
        <v>1173</v>
      </c>
      <c r="C11090" s="36" t="s">
        <v>1174</v>
      </c>
      <c r="D11090" s="36" t="s">
        <v>1349</v>
      </c>
      <c r="E11090" s="36" t="s">
        <v>344</v>
      </c>
      <c r="F11090" s="33">
        <v>4449585.6900000004</v>
      </c>
      <c r="G11090" s="33">
        <v>3488642.04</v>
      </c>
      <c r="H11090" s="33">
        <v>960943.65000000037</v>
      </c>
      <c r="I11090" s="33"/>
      <c r="J11090" s="38" t="s">
        <v>1931</v>
      </c>
      <c r="K11090" s="32" t="s">
        <v>1929</v>
      </c>
      <c r="L11090" s="9">
        <f>Таблица4[[#This Row],[Поступления]]/Таблица4[[#This Row],[Начисления]]</f>
        <v>0.78403749990485061</v>
      </c>
    </row>
    <row r="11091" spans="1:12" ht="15">
      <c r="A11091" s="31" t="s">
        <v>6780</v>
      </c>
      <c r="B11091" s="36" t="s">
        <v>1173</v>
      </c>
      <c r="C11091" s="36" t="s">
        <v>1174</v>
      </c>
      <c r="D11091" s="36" t="s">
        <v>2040</v>
      </c>
      <c r="E11091" s="36" t="s">
        <v>69</v>
      </c>
      <c r="F11091" s="33">
        <v>83562.33</v>
      </c>
      <c r="G11091" s="33">
        <v>25507.75</v>
      </c>
      <c r="H11091" s="33">
        <v>58054.58</v>
      </c>
      <c r="I11091" s="33"/>
      <c r="J11091" s="38" t="s">
        <v>1932</v>
      </c>
      <c r="K11091" s="32" t="s">
        <v>1929</v>
      </c>
      <c r="L11091" s="9">
        <f>Таблица4[[#This Row],[Поступления]]/Таблица4[[#This Row],[Начисления]]</f>
        <v>0.30525417374072744</v>
      </c>
    </row>
    <row r="11092" spans="1:12" ht="15">
      <c r="A11092" s="31" t="s">
        <v>4492</v>
      </c>
      <c r="B11092" s="36" t="s">
        <v>1173</v>
      </c>
      <c r="C11092" s="36" t="s">
        <v>1174</v>
      </c>
      <c r="D11092" s="36" t="s">
        <v>1230</v>
      </c>
      <c r="E11092" s="36">
        <v>9</v>
      </c>
      <c r="F11092" s="33">
        <v>2341614.7000000002</v>
      </c>
      <c r="G11092" s="33">
        <v>1041341.92</v>
      </c>
      <c r="H11092" s="33">
        <v>1300272.7800000003</v>
      </c>
      <c r="I11092" s="33"/>
      <c r="J11092" s="38" t="s">
        <v>1931</v>
      </c>
      <c r="K11092" s="32" t="s">
        <v>1929</v>
      </c>
      <c r="L11092" s="9">
        <f>Таблица4[[#This Row],[Поступления]]/Таблица4[[#This Row],[Начисления]]</f>
        <v>0.44471104490418512</v>
      </c>
    </row>
    <row r="11093" spans="1:12" ht="15">
      <c r="A11093" s="31" t="s">
        <v>4489</v>
      </c>
      <c r="B11093" s="36" t="s">
        <v>1173</v>
      </c>
      <c r="C11093" s="36" t="s">
        <v>1174</v>
      </c>
      <c r="D11093" s="36" t="s">
        <v>1230</v>
      </c>
      <c r="E11093" s="36" t="s">
        <v>272</v>
      </c>
      <c r="F11093" s="33">
        <v>43181.61</v>
      </c>
      <c r="G11093" s="33">
        <v>36787.25</v>
      </c>
      <c r="H11093" s="33">
        <v>6394.3600000000006</v>
      </c>
      <c r="I11093" s="33"/>
      <c r="J11093" s="38" t="s">
        <v>1931</v>
      </c>
      <c r="K11093" s="32" t="s">
        <v>1929</v>
      </c>
      <c r="L11093" s="9">
        <f>Таблица4[[#This Row],[Поступления]]/Таблица4[[#This Row],[Начисления]]</f>
        <v>0.85191937030601683</v>
      </c>
    </row>
    <row r="11094" spans="1:12" ht="15">
      <c r="A11094" s="31" t="s">
        <v>4705</v>
      </c>
      <c r="B11094" s="36" t="s">
        <v>1173</v>
      </c>
      <c r="C11094" s="36" t="s">
        <v>1174</v>
      </c>
      <c r="D11094" s="36" t="s">
        <v>1962</v>
      </c>
      <c r="E11094" s="36" t="s">
        <v>14</v>
      </c>
      <c r="F11094" s="33">
        <v>4609814.55</v>
      </c>
      <c r="G11094" s="33">
        <v>3842560.34</v>
      </c>
      <c r="H11094" s="33">
        <v>767254.21</v>
      </c>
      <c r="I11094" s="33"/>
      <c r="J11094" s="38" t="s">
        <v>1938</v>
      </c>
      <c r="K11094" s="32" t="s">
        <v>1929</v>
      </c>
      <c r="L11094" s="9">
        <f>Таблица4[[#This Row],[Поступления]]/Таблица4[[#This Row],[Начисления]]</f>
        <v>0.8335607210055771</v>
      </c>
    </row>
    <row r="11095" spans="1:12" ht="15">
      <c r="A11095" s="31" t="s">
        <v>7953</v>
      </c>
      <c r="B11095" s="36" t="s">
        <v>1173</v>
      </c>
      <c r="C11095" s="36" t="s">
        <v>1174</v>
      </c>
      <c r="D11095" s="36" t="s">
        <v>1107</v>
      </c>
      <c r="E11095" s="36" t="s">
        <v>12</v>
      </c>
      <c r="F11095" s="33">
        <v>1947018.96</v>
      </c>
      <c r="G11095" s="33">
        <v>1844079.44</v>
      </c>
      <c r="H11095" s="33">
        <v>102939.52000000002</v>
      </c>
      <c r="I11095" s="33"/>
      <c r="J11095" s="38" t="s">
        <v>1933</v>
      </c>
      <c r="K11095" s="32" t="s">
        <v>1929</v>
      </c>
      <c r="L11095" s="9">
        <f>Таблица4[[#This Row],[Поступления]]/Таблица4[[#This Row],[Начисления]]</f>
        <v>0.94712967766888101</v>
      </c>
    </row>
    <row r="11096" spans="1:12" ht="15">
      <c r="A11096" s="31" t="s">
        <v>6574</v>
      </c>
      <c r="B11096" s="36" t="s">
        <v>1173</v>
      </c>
      <c r="C11096" s="36" t="s">
        <v>1174</v>
      </c>
      <c r="D11096" s="36" t="s">
        <v>1321</v>
      </c>
      <c r="E11096" s="36" t="s">
        <v>70</v>
      </c>
      <c r="F11096" s="33">
        <v>930054.93</v>
      </c>
      <c r="G11096" s="33">
        <v>732481</v>
      </c>
      <c r="H11096" s="33">
        <v>197573.93000000005</v>
      </c>
      <c r="I11096" s="33"/>
      <c r="J11096" s="38" t="s">
        <v>1936</v>
      </c>
      <c r="K11096" s="32" t="s">
        <v>1930</v>
      </c>
      <c r="L11096" s="9">
        <f>Таблица4[[#This Row],[Поступления]]/Таблица4[[#This Row],[Начисления]]</f>
        <v>0.78756746120360865</v>
      </c>
    </row>
    <row r="11097" spans="1:12" ht="15">
      <c r="A11097" s="31" t="s">
        <v>6575</v>
      </c>
      <c r="B11097" s="36" t="s">
        <v>1173</v>
      </c>
      <c r="C11097" s="36" t="s">
        <v>1174</v>
      </c>
      <c r="D11097" s="36" t="s">
        <v>1321</v>
      </c>
      <c r="E11097" s="36" t="s">
        <v>204</v>
      </c>
      <c r="F11097" s="33">
        <v>300473.40000000002</v>
      </c>
      <c r="G11097" s="33">
        <v>276696.59999999998</v>
      </c>
      <c r="H11097" s="33">
        <v>23776.800000000047</v>
      </c>
      <c r="I11097" s="33"/>
      <c r="J11097" s="38" t="s">
        <v>1936</v>
      </c>
      <c r="K11097" s="32" t="s">
        <v>1930</v>
      </c>
      <c r="L11097" s="9">
        <f>Таблица4[[#This Row],[Поступления]]/Таблица4[[#This Row],[Начисления]]</f>
        <v>0.92086886892483644</v>
      </c>
    </row>
    <row r="11098" spans="1:12" ht="15">
      <c r="A11098" s="31" t="s">
        <v>11205</v>
      </c>
      <c r="B11098" s="36" t="s">
        <v>1651</v>
      </c>
      <c r="C11098" s="36" t="s">
        <v>2077</v>
      </c>
      <c r="D11098" s="36" t="s">
        <v>1870</v>
      </c>
      <c r="E11098" s="36" t="s">
        <v>20</v>
      </c>
      <c r="F11098" s="33">
        <v>97649.46</v>
      </c>
      <c r="G11098" s="33">
        <v>129</v>
      </c>
      <c r="H11098" s="33">
        <v>97520.46</v>
      </c>
      <c r="I11098" s="33"/>
      <c r="J11098" s="38"/>
      <c r="K11098" s="32" t="s">
        <v>1929</v>
      </c>
      <c r="L11098" s="9">
        <f>Таблица4[[#This Row],[Поступления]]/Таблица4[[#This Row],[Начисления]]</f>
        <v>1.3210518522068632E-3</v>
      </c>
    </row>
    <row r="11099" spans="1:12" ht="15">
      <c r="A11099" s="31" t="s">
        <v>11199</v>
      </c>
      <c r="B11099" s="36" t="s">
        <v>1651</v>
      </c>
      <c r="C11099" s="36" t="s">
        <v>2077</v>
      </c>
      <c r="D11099" s="36" t="s">
        <v>1391</v>
      </c>
      <c r="E11099" s="36" t="s">
        <v>28</v>
      </c>
      <c r="F11099" s="33">
        <v>108100.2</v>
      </c>
      <c r="G11099" s="33">
        <v>108666.85</v>
      </c>
      <c r="H11099" s="33"/>
      <c r="I11099" s="33">
        <v>566.65000000000873</v>
      </c>
      <c r="J11099" s="38"/>
      <c r="K11099" s="32" t="s">
        <v>1929</v>
      </c>
      <c r="L11099" s="9">
        <f>Таблица4[[#This Row],[Поступления]]/Таблица4[[#This Row],[Начисления]]</f>
        <v>1.0052418959446885</v>
      </c>
    </row>
    <row r="11100" spans="1:12" ht="15">
      <c r="A11100" s="31" t="s">
        <v>13574</v>
      </c>
      <c r="B11100" s="36" t="s">
        <v>1601</v>
      </c>
      <c r="C11100" s="36" t="s">
        <v>2165</v>
      </c>
      <c r="D11100" s="36" t="s">
        <v>1609</v>
      </c>
      <c r="E11100" s="36" t="s">
        <v>68</v>
      </c>
      <c r="F11100" s="33">
        <v>252861.15</v>
      </c>
      <c r="G11100" s="33">
        <v>250489.32</v>
      </c>
      <c r="H11100" s="33">
        <v>2371.8299999999872</v>
      </c>
      <c r="I11100" s="33"/>
      <c r="J11100" s="38"/>
      <c r="K11100" s="32" t="s">
        <v>1929</v>
      </c>
      <c r="L11100" s="9">
        <f>Таблица4[[#This Row],[Поступления]]/Таблица4[[#This Row],[Начисления]]</f>
        <v>0.9906200300046093</v>
      </c>
    </row>
    <row r="11101" spans="1:12" ht="15">
      <c r="A11101" s="31" t="s">
        <v>13568</v>
      </c>
      <c r="B11101" s="36" t="s">
        <v>1601</v>
      </c>
      <c r="C11101" s="36" t="s">
        <v>2165</v>
      </c>
      <c r="D11101" s="36" t="s">
        <v>1090</v>
      </c>
      <c r="E11101" s="36" t="s">
        <v>16</v>
      </c>
      <c r="F11101" s="33">
        <v>160352.76</v>
      </c>
      <c r="G11101" s="33">
        <v>121727.49</v>
      </c>
      <c r="H11101" s="33">
        <v>38625.270000000004</v>
      </c>
      <c r="I11101" s="33"/>
      <c r="J11101" s="38"/>
      <c r="K11101" s="32" t="s">
        <v>1929</v>
      </c>
      <c r="L11101" s="9">
        <f>Таблица4[[#This Row],[Поступления]]/Таблица4[[#This Row],[Начисления]]</f>
        <v>0.75912313576641899</v>
      </c>
    </row>
    <row r="11102" spans="1:12" ht="15">
      <c r="A11102" s="31" t="s">
        <v>13569</v>
      </c>
      <c r="B11102" s="36" t="s">
        <v>1601</v>
      </c>
      <c r="C11102" s="36" t="s">
        <v>2165</v>
      </c>
      <c r="D11102" s="36" t="s">
        <v>1090</v>
      </c>
      <c r="E11102" s="36" t="s">
        <v>70</v>
      </c>
      <c r="F11102" s="33">
        <v>149191.95000000001</v>
      </c>
      <c r="G11102" s="33">
        <v>129246.09</v>
      </c>
      <c r="H11102" s="33">
        <v>19945.860000000015</v>
      </c>
      <c r="I11102" s="33"/>
      <c r="J11102" s="38"/>
      <c r="K11102" s="32" t="s">
        <v>1929</v>
      </c>
      <c r="L11102" s="9">
        <f>Таблица4[[#This Row],[Поступления]]/Таблица4[[#This Row],[Начисления]]</f>
        <v>0.86630739795277145</v>
      </c>
    </row>
    <row r="11103" spans="1:12" ht="15">
      <c r="A11103" s="31" t="s">
        <v>13571</v>
      </c>
      <c r="B11103" s="36" t="s">
        <v>1601</v>
      </c>
      <c r="C11103" s="36" t="s">
        <v>2165</v>
      </c>
      <c r="D11103" s="36" t="s">
        <v>1090</v>
      </c>
      <c r="E11103" s="36" t="s">
        <v>9</v>
      </c>
      <c r="F11103" s="33">
        <v>112948.98</v>
      </c>
      <c r="G11103" s="33">
        <v>109572.05</v>
      </c>
      <c r="H11103" s="33">
        <v>3376.929999999993</v>
      </c>
      <c r="I11103" s="33"/>
      <c r="J11103" s="38"/>
      <c r="K11103" s="32" t="s">
        <v>1929</v>
      </c>
      <c r="L11103" s="9">
        <f>Таблица4[[#This Row],[Поступления]]/Таблица4[[#This Row],[Начисления]]</f>
        <v>0.97010216471189037</v>
      </c>
    </row>
    <row r="11104" spans="1:12" ht="15">
      <c r="A11104" s="31" t="s">
        <v>11039</v>
      </c>
      <c r="B11104" s="36" t="s">
        <v>1761</v>
      </c>
      <c r="C11104" s="36" t="s">
        <v>2000</v>
      </c>
      <c r="D11104" s="36" t="s">
        <v>1057</v>
      </c>
      <c r="E11104" s="36" t="s">
        <v>19</v>
      </c>
      <c r="F11104" s="33">
        <v>260886.1</v>
      </c>
      <c r="G11104" s="33">
        <v>257587.71</v>
      </c>
      <c r="H11104" s="33">
        <v>3298.390000000014</v>
      </c>
      <c r="I11104" s="33"/>
      <c r="J11104" s="38"/>
      <c r="K11104" s="32" t="s">
        <v>1929</v>
      </c>
      <c r="L11104" s="9">
        <f>Таблица4[[#This Row],[Поступления]]/Таблица4[[#This Row],[Начисления]]</f>
        <v>0.98735697302385983</v>
      </c>
    </row>
    <row r="11105" spans="1:12" ht="15">
      <c r="A11105" s="31" t="s">
        <v>12545</v>
      </c>
      <c r="B11105" s="36" t="s">
        <v>1601</v>
      </c>
      <c r="C11105" s="36" t="s">
        <v>2143</v>
      </c>
      <c r="D11105" s="36" t="s">
        <v>1373</v>
      </c>
      <c r="E11105" s="36" t="s">
        <v>16</v>
      </c>
      <c r="F11105" s="33">
        <v>150863.96</v>
      </c>
      <c r="G11105" s="33">
        <v>75725.460000000006</v>
      </c>
      <c r="H11105" s="33">
        <v>75138.499999999985</v>
      </c>
      <c r="I11105" s="33"/>
      <c r="J11105" s="38"/>
      <c r="K11105" s="32" t="s">
        <v>1929</v>
      </c>
      <c r="L11105" s="9">
        <f>Таблица4[[#This Row],[Поступления]]/Таблица4[[#This Row],[Начисления]]</f>
        <v>0.50194532875843911</v>
      </c>
    </row>
    <row r="11106" spans="1:12" ht="15">
      <c r="A11106" s="31" t="s">
        <v>12544</v>
      </c>
      <c r="B11106" s="36" t="s">
        <v>1601</v>
      </c>
      <c r="C11106" s="36" t="s">
        <v>2143</v>
      </c>
      <c r="D11106" s="36" t="s">
        <v>1769</v>
      </c>
      <c r="E11106" s="36" t="s">
        <v>29</v>
      </c>
      <c r="F11106" s="33">
        <v>116585.97</v>
      </c>
      <c r="G11106" s="33">
        <v>115512.11</v>
      </c>
      <c r="H11106" s="33">
        <v>1073.8600000000006</v>
      </c>
      <c r="I11106" s="33"/>
      <c r="J11106" s="38"/>
      <c r="K11106" s="32" t="s">
        <v>1929</v>
      </c>
      <c r="L11106" s="9">
        <f>Таблица4[[#This Row],[Поступления]]/Таблица4[[#This Row],[Начисления]]</f>
        <v>0.99078911467649156</v>
      </c>
    </row>
    <row r="11107" spans="1:12" ht="15">
      <c r="A11107" s="31" t="s">
        <v>10059</v>
      </c>
      <c r="B11107" s="36" t="s">
        <v>1566</v>
      </c>
      <c r="C11107" s="36" t="s">
        <v>1567</v>
      </c>
      <c r="D11107" s="36" t="s">
        <v>1205</v>
      </c>
      <c r="E11107" s="36" t="s">
        <v>10</v>
      </c>
      <c r="F11107" s="33">
        <v>70794.58</v>
      </c>
      <c r="G11107" s="33">
        <v>69062.179999999993</v>
      </c>
      <c r="H11107" s="33">
        <v>1732.4000000000087</v>
      </c>
      <c r="I11107" s="33"/>
      <c r="J11107" s="38"/>
      <c r="K11107" s="32" t="s">
        <v>1929</v>
      </c>
      <c r="L11107" s="9">
        <f>Таблица4[[#This Row],[Поступления]]/Таблица4[[#This Row],[Начисления]]</f>
        <v>0.97552920011673194</v>
      </c>
    </row>
    <row r="11108" spans="1:12" ht="15">
      <c r="A11108" s="31" t="s">
        <v>10281</v>
      </c>
      <c r="B11108" s="36" t="s">
        <v>1575</v>
      </c>
      <c r="C11108" s="36" t="s">
        <v>1576</v>
      </c>
      <c r="D11108" s="36" t="s">
        <v>1249</v>
      </c>
      <c r="E11108" s="36" t="s">
        <v>95</v>
      </c>
      <c r="F11108" s="33">
        <v>176435.54</v>
      </c>
      <c r="G11108" s="33">
        <v>152402.17000000001</v>
      </c>
      <c r="H11108" s="33">
        <v>24033.369999999995</v>
      </c>
      <c r="I11108" s="33"/>
      <c r="J11108" s="38"/>
      <c r="K11108" s="32" t="s">
        <v>1929</v>
      </c>
      <c r="L11108" s="9">
        <f>Таблица4[[#This Row],[Поступления]]/Таблица4[[#This Row],[Начисления]]</f>
        <v>0.86378384989781543</v>
      </c>
    </row>
    <row r="11109" spans="1:12" ht="15">
      <c r="A11109" s="31" t="s">
        <v>10282</v>
      </c>
      <c r="B11109" s="36" t="s">
        <v>1575</v>
      </c>
      <c r="C11109" s="36" t="s">
        <v>1576</v>
      </c>
      <c r="D11109" s="36" t="s">
        <v>1249</v>
      </c>
      <c r="E11109" s="36" t="s">
        <v>21</v>
      </c>
      <c r="F11109" s="33">
        <v>278025.81</v>
      </c>
      <c r="G11109" s="33">
        <v>266675.96000000002</v>
      </c>
      <c r="H11109" s="33">
        <v>11349.849999999977</v>
      </c>
      <c r="I11109" s="33"/>
      <c r="J11109" s="38"/>
      <c r="K11109" s="32" t="s">
        <v>1929</v>
      </c>
      <c r="L11109" s="9">
        <f>Таблица4[[#This Row],[Поступления]]/Таблица4[[#This Row],[Начисления]]</f>
        <v>0.95917699151744229</v>
      </c>
    </row>
    <row r="11110" spans="1:12" ht="15">
      <c r="A11110" s="31" t="s">
        <v>10283</v>
      </c>
      <c r="B11110" s="36" t="s">
        <v>1575</v>
      </c>
      <c r="C11110" s="36" t="s">
        <v>1576</v>
      </c>
      <c r="D11110" s="36" t="s">
        <v>1249</v>
      </c>
      <c r="E11110" s="36" t="s">
        <v>43</v>
      </c>
      <c r="F11110" s="33">
        <v>364181.41</v>
      </c>
      <c r="G11110" s="33">
        <v>320215.5</v>
      </c>
      <c r="H11110" s="33">
        <v>43965.909999999974</v>
      </c>
      <c r="I11110" s="33"/>
      <c r="J11110" s="38"/>
      <c r="K11110" s="32" t="s">
        <v>1929</v>
      </c>
      <c r="L11110" s="9">
        <f>Таблица4[[#This Row],[Поступления]]/Таблица4[[#This Row],[Начисления]]</f>
        <v>0.87927469993594687</v>
      </c>
    </row>
    <row r="11111" spans="1:12" ht="15">
      <c r="A11111" s="31" t="s">
        <v>10284</v>
      </c>
      <c r="B11111" s="36" t="s">
        <v>1575</v>
      </c>
      <c r="C11111" s="36" t="s">
        <v>1576</v>
      </c>
      <c r="D11111" s="36" t="s">
        <v>1249</v>
      </c>
      <c r="E11111" s="36" t="s">
        <v>100</v>
      </c>
      <c r="F11111" s="33">
        <v>406442.08</v>
      </c>
      <c r="G11111" s="33">
        <v>284085.8</v>
      </c>
      <c r="H11111" s="33">
        <v>122356.28000000003</v>
      </c>
      <c r="I11111" s="33"/>
      <c r="J11111" s="38"/>
      <c r="K11111" s="32" t="s">
        <v>1929</v>
      </c>
      <c r="L11111" s="9">
        <f>Таблица4[[#This Row],[Поступления]]/Таблица4[[#This Row],[Начисления]]</f>
        <v>0.69895764729872456</v>
      </c>
    </row>
    <row r="11112" spans="1:12" ht="15">
      <c r="A11112" s="31" t="s">
        <v>10290</v>
      </c>
      <c r="B11112" s="36" t="s">
        <v>1575</v>
      </c>
      <c r="C11112" s="36" t="s">
        <v>1576</v>
      </c>
      <c r="D11112" s="36" t="s">
        <v>1581</v>
      </c>
      <c r="E11112" s="36" t="s">
        <v>60</v>
      </c>
      <c r="F11112" s="33">
        <v>148188.96</v>
      </c>
      <c r="G11112" s="33">
        <v>123909.53</v>
      </c>
      <c r="H11112" s="33">
        <v>24279.429999999993</v>
      </c>
      <c r="I11112" s="33"/>
      <c r="J11112" s="38"/>
      <c r="K11112" s="32" t="s">
        <v>1929</v>
      </c>
      <c r="L11112" s="9">
        <f>Таблица4[[#This Row],[Поступления]]/Таблица4[[#This Row],[Начисления]]</f>
        <v>0.83615898242352205</v>
      </c>
    </row>
    <row r="11113" spans="1:12" ht="15">
      <c r="A11113" s="31" t="s">
        <v>10321</v>
      </c>
      <c r="B11113" s="36" t="s">
        <v>1575</v>
      </c>
      <c r="C11113" s="36" t="s">
        <v>1576</v>
      </c>
      <c r="D11113" s="36" t="s">
        <v>1320</v>
      </c>
      <c r="E11113" s="36" t="s">
        <v>19</v>
      </c>
      <c r="F11113" s="33">
        <v>194851.4</v>
      </c>
      <c r="G11113" s="33">
        <v>110305.21</v>
      </c>
      <c r="H11113" s="33">
        <v>84546.189999999988</v>
      </c>
      <c r="I11113" s="33"/>
      <c r="J11113" s="38"/>
      <c r="K11113" s="32" t="s">
        <v>1929</v>
      </c>
      <c r="L11113" s="9">
        <f>Таблица4[[#This Row],[Поступления]]/Таблица4[[#This Row],[Начисления]]</f>
        <v>0.56609914016527474</v>
      </c>
    </row>
    <row r="11114" spans="1:12" ht="15">
      <c r="A11114" s="31" t="s">
        <v>10376</v>
      </c>
      <c r="B11114" s="36" t="s">
        <v>1575</v>
      </c>
      <c r="C11114" s="36" t="s">
        <v>1576</v>
      </c>
      <c r="D11114" s="36" t="s">
        <v>981</v>
      </c>
      <c r="E11114" s="36" t="s">
        <v>34</v>
      </c>
      <c r="F11114" s="33">
        <v>124068.54</v>
      </c>
      <c r="G11114" s="33">
        <v>68111.69</v>
      </c>
      <c r="H11114" s="33">
        <v>55956.849999999991</v>
      </c>
      <c r="I11114" s="33"/>
      <c r="J11114" s="38"/>
      <c r="K11114" s="32" t="s">
        <v>1929</v>
      </c>
      <c r="L11114" s="9">
        <f>Таблица4[[#This Row],[Поступления]]/Таблица4[[#This Row],[Начисления]]</f>
        <v>0.54898437589416305</v>
      </c>
    </row>
    <row r="11115" spans="1:12" ht="15">
      <c r="A11115" s="31" t="s">
        <v>10354</v>
      </c>
      <c r="B11115" s="36" t="s">
        <v>1575</v>
      </c>
      <c r="C11115" s="36" t="s">
        <v>1576</v>
      </c>
      <c r="D11115" s="36" t="s">
        <v>972</v>
      </c>
      <c r="E11115" s="36" t="s">
        <v>352</v>
      </c>
      <c r="F11115" s="33">
        <v>270867.71999999997</v>
      </c>
      <c r="G11115" s="33">
        <v>112769.48</v>
      </c>
      <c r="H11115" s="33">
        <v>158098.23999999999</v>
      </c>
      <c r="I11115" s="33"/>
      <c r="J11115" s="38"/>
      <c r="K11115" s="32" t="s">
        <v>1929</v>
      </c>
      <c r="L11115" s="9">
        <f>Таблица4[[#This Row],[Поступления]]/Таблица4[[#This Row],[Начисления]]</f>
        <v>0.41632675905419814</v>
      </c>
    </row>
    <row r="11116" spans="1:12" ht="15">
      <c r="A11116" s="31" t="s">
        <v>10308</v>
      </c>
      <c r="B11116" s="36" t="s">
        <v>1575</v>
      </c>
      <c r="C11116" s="36" t="s">
        <v>1576</v>
      </c>
      <c r="D11116" s="36" t="s">
        <v>1581</v>
      </c>
      <c r="E11116" s="36" t="s">
        <v>195</v>
      </c>
      <c r="F11116" s="33">
        <v>130720.06</v>
      </c>
      <c r="G11116" s="33">
        <v>49854.43</v>
      </c>
      <c r="H11116" s="33">
        <v>80865.63</v>
      </c>
      <c r="I11116" s="33"/>
      <c r="J11116" s="38"/>
      <c r="K11116" s="32" t="s">
        <v>1929</v>
      </c>
      <c r="L11116" s="9">
        <f>Таблица4[[#This Row],[Поступления]]/Таблица4[[#This Row],[Начисления]]</f>
        <v>0.38138316337982098</v>
      </c>
    </row>
    <row r="11117" spans="1:12" ht="15">
      <c r="A11117" s="31" t="s">
        <v>10314</v>
      </c>
      <c r="B11117" s="36" t="s">
        <v>1575</v>
      </c>
      <c r="C11117" s="36" t="s">
        <v>1576</v>
      </c>
      <c r="D11117" s="36" t="s">
        <v>1614</v>
      </c>
      <c r="E11117" s="36" t="s">
        <v>73</v>
      </c>
      <c r="F11117" s="33">
        <v>431690.01</v>
      </c>
      <c r="G11117" s="33">
        <v>411367.97</v>
      </c>
      <c r="H11117" s="33">
        <v>20322.040000000037</v>
      </c>
      <c r="I11117" s="33"/>
      <c r="J11117" s="38"/>
      <c r="K11117" s="32" t="s">
        <v>1929</v>
      </c>
      <c r="L11117" s="9">
        <f>Таблица4[[#This Row],[Поступления]]/Таблица4[[#This Row],[Начисления]]</f>
        <v>0.95292446077221005</v>
      </c>
    </row>
    <row r="11118" spans="1:12" ht="15">
      <c r="A11118" s="31" t="s">
        <v>13496</v>
      </c>
      <c r="B11118" s="36" t="s">
        <v>1575</v>
      </c>
      <c r="C11118" s="36" t="s">
        <v>2140</v>
      </c>
      <c r="D11118" s="36" t="s">
        <v>1391</v>
      </c>
      <c r="E11118" s="36" t="s">
        <v>30</v>
      </c>
      <c r="F11118" s="33">
        <v>286511.88</v>
      </c>
      <c r="G11118" s="33">
        <v>242460.72</v>
      </c>
      <c r="H11118" s="33">
        <v>44051.16</v>
      </c>
      <c r="I11118" s="33"/>
      <c r="J11118" s="38"/>
      <c r="K11118" s="32" t="s">
        <v>1929</v>
      </c>
      <c r="L11118" s="9">
        <f>Таблица4[[#This Row],[Поступления]]/Таблица4[[#This Row],[Начисления]]</f>
        <v>0.8462501450201646</v>
      </c>
    </row>
    <row r="11119" spans="1:12" ht="15">
      <c r="A11119" s="31" t="s">
        <v>12816</v>
      </c>
      <c r="B11119" s="36" t="s">
        <v>1575</v>
      </c>
      <c r="C11119" s="36" t="s">
        <v>2126</v>
      </c>
      <c r="D11119" s="36" t="s">
        <v>2127</v>
      </c>
      <c r="E11119" s="36" t="s">
        <v>10</v>
      </c>
      <c r="F11119" s="33">
        <v>299971.98</v>
      </c>
      <c r="G11119" s="33">
        <v>285320.84000000003</v>
      </c>
      <c r="H11119" s="33">
        <v>14651.139999999956</v>
      </c>
      <c r="I11119" s="33"/>
      <c r="J11119" s="38"/>
      <c r="K11119" s="32" t="s">
        <v>1929</v>
      </c>
      <c r="L11119" s="9">
        <f>Таблица4[[#This Row],[Поступления]]/Таблица4[[#This Row],[Начисления]]</f>
        <v>0.95115830485233999</v>
      </c>
    </row>
    <row r="11120" spans="1:12" ht="15">
      <c r="A11120" s="31" t="s">
        <v>12857</v>
      </c>
      <c r="B11120" s="36" t="s">
        <v>1575</v>
      </c>
      <c r="C11120" s="36" t="s">
        <v>2130</v>
      </c>
      <c r="D11120" s="36" t="s">
        <v>1644</v>
      </c>
      <c r="E11120" s="36" t="s">
        <v>141</v>
      </c>
      <c r="F11120" s="33">
        <v>122061.84</v>
      </c>
      <c r="G11120" s="33">
        <v>122422.29</v>
      </c>
      <c r="H11120" s="33"/>
      <c r="I11120" s="33">
        <v>360.44999999999709</v>
      </c>
      <c r="J11120" s="38"/>
      <c r="K11120" s="32" t="s">
        <v>1929</v>
      </c>
      <c r="L11120" s="9">
        <f>Таблица4[[#This Row],[Поступления]]/Таблица4[[#This Row],[Начисления]]</f>
        <v>1.0029530113588325</v>
      </c>
    </row>
    <row r="11121" spans="1:12" ht="15">
      <c r="A11121" s="31" t="s">
        <v>13031</v>
      </c>
      <c r="B11121" s="36" t="s">
        <v>1575</v>
      </c>
      <c r="C11121" s="36" t="s">
        <v>2174</v>
      </c>
      <c r="D11121" s="36" t="s">
        <v>972</v>
      </c>
      <c r="E11121" s="36" t="s">
        <v>73</v>
      </c>
      <c r="F11121" s="33">
        <v>247134.17</v>
      </c>
      <c r="G11121" s="33">
        <v>244912.7</v>
      </c>
      <c r="H11121" s="33">
        <v>2221.4700000000012</v>
      </c>
      <c r="I11121" s="33"/>
      <c r="J11121" s="38"/>
      <c r="K11121" s="32" t="s">
        <v>1929</v>
      </c>
      <c r="L11121" s="9">
        <f>Таблица4[[#This Row],[Поступления]]/Таблица4[[#This Row],[Начисления]]</f>
        <v>0.99101107710034597</v>
      </c>
    </row>
    <row r="11122" spans="1:12" ht="15">
      <c r="A11122" s="31" t="s">
        <v>13033</v>
      </c>
      <c r="B11122" s="36" t="s">
        <v>1575</v>
      </c>
      <c r="C11122" s="36" t="s">
        <v>2131</v>
      </c>
      <c r="D11122" s="36" t="s">
        <v>1609</v>
      </c>
      <c r="E11122" s="36" t="s">
        <v>16</v>
      </c>
      <c r="F11122" s="33">
        <v>268451.94</v>
      </c>
      <c r="G11122" s="33">
        <v>268451.94</v>
      </c>
      <c r="H11122" s="33">
        <v>0</v>
      </c>
      <c r="I11122" s="33"/>
      <c r="J11122" s="38"/>
      <c r="K11122" s="32" t="s">
        <v>1929</v>
      </c>
      <c r="L11122" s="9">
        <f>Таблица4[[#This Row],[Поступления]]/Таблица4[[#This Row],[Начисления]]</f>
        <v>1</v>
      </c>
    </row>
    <row r="11123" spans="1:12" ht="15">
      <c r="A11123" s="31" t="s">
        <v>13076</v>
      </c>
      <c r="B11123" s="36" t="s">
        <v>1575</v>
      </c>
      <c r="C11123" s="36" t="s">
        <v>2132</v>
      </c>
      <c r="D11123" s="36" t="s">
        <v>2134</v>
      </c>
      <c r="E11123" s="36" t="s">
        <v>7</v>
      </c>
      <c r="F11123" s="33">
        <v>270250.5</v>
      </c>
      <c r="G11123" s="33">
        <v>166625.21</v>
      </c>
      <c r="H11123" s="33">
        <v>103625.29000000001</v>
      </c>
      <c r="I11123" s="33"/>
      <c r="J11123" s="38"/>
      <c r="K11123" s="32" t="s">
        <v>1929</v>
      </c>
      <c r="L11123" s="9">
        <f>Таблица4[[#This Row],[Поступления]]/Таблица4[[#This Row],[Начисления]]</f>
        <v>0.61655837824536863</v>
      </c>
    </row>
    <row r="11124" spans="1:12" ht="15">
      <c r="A11124" s="31" t="s">
        <v>13075</v>
      </c>
      <c r="B11124" s="36" t="s">
        <v>1575</v>
      </c>
      <c r="C11124" s="36" t="s">
        <v>2132</v>
      </c>
      <c r="D11124" s="36" t="s">
        <v>2134</v>
      </c>
      <c r="E11124" s="36" t="s">
        <v>28</v>
      </c>
      <c r="F11124" s="33">
        <v>118801.86</v>
      </c>
      <c r="G11124" s="33">
        <v>119910.48</v>
      </c>
      <c r="H11124" s="33"/>
      <c r="I11124" s="33">
        <v>1108.6199999999953</v>
      </c>
      <c r="J11124" s="38"/>
      <c r="K11124" s="32" t="s">
        <v>1929</v>
      </c>
      <c r="L11124" s="9">
        <f>Таблица4[[#This Row],[Поступления]]/Таблица4[[#This Row],[Начисления]]</f>
        <v>1.0093316720798815</v>
      </c>
    </row>
    <row r="11125" spans="1:12" ht="15">
      <c r="A11125" s="31" t="s">
        <v>13073</v>
      </c>
      <c r="B11125" s="36" t="s">
        <v>1575</v>
      </c>
      <c r="C11125" s="36" t="s">
        <v>2132</v>
      </c>
      <c r="D11125" s="36" t="s">
        <v>1320</v>
      </c>
      <c r="E11125" s="36" t="s">
        <v>100</v>
      </c>
      <c r="F11125" s="33">
        <v>118341.87</v>
      </c>
      <c r="G11125" s="33">
        <v>99662.19</v>
      </c>
      <c r="H11125" s="33">
        <v>18679.679999999993</v>
      </c>
      <c r="I11125" s="33"/>
      <c r="J11125" s="38"/>
      <c r="K11125" s="32" t="s">
        <v>1929</v>
      </c>
      <c r="L11125" s="9">
        <f>Таблица4[[#This Row],[Поступления]]/Таблица4[[#This Row],[Начисления]]</f>
        <v>0.84215493637205496</v>
      </c>
    </row>
    <row r="11126" spans="1:12" ht="15">
      <c r="A11126" s="31" t="s">
        <v>13072</v>
      </c>
      <c r="B11126" s="36" t="s">
        <v>1575</v>
      </c>
      <c r="C11126" s="36" t="s">
        <v>2132</v>
      </c>
      <c r="D11126" s="36" t="s">
        <v>1320</v>
      </c>
      <c r="E11126" s="36" t="s">
        <v>67</v>
      </c>
      <c r="F11126" s="33">
        <v>117464.16</v>
      </c>
      <c r="G11126" s="33">
        <v>110408.99</v>
      </c>
      <c r="H11126" s="33">
        <v>7055.1699999999983</v>
      </c>
      <c r="I11126" s="33"/>
      <c r="J11126" s="38"/>
      <c r="K11126" s="32" t="s">
        <v>1929</v>
      </c>
      <c r="L11126" s="9">
        <f>Таблица4[[#This Row],[Поступления]]/Таблица4[[#This Row],[Начисления]]</f>
        <v>0.93993767971439124</v>
      </c>
    </row>
    <row r="11127" spans="1:12" ht="15">
      <c r="A11127" s="31" t="s">
        <v>13070</v>
      </c>
      <c r="B11127" s="36" t="s">
        <v>1575</v>
      </c>
      <c r="C11127" s="36" t="s">
        <v>2132</v>
      </c>
      <c r="D11127" s="36" t="s">
        <v>2133</v>
      </c>
      <c r="E11127" s="36" t="s">
        <v>69</v>
      </c>
      <c r="F11127" s="33">
        <v>313933.53000000003</v>
      </c>
      <c r="G11127" s="33">
        <v>253428.6</v>
      </c>
      <c r="H11127" s="33">
        <v>60504.930000000022</v>
      </c>
      <c r="I11127" s="33"/>
      <c r="J11127" s="38"/>
      <c r="K11127" s="32" t="s">
        <v>1929</v>
      </c>
      <c r="L11127" s="9">
        <f>Таблица4[[#This Row],[Поступления]]/Таблица4[[#This Row],[Начисления]]</f>
        <v>0.80726834116763502</v>
      </c>
    </row>
    <row r="11128" spans="1:12" ht="15">
      <c r="A11128" s="31" t="s">
        <v>13101</v>
      </c>
      <c r="B11128" s="36" t="s">
        <v>1575</v>
      </c>
      <c r="C11128" s="36" t="s">
        <v>2135</v>
      </c>
      <c r="D11128" s="36" t="s">
        <v>1644</v>
      </c>
      <c r="E11128" s="36" t="s">
        <v>73</v>
      </c>
      <c r="F11128" s="33">
        <v>44061.82</v>
      </c>
      <c r="G11128" s="33">
        <v>47994.77</v>
      </c>
      <c r="H11128" s="33"/>
      <c r="I11128" s="33">
        <v>3932.9499999999971</v>
      </c>
      <c r="J11128" s="38"/>
      <c r="K11128" s="32" t="s">
        <v>1929</v>
      </c>
      <c r="L11128" s="9">
        <f>Таблица4[[#This Row],[Поступления]]/Таблица4[[#This Row],[Начисления]]</f>
        <v>1.0892598172295198</v>
      </c>
    </row>
    <row r="11129" spans="1:12" ht="15">
      <c r="A11129" s="31" t="s">
        <v>13103</v>
      </c>
      <c r="B11129" s="36" t="s">
        <v>1575</v>
      </c>
      <c r="C11129" s="36" t="s">
        <v>2135</v>
      </c>
      <c r="D11129" s="36" t="s">
        <v>988</v>
      </c>
      <c r="E11129" s="36" t="s">
        <v>25</v>
      </c>
      <c r="F11129" s="33">
        <v>274493.13</v>
      </c>
      <c r="G11129" s="33">
        <v>256857.97</v>
      </c>
      <c r="H11129" s="33">
        <v>17635.160000000003</v>
      </c>
      <c r="I11129" s="33"/>
      <c r="J11129" s="38"/>
      <c r="K11129" s="32" t="s">
        <v>1930</v>
      </c>
      <c r="L11129" s="9">
        <f>Таблица4[[#This Row],[Поступления]]/Таблица4[[#This Row],[Начисления]]</f>
        <v>0.93575372906418464</v>
      </c>
    </row>
    <row r="11130" spans="1:12" ht="15">
      <c r="A11130" s="31" t="s">
        <v>13104</v>
      </c>
      <c r="B11130" s="36" t="s">
        <v>1575</v>
      </c>
      <c r="C11130" s="36" t="s">
        <v>2135</v>
      </c>
      <c r="D11130" s="36" t="s">
        <v>988</v>
      </c>
      <c r="E11130" s="36" t="s">
        <v>29</v>
      </c>
      <c r="F11130" s="33">
        <v>314122.23</v>
      </c>
      <c r="G11130" s="33">
        <v>157661.75</v>
      </c>
      <c r="H11130" s="33">
        <v>156460.47999999998</v>
      </c>
      <c r="I11130" s="33"/>
      <c r="J11130" s="38"/>
      <c r="K11130" s="32" t="s">
        <v>1930</v>
      </c>
      <c r="L11130" s="9">
        <f>Таблица4[[#This Row],[Поступления]]/Таблица4[[#This Row],[Начисления]]</f>
        <v>0.5019121059977194</v>
      </c>
    </row>
    <row r="11131" spans="1:12" ht="15">
      <c r="A11131" s="31" t="s">
        <v>13113</v>
      </c>
      <c r="B11131" s="36" t="s">
        <v>1575</v>
      </c>
      <c r="C11131" s="36" t="s">
        <v>2175</v>
      </c>
      <c r="D11131" s="36" t="s">
        <v>1090</v>
      </c>
      <c r="E11131" s="36" t="s">
        <v>27</v>
      </c>
      <c r="F11131" s="33">
        <v>290399.13</v>
      </c>
      <c r="G11131" s="33">
        <v>226377.64</v>
      </c>
      <c r="H11131" s="33">
        <v>64021.489999999991</v>
      </c>
      <c r="I11131" s="33"/>
      <c r="J11131" s="38"/>
      <c r="K11131" s="32" t="s">
        <v>1929</v>
      </c>
      <c r="L11131" s="9">
        <f>Таблица4[[#This Row],[Поступления]]/Таблица4[[#This Row],[Начисления]]</f>
        <v>0.77953966322144286</v>
      </c>
    </row>
    <row r="11132" spans="1:12" ht="15">
      <c r="A11132" s="31" t="s">
        <v>13158</v>
      </c>
      <c r="B11132" s="36" t="s">
        <v>1575</v>
      </c>
      <c r="C11132" s="36" t="s">
        <v>2136</v>
      </c>
      <c r="D11132" s="36" t="s">
        <v>1644</v>
      </c>
      <c r="E11132" s="36" t="s">
        <v>97</v>
      </c>
      <c r="F11132" s="33">
        <v>48072.3</v>
      </c>
      <c r="G11132" s="33">
        <v>0</v>
      </c>
      <c r="H11132" s="33">
        <v>48072.3</v>
      </c>
      <c r="I11132" s="33"/>
      <c r="J11132" s="38"/>
      <c r="K11132" s="32" t="s">
        <v>1929</v>
      </c>
      <c r="L11132" s="9">
        <f>Таблица4[[#This Row],[Поступления]]/Таблица4[[#This Row],[Начисления]]</f>
        <v>0</v>
      </c>
    </row>
    <row r="11133" spans="1:12" ht="15">
      <c r="A11133" s="31" t="s">
        <v>13485</v>
      </c>
      <c r="B11133" s="36" t="s">
        <v>1575</v>
      </c>
      <c r="C11133" s="36" t="s">
        <v>2138</v>
      </c>
      <c r="D11133" s="36" t="s">
        <v>1090</v>
      </c>
      <c r="E11133" s="36" t="s">
        <v>22</v>
      </c>
      <c r="F11133" s="33">
        <v>308416.07</v>
      </c>
      <c r="G11133" s="33">
        <v>282059.07</v>
      </c>
      <c r="H11133" s="33">
        <v>26357</v>
      </c>
      <c r="I11133" s="33"/>
      <c r="J11133" s="38"/>
      <c r="K11133" s="32" t="s">
        <v>1929</v>
      </c>
      <c r="L11133" s="9">
        <f>Таблица4[[#This Row],[Поступления]]/Таблица4[[#This Row],[Начисления]]</f>
        <v>0.9145407695519886</v>
      </c>
    </row>
    <row r="11134" spans="1:12" ht="15">
      <c r="A11134" s="31" t="s">
        <v>13483</v>
      </c>
      <c r="B11134" s="36" t="s">
        <v>1575</v>
      </c>
      <c r="C11134" s="36" t="s">
        <v>2138</v>
      </c>
      <c r="D11134" s="36" t="s">
        <v>1042</v>
      </c>
      <c r="E11134" s="36" t="s">
        <v>100</v>
      </c>
      <c r="F11134" s="33">
        <v>151264.32000000001</v>
      </c>
      <c r="G11134" s="33">
        <v>111594.09</v>
      </c>
      <c r="H11134" s="33">
        <v>39670.23000000001</v>
      </c>
      <c r="I11134" s="33"/>
      <c r="J11134" s="38"/>
      <c r="K11134" s="32" t="s">
        <v>1929</v>
      </c>
      <c r="L11134" s="9">
        <f>Таблица4[[#This Row],[Поступления]]/Таблица4[[#This Row],[Начисления]]</f>
        <v>0.73774231755380248</v>
      </c>
    </row>
    <row r="11135" spans="1:12" ht="15">
      <c r="A11135" s="31" t="s">
        <v>13484</v>
      </c>
      <c r="B11135" s="36" t="s">
        <v>1575</v>
      </c>
      <c r="C11135" s="36" t="s">
        <v>2138</v>
      </c>
      <c r="D11135" s="36" t="s">
        <v>1042</v>
      </c>
      <c r="E11135" s="36" t="s">
        <v>34</v>
      </c>
      <c r="F11135" s="33">
        <v>142461.12</v>
      </c>
      <c r="G11135" s="33">
        <v>142461.12</v>
      </c>
      <c r="H11135" s="33">
        <v>0</v>
      </c>
      <c r="I11135" s="33"/>
      <c r="J11135" s="38"/>
      <c r="K11135" s="32" t="s">
        <v>1929</v>
      </c>
      <c r="L11135" s="9">
        <f>Таблица4[[#This Row],[Поступления]]/Таблица4[[#This Row],[Начисления]]</f>
        <v>1</v>
      </c>
    </row>
    <row r="11136" spans="1:12" ht="15">
      <c r="A11136" s="31" t="s">
        <v>13494</v>
      </c>
      <c r="B11136" s="36" t="s">
        <v>1575</v>
      </c>
      <c r="C11136" s="36" t="s">
        <v>2139</v>
      </c>
      <c r="D11136" s="36" t="s">
        <v>1644</v>
      </c>
      <c r="E11136" s="36" t="s">
        <v>250</v>
      </c>
      <c r="F11136" s="33">
        <v>290483.13</v>
      </c>
      <c r="G11136" s="33">
        <v>177624.69</v>
      </c>
      <c r="H11136" s="33">
        <v>112858.44</v>
      </c>
      <c r="I11136" s="33"/>
      <c r="J11136" s="38"/>
      <c r="K11136" s="32" t="s">
        <v>1929</v>
      </c>
      <c r="L11136" s="9">
        <f>Таблица4[[#This Row],[Поступления]]/Таблица4[[#This Row],[Начисления]]</f>
        <v>0.61148022606338615</v>
      </c>
    </row>
    <row r="11137" spans="1:12" ht="15">
      <c r="A11137" s="31" t="s">
        <v>13495</v>
      </c>
      <c r="B11137" s="36" t="s">
        <v>1575</v>
      </c>
      <c r="C11137" s="36" t="s">
        <v>2139</v>
      </c>
      <c r="D11137" s="36" t="s">
        <v>1090</v>
      </c>
      <c r="E11137" s="36" t="s">
        <v>8</v>
      </c>
      <c r="F11137" s="33">
        <v>66298.02</v>
      </c>
      <c r="G11137" s="33">
        <v>0</v>
      </c>
      <c r="H11137" s="33">
        <v>66298.02</v>
      </c>
      <c r="I11137" s="33"/>
      <c r="J11137" s="38"/>
      <c r="K11137" s="32" t="s">
        <v>1929</v>
      </c>
      <c r="L11137" s="9">
        <f>Таблица4[[#This Row],[Поступления]]/Таблица4[[#This Row],[Начисления]]</f>
        <v>0</v>
      </c>
    </row>
    <row r="11138" spans="1:12" ht="15">
      <c r="A11138" s="31" t="s">
        <v>12796</v>
      </c>
      <c r="B11138" s="36" t="s">
        <v>1621</v>
      </c>
      <c r="C11138" s="36" t="s">
        <v>2176</v>
      </c>
      <c r="D11138" s="36" t="s">
        <v>1106</v>
      </c>
      <c r="E11138" s="36" t="s">
        <v>18</v>
      </c>
      <c r="F11138" s="33">
        <v>291026.21999999997</v>
      </c>
      <c r="G11138" s="33">
        <v>291677.40000000002</v>
      </c>
      <c r="H11138" s="33"/>
      <c r="I11138" s="33">
        <v>651.18000000005122</v>
      </c>
      <c r="J11138" s="38"/>
      <c r="K11138" s="32" t="s">
        <v>1929</v>
      </c>
      <c r="L11138" s="9">
        <f>Таблица4[[#This Row],[Поступления]]/Таблица4[[#This Row],[Начисления]]</f>
        <v>1.0022375303503583</v>
      </c>
    </row>
    <row r="11139" spans="1:12" ht="15">
      <c r="A11139" s="31" t="s">
        <v>9514</v>
      </c>
      <c r="B11139" s="36" t="s">
        <v>1173</v>
      </c>
      <c r="C11139" s="36" t="s">
        <v>1174</v>
      </c>
      <c r="D11139" s="36" t="s">
        <v>1525</v>
      </c>
      <c r="E11139" s="36" t="s">
        <v>16</v>
      </c>
      <c r="F11139" s="33">
        <v>535149.96</v>
      </c>
      <c r="G11139" s="33">
        <v>366050.58</v>
      </c>
      <c r="H11139" s="33">
        <v>169099.37999999995</v>
      </c>
      <c r="I11139" s="33"/>
      <c r="J11139" s="38" t="s">
        <v>1931</v>
      </c>
      <c r="K11139" s="32" t="s">
        <v>1929</v>
      </c>
      <c r="L11139" s="9">
        <f>Таблица4[[#This Row],[Поступления]]/Таблица4[[#This Row],[Начисления]]</f>
        <v>0.68401496283396912</v>
      </c>
    </row>
    <row r="11140" spans="1:12" ht="15">
      <c r="A11140" s="31" t="s">
        <v>9101</v>
      </c>
      <c r="B11140" s="36" t="s">
        <v>1173</v>
      </c>
      <c r="C11140" s="36" t="s">
        <v>1174</v>
      </c>
      <c r="D11140" s="36" t="s">
        <v>1500</v>
      </c>
      <c r="E11140" s="36" t="s">
        <v>205</v>
      </c>
      <c r="F11140" s="33">
        <v>4948251.72</v>
      </c>
      <c r="G11140" s="33">
        <v>3225515.37</v>
      </c>
      <c r="H11140" s="33">
        <v>1722736.3499999996</v>
      </c>
      <c r="I11140" s="33"/>
      <c r="J11140" s="38" t="s">
        <v>1936</v>
      </c>
      <c r="K11140" s="32" t="s">
        <v>1929</v>
      </c>
      <c r="L11140" s="9">
        <f>Таблица4[[#This Row],[Поступления]]/Таблица4[[#This Row],[Начисления]]</f>
        <v>0.65184949200603726</v>
      </c>
    </row>
    <row r="11141" spans="1:12" ht="15">
      <c r="A11141" s="31" t="s">
        <v>9102</v>
      </c>
      <c r="B11141" s="36" t="s">
        <v>1173</v>
      </c>
      <c r="C11141" s="36" t="s">
        <v>1174</v>
      </c>
      <c r="D11141" s="36" t="s">
        <v>1500</v>
      </c>
      <c r="E11141" s="36" t="s">
        <v>536</v>
      </c>
      <c r="F11141" s="33">
        <v>4945654.59</v>
      </c>
      <c r="G11141" s="33">
        <v>3404851.7</v>
      </c>
      <c r="H11141" s="33">
        <v>1540802.8899999997</v>
      </c>
      <c r="I11141" s="33"/>
      <c r="J11141" s="38" t="s">
        <v>1936</v>
      </c>
      <c r="K11141" s="32" t="s">
        <v>1929</v>
      </c>
      <c r="L11141" s="9">
        <f>Таблица4[[#This Row],[Поступления]]/Таблица4[[#This Row],[Начисления]]</f>
        <v>0.6884531942211517</v>
      </c>
    </row>
    <row r="11142" spans="1:12" ht="15">
      <c r="A11142" s="31" t="s">
        <v>5343</v>
      </c>
      <c r="B11142" s="36" t="s">
        <v>1173</v>
      </c>
      <c r="C11142" s="36" t="s">
        <v>1174</v>
      </c>
      <c r="D11142" s="36" t="s">
        <v>1236</v>
      </c>
      <c r="E11142" s="36" t="s">
        <v>2177</v>
      </c>
      <c r="F11142" s="33">
        <v>1720825.56</v>
      </c>
      <c r="G11142" s="33">
        <v>1557921.03</v>
      </c>
      <c r="H11142" s="33">
        <v>162904.53000000003</v>
      </c>
      <c r="I11142" s="33"/>
      <c r="J11142" s="38" t="s">
        <v>1936</v>
      </c>
      <c r="K11142" s="32" t="s">
        <v>1930</v>
      </c>
      <c r="L11142" s="9">
        <f>Таблица4[[#This Row],[Поступления]]/Таблица4[[#This Row],[Начисления]]</f>
        <v>0.90533350167113968</v>
      </c>
    </row>
    <row r="11143" spans="1:12" ht="15">
      <c r="A11143" s="31" t="s">
        <v>6578</v>
      </c>
      <c r="B11143" s="36" t="s">
        <v>1173</v>
      </c>
      <c r="C11143" s="36" t="s">
        <v>1174</v>
      </c>
      <c r="D11143" s="36" t="s">
        <v>1321</v>
      </c>
      <c r="E11143" s="36" t="s">
        <v>11</v>
      </c>
      <c r="F11143" s="33">
        <v>1968294.36</v>
      </c>
      <c r="G11143" s="33">
        <v>1836211.78</v>
      </c>
      <c r="H11143" s="33">
        <v>132082.58000000007</v>
      </c>
      <c r="I11143" s="33"/>
      <c r="J11143" s="38" t="s">
        <v>1936</v>
      </c>
      <c r="K11143" s="32" t="s">
        <v>1930</v>
      </c>
      <c r="L11143" s="9">
        <f>Таблица4[[#This Row],[Поступления]]/Таблица4[[#This Row],[Начисления]]</f>
        <v>0.93289490500800898</v>
      </c>
    </row>
    <row r="11144" spans="1:12" ht="15">
      <c r="A11144" s="31" t="s">
        <v>9315</v>
      </c>
      <c r="B11144" s="36" t="s">
        <v>1173</v>
      </c>
      <c r="C11144" s="36" t="s">
        <v>1174</v>
      </c>
      <c r="D11144" s="36" t="s">
        <v>1510</v>
      </c>
      <c r="E11144" s="36" t="s">
        <v>138</v>
      </c>
      <c r="F11144" s="33">
        <v>5288866.68</v>
      </c>
      <c r="G11144" s="33">
        <v>4643658.78</v>
      </c>
      <c r="H11144" s="33">
        <v>645207.89999999944</v>
      </c>
      <c r="I11144" s="33"/>
      <c r="J11144" s="38" t="s">
        <v>1936</v>
      </c>
      <c r="K11144" s="32" t="s">
        <v>1930</v>
      </c>
      <c r="L11144" s="9">
        <f>Таблица4[[#This Row],[Поступления]]/Таблица4[[#This Row],[Начисления]]</f>
        <v>0.87800639739325037</v>
      </c>
    </row>
    <row r="11145" spans="1:12" ht="15">
      <c r="A11145" s="31" t="s">
        <v>9126</v>
      </c>
      <c r="B11145" s="36" t="s">
        <v>1173</v>
      </c>
      <c r="C11145" s="36" t="s">
        <v>1174</v>
      </c>
      <c r="D11145" s="36" t="s">
        <v>1500</v>
      </c>
      <c r="E11145" s="36" t="s">
        <v>300</v>
      </c>
      <c r="F11145" s="33">
        <v>2515235.5699999998</v>
      </c>
      <c r="G11145" s="33">
        <v>1881710.45</v>
      </c>
      <c r="H11145" s="33">
        <v>633525.11999999988</v>
      </c>
      <c r="I11145" s="33"/>
      <c r="J11145" s="38" t="s">
        <v>1936</v>
      </c>
      <c r="K11145" s="32" t="s">
        <v>1929</v>
      </c>
      <c r="L11145" s="9">
        <f>Таблица4[[#This Row],[Поступления]]/Таблица4[[#This Row],[Начисления]]</f>
        <v>0.7481249360671216</v>
      </c>
    </row>
    <row r="11146" spans="1:12" ht="15">
      <c r="A11146" s="31" t="s">
        <v>6573</v>
      </c>
      <c r="B11146" s="36" t="s">
        <v>1173</v>
      </c>
      <c r="C11146" s="36" t="s">
        <v>1174</v>
      </c>
      <c r="D11146" s="36" t="s">
        <v>1321</v>
      </c>
      <c r="E11146" s="36" t="s">
        <v>166</v>
      </c>
      <c r="F11146" s="33">
        <v>1017853.14</v>
      </c>
      <c r="G11146" s="33">
        <v>947802.44</v>
      </c>
      <c r="H11146" s="33">
        <v>70050.70000000007</v>
      </c>
      <c r="I11146" s="33"/>
      <c r="J11146" s="38" t="s">
        <v>1936</v>
      </c>
      <c r="K11146" s="32" t="s">
        <v>1929</v>
      </c>
      <c r="L11146" s="9">
        <f>Таблица4[[#This Row],[Поступления]]/Таблица4[[#This Row],[Начисления]]</f>
        <v>0.93117798899750892</v>
      </c>
    </row>
    <row r="11147" spans="1:12" ht="15">
      <c r="A11147" s="31" t="s">
        <v>5494</v>
      </c>
      <c r="B11147" s="36" t="s">
        <v>1173</v>
      </c>
      <c r="C11147" s="36" t="s">
        <v>1174</v>
      </c>
      <c r="D11147" s="36" t="s">
        <v>1245</v>
      </c>
      <c r="E11147" s="36" t="s">
        <v>17</v>
      </c>
      <c r="F11147" s="33">
        <v>2010764.34</v>
      </c>
      <c r="G11147" s="33">
        <v>1473867.83</v>
      </c>
      <c r="H11147" s="33">
        <v>536896.51</v>
      </c>
      <c r="I11147" s="33"/>
      <c r="J11147" s="38" t="s">
        <v>1937</v>
      </c>
      <c r="K11147" s="32" t="s">
        <v>1930</v>
      </c>
      <c r="L11147" s="9">
        <f>Таблица4[[#This Row],[Поступления]]/Таблица4[[#This Row],[Начисления]]</f>
        <v>0.73298884443116796</v>
      </c>
    </row>
    <row r="11148" spans="1:12" ht="15">
      <c r="A11148" s="31" t="s">
        <v>8007</v>
      </c>
      <c r="B11148" s="36" t="s">
        <v>1173</v>
      </c>
      <c r="C11148" s="36" t="s">
        <v>1174</v>
      </c>
      <c r="D11148" s="36" t="s">
        <v>1026</v>
      </c>
      <c r="E11148" s="36" t="s">
        <v>465</v>
      </c>
      <c r="F11148" s="33">
        <v>4544828.5</v>
      </c>
      <c r="G11148" s="33">
        <v>4068755.59</v>
      </c>
      <c r="H11148" s="33">
        <v>476072.91000000015</v>
      </c>
      <c r="I11148" s="33"/>
      <c r="J11148" s="38" t="s">
        <v>1937</v>
      </c>
      <c r="K11148" s="32" t="s">
        <v>1929</v>
      </c>
      <c r="L11148" s="9">
        <f>Таблица4[[#This Row],[Поступления]]/Таблица4[[#This Row],[Начисления]]</f>
        <v>0.89524953251811368</v>
      </c>
    </row>
    <row r="11149" spans="1:12" ht="15">
      <c r="A11149" s="31" t="s">
        <v>5268</v>
      </c>
      <c r="B11149" s="36" t="s">
        <v>1173</v>
      </c>
      <c r="C11149" s="36" t="s">
        <v>1174</v>
      </c>
      <c r="D11149" s="36" t="s">
        <v>1224</v>
      </c>
      <c r="E11149" s="36" t="s">
        <v>28</v>
      </c>
      <c r="F11149" s="33">
        <v>6043297.5300000003</v>
      </c>
      <c r="G11149" s="33">
        <v>5032506.8499999996</v>
      </c>
      <c r="H11149" s="33">
        <v>1010790.6800000006</v>
      </c>
      <c r="I11149" s="33"/>
      <c r="J11149" s="38" t="s">
        <v>1936</v>
      </c>
      <c r="K11149" s="32" t="s">
        <v>1929</v>
      </c>
      <c r="L11149" s="9">
        <f>Таблица4[[#This Row],[Поступления]]/Таблица4[[#This Row],[Начисления]]</f>
        <v>0.83274186402667472</v>
      </c>
    </row>
    <row r="11150" spans="1:12" ht="15">
      <c r="A11150" s="31" t="s">
        <v>10630</v>
      </c>
      <c r="B11150" s="36" t="s">
        <v>1610</v>
      </c>
      <c r="C11150" s="36" t="s">
        <v>1611</v>
      </c>
      <c r="D11150" s="36" t="s">
        <v>1019</v>
      </c>
      <c r="E11150" s="36" t="s">
        <v>16</v>
      </c>
      <c r="F11150" s="33">
        <v>481941.15</v>
      </c>
      <c r="G11150" s="33">
        <v>327672.59999999998</v>
      </c>
      <c r="H11150" s="33">
        <v>154268.55000000005</v>
      </c>
      <c r="I11150" s="33"/>
      <c r="J11150" s="38"/>
      <c r="K11150" s="32" t="s">
        <v>1929</v>
      </c>
      <c r="L11150" s="9">
        <f>Таблица4[[#This Row],[Поступления]]/Таблица4[[#This Row],[Начисления]]</f>
        <v>0.67990168509163407</v>
      </c>
    </row>
    <row r="11151" spans="1:12" ht="15">
      <c r="A11151" s="31" t="s">
        <v>10666</v>
      </c>
      <c r="B11151" s="36" t="s">
        <v>1610</v>
      </c>
      <c r="C11151" s="36" t="s">
        <v>1611</v>
      </c>
      <c r="D11151" s="36" t="s">
        <v>983</v>
      </c>
      <c r="E11151" s="36" t="s">
        <v>110</v>
      </c>
      <c r="F11151" s="33">
        <v>178240.53</v>
      </c>
      <c r="G11151" s="33">
        <v>107516.29</v>
      </c>
      <c r="H11151" s="33">
        <v>70724.240000000005</v>
      </c>
      <c r="I11151" s="33"/>
      <c r="J11151" s="38"/>
      <c r="K11151" s="32" t="s">
        <v>1929</v>
      </c>
      <c r="L11151" s="9">
        <f>Таблица4[[#This Row],[Поступления]]/Таблица4[[#This Row],[Начисления]]</f>
        <v>0.60320898956034297</v>
      </c>
    </row>
    <row r="11152" spans="1:12" ht="15">
      <c r="A11152" s="31" t="s">
        <v>10722</v>
      </c>
      <c r="B11152" s="36" t="s">
        <v>1610</v>
      </c>
      <c r="C11152" s="36" t="s">
        <v>1611</v>
      </c>
      <c r="D11152" s="36" t="s">
        <v>995</v>
      </c>
      <c r="E11152" s="36" t="s">
        <v>2178</v>
      </c>
      <c r="F11152" s="33">
        <v>140204.46</v>
      </c>
      <c r="G11152" s="33">
        <v>137949.63</v>
      </c>
      <c r="H11152" s="33">
        <v>2254.8299999999872</v>
      </c>
      <c r="I11152" s="33"/>
      <c r="J11152" s="38"/>
      <c r="K11152" s="32" t="s">
        <v>1929</v>
      </c>
      <c r="L11152" s="9">
        <f>Таблица4[[#This Row],[Поступления]]/Таблица4[[#This Row],[Начисления]]</f>
        <v>0.98391755868536579</v>
      </c>
    </row>
    <row r="11153" spans="1:12" ht="15">
      <c r="A11153" s="31" t="s">
        <v>2670</v>
      </c>
      <c r="B11153" s="36" t="s">
        <v>996</v>
      </c>
      <c r="C11153" s="36" t="s">
        <v>997</v>
      </c>
      <c r="D11153" s="36" t="s">
        <v>1295</v>
      </c>
      <c r="E11153" s="36" t="s">
        <v>34</v>
      </c>
      <c r="F11153" s="33">
        <v>886204.5</v>
      </c>
      <c r="G11153" s="33">
        <v>648933.03</v>
      </c>
      <c r="H11153" s="33">
        <v>237271.46999999997</v>
      </c>
      <c r="I11153" s="33"/>
      <c r="J11153" s="38"/>
      <c r="K11153" s="32" t="s">
        <v>1929</v>
      </c>
      <c r="L11153" s="9">
        <f>Таблица4[[#This Row],[Поступления]]/Таблица4[[#This Row],[Начисления]]</f>
        <v>0.73226104132849701</v>
      </c>
    </row>
    <row r="11154" spans="1:12" ht="15">
      <c r="A11154" s="31" t="s">
        <v>9341</v>
      </c>
      <c r="B11154" s="36" t="s">
        <v>1173</v>
      </c>
      <c r="C11154" s="36" t="s">
        <v>1174</v>
      </c>
      <c r="D11154" s="36" t="s">
        <v>1513</v>
      </c>
      <c r="E11154" s="36" t="s">
        <v>22</v>
      </c>
      <c r="F11154" s="33">
        <v>5926579.4400000004</v>
      </c>
      <c r="G11154" s="33">
        <v>3748236.98</v>
      </c>
      <c r="H11154" s="33">
        <v>2178342.4600000004</v>
      </c>
      <c r="I11154" s="33"/>
      <c r="J11154" s="38" t="s">
        <v>1933</v>
      </c>
      <c r="K11154" s="32" t="s">
        <v>1930</v>
      </c>
      <c r="L11154" s="9">
        <f>Таблица4[[#This Row],[Поступления]]/Таблица4[[#This Row],[Начисления]]</f>
        <v>0.63244524399726931</v>
      </c>
    </row>
    <row r="11155" spans="1:12" ht="15">
      <c r="A11155" s="31" t="s">
        <v>5682</v>
      </c>
      <c r="B11155" s="36" t="s">
        <v>1173</v>
      </c>
      <c r="C11155" s="36" t="s">
        <v>1174</v>
      </c>
      <c r="D11155" s="36" t="s">
        <v>1259</v>
      </c>
      <c r="E11155" s="36" t="s">
        <v>264</v>
      </c>
      <c r="F11155" s="33">
        <v>5806685.8799999999</v>
      </c>
      <c r="G11155" s="33">
        <v>5424175.2699999996</v>
      </c>
      <c r="H11155" s="33">
        <v>382510.61000000034</v>
      </c>
      <c r="I11155" s="33"/>
      <c r="J11155" s="38" t="s">
        <v>1936</v>
      </c>
      <c r="K11155" s="32" t="s">
        <v>1930</v>
      </c>
      <c r="L11155" s="9">
        <f>Таблица4[[#This Row],[Поступления]]/Таблица4[[#This Row],[Начисления]]</f>
        <v>0.93412583048146558</v>
      </c>
    </row>
    <row r="11156" spans="1:12" ht="15">
      <c r="A11156" s="31" t="s">
        <v>8683</v>
      </c>
      <c r="B11156" s="36" t="s">
        <v>1173</v>
      </c>
      <c r="C11156" s="36" t="s">
        <v>1174</v>
      </c>
      <c r="D11156" s="36" t="s">
        <v>2179</v>
      </c>
      <c r="E11156" s="36" t="s">
        <v>18</v>
      </c>
      <c r="F11156" s="33">
        <v>8609961.0299999993</v>
      </c>
      <c r="G11156" s="33">
        <v>7365819.1900000004</v>
      </c>
      <c r="H11156" s="33">
        <v>1244141.8399999989</v>
      </c>
      <c r="I11156" s="33"/>
      <c r="J11156" s="38" t="s">
        <v>1934</v>
      </c>
      <c r="K11156" s="32" t="s">
        <v>1929</v>
      </c>
      <c r="L11156" s="9">
        <f>Таблица4[[#This Row],[Поступления]]/Таблица4[[#This Row],[Начисления]]</f>
        <v>0.85549971298766736</v>
      </c>
    </row>
    <row r="11157" spans="1:12" ht="15">
      <c r="A11157" s="31" t="s">
        <v>13004</v>
      </c>
      <c r="B11157" s="36" t="s">
        <v>1651</v>
      </c>
      <c r="C11157" s="36" t="s">
        <v>2069</v>
      </c>
      <c r="D11157" s="36" t="s">
        <v>2044</v>
      </c>
      <c r="E11157" s="36" t="s">
        <v>70</v>
      </c>
      <c r="F11157" s="33">
        <v>287263.62</v>
      </c>
      <c r="G11157" s="33">
        <v>122816.94</v>
      </c>
      <c r="H11157" s="33">
        <v>164446.68</v>
      </c>
      <c r="I11157" s="33"/>
      <c r="J11157" s="38"/>
      <c r="K11157" s="32" t="s">
        <v>1929</v>
      </c>
      <c r="L11157" s="9">
        <f>Таблица4[[#This Row],[Поступления]]/Таблица4[[#This Row],[Начисления]]</f>
        <v>0.42754087691299025</v>
      </c>
    </row>
    <row r="11158" spans="1:12" ht="15">
      <c r="A11158" s="31" t="s">
        <v>10896</v>
      </c>
      <c r="B11158" s="36" t="s">
        <v>1651</v>
      </c>
      <c r="C11158" s="36" t="s">
        <v>2069</v>
      </c>
      <c r="D11158" s="36" t="s">
        <v>2070</v>
      </c>
      <c r="E11158" s="36" t="s">
        <v>19</v>
      </c>
      <c r="F11158" s="33">
        <v>127287.45</v>
      </c>
      <c r="G11158" s="33">
        <v>125110.95</v>
      </c>
      <c r="H11158" s="33">
        <v>2176.5</v>
      </c>
      <c r="I11158" s="33"/>
      <c r="J11158" s="38"/>
      <c r="K11158" s="32" t="s">
        <v>1929</v>
      </c>
      <c r="L11158" s="9">
        <f>Таблица4[[#This Row],[Поступления]]/Таблица4[[#This Row],[Начисления]]</f>
        <v>0.9829009065701293</v>
      </c>
    </row>
    <row r="11159" spans="1:12" ht="15">
      <c r="A11159" s="31" t="s">
        <v>10897</v>
      </c>
      <c r="B11159" s="36" t="s">
        <v>1651</v>
      </c>
      <c r="C11159" s="36" t="s">
        <v>2069</v>
      </c>
      <c r="D11159" s="36" t="s">
        <v>2070</v>
      </c>
      <c r="E11159" s="36" t="s">
        <v>25</v>
      </c>
      <c r="F11159" s="33">
        <v>237060.21</v>
      </c>
      <c r="G11159" s="33">
        <v>219142.16</v>
      </c>
      <c r="H11159" s="33">
        <v>17918.049999999988</v>
      </c>
      <c r="I11159" s="33"/>
      <c r="J11159" s="38"/>
      <c r="K11159" s="32" t="s">
        <v>1929</v>
      </c>
      <c r="L11159" s="9">
        <f>Таблица4[[#This Row],[Поступления]]/Таблица4[[#This Row],[Начисления]]</f>
        <v>0.92441561576276343</v>
      </c>
    </row>
    <row r="11160" spans="1:12" ht="15">
      <c r="A11160" s="31" t="s">
        <v>10901</v>
      </c>
      <c r="B11160" s="36" t="s">
        <v>1651</v>
      </c>
      <c r="C11160" s="36" t="s">
        <v>2069</v>
      </c>
      <c r="D11160" s="36" t="s">
        <v>1080</v>
      </c>
      <c r="E11160" s="36" t="s">
        <v>758</v>
      </c>
      <c r="F11160" s="33">
        <v>635810.93999999994</v>
      </c>
      <c r="G11160" s="33">
        <v>520562.56</v>
      </c>
      <c r="H11160" s="33">
        <v>115248.37999999995</v>
      </c>
      <c r="I11160" s="33"/>
      <c r="J11160" s="38"/>
      <c r="K11160" s="32" t="s">
        <v>1929</v>
      </c>
      <c r="L11160" s="9">
        <f>Таблица4[[#This Row],[Поступления]]/Таблица4[[#This Row],[Начисления]]</f>
        <v>0.81873797264325154</v>
      </c>
    </row>
    <row r="11161" spans="1:12" ht="15">
      <c r="A11161" s="31" t="s">
        <v>13688</v>
      </c>
      <c r="B11161" s="36" t="s">
        <v>956</v>
      </c>
      <c r="C11161" s="36" t="s">
        <v>1920</v>
      </c>
      <c r="D11161" s="36" t="s">
        <v>1170</v>
      </c>
      <c r="E11161" s="36" t="s">
        <v>25</v>
      </c>
      <c r="F11161" s="33">
        <v>56767.32</v>
      </c>
      <c r="G11161" s="33">
        <v>54856.61</v>
      </c>
      <c r="H11161" s="33">
        <v>1910.7099999999991</v>
      </c>
      <c r="I11161" s="33"/>
      <c r="J11161" s="38"/>
      <c r="K11161" s="32" t="s">
        <v>1929</v>
      </c>
      <c r="L11161" s="9">
        <f>Таблица4[[#This Row],[Поступления]]/Таблица4[[#This Row],[Начисления]]</f>
        <v>0.96634137387496888</v>
      </c>
    </row>
    <row r="11162" spans="1:12" ht="15">
      <c r="A11162" s="31" t="s">
        <v>2614</v>
      </c>
      <c r="B11162" s="36" t="s">
        <v>996</v>
      </c>
      <c r="C11162" s="36" t="s">
        <v>997</v>
      </c>
      <c r="D11162" s="36" t="s">
        <v>2180</v>
      </c>
      <c r="E11162" s="36" t="s">
        <v>21</v>
      </c>
      <c r="F11162" s="33">
        <v>574946.16</v>
      </c>
      <c r="G11162" s="33">
        <v>445699.93</v>
      </c>
      <c r="H11162" s="33">
        <v>129246.23000000004</v>
      </c>
      <c r="I11162" s="33"/>
      <c r="J11162" s="38"/>
      <c r="K11162" s="32" t="s">
        <v>1929</v>
      </c>
      <c r="L11162" s="9">
        <f>Таблица4[[#This Row],[Поступления]]/Таблица4[[#This Row],[Начисления]]</f>
        <v>0.77520289899840356</v>
      </c>
    </row>
    <row r="11163" spans="1:12" ht="15">
      <c r="A11163" s="31" t="s">
        <v>2615</v>
      </c>
      <c r="B11163" s="36" t="s">
        <v>996</v>
      </c>
      <c r="C11163" s="36" t="s">
        <v>997</v>
      </c>
      <c r="D11163" s="36" t="s">
        <v>2180</v>
      </c>
      <c r="E11163" s="36" t="s">
        <v>100</v>
      </c>
      <c r="F11163" s="33">
        <v>574862.76</v>
      </c>
      <c r="G11163" s="33">
        <v>445087.22</v>
      </c>
      <c r="H11163" s="33">
        <v>129775.54000000004</v>
      </c>
      <c r="I11163" s="33"/>
      <c r="J11163" s="38"/>
      <c r="K11163" s="32" t="s">
        <v>1930</v>
      </c>
      <c r="L11163" s="9">
        <f>Таблица4[[#This Row],[Поступления]]/Таблица4[[#This Row],[Начисления]]</f>
        <v>0.77424952696535776</v>
      </c>
    </row>
    <row r="11164" spans="1:12" ht="15">
      <c r="A11164" s="31" t="s">
        <v>3292</v>
      </c>
      <c r="B11164" s="36" t="s">
        <v>1071</v>
      </c>
      <c r="C11164" s="36" t="s">
        <v>1072</v>
      </c>
      <c r="D11164" s="36" t="s">
        <v>1097</v>
      </c>
      <c r="E11164" s="36" t="s">
        <v>96</v>
      </c>
      <c r="F11164" s="33">
        <v>1473984.45</v>
      </c>
      <c r="G11164" s="33">
        <v>989212.11</v>
      </c>
      <c r="H11164" s="33">
        <v>484772.33999999997</v>
      </c>
      <c r="I11164" s="33"/>
      <c r="J11164" s="38"/>
      <c r="K11164" s="32" t="s">
        <v>1930</v>
      </c>
      <c r="L11164" s="9">
        <f>Таблица4[[#This Row],[Поступления]]/Таблица4[[#This Row],[Начисления]]</f>
        <v>0.67111434588065022</v>
      </c>
    </row>
    <row r="11165" spans="1:12" ht="15">
      <c r="A11165" s="31" t="s">
        <v>3293</v>
      </c>
      <c r="B11165" s="36" t="s">
        <v>1071</v>
      </c>
      <c r="C11165" s="36" t="s">
        <v>1072</v>
      </c>
      <c r="D11165" s="36" t="s">
        <v>1097</v>
      </c>
      <c r="E11165" s="36" t="s">
        <v>37</v>
      </c>
      <c r="F11165" s="33">
        <v>1372572.85</v>
      </c>
      <c r="G11165" s="33">
        <v>1065469.78</v>
      </c>
      <c r="H11165" s="33">
        <v>307103.07000000007</v>
      </c>
      <c r="I11165" s="33"/>
      <c r="J11165" s="38"/>
      <c r="K11165" s="32" t="s">
        <v>1929</v>
      </c>
      <c r="L11165" s="9">
        <f>Таблица4[[#This Row],[Поступления]]/Таблица4[[#This Row],[Начисления]]</f>
        <v>0.77625736222306885</v>
      </c>
    </row>
    <row r="11166" spans="1:12" ht="15">
      <c r="A11166" s="31" t="s">
        <v>11007</v>
      </c>
      <c r="B11166" s="36" t="s">
        <v>1651</v>
      </c>
      <c r="C11166" s="36" t="s">
        <v>2063</v>
      </c>
      <c r="D11166" s="36" t="s">
        <v>2064</v>
      </c>
      <c r="E11166" s="36" t="s">
        <v>29</v>
      </c>
      <c r="F11166" s="33">
        <v>2997627.97</v>
      </c>
      <c r="G11166" s="33">
        <v>2425304.79</v>
      </c>
      <c r="H11166" s="33">
        <v>572323.18000000017</v>
      </c>
      <c r="I11166" s="33"/>
      <c r="J11166" s="38"/>
      <c r="K11166" s="32" t="s">
        <v>1929</v>
      </c>
      <c r="L11166" s="9">
        <f>Таблица4[[#This Row],[Поступления]]/Таблица4[[#This Row],[Начисления]]</f>
        <v>0.80907464644453519</v>
      </c>
    </row>
    <row r="11167" spans="1:12" ht="15">
      <c r="A11167" s="31" t="s">
        <v>3468</v>
      </c>
      <c r="B11167" s="36" t="s">
        <v>1071</v>
      </c>
      <c r="C11167" s="36" t="s">
        <v>1072</v>
      </c>
      <c r="D11167" s="36" t="s">
        <v>988</v>
      </c>
      <c r="E11167" s="36" t="s">
        <v>91</v>
      </c>
      <c r="F11167" s="33">
        <v>1162852.98</v>
      </c>
      <c r="G11167" s="33">
        <v>712349.5</v>
      </c>
      <c r="H11167" s="33">
        <v>450503.48</v>
      </c>
      <c r="I11167" s="33"/>
      <c r="J11167" s="38"/>
      <c r="K11167" s="32" t="s">
        <v>1929</v>
      </c>
      <c r="L11167" s="9">
        <f>Таблица4[[#This Row],[Поступления]]/Таблица4[[#This Row],[Начисления]]</f>
        <v>0.61258775808443133</v>
      </c>
    </row>
    <row r="11168" spans="1:12" ht="15">
      <c r="A11168" s="31" t="s">
        <v>3486</v>
      </c>
      <c r="B11168" s="36" t="s">
        <v>1071</v>
      </c>
      <c r="C11168" s="36" t="s">
        <v>1072</v>
      </c>
      <c r="D11168" s="36" t="s">
        <v>2302</v>
      </c>
      <c r="E11168" s="36" t="s">
        <v>19</v>
      </c>
      <c r="F11168" s="33">
        <v>352726.38</v>
      </c>
      <c r="G11168" s="33">
        <v>107729.05</v>
      </c>
      <c r="H11168" s="33">
        <v>244997.33000000002</v>
      </c>
      <c r="I11168" s="33"/>
      <c r="J11168" s="38"/>
      <c r="K11168" s="32" t="s">
        <v>1929</v>
      </c>
      <c r="L11168" s="9">
        <f>Таблица4[[#This Row],[Поступления]]/Таблица4[[#This Row],[Начисления]]</f>
        <v>0.30541818278519456</v>
      </c>
    </row>
    <row r="11169" spans="1:12" ht="15">
      <c r="A11169" s="31" t="s">
        <v>3487</v>
      </c>
      <c r="B11169" s="36" t="s">
        <v>1071</v>
      </c>
      <c r="C11169" s="36" t="s">
        <v>1072</v>
      </c>
      <c r="D11169" s="36" t="s">
        <v>2302</v>
      </c>
      <c r="E11169" s="36" t="s">
        <v>21</v>
      </c>
      <c r="F11169" s="33">
        <v>309043.14</v>
      </c>
      <c r="G11169" s="33">
        <v>164655.72</v>
      </c>
      <c r="H11169" s="33">
        <v>144387.42000000001</v>
      </c>
      <c r="I11169" s="33"/>
      <c r="J11169" s="38"/>
      <c r="K11169" s="32" t="s">
        <v>1929</v>
      </c>
      <c r="L11169" s="9">
        <f>Таблица4[[#This Row],[Поступления]]/Таблица4[[#This Row],[Начисления]]</f>
        <v>0.53279202379318302</v>
      </c>
    </row>
    <row r="11170" spans="1:12" ht="15">
      <c r="A11170" s="31" t="s">
        <v>3488</v>
      </c>
      <c r="B11170" s="36" t="s">
        <v>1071</v>
      </c>
      <c r="C11170" s="36" t="s">
        <v>1072</v>
      </c>
      <c r="D11170" s="36" t="s">
        <v>2302</v>
      </c>
      <c r="E11170" s="36">
        <v>6</v>
      </c>
      <c r="F11170" s="33">
        <v>299554.08</v>
      </c>
      <c r="G11170" s="33">
        <v>61506.8</v>
      </c>
      <c r="H11170" s="33">
        <v>238047.28000000003</v>
      </c>
      <c r="I11170" s="33"/>
      <c r="J11170" s="38"/>
      <c r="K11170" s="32" t="s">
        <v>1929</v>
      </c>
      <c r="L11170" s="9">
        <f>Таблица4[[#This Row],[Поступления]]/Таблица4[[#This Row],[Начисления]]</f>
        <v>0.20532786600669903</v>
      </c>
    </row>
    <row r="11171" spans="1:12" ht="15">
      <c r="A11171" s="31" t="s">
        <v>3571</v>
      </c>
      <c r="B11171" s="36" t="s">
        <v>1099</v>
      </c>
      <c r="C11171" s="36" t="s">
        <v>1100</v>
      </c>
      <c r="D11171" s="36" t="s">
        <v>1107</v>
      </c>
      <c r="E11171" s="36" t="s">
        <v>833</v>
      </c>
      <c r="F11171" s="33">
        <v>476711.17</v>
      </c>
      <c r="G11171" s="33">
        <v>428492.95</v>
      </c>
      <c r="H11171" s="33">
        <v>48218.219999999972</v>
      </c>
      <c r="I11171" s="33"/>
      <c r="J11171" s="38"/>
      <c r="K11171" s="32" t="s">
        <v>1929</v>
      </c>
      <c r="L11171" s="9">
        <f>Таблица4[[#This Row],[Поступления]]/Таблица4[[#This Row],[Начисления]]</f>
        <v>0.89885233861837144</v>
      </c>
    </row>
    <row r="11172" spans="1:12" ht="15">
      <c r="A11172" s="31" t="s">
        <v>3595</v>
      </c>
      <c r="B11172" s="36" t="s">
        <v>1099</v>
      </c>
      <c r="C11172" s="36" t="s">
        <v>1100</v>
      </c>
      <c r="D11172" s="36" t="s">
        <v>1112</v>
      </c>
      <c r="E11172" s="36" t="s">
        <v>96</v>
      </c>
      <c r="F11172" s="33">
        <v>1418442.52</v>
      </c>
      <c r="G11172" s="33">
        <v>1111822.01</v>
      </c>
      <c r="H11172" s="33">
        <v>306620.51</v>
      </c>
      <c r="I11172" s="33"/>
      <c r="J11172" s="38"/>
      <c r="K11172" s="32" t="s">
        <v>1930</v>
      </c>
      <c r="L11172" s="9">
        <f>Таблица4[[#This Row],[Поступления]]/Таблица4[[#This Row],[Начисления]]</f>
        <v>0.78383296772575595</v>
      </c>
    </row>
    <row r="11173" spans="1:12" ht="15">
      <c r="A11173" s="31" t="s">
        <v>6895</v>
      </c>
      <c r="B11173" s="36" t="s">
        <v>1173</v>
      </c>
      <c r="C11173" s="36" t="s">
        <v>1174</v>
      </c>
      <c r="D11173" s="36" t="s">
        <v>1347</v>
      </c>
      <c r="E11173" s="36" t="s">
        <v>182</v>
      </c>
      <c r="F11173" s="33">
        <v>8929556.5299999993</v>
      </c>
      <c r="G11173" s="33">
        <v>8456409.9700000007</v>
      </c>
      <c r="H11173" s="33">
        <v>473146.55999999866</v>
      </c>
      <c r="I11173" s="33"/>
      <c r="J11173" s="38" t="s">
        <v>1931</v>
      </c>
      <c r="K11173" s="32" t="s">
        <v>1930</v>
      </c>
      <c r="L11173" s="9">
        <f>Таблица4[[#This Row],[Поступления]]/Таблица4[[#This Row],[Начисления]]</f>
        <v>0.9470134313601799</v>
      </c>
    </row>
    <row r="11174" spans="1:12" ht="15">
      <c r="A11174" s="31" t="s">
        <v>5066</v>
      </c>
      <c r="B11174" s="36" t="s">
        <v>1173</v>
      </c>
      <c r="C11174" s="36" t="s">
        <v>1174</v>
      </c>
      <c r="D11174" s="36" t="s">
        <v>1206</v>
      </c>
      <c r="E11174" s="36" t="s">
        <v>185</v>
      </c>
      <c r="F11174" s="33">
        <v>4764516.22</v>
      </c>
      <c r="G11174" s="33">
        <v>3693085.83</v>
      </c>
      <c r="H11174" s="33">
        <v>1071430.3899999997</v>
      </c>
      <c r="I11174" s="33"/>
      <c r="J11174" s="38" t="s">
        <v>1936</v>
      </c>
      <c r="K11174" s="32" t="s">
        <v>1929</v>
      </c>
      <c r="L11174" s="9">
        <f>Таблица4[[#This Row],[Поступления]]/Таблица4[[#This Row],[Начисления]]</f>
        <v>0.77512294207280508</v>
      </c>
    </row>
    <row r="11175" spans="1:12" ht="15">
      <c r="A11175" s="31" t="s">
        <v>13691</v>
      </c>
      <c r="B11175" s="36" t="s">
        <v>1651</v>
      </c>
      <c r="C11175" s="36" t="s">
        <v>2181</v>
      </c>
      <c r="D11175" s="36" t="s">
        <v>1103</v>
      </c>
      <c r="E11175" s="36" t="s">
        <v>18</v>
      </c>
      <c r="F11175" s="33">
        <v>92005.86</v>
      </c>
      <c r="G11175" s="33">
        <v>66070.38</v>
      </c>
      <c r="H11175" s="33">
        <v>25935.479999999996</v>
      </c>
      <c r="I11175" s="33"/>
      <c r="J11175" s="38"/>
      <c r="K11175" s="32" t="s">
        <v>1929</v>
      </c>
      <c r="L11175" s="9">
        <f>Таблица4[[#This Row],[Поступления]]/Таблица4[[#This Row],[Начисления]]</f>
        <v>0.71811056382713023</v>
      </c>
    </row>
    <row r="11176" spans="1:12" ht="15">
      <c r="A11176" s="31" t="s">
        <v>13692</v>
      </c>
      <c r="B11176" s="36" t="s">
        <v>1651</v>
      </c>
      <c r="C11176" s="36" t="s">
        <v>2181</v>
      </c>
      <c r="D11176" s="36" t="s">
        <v>1103</v>
      </c>
      <c r="E11176" s="36" t="s">
        <v>73</v>
      </c>
      <c r="F11176" s="33">
        <v>0</v>
      </c>
      <c r="G11176" s="33">
        <v>0</v>
      </c>
      <c r="H11176" s="33">
        <v>0</v>
      </c>
      <c r="I11176" s="33"/>
      <c r="J11176" s="38"/>
      <c r="K11176" s="32" t="s">
        <v>1929</v>
      </c>
      <c r="L11176" s="9" t="e">
        <f>Таблица4[[#This Row],[Поступления]]/Таблица4[[#This Row],[Начисления]]</f>
        <v>#DIV/0!</v>
      </c>
    </row>
    <row r="11177" spans="1:12" ht="15">
      <c r="A11177" s="31" t="s">
        <v>6206</v>
      </c>
      <c r="B11177" s="36" t="s">
        <v>1173</v>
      </c>
      <c r="C11177" s="36" t="s">
        <v>1174</v>
      </c>
      <c r="D11177" s="36" t="s">
        <v>2182</v>
      </c>
      <c r="E11177" s="36" t="s">
        <v>638</v>
      </c>
      <c r="F11177" s="33">
        <v>2295957.9</v>
      </c>
      <c r="G11177" s="33">
        <v>2030715.39</v>
      </c>
      <c r="H11177" s="33">
        <v>265242.51</v>
      </c>
      <c r="I11177" s="33"/>
      <c r="J11177" s="38" t="s">
        <v>1936</v>
      </c>
      <c r="K11177" s="32" t="s">
        <v>1929</v>
      </c>
      <c r="L11177" s="9">
        <f>Таблица4[[#This Row],[Поступления]]/Таблица4[[#This Row],[Начисления]]</f>
        <v>0.88447414040126782</v>
      </c>
    </row>
    <row r="11178" spans="1:12" ht="15">
      <c r="A11178" s="31" t="s">
        <v>7055</v>
      </c>
      <c r="B11178" s="36" t="s">
        <v>1173</v>
      </c>
      <c r="C11178" s="36" t="s">
        <v>1174</v>
      </c>
      <c r="D11178" s="36" t="s">
        <v>1355</v>
      </c>
      <c r="E11178" s="36" t="s">
        <v>96</v>
      </c>
      <c r="F11178" s="33">
        <v>3766709.25</v>
      </c>
      <c r="G11178" s="33">
        <v>3407853.47</v>
      </c>
      <c r="H11178" s="33">
        <v>358855.7799999998</v>
      </c>
      <c r="I11178" s="33"/>
      <c r="J11178" s="38" t="s">
        <v>1936</v>
      </c>
      <c r="K11178" s="32" t="s">
        <v>1929</v>
      </c>
      <c r="L11178" s="9">
        <f>Таблица4[[#This Row],[Поступления]]/Таблица4[[#This Row],[Начисления]]</f>
        <v>0.90472963104333048</v>
      </c>
    </row>
    <row r="11179" spans="1:12" ht="15">
      <c r="A11179" s="31" t="s">
        <v>7112</v>
      </c>
      <c r="B11179" s="36" t="s">
        <v>1173</v>
      </c>
      <c r="C11179" s="36" t="s">
        <v>1174</v>
      </c>
      <c r="D11179" s="36" t="s">
        <v>1358</v>
      </c>
      <c r="E11179" s="36" t="s">
        <v>74</v>
      </c>
      <c r="F11179" s="33">
        <v>7422450.3899999997</v>
      </c>
      <c r="G11179" s="33">
        <v>4303487.16</v>
      </c>
      <c r="H11179" s="33">
        <v>3118963.2299999995</v>
      </c>
      <c r="I11179" s="33"/>
      <c r="J11179" s="38" t="s">
        <v>1936</v>
      </c>
      <c r="K11179" s="32" t="s">
        <v>1930</v>
      </c>
      <c r="L11179" s="9">
        <f>Таблица4[[#This Row],[Поступления]]/Таблица4[[#This Row],[Начисления]]</f>
        <v>0.57979332078769208</v>
      </c>
    </row>
    <row r="11180" spans="1:12" ht="15">
      <c r="A11180" s="31" t="s">
        <v>9279</v>
      </c>
      <c r="B11180" s="36" t="s">
        <v>1173</v>
      </c>
      <c r="C11180" s="36" t="s">
        <v>1174</v>
      </c>
      <c r="D11180" s="36" t="s">
        <v>1062</v>
      </c>
      <c r="E11180" s="36" t="s">
        <v>218</v>
      </c>
      <c r="F11180" s="33">
        <v>115374.06</v>
      </c>
      <c r="G11180" s="33">
        <v>112944.14</v>
      </c>
      <c r="H11180" s="33">
        <v>2429.9199999999983</v>
      </c>
      <c r="I11180" s="33"/>
      <c r="J11180" s="38" t="s">
        <v>1933</v>
      </c>
      <c r="K11180" s="32" t="s">
        <v>1929</v>
      </c>
      <c r="L11180" s="9">
        <f>Таблица4[[#This Row],[Поступления]]/Таблица4[[#This Row],[Начисления]]</f>
        <v>0.97893876665170665</v>
      </c>
    </row>
    <row r="11181" spans="1:12" ht="15">
      <c r="A11181" s="31" t="s">
        <v>12979</v>
      </c>
      <c r="B11181" s="36" t="s">
        <v>1748</v>
      </c>
      <c r="C11181" s="36" t="s">
        <v>1837</v>
      </c>
      <c r="D11181" s="36" t="s">
        <v>1609</v>
      </c>
      <c r="E11181" s="36" t="s">
        <v>18</v>
      </c>
      <c r="F11181" s="33">
        <v>50343.72</v>
      </c>
      <c r="G11181" s="33">
        <v>0</v>
      </c>
      <c r="H11181" s="33">
        <v>50343.72</v>
      </c>
      <c r="I11181" s="33"/>
      <c r="J11181" s="38"/>
      <c r="K11181" s="32" t="s">
        <v>1929</v>
      </c>
      <c r="L11181" s="9">
        <f>Таблица4[[#This Row],[Поступления]]/Таблица4[[#This Row],[Начисления]]</f>
        <v>0</v>
      </c>
    </row>
    <row r="11182" spans="1:12" ht="15">
      <c r="A11182" s="31" t="s">
        <v>2519</v>
      </c>
      <c r="B11182" s="36" t="s">
        <v>956</v>
      </c>
      <c r="C11182" s="36" t="s">
        <v>957</v>
      </c>
      <c r="D11182" s="36" t="s">
        <v>2183</v>
      </c>
      <c r="E11182" s="36" t="s">
        <v>19</v>
      </c>
      <c r="F11182" s="33">
        <v>96939.09</v>
      </c>
      <c r="G11182" s="33">
        <v>42051.32</v>
      </c>
      <c r="H11182" s="33">
        <v>54887.77</v>
      </c>
      <c r="I11182" s="33"/>
      <c r="J11182" s="38"/>
      <c r="K11182" s="32" t="s">
        <v>1929</v>
      </c>
      <c r="L11182" s="9">
        <f>Таблица4[[#This Row],[Поступления]]/Таблица4[[#This Row],[Начисления]]</f>
        <v>0.43379115690068887</v>
      </c>
    </row>
    <row r="11183" spans="1:12" ht="15">
      <c r="A11183" s="31" t="s">
        <v>3047</v>
      </c>
      <c r="B11183" s="36" t="s">
        <v>1036</v>
      </c>
      <c r="C11183" s="36" t="s">
        <v>1037</v>
      </c>
      <c r="D11183" s="36" t="s">
        <v>969</v>
      </c>
      <c r="E11183" s="36" t="s">
        <v>69</v>
      </c>
      <c r="F11183" s="33">
        <v>823083.27</v>
      </c>
      <c r="G11183" s="33">
        <v>589552.71</v>
      </c>
      <c r="H11183" s="33">
        <v>233530.56000000006</v>
      </c>
      <c r="I11183" s="33"/>
      <c r="J11183" s="38"/>
      <c r="K11183" s="32" t="s">
        <v>1929</v>
      </c>
      <c r="L11183" s="9">
        <f>Таблица4[[#This Row],[Поступления]]/Таблица4[[#This Row],[Начисления]]</f>
        <v>0.71627347011925047</v>
      </c>
    </row>
    <row r="11184" spans="1:12" ht="15">
      <c r="A11184" s="31" t="s">
        <v>2658</v>
      </c>
      <c r="B11184" s="36" t="s">
        <v>996</v>
      </c>
      <c r="C11184" s="36" t="s">
        <v>997</v>
      </c>
      <c r="D11184" s="36" t="s">
        <v>1947</v>
      </c>
      <c r="E11184" s="36" t="s">
        <v>143</v>
      </c>
      <c r="F11184" s="33">
        <v>343529.58</v>
      </c>
      <c r="G11184" s="33">
        <v>277797.53000000003</v>
      </c>
      <c r="H11184" s="33">
        <v>65732.049999999988</v>
      </c>
      <c r="I11184" s="33"/>
      <c r="J11184" s="38"/>
      <c r="K11184" s="32" t="s">
        <v>1929</v>
      </c>
      <c r="L11184" s="9">
        <f>Таблица4[[#This Row],[Поступления]]/Таблица4[[#This Row],[Начисления]]</f>
        <v>0.80865679747286978</v>
      </c>
    </row>
    <row r="11185" spans="1:12" ht="15">
      <c r="A11185" s="31" t="s">
        <v>2766</v>
      </c>
      <c r="B11185" s="36" t="s">
        <v>996</v>
      </c>
      <c r="C11185" s="36" t="s">
        <v>997</v>
      </c>
      <c r="D11185" s="36" t="s">
        <v>2184</v>
      </c>
      <c r="E11185" s="36" t="s">
        <v>18</v>
      </c>
      <c r="F11185" s="33">
        <v>348756.15</v>
      </c>
      <c r="G11185" s="33">
        <v>219132.74</v>
      </c>
      <c r="H11185" s="33">
        <v>129623.41000000003</v>
      </c>
      <c r="I11185" s="33"/>
      <c r="J11185" s="38"/>
      <c r="K11185" s="32" t="s">
        <v>1929</v>
      </c>
      <c r="L11185" s="9">
        <f>Таблица4[[#This Row],[Поступления]]/Таблица4[[#This Row],[Начисления]]</f>
        <v>0.62832652556807955</v>
      </c>
    </row>
    <row r="11186" spans="1:12" ht="15">
      <c r="A11186" s="31" t="s">
        <v>2774</v>
      </c>
      <c r="B11186" s="36" t="s">
        <v>996</v>
      </c>
      <c r="C11186" s="36" t="s">
        <v>997</v>
      </c>
      <c r="D11186" s="36" t="s">
        <v>2184</v>
      </c>
      <c r="E11186" s="36" t="s">
        <v>19</v>
      </c>
      <c r="F11186" s="33">
        <v>350176.71</v>
      </c>
      <c r="G11186" s="33">
        <v>260343.34</v>
      </c>
      <c r="H11186" s="33">
        <v>89833.370000000024</v>
      </c>
      <c r="I11186" s="33"/>
      <c r="J11186" s="38"/>
      <c r="K11186" s="32" t="s">
        <v>1930</v>
      </c>
      <c r="L11186" s="9">
        <f>Таблица4[[#This Row],[Поступления]]/Таблица4[[#This Row],[Начисления]]</f>
        <v>0.74346275056385103</v>
      </c>
    </row>
    <row r="11187" spans="1:12" ht="15">
      <c r="A11187" s="31" t="s">
        <v>2775</v>
      </c>
      <c r="B11187" s="36" t="s">
        <v>996</v>
      </c>
      <c r="C11187" s="36" t="s">
        <v>997</v>
      </c>
      <c r="D11187" s="36" t="s">
        <v>2184</v>
      </c>
      <c r="E11187" s="36" t="s">
        <v>20</v>
      </c>
      <c r="F11187" s="33">
        <v>349968.72</v>
      </c>
      <c r="G11187" s="33">
        <v>274622.11</v>
      </c>
      <c r="H11187" s="33">
        <v>75346.609999999986</v>
      </c>
      <c r="I11187" s="33"/>
      <c r="J11187" s="38"/>
      <c r="K11187" s="32" t="s">
        <v>1929</v>
      </c>
      <c r="L11187" s="9">
        <f>Таблица4[[#This Row],[Поступления]]/Таблица4[[#This Row],[Начисления]]</f>
        <v>0.78470473018274323</v>
      </c>
    </row>
    <row r="11188" spans="1:12" ht="15">
      <c r="A11188" s="31" t="s">
        <v>2776</v>
      </c>
      <c r="B11188" s="36" t="s">
        <v>996</v>
      </c>
      <c r="C11188" s="36" t="s">
        <v>997</v>
      </c>
      <c r="D11188" s="36" t="s">
        <v>2184</v>
      </c>
      <c r="E11188" s="36" t="s">
        <v>21</v>
      </c>
      <c r="F11188" s="33">
        <v>363094.02</v>
      </c>
      <c r="G11188" s="33">
        <v>249188.96</v>
      </c>
      <c r="H11188" s="33">
        <v>113905.06000000003</v>
      </c>
      <c r="I11188" s="33"/>
      <c r="J11188" s="38"/>
      <c r="K11188" s="32" t="s">
        <v>1930</v>
      </c>
      <c r="L11188" s="9">
        <f>Таблица4[[#This Row],[Поступления]]/Таблица4[[#This Row],[Начисления]]</f>
        <v>0.6862932085744623</v>
      </c>
    </row>
    <row r="11189" spans="1:12" ht="15">
      <c r="A11189" s="31" t="s">
        <v>2777</v>
      </c>
      <c r="B11189" s="36" t="s">
        <v>996</v>
      </c>
      <c r="C11189" s="36" t="s">
        <v>997</v>
      </c>
      <c r="D11189" s="36" t="s">
        <v>2184</v>
      </c>
      <c r="E11189" s="36" t="s">
        <v>25</v>
      </c>
      <c r="F11189" s="33">
        <v>358788.51</v>
      </c>
      <c r="G11189" s="33">
        <v>236742.2</v>
      </c>
      <c r="H11189" s="33">
        <v>122046.31</v>
      </c>
      <c r="I11189" s="33"/>
      <c r="J11189" s="38"/>
      <c r="K11189" s="32" t="s">
        <v>1929</v>
      </c>
      <c r="L11189" s="9">
        <f>Таблица4[[#This Row],[Поступления]]/Таблица4[[#This Row],[Начисления]]</f>
        <v>0.65983774118073069</v>
      </c>
    </row>
    <row r="11190" spans="1:12" ht="15">
      <c r="A11190" s="31" t="s">
        <v>2778</v>
      </c>
      <c r="B11190" s="36" t="s">
        <v>996</v>
      </c>
      <c r="C11190" s="36" t="s">
        <v>997</v>
      </c>
      <c r="D11190" s="36" t="s">
        <v>2184</v>
      </c>
      <c r="E11190" s="36" t="s">
        <v>100</v>
      </c>
      <c r="F11190" s="33">
        <v>350846.07</v>
      </c>
      <c r="G11190" s="33">
        <v>209321.60000000001</v>
      </c>
      <c r="H11190" s="33">
        <v>141524.47</v>
      </c>
      <c r="I11190" s="33"/>
      <c r="J11190" s="38"/>
      <c r="K11190" s="32" t="s">
        <v>1930</v>
      </c>
      <c r="L11190" s="9">
        <f>Таблица4[[#This Row],[Поступления]]/Таблица4[[#This Row],[Начисления]]</f>
        <v>0.59661948044622537</v>
      </c>
    </row>
    <row r="11191" spans="1:12" ht="15">
      <c r="A11191" s="31" t="s">
        <v>2779</v>
      </c>
      <c r="B11191" s="36" t="s">
        <v>996</v>
      </c>
      <c r="C11191" s="36" t="s">
        <v>997</v>
      </c>
      <c r="D11191" s="36" t="s">
        <v>2184</v>
      </c>
      <c r="E11191" s="36" t="s">
        <v>29</v>
      </c>
      <c r="F11191" s="33">
        <v>351723</v>
      </c>
      <c r="G11191" s="33">
        <v>209847.33</v>
      </c>
      <c r="H11191" s="33">
        <v>141875.67000000001</v>
      </c>
      <c r="I11191" s="33"/>
      <c r="J11191" s="38"/>
      <c r="K11191" s="32" t="s">
        <v>1930</v>
      </c>
      <c r="L11191" s="9">
        <f>Таблица4[[#This Row],[Поступления]]/Таблица4[[#This Row],[Начисления]]</f>
        <v>0.59662669202753305</v>
      </c>
    </row>
    <row r="11192" spans="1:12" ht="15">
      <c r="A11192" s="31" t="s">
        <v>2780</v>
      </c>
      <c r="B11192" s="36" t="s">
        <v>996</v>
      </c>
      <c r="C11192" s="36" t="s">
        <v>997</v>
      </c>
      <c r="D11192" s="36" t="s">
        <v>2184</v>
      </c>
      <c r="E11192" s="36" t="s">
        <v>34</v>
      </c>
      <c r="F11192" s="33">
        <v>351974.32</v>
      </c>
      <c r="G11192" s="33">
        <v>248925.81</v>
      </c>
      <c r="H11192" s="33">
        <v>103048.51000000001</v>
      </c>
      <c r="I11192" s="33"/>
      <c r="J11192" s="38"/>
      <c r="K11192" s="32" t="s">
        <v>1930</v>
      </c>
      <c r="L11192" s="9">
        <f>Таблица4[[#This Row],[Поступления]]/Таблица4[[#This Row],[Начисления]]</f>
        <v>0.70722719202923667</v>
      </c>
    </row>
    <row r="11193" spans="1:12" ht="15">
      <c r="A11193" s="31" t="s">
        <v>2781</v>
      </c>
      <c r="B11193" s="36" t="s">
        <v>996</v>
      </c>
      <c r="C11193" s="36" t="s">
        <v>997</v>
      </c>
      <c r="D11193" s="36" t="s">
        <v>2184</v>
      </c>
      <c r="E11193" s="36" t="s">
        <v>30</v>
      </c>
      <c r="F11193" s="33">
        <v>352141.2</v>
      </c>
      <c r="G11193" s="33">
        <v>243166.39</v>
      </c>
      <c r="H11193" s="33">
        <v>108974.81</v>
      </c>
      <c r="I11193" s="33"/>
      <c r="J11193" s="38"/>
      <c r="K11193" s="32" t="s">
        <v>1930</v>
      </c>
      <c r="L11193" s="9">
        <f>Таблица4[[#This Row],[Поступления]]/Таблица4[[#This Row],[Начисления]]</f>
        <v>0.69053660861040966</v>
      </c>
    </row>
    <row r="11194" spans="1:12" ht="15">
      <c r="A11194" s="31" t="s">
        <v>2767</v>
      </c>
      <c r="B11194" s="36" t="s">
        <v>996</v>
      </c>
      <c r="C11194" s="36" t="s">
        <v>997</v>
      </c>
      <c r="D11194" s="36" t="s">
        <v>2184</v>
      </c>
      <c r="E11194" s="36" t="s">
        <v>67</v>
      </c>
      <c r="F11194" s="33">
        <v>355159.66</v>
      </c>
      <c r="G11194" s="33">
        <v>233936.51</v>
      </c>
      <c r="H11194" s="33">
        <v>121223.14999999997</v>
      </c>
      <c r="I11194" s="33"/>
      <c r="J11194" s="38"/>
      <c r="K11194" s="32" t="s">
        <v>1930</v>
      </c>
      <c r="L11194" s="9">
        <f>Таблица4[[#This Row],[Поступления]]/Таблица4[[#This Row],[Начисления]]</f>
        <v>0.6586798455657944</v>
      </c>
    </row>
    <row r="11195" spans="1:12" ht="15">
      <c r="A11195" s="31" t="s">
        <v>2768</v>
      </c>
      <c r="B11195" s="36" t="s">
        <v>996</v>
      </c>
      <c r="C11195" s="36" t="s">
        <v>997</v>
      </c>
      <c r="D11195" s="36" t="s">
        <v>2184</v>
      </c>
      <c r="E11195" s="36" t="s">
        <v>26</v>
      </c>
      <c r="F11195" s="33">
        <v>340645.47</v>
      </c>
      <c r="G11195" s="33">
        <v>218987.37</v>
      </c>
      <c r="H11195" s="33">
        <v>121658.09999999998</v>
      </c>
      <c r="I11195" s="33"/>
      <c r="J11195" s="38"/>
      <c r="K11195" s="32" t="s">
        <v>1930</v>
      </c>
      <c r="L11195" s="9">
        <f>Таблица4[[#This Row],[Поступления]]/Таблица4[[#This Row],[Начисления]]</f>
        <v>0.64286006797624529</v>
      </c>
    </row>
    <row r="11196" spans="1:12" ht="15">
      <c r="A11196" s="31" t="s">
        <v>2769</v>
      </c>
      <c r="B11196" s="36" t="s">
        <v>996</v>
      </c>
      <c r="C11196" s="36" t="s">
        <v>997</v>
      </c>
      <c r="D11196" s="36" t="s">
        <v>2184</v>
      </c>
      <c r="E11196" s="36" t="s">
        <v>22</v>
      </c>
      <c r="F11196" s="33">
        <v>347627.52000000002</v>
      </c>
      <c r="G11196" s="33">
        <v>297495.75</v>
      </c>
      <c r="H11196" s="33">
        <v>50131.770000000019</v>
      </c>
      <c r="I11196" s="33"/>
      <c r="J11196" s="38"/>
      <c r="K11196" s="32" t="s">
        <v>1929</v>
      </c>
      <c r="L11196" s="9">
        <f>Таблица4[[#This Row],[Поступления]]/Таблица4[[#This Row],[Начисления]]</f>
        <v>0.8557888339795422</v>
      </c>
    </row>
    <row r="11197" spans="1:12" ht="15">
      <c r="A11197" s="31" t="s">
        <v>2770</v>
      </c>
      <c r="B11197" s="36" t="s">
        <v>996</v>
      </c>
      <c r="C11197" s="36" t="s">
        <v>997</v>
      </c>
      <c r="D11197" s="36" t="s">
        <v>2184</v>
      </c>
      <c r="E11197" s="36" t="s">
        <v>27</v>
      </c>
      <c r="F11197" s="33">
        <v>349299.3</v>
      </c>
      <c r="G11197" s="33">
        <v>292141.09000000003</v>
      </c>
      <c r="H11197" s="33">
        <v>57158.209999999963</v>
      </c>
      <c r="I11197" s="33"/>
      <c r="J11197" s="38"/>
      <c r="K11197" s="32" t="s">
        <v>1929</v>
      </c>
      <c r="L11197" s="9">
        <f>Таблица4[[#This Row],[Поступления]]/Таблица4[[#This Row],[Начисления]]</f>
        <v>0.836363227753391</v>
      </c>
    </row>
    <row r="11198" spans="1:12" ht="15">
      <c r="A11198" s="31" t="s">
        <v>2771</v>
      </c>
      <c r="B11198" s="36" t="s">
        <v>996</v>
      </c>
      <c r="C11198" s="36" t="s">
        <v>997</v>
      </c>
      <c r="D11198" s="36" t="s">
        <v>2184</v>
      </c>
      <c r="E11198" s="36" t="s">
        <v>68</v>
      </c>
      <c r="F11198" s="33">
        <v>339825.28</v>
      </c>
      <c r="G11198" s="33">
        <v>269643.37</v>
      </c>
      <c r="H11198" s="33">
        <v>70181.910000000033</v>
      </c>
      <c r="I11198" s="33"/>
      <c r="J11198" s="38"/>
      <c r="K11198" s="32" t="s">
        <v>1929</v>
      </c>
      <c r="L11198" s="9">
        <f>Таблица4[[#This Row],[Поступления]]/Таблица4[[#This Row],[Начисления]]</f>
        <v>0.79347648885921607</v>
      </c>
    </row>
    <row r="11199" spans="1:12" ht="15">
      <c r="A11199" s="31" t="s">
        <v>2772</v>
      </c>
      <c r="B11199" s="36" t="s">
        <v>996</v>
      </c>
      <c r="C11199" s="36" t="s">
        <v>997</v>
      </c>
      <c r="D11199" s="36" t="s">
        <v>2184</v>
      </c>
      <c r="E11199" s="36" t="s">
        <v>28</v>
      </c>
      <c r="F11199" s="33">
        <v>349048.29</v>
      </c>
      <c r="G11199" s="33">
        <v>294326.23</v>
      </c>
      <c r="H11199" s="33">
        <v>54722.06</v>
      </c>
      <c r="I11199" s="33"/>
      <c r="J11199" s="38"/>
      <c r="K11199" s="32" t="s">
        <v>1929</v>
      </c>
      <c r="L11199" s="9">
        <f>Таблица4[[#This Row],[Поступления]]/Таблица4[[#This Row],[Начисления]]</f>
        <v>0.84322495893046778</v>
      </c>
    </row>
    <row r="11200" spans="1:12" ht="15">
      <c r="A11200" s="31" t="s">
        <v>2773</v>
      </c>
      <c r="B11200" s="36" t="s">
        <v>996</v>
      </c>
      <c r="C11200" s="36" t="s">
        <v>997</v>
      </c>
      <c r="D11200" s="36" t="s">
        <v>2184</v>
      </c>
      <c r="E11200" s="36" t="s">
        <v>69</v>
      </c>
      <c r="F11200" s="33">
        <v>347919.27</v>
      </c>
      <c r="G11200" s="33">
        <v>269381.67</v>
      </c>
      <c r="H11200" s="33">
        <v>78537.600000000035</v>
      </c>
      <c r="I11200" s="33"/>
      <c r="J11200" s="38"/>
      <c r="K11200" s="32" t="s">
        <v>1929</v>
      </c>
      <c r="L11200" s="9">
        <f>Таблица4[[#This Row],[Поступления]]/Таблица4[[#This Row],[Начисления]]</f>
        <v>0.77426487472223071</v>
      </c>
    </row>
    <row r="11201" spans="1:12" ht="15">
      <c r="A11201" s="31" t="s">
        <v>2560</v>
      </c>
      <c r="B11201" s="36" t="s">
        <v>996</v>
      </c>
      <c r="C11201" s="36" t="s">
        <v>997</v>
      </c>
      <c r="D11201" s="36" t="s">
        <v>2185</v>
      </c>
      <c r="E11201" s="36" t="s">
        <v>18</v>
      </c>
      <c r="F11201" s="33">
        <v>454807.86</v>
      </c>
      <c r="G11201" s="33">
        <v>396594.11</v>
      </c>
      <c r="H11201" s="33">
        <v>58213.75</v>
      </c>
      <c r="I11201" s="33"/>
      <c r="J11201" s="38"/>
      <c r="K11201" s="32" t="s">
        <v>1929</v>
      </c>
      <c r="L11201" s="9">
        <f>Таблица4[[#This Row],[Поступления]]/Таблица4[[#This Row],[Начисления]]</f>
        <v>0.87200364127392171</v>
      </c>
    </row>
    <row r="11202" spans="1:12" ht="15">
      <c r="A11202" s="31" t="s">
        <v>2561</v>
      </c>
      <c r="B11202" s="36" t="s">
        <v>996</v>
      </c>
      <c r="C11202" s="36" t="s">
        <v>997</v>
      </c>
      <c r="D11202" s="36" t="s">
        <v>2185</v>
      </c>
      <c r="E11202" s="36" t="s">
        <v>19</v>
      </c>
      <c r="F11202" s="33">
        <v>535485.96</v>
      </c>
      <c r="G11202" s="33">
        <v>414117.79</v>
      </c>
      <c r="H11202" s="33">
        <v>121368.16999999998</v>
      </c>
      <c r="I11202" s="33"/>
      <c r="J11202" s="38"/>
      <c r="K11202" s="32" t="s">
        <v>1929</v>
      </c>
      <c r="L11202" s="9">
        <f>Таблица4[[#This Row],[Поступления]]/Таблица4[[#This Row],[Начисления]]</f>
        <v>0.77334948240286261</v>
      </c>
    </row>
    <row r="11203" spans="1:12" ht="15">
      <c r="A11203" s="31" t="s">
        <v>2562</v>
      </c>
      <c r="B11203" s="36" t="s">
        <v>996</v>
      </c>
      <c r="C11203" s="36" t="s">
        <v>997</v>
      </c>
      <c r="D11203" s="36" t="s">
        <v>2185</v>
      </c>
      <c r="E11203" s="36" t="s">
        <v>20</v>
      </c>
      <c r="F11203" s="33">
        <v>586985.88</v>
      </c>
      <c r="G11203" s="33">
        <v>459972.25</v>
      </c>
      <c r="H11203" s="33">
        <v>127013.63</v>
      </c>
      <c r="I11203" s="33"/>
      <c r="J11203" s="38"/>
      <c r="K11203" s="32" t="s">
        <v>1929</v>
      </c>
      <c r="L11203" s="9">
        <f>Таблица4[[#This Row],[Поступления]]/Таблица4[[#This Row],[Начисления]]</f>
        <v>0.78361723113339621</v>
      </c>
    </row>
    <row r="11204" spans="1:12" ht="15">
      <c r="A11204" s="31" t="s">
        <v>2563</v>
      </c>
      <c r="B11204" s="36" t="s">
        <v>996</v>
      </c>
      <c r="C11204" s="36" t="s">
        <v>997</v>
      </c>
      <c r="D11204" s="36" t="s">
        <v>2185</v>
      </c>
      <c r="E11204" s="36" t="s">
        <v>21</v>
      </c>
      <c r="F11204" s="33">
        <v>533186.79</v>
      </c>
      <c r="G11204" s="33">
        <v>415173.64</v>
      </c>
      <c r="H11204" s="33">
        <v>118013.15000000002</v>
      </c>
      <c r="I11204" s="33"/>
      <c r="J11204" s="38"/>
      <c r="K11204" s="32" t="s">
        <v>1929</v>
      </c>
      <c r="L11204" s="9">
        <f>Таблица4[[#This Row],[Поступления]]/Таблица4[[#This Row],[Начисления]]</f>
        <v>0.77866452767893968</v>
      </c>
    </row>
    <row r="11205" spans="1:12" ht="15">
      <c r="A11205" s="31" t="s">
        <v>10962</v>
      </c>
      <c r="B11205" s="36" t="s">
        <v>1651</v>
      </c>
      <c r="C11205" s="36" t="s">
        <v>1663</v>
      </c>
      <c r="D11205" s="36" t="s">
        <v>1355</v>
      </c>
      <c r="E11205" s="36" t="s">
        <v>18</v>
      </c>
      <c r="F11205" s="33">
        <v>1225676.1299999999</v>
      </c>
      <c r="G11205" s="33">
        <v>1173929.19</v>
      </c>
      <c r="H11205" s="33">
        <v>51746.939999999944</v>
      </c>
      <c r="I11205" s="33"/>
      <c r="J11205" s="38" t="s">
        <v>1936</v>
      </c>
      <c r="K11205" s="32" t="s">
        <v>1930</v>
      </c>
      <c r="L11205" s="9">
        <f>Таблица4[[#This Row],[Поступления]]/Таблица4[[#This Row],[Начисления]]</f>
        <v>0.95778090252928405</v>
      </c>
    </row>
    <row r="11206" spans="1:12" ht="15">
      <c r="A11206" s="31" t="s">
        <v>11525</v>
      </c>
      <c r="B11206" s="36" t="s">
        <v>1660</v>
      </c>
      <c r="C11206" s="36" t="s">
        <v>1706</v>
      </c>
      <c r="D11206" s="36" t="s">
        <v>1058</v>
      </c>
      <c r="E11206" s="36" t="s">
        <v>19</v>
      </c>
      <c r="F11206" s="33">
        <v>68974.02</v>
      </c>
      <c r="G11206" s="33">
        <v>79007.78</v>
      </c>
      <c r="H11206" s="33"/>
      <c r="I11206" s="33">
        <v>10033.759999999995</v>
      </c>
      <c r="J11206" s="38"/>
      <c r="K11206" s="32" t="s">
        <v>1929</v>
      </c>
      <c r="L11206" s="9">
        <f>Таблица4[[#This Row],[Поступления]]/Таблица4[[#This Row],[Начисления]]</f>
        <v>1.1454715848083088</v>
      </c>
    </row>
    <row r="11207" spans="1:12" ht="15">
      <c r="A11207" s="31" t="s">
        <v>11515</v>
      </c>
      <c r="B11207" s="36" t="s">
        <v>1660</v>
      </c>
      <c r="C11207" s="36" t="s">
        <v>1706</v>
      </c>
      <c r="D11207" s="36" t="s">
        <v>1386</v>
      </c>
      <c r="E11207" s="36" t="s">
        <v>95</v>
      </c>
      <c r="F11207" s="33">
        <v>284254.78000000003</v>
      </c>
      <c r="G11207" s="33">
        <v>254952.1</v>
      </c>
      <c r="H11207" s="33">
        <v>29302.680000000022</v>
      </c>
      <c r="I11207" s="33"/>
      <c r="J11207" s="38"/>
      <c r="K11207" s="32" t="s">
        <v>1929</v>
      </c>
      <c r="L11207" s="9">
        <f>Таблица4[[#This Row],[Поступления]]/Таблица4[[#This Row],[Начисления]]</f>
        <v>0.89691402902705797</v>
      </c>
    </row>
    <row r="11208" spans="1:12" ht="15">
      <c r="A11208" s="31" t="s">
        <v>11592</v>
      </c>
      <c r="B11208" s="36" t="s">
        <v>1711</v>
      </c>
      <c r="C11208" s="36" t="s">
        <v>1712</v>
      </c>
      <c r="D11208" s="36" t="s">
        <v>1449</v>
      </c>
      <c r="E11208" s="36" t="s">
        <v>18</v>
      </c>
      <c r="F11208" s="33">
        <v>2788369.38</v>
      </c>
      <c r="G11208" s="33">
        <v>2006279.4</v>
      </c>
      <c r="H11208" s="33">
        <v>782089.98</v>
      </c>
      <c r="I11208" s="33"/>
      <c r="J11208" s="38"/>
      <c r="K11208" s="32" t="s">
        <v>1930</v>
      </c>
      <c r="L11208" s="9">
        <f>Таблица4[[#This Row],[Поступления]]/Таблица4[[#This Row],[Начисления]]</f>
        <v>0.71951708205890574</v>
      </c>
    </row>
    <row r="11209" spans="1:12" ht="15">
      <c r="A11209" s="31" t="s">
        <v>11593</v>
      </c>
      <c r="B11209" s="36" t="s">
        <v>1711</v>
      </c>
      <c r="C11209" s="36" t="s">
        <v>1712</v>
      </c>
      <c r="D11209" s="36" t="s">
        <v>1449</v>
      </c>
      <c r="E11209" s="36" t="s">
        <v>19</v>
      </c>
      <c r="F11209" s="33">
        <v>2854500</v>
      </c>
      <c r="G11209" s="33">
        <v>2181897.2200000002</v>
      </c>
      <c r="H11209" s="33">
        <v>672602.7799999998</v>
      </c>
      <c r="I11209" s="33"/>
      <c r="J11209" s="38"/>
      <c r="K11209" s="32" t="s">
        <v>1930</v>
      </c>
      <c r="L11209" s="9">
        <f>Таблица4[[#This Row],[Поступления]]/Таблица4[[#This Row],[Начисления]]</f>
        <v>0.76437107023997208</v>
      </c>
    </row>
    <row r="11210" spans="1:12" ht="15">
      <c r="A11210" s="31" t="s">
        <v>12537</v>
      </c>
      <c r="B11210" s="36" t="s">
        <v>1601</v>
      </c>
      <c r="C11210" s="36" t="s">
        <v>2142</v>
      </c>
      <c r="D11210" s="36" t="s">
        <v>1090</v>
      </c>
      <c r="E11210" s="36" t="s">
        <v>183</v>
      </c>
      <c r="F11210" s="33">
        <v>113701.44</v>
      </c>
      <c r="G11210" s="33">
        <v>22878.6</v>
      </c>
      <c r="H11210" s="33">
        <v>90822.84</v>
      </c>
      <c r="I11210" s="33"/>
      <c r="J11210" s="38"/>
      <c r="K11210" s="32" t="s">
        <v>1929</v>
      </c>
      <c r="L11210" s="9">
        <f>Таблица4[[#This Row],[Поступления]]/Таблица4[[#This Row],[Начисления]]</f>
        <v>0.20121644897373331</v>
      </c>
    </row>
    <row r="11211" spans="1:12" ht="15">
      <c r="A11211" s="31" t="s">
        <v>12539</v>
      </c>
      <c r="B11211" s="36" t="s">
        <v>1601</v>
      </c>
      <c r="C11211" s="36" t="s">
        <v>2142</v>
      </c>
      <c r="D11211" s="36" t="s">
        <v>1090</v>
      </c>
      <c r="E11211" s="36" t="s">
        <v>141</v>
      </c>
      <c r="F11211" s="33">
        <v>165173.56</v>
      </c>
      <c r="G11211" s="33">
        <v>17004.14</v>
      </c>
      <c r="H11211" s="33">
        <v>148169.41999999998</v>
      </c>
      <c r="I11211" s="33"/>
      <c r="J11211" s="38"/>
      <c r="K11211" s="32" t="s">
        <v>1929</v>
      </c>
      <c r="L11211" s="9">
        <f>Таблица4[[#This Row],[Поступления]]/Таблица4[[#This Row],[Начисления]]</f>
        <v>0.10294710606225355</v>
      </c>
    </row>
    <row r="11212" spans="1:12" ht="15">
      <c r="A11212" s="31" t="s">
        <v>12540</v>
      </c>
      <c r="B11212" s="36" t="s">
        <v>1601</v>
      </c>
      <c r="C11212" s="36" t="s">
        <v>2142</v>
      </c>
      <c r="D11212" s="36" t="s">
        <v>1090</v>
      </c>
      <c r="E11212" s="36" t="s">
        <v>565</v>
      </c>
      <c r="F11212" s="33">
        <v>108685.44</v>
      </c>
      <c r="G11212" s="33">
        <v>7882.5</v>
      </c>
      <c r="H11212" s="33">
        <v>100802.94</v>
      </c>
      <c r="I11212" s="33"/>
      <c r="J11212" s="38"/>
      <c r="K11212" s="32" t="s">
        <v>1929</v>
      </c>
      <c r="L11212" s="9">
        <f>Таблица4[[#This Row],[Поступления]]/Таблица4[[#This Row],[Начисления]]</f>
        <v>7.2525813945271786E-2</v>
      </c>
    </row>
    <row r="11213" spans="1:12" ht="15">
      <c r="A11213" s="31" t="s">
        <v>12541</v>
      </c>
      <c r="B11213" s="36" t="s">
        <v>1601</v>
      </c>
      <c r="C11213" s="36" t="s">
        <v>2142</v>
      </c>
      <c r="D11213" s="36" t="s">
        <v>1090</v>
      </c>
      <c r="E11213" s="36" t="s">
        <v>264</v>
      </c>
      <c r="F11213" s="33">
        <v>164031.12</v>
      </c>
      <c r="G11213" s="33">
        <v>398.94</v>
      </c>
      <c r="H11213" s="33">
        <v>163632.18</v>
      </c>
      <c r="I11213" s="33"/>
      <c r="J11213" s="38"/>
      <c r="K11213" s="32" t="s">
        <v>1929</v>
      </c>
      <c r="L11213" s="9">
        <f>Таблица4[[#This Row],[Поступления]]/Таблица4[[#This Row],[Начисления]]</f>
        <v>2.4320994699054666E-3</v>
      </c>
    </row>
    <row r="11214" spans="1:12" ht="15">
      <c r="A11214" s="31" t="s">
        <v>12536</v>
      </c>
      <c r="B11214" s="36" t="s">
        <v>1601</v>
      </c>
      <c r="C11214" s="36" t="s">
        <v>2142</v>
      </c>
      <c r="D11214" s="36" t="s">
        <v>1583</v>
      </c>
      <c r="E11214" s="36" t="s">
        <v>18</v>
      </c>
      <c r="F11214" s="33">
        <v>117714.63</v>
      </c>
      <c r="G11214" s="33">
        <v>24748.83</v>
      </c>
      <c r="H11214" s="33">
        <v>92965.8</v>
      </c>
      <c r="I11214" s="33"/>
      <c r="J11214" s="38"/>
      <c r="K11214" s="32" t="s">
        <v>1929</v>
      </c>
      <c r="L11214" s="9">
        <f>Таблица4[[#This Row],[Поступления]]/Таблица4[[#This Row],[Начисления]]</f>
        <v>0.21024430013499598</v>
      </c>
    </row>
    <row r="11215" spans="1:12" ht="15">
      <c r="A11215" s="31" t="s">
        <v>12721</v>
      </c>
      <c r="B11215" s="36" t="s">
        <v>1761</v>
      </c>
      <c r="C11215" s="36" t="s">
        <v>1798</v>
      </c>
      <c r="D11215" s="36" t="s">
        <v>985</v>
      </c>
      <c r="E11215" s="36" t="s">
        <v>219</v>
      </c>
      <c r="F11215" s="33">
        <v>305531.25</v>
      </c>
      <c r="G11215" s="33">
        <v>183821.31</v>
      </c>
      <c r="H11215" s="33">
        <v>121709.94</v>
      </c>
      <c r="I11215" s="33"/>
      <c r="J11215" s="38"/>
      <c r="K11215" s="32" t="s">
        <v>1929</v>
      </c>
      <c r="L11215" s="9">
        <f>Таблица4[[#This Row],[Поступления]]/Таблица4[[#This Row],[Начисления]]</f>
        <v>0.60164487266032529</v>
      </c>
    </row>
    <row r="11216" spans="1:12" ht="15">
      <c r="A11216" s="31" t="s">
        <v>12735</v>
      </c>
      <c r="B11216" s="36" t="s">
        <v>1601</v>
      </c>
      <c r="C11216" s="36" t="s">
        <v>2148</v>
      </c>
      <c r="D11216" s="36" t="s">
        <v>2149</v>
      </c>
      <c r="E11216" s="36" t="s">
        <v>26</v>
      </c>
      <c r="F11216" s="33">
        <v>116831.88</v>
      </c>
      <c r="G11216" s="33">
        <v>499.4</v>
      </c>
      <c r="H11216" s="33">
        <v>116332.48000000001</v>
      </c>
      <c r="I11216" s="33"/>
      <c r="J11216" s="38"/>
      <c r="K11216" s="32" t="s">
        <v>1929</v>
      </c>
      <c r="L11216" s="9">
        <f>Таблица4[[#This Row],[Поступления]]/Таблица4[[#This Row],[Начисления]]</f>
        <v>4.2745182222523508E-3</v>
      </c>
    </row>
    <row r="11217" spans="1:12" ht="15">
      <c r="A11217" s="31" t="s">
        <v>12736</v>
      </c>
      <c r="B11217" s="36" t="s">
        <v>1601</v>
      </c>
      <c r="C11217" s="36" t="s">
        <v>2148</v>
      </c>
      <c r="D11217" s="36" t="s">
        <v>2149</v>
      </c>
      <c r="E11217" s="36" t="s">
        <v>22</v>
      </c>
      <c r="F11217" s="33">
        <v>115499.01</v>
      </c>
      <c r="G11217" s="33">
        <v>48881.84</v>
      </c>
      <c r="H11217" s="33">
        <v>66617.17</v>
      </c>
      <c r="I11217" s="33"/>
      <c r="J11217" s="38"/>
      <c r="K11217" s="32" t="s">
        <v>1929</v>
      </c>
      <c r="L11217" s="9">
        <f>Таблица4[[#This Row],[Поступления]]/Таблица4[[#This Row],[Начисления]]</f>
        <v>0.42322302156529307</v>
      </c>
    </row>
    <row r="11218" spans="1:12" ht="15">
      <c r="A11218" s="31" t="s">
        <v>12817</v>
      </c>
      <c r="B11218" s="36" t="s">
        <v>1601</v>
      </c>
      <c r="C11218" s="36" t="s">
        <v>2152</v>
      </c>
      <c r="D11218" s="36" t="s">
        <v>1090</v>
      </c>
      <c r="E11218" s="36" t="s">
        <v>67</v>
      </c>
      <c r="F11218" s="33">
        <v>149676.99</v>
      </c>
      <c r="G11218" s="33">
        <v>124490</v>
      </c>
      <c r="H11218" s="33">
        <v>25186.989999999991</v>
      </c>
      <c r="I11218" s="33"/>
      <c r="J11218" s="38"/>
      <c r="K11218" s="32" t="s">
        <v>1929</v>
      </c>
      <c r="L11218" s="9">
        <f>Таблица4[[#This Row],[Поступления]]/Таблица4[[#This Row],[Начисления]]</f>
        <v>0.83172436858865217</v>
      </c>
    </row>
    <row r="11219" spans="1:12" ht="15">
      <c r="A11219" s="31" t="s">
        <v>12818</v>
      </c>
      <c r="B11219" s="36" t="s">
        <v>1601</v>
      </c>
      <c r="C11219" s="36" t="s">
        <v>2152</v>
      </c>
      <c r="D11219" s="36" t="s">
        <v>1090</v>
      </c>
      <c r="E11219" s="36" t="s">
        <v>22</v>
      </c>
      <c r="F11219" s="33">
        <v>156916.67000000001</v>
      </c>
      <c r="G11219" s="33">
        <v>139371.82</v>
      </c>
      <c r="H11219" s="33">
        <v>17544.850000000006</v>
      </c>
      <c r="I11219" s="33"/>
      <c r="J11219" s="38"/>
      <c r="K11219" s="32" t="s">
        <v>1929</v>
      </c>
      <c r="L11219" s="9">
        <f>Таблица4[[#This Row],[Поступления]]/Таблица4[[#This Row],[Начисления]]</f>
        <v>0.88819001830716904</v>
      </c>
    </row>
    <row r="11220" spans="1:12" ht="15">
      <c r="A11220" s="31" t="s">
        <v>12845</v>
      </c>
      <c r="B11220" s="36" t="s">
        <v>1775</v>
      </c>
      <c r="C11220" s="36" t="s">
        <v>1817</v>
      </c>
      <c r="D11220" s="36" t="s">
        <v>1800</v>
      </c>
      <c r="E11220" s="36" t="s">
        <v>70</v>
      </c>
      <c r="F11220" s="33">
        <v>277775.37</v>
      </c>
      <c r="G11220" s="33">
        <v>272931.07</v>
      </c>
      <c r="H11220" s="33">
        <v>4844.2999999999884</v>
      </c>
      <c r="I11220" s="33"/>
      <c r="J11220" s="38"/>
      <c r="K11220" s="32" t="s">
        <v>1929</v>
      </c>
      <c r="L11220" s="9">
        <f>Таблица4[[#This Row],[Поступления]]/Таблица4[[#This Row],[Начисления]]</f>
        <v>0.98256036883327713</v>
      </c>
    </row>
    <row r="11221" spans="1:12" ht="15">
      <c r="A11221" s="31" t="s">
        <v>3925</v>
      </c>
      <c r="B11221" s="36" t="s">
        <v>1124</v>
      </c>
      <c r="C11221" s="36" t="s">
        <v>1125</v>
      </c>
      <c r="D11221" s="36" t="s">
        <v>1057</v>
      </c>
      <c r="E11221" s="36" t="s">
        <v>22</v>
      </c>
      <c r="F11221" s="33">
        <v>606591.93000000005</v>
      </c>
      <c r="G11221" s="33">
        <v>479054.41</v>
      </c>
      <c r="H11221" s="33">
        <v>127537.52000000008</v>
      </c>
      <c r="I11221" s="33"/>
      <c r="J11221" s="38"/>
      <c r="K11221" s="32" t="s">
        <v>1930</v>
      </c>
      <c r="L11221" s="9">
        <f>Таблица4[[#This Row],[Поступления]]/Таблица4[[#This Row],[Начисления]]</f>
        <v>0.78974741718044272</v>
      </c>
    </row>
    <row r="11222" spans="1:12" ht="15">
      <c r="A11222" s="31" t="s">
        <v>3857</v>
      </c>
      <c r="B11222" s="36" t="s">
        <v>1124</v>
      </c>
      <c r="C11222" s="36" t="s">
        <v>1125</v>
      </c>
      <c r="D11222" s="36" t="s">
        <v>1097</v>
      </c>
      <c r="E11222" s="36" t="s">
        <v>148</v>
      </c>
      <c r="F11222" s="33">
        <v>308248.73</v>
      </c>
      <c r="G11222" s="33">
        <v>263227.49</v>
      </c>
      <c r="H11222" s="33">
        <v>45021.239999999991</v>
      </c>
      <c r="I11222" s="33"/>
      <c r="J11222" s="38"/>
      <c r="K11222" s="32" t="s">
        <v>1930</v>
      </c>
      <c r="L11222" s="9">
        <f>Таблица4[[#This Row],[Поступления]]/Таблица4[[#This Row],[Начисления]]</f>
        <v>0.85394509167969646</v>
      </c>
    </row>
    <row r="11223" spans="1:12" ht="15">
      <c r="A11223" s="31" t="s">
        <v>3862</v>
      </c>
      <c r="B11223" s="36" t="s">
        <v>1124</v>
      </c>
      <c r="C11223" s="36" t="s">
        <v>1125</v>
      </c>
      <c r="D11223" s="36" t="s">
        <v>1097</v>
      </c>
      <c r="E11223" s="36" t="s">
        <v>100</v>
      </c>
      <c r="F11223" s="33">
        <v>681834.93</v>
      </c>
      <c r="G11223" s="33">
        <v>634193.06000000006</v>
      </c>
      <c r="H11223" s="33">
        <v>47641.869999999995</v>
      </c>
      <c r="I11223" s="33"/>
      <c r="J11223" s="38"/>
      <c r="K11223" s="32" t="s">
        <v>1930</v>
      </c>
      <c r="L11223" s="9">
        <f>Таблица4[[#This Row],[Поступления]]/Таблица4[[#This Row],[Начисления]]</f>
        <v>0.93012697369435149</v>
      </c>
    </row>
    <row r="11224" spans="1:12" ht="15">
      <c r="A11224" s="31" t="s">
        <v>12933</v>
      </c>
      <c r="B11224" s="36" t="s">
        <v>2007</v>
      </c>
      <c r="C11224" s="36" t="s">
        <v>2008</v>
      </c>
      <c r="D11224" s="36" t="s">
        <v>2186</v>
      </c>
      <c r="E11224" s="36" t="s">
        <v>28</v>
      </c>
      <c r="F11224" s="33">
        <v>340395.74</v>
      </c>
      <c r="G11224" s="33">
        <v>127262.71</v>
      </c>
      <c r="H11224" s="33">
        <v>213133.02999999997</v>
      </c>
      <c r="I11224" s="33"/>
      <c r="J11224" s="38"/>
      <c r="K11224" s="32" t="s">
        <v>1929</v>
      </c>
      <c r="L11224" s="9">
        <f>Таблица4[[#This Row],[Поступления]]/Таблица4[[#This Row],[Начисления]]</f>
        <v>0.37386692912196845</v>
      </c>
    </row>
    <row r="11225" spans="1:12" ht="15">
      <c r="A11225" s="31" t="s">
        <v>12932</v>
      </c>
      <c r="B11225" s="36" t="s">
        <v>2007</v>
      </c>
      <c r="C11225" s="36" t="s">
        <v>2008</v>
      </c>
      <c r="D11225" s="36" t="s">
        <v>2186</v>
      </c>
      <c r="E11225" s="36" t="s">
        <v>27</v>
      </c>
      <c r="F11225" s="33">
        <v>295085.73</v>
      </c>
      <c r="G11225" s="33">
        <v>92877.78</v>
      </c>
      <c r="H11225" s="33">
        <v>202207.94999999998</v>
      </c>
      <c r="I11225" s="33"/>
      <c r="J11225" s="38"/>
      <c r="K11225" s="32" t="s">
        <v>1929</v>
      </c>
      <c r="L11225" s="9">
        <f>Таблица4[[#This Row],[Поступления]]/Таблица4[[#This Row],[Начисления]]</f>
        <v>0.31474846309918142</v>
      </c>
    </row>
    <row r="11226" spans="1:12" ht="15">
      <c r="A11226" s="31" t="s">
        <v>12931</v>
      </c>
      <c r="B11226" s="36" t="s">
        <v>2007</v>
      </c>
      <c r="C11226" s="36" t="s">
        <v>2008</v>
      </c>
      <c r="D11226" s="36" t="s">
        <v>2186</v>
      </c>
      <c r="E11226" s="36" t="s">
        <v>26</v>
      </c>
      <c r="F11226" s="33">
        <v>143715.92000000001</v>
      </c>
      <c r="G11226" s="33">
        <v>87729.45</v>
      </c>
      <c r="H11226" s="33">
        <v>55986.470000000016</v>
      </c>
      <c r="I11226" s="33"/>
      <c r="J11226" s="38"/>
      <c r="K11226" s="32" t="s">
        <v>1929</v>
      </c>
      <c r="L11226" s="9">
        <f>Таблица4[[#This Row],[Поступления]]/Таблица4[[#This Row],[Начисления]]</f>
        <v>0.61043654732196673</v>
      </c>
    </row>
    <row r="11227" spans="1:12" ht="15">
      <c r="A11227" s="31" t="s">
        <v>12934</v>
      </c>
      <c r="B11227" s="36" t="s">
        <v>2007</v>
      </c>
      <c r="C11227" s="36" t="s">
        <v>2008</v>
      </c>
      <c r="D11227" s="36" t="s">
        <v>2186</v>
      </c>
      <c r="E11227" s="36" t="s">
        <v>30</v>
      </c>
      <c r="F11227" s="33">
        <v>307455.09000000003</v>
      </c>
      <c r="G11227" s="33">
        <v>175593.84</v>
      </c>
      <c r="H11227" s="33">
        <v>131861.25000000003</v>
      </c>
      <c r="I11227" s="33"/>
      <c r="J11227" s="38"/>
      <c r="K11227" s="32" t="s">
        <v>1929</v>
      </c>
      <c r="L11227" s="9">
        <f>Таблица4[[#This Row],[Поступления]]/Таблица4[[#This Row],[Начисления]]</f>
        <v>0.57112028947056948</v>
      </c>
    </row>
    <row r="11228" spans="1:12" ht="15">
      <c r="A11228" s="31" t="s">
        <v>13675</v>
      </c>
      <c r="B11228" s="36" t="s">
        <v>1601</v>
      </c>
      <c r="C11228" s="36" t="s">
        <v>2155</v>
      </c>
      <c r="D11228" s="36" t="s">
        <v>1004</v>
      </c>
      <c r="E11228" s="36" t="s">
        <v>19</v>
      </c>
      <c r="F11228" s="33">
        <v>12429.36</v>
      </c>
      <c r="G11228" s="33">
        <v>0</v>
      </c>
      <c r="H11228" s="33">
        <v>12429.36</v>
      </c>
      <c r="I11228" s="33"/>
      <c r="J11228" s="38"/>
      <c r="K11228" s="32" t="s">
        <v>1929</v>
      </c>
      <c r="L11228" s="9">
        <f>Таблица4[[#This Row],[Поступления]]/Таблица4[[#This Row],[Начисления]]</f>
        <v>0</v>
      </c>
    </row>
    <row r="11229" spans="1:12" ht="15">
      <c r="A11229" s="31" t="s">
        <v>12921</v>
      </c>
      <c r="B11229" s="36" t="s">
        <v>1601</v>
      </c>
      <c r="C11229" s="36" t="s">
        <v>2153</v>
      </c>
      <c r="D11229" s="36" t="s">
        <v>1873</v>
      </c>
      <c r="E11229" s="36" t="s">
        <v>7</v>
      </c>
      <c r="F11229" s="33">
        <v>255457.38</v>
      </c>
      <c r="G11229" s="33">
        <v>214531.61</v>
      </c>
      <c r="H11229" s="33">
        <v>40925.770000000019</v>
      </c>
      <c r="I11229" s="33"/>
      <c r="J11229" s="38"/>
      <c r="K11229" s="32" t="s">
        <v>1929</v>
      </c>
      <c r="L11229" s="9">
        <f>Таблица4[[#This Row],[Поступления]]/Таблица4[[#This Row],[Начисления]]</f>
        <v>0.83979413708854289</v>
      </c>
    </row>
    <row r="11230" spans="1:12" ht="15">
      <c r="A11230" s="31" t="s">
        <v>10824</v>
      </c>
      <c r="B11230" s="36" t="s">
        <v>1601</v>
      </c>
      <c r="C11230" s="36" t="s">
        <v>2154</v>
      </c>
      <c r="D11230" s="36" t="s">
        <v>1473</v>
      </c>
      <c r="E11230" s="36" t="s">
        <v>19</v>
      </c>
      <c r="F11230" s="33">
        <v>259892.4</v>
      </c>
      <c r="G11230" s="33">
        <v>173762.26</v>
      </c>
      <c r="H11230" s="33">
        <v>86130.139999999985</v>
      </c>
      <c r="I11230" s="33"/>
      <c r="J11230" s="38"/>
      <c r="K11230" s="32" t="s">
        <v>1929</v>
      </c>
      <c r="L11230" s="9">
        <f>Таблица4[[#This Row],[Поступления]]/Таблица4[[#This Row],[Начисления]]</f>
        <v>0.66859307928973688</v>
      </c>
    </row>
    <row r="11231" spans="1:12" ht="15">
      <c r="A11231" s="31" t="s">
        <v>10825</v>
      </c>
      <c r="B11231" s="36" t="s">
        <v>1601</v>
      </c>
      <c r="C11231" s="36" t="s">
        <v>2154</v>
      </c>
      <c r="D11231" s="36" t="s">
        <v>1473</v>
      </c>
      <c r="E11231" s="36" t="s">
        <v>20</v>
      </c>
      <c r="F11231" s="33">
        <v>298968.59999999998</v>
      </c>
      <c r="G11231" s="33">
        <v>222054.96</v>
      </c>
      <c r="H11231" s="33">
        <v>76913.639999999985</v>
      </c>
      <c r="I11231" s="33"/>
      <c r="J11231" s="38"/>
      <c r="K11231" s="32" t="s">
        <v>1929</v>
      </c>
      <c r="L11231" s="9">
        <f>Таблица4[[#This Row],[Поступления]]/Таблица4[[#This Row],[Начисления]]</f>
        <v>0.74273672887386843</v>
      </c>
    </row>
    <row r="11232" spans="1:12" ht="15">
      <c r="A11232" s="31" t="s">
        <v>11079</v>
      </c>
      <c r="B11232" s="36" t="s">
        <v>1674</v>
      </c>
      <c r="C11232" s="36" t="s">
        <v>2084</v>
      </c>
      <c r="D11232" s="36" t="s">
        <v>1364</v>
      </c>
      <c r="E11232" s="36" t="s">
        <v>68</v>
      </c>
      <c r="F11232" s="33">
        <v>131216.85</v>
      </c>
      <c r="G11232" s="33">
        <v>102938.94</v>
      </c>
      <c r="H11232" s="33">
        <v>28277.910000000003</v>
      </c>
      <c r="I11232" s="33"/>
      <c r="J11232" s="38"/>
      <c r="K11232" s="32" t="s">
        <v>1929</v>
      </c>
      <c r="L11232" s="9">
        <f>Таблица4[[#This Row],[Поступления]]/Таблица4[[#This Row],[Начисления]]</f>
        <v>0.78449482669337056</v>
      </c>
    </row>
    <row r="11233" spans="1:12" ht="15">
      <c r="A11233" s="31" t="s">
        <v>11091</v>
      </c>
      <c r="B11233" s="36" t="s">
        <v>1674</v>
      </c>
      <c r="C11233" s="36" t="s">
        <v>2084</v>
      </c>
      <c r="D11233" s="36" t="s">
        <v>1106</v>
      </c>
      <c r="E11233" s="36" t="s">
        <v>19</v>
      </c>
      <c r="F11233" s="33">
        <v>293492.43</v>
      </c>
      <c r="G11233" s="33">
        <v>97467.94</v>
      </c>
      <c r="H11233" s="33">
        <v>196024.49</v>
      </c>
      <c r="I11233" s="33"/>
      <c r="J11233" s="38"/>
      <c r="K11233" s="32" t="s">
        <v>1929</v>
      </c>
      <c r="L11233" s="9">
        <f>Таблица4[[#This Row],[Поступления]]/Таблица4[[#This Row],[Начисления]]</f>
        <v>0.33209694710013477</v>
      </c>
    </row>
    <row r="11234" spans="1:12" ht="15">
      <c r="A11234" s="31" t="s">
        <v>13159</v>
      </c>
      <c r="B11234" s="36" t="s">
        <v>1124</v>
      </c>
      <c r="C11234" s="36" t="s">
        <v>1861</v>
      </c>
      <c r="D11234" s="36" t="s">
        <v>1862</v>
      </c>
      <c r="E11234" s="36" t="s">
        <v>26</v>
      </c>
      <c r="F11234" s="33">
        <v>278945.36</v>
      </c>
      <c r="G11234" s="33">
        <v>235050.85</v>
      </c>
      <c r="H11234" s="33">
        <v>43894.50999999998</v>
      </c>
      <c r="I11234" s="33"/>
      <c r="J11234" s="38"/>
      <c r="K11234" s="32" t="s">
        <v>1929</v>
      </c>
      <c r="L11234" s="9">
        <f>Таблица4[[#This Row],[Поступления]]/Таблица4[[#This Row],[Начисления]]</f>
        <v>0.842641189658075</v>
      </c>
    </row>
    <row r="11235" spans="1:12" ht="15">
      <c r="A11235" s="31" t="s">
        <v>10848</v>
      </c>
      <c r="B11235" s="36" t="s">
        <v>1674</v>
      </c>
      <c r="C11235" s="36" t="s">
        <v>2086</v>
      </c>
      <c r="D11235" s="36" t="s">
        <v>2087</v>
      </c>
      <c r="E11235" s="36" t="s">
        <v>19</v>
      </c>
      <c r="F11235" s="33">
        <v>287180.46000000002</v>
      </c>
      <c r="G11235" s="33">
        <v>157328.53</v>
      </c>
      <c r="H11235" s="33">
        <v>129851.93000000002</v>
      </c>
      <c r="I11235" s="33"/>
      <c r="J11235" s="38"/>
      <c r="K11235" s="32" t="s">
        <v>1929</v>
      </c>
      <c r="L11235" s="9">
        <f>Таблица4[[#This Row],[Поступления]]/Таблица4[[#This Row],[Начисления]]</f>
        <v>0.5478385611611597</v>
      </c>
    </row>
    <row r="11236" spans="1:12" ht="15">
      <c r="A11236" s="31" t="s">
        <v>10846</v>
      </c>
      <c r="B11236" s="36" t="s">
        <v>1674</v>
      </c>
      <c r="C11236" s="36" t="s">
        <v>2086</v>
      </c>
      <c r="D11236" s="36" t="s">
        <v>2187</v>
      </c>
      <c r="E11236" s="36" t="s">
        <v>22</v>
      </c>
      <c r="F11236" s="33">
        <v>261430.24</v>
      </c>
      <c r="G11236" s="33">
        <v>139881.22</v>
      </c>
      <c r="H11236" s="33">
        <v>121549.01999999999</v>
      </c>
      <c r="I11236" s="33"/>
      <c r="J11236" s="38"/>
      <c r="K11236" s="32" t="s">
        <v>1929</v>
      </c>
      <c r="L11236" s="9">
        <f>Таблица4[[#This Row],[Поступления]]/Таблица4[[#This Row],[Начисления]]</f>
        <v>0.53506136091983847</v>
      </c>
    </row>
    <row r="11237" spans="1:12" ht="15">
      <c r="A11237" s="31" t="s">
        <v>13152</v>
      </c>
      <c r="B11237" s="36" t="s">
        <v>1610</v>
      </c>
      <c r="C11237" s="36" t="s">
        <v>1858</v>
      </c>
      <c r="D11237" s="36" t="s">
        <v>987</v>
      </c>
      <c r="E11237" s="36" t="s">
        <v>28</v>
      </c>
      <c r="F11237" s="33">
        <v>26632.79</v>
      </c>
      <c r="G11237" s="33">
        <v>28139.31</v>
      </c>
      <c r="H11237" s="33"/>
      <c r="I11237" s="33">
        <v>1506.5200000000004</v>
      </c>
      <c r="J11237" s="38"/>
      <c r="K11237" s="32" t="s">
        <v>1929</v>
      </c>
      <c r="L11237" s="9">
        <f>Таблица4[[#This Row],[Поступления]]/Таблица4[[#This Row],[Начисления]]</f>
        <v>1.0565663604902078</v>
      </c>
    </row>
    <row r="11238" spans="1:12" ht="15">
      <c r="A11238" s="31" t="s">
        <v>12952</v>
      </c>
      <c r="B11238" s="36" t="s">
        <v>1601</v>
      </c>
      <c r="C11238" s="36" t="s">
        <v>2157</v>
      </c>
      <c r="D11238" s="36" t="s">
        <v>1022</v>
      </c>
      <c r="E11238" s="36" t="s">
        <v>97</v>
      </c>
      <c r="F11238" s="33">
        <v>148076.1</v>
      </c>
      <c r="G11238" s="33">
        <v>67717.09</v>
      </c>
      <c r="H11238" s="33">
        <v>80359.010000000009</v>
      </c>
      <c r="I11238" s="33"/>
      <c r="J11238" s="38"/>
      <c r="K11238" s="32" t="s">
        <v>1929</v>
      </c>
      <c r="L11238" s="9">
        <f>Таблица4[[#This Row],[Поступления]]/Таблица4[[#This Row],[Начисления]]</f>
        <v>0.45731276012806926</v>
      </c>
    </row>
    <row r="11239" spans="1:12" ht="15">
      <c r="A11239" s="31" t="s">
        <v>13230</v>
      </c>
      <c r="B11239" s="36" t="s">
        <v>1601</v>
      </c>
      <c r="C11239" s="36" t="s">
        <v>2161</v>
      </c>
      <c r="D11239" s="36" t="s">
        <v>1090</v>
      </c>
      <c r="E11239" s="36" t="s">
        <v>20</v>
      </c>
      <c r="F11239" s="33">
        <v>251481.51</v>
      </c>
      <c r="G11239" s="33">
        <v>180173.03</v>
      </c>
      <c r="H11239" s="33">
        <v>71308.48000000001</v>
      </c>
      <c r="I11239" s="33"/>
      <c r="J11239" s="38"/>
      <c r="K11239" s="32" t="s">
        <v>1929</v>
      </c>
      <c r="L11239" s="9">
        <f>Таблица4[[#This Row],[Поступления]]/Таблица4[[#This Row],[Начисления]]</f>
        <v>0.71644642979915296</v>
      </c>
    </row>
    <row r="11240" spans="1:12" ht="15">
      <c r="A11240" s="31" t="s">
        <v>13383</v>
      </c>
      <c r="B11240" s="36" t="s">
        <v>1601</v>
      </c>
      <c r="C11240" s="36" t="s">
        <v>2162</v>
      </c>
      <c r="D11240" s="36" t="s">
        <v>1090</v>
      </c>
      <c r="E11240" s="36" t="s">
        <v>14</v>
      </c>
      <c r="F11240" s="33">
        <v>150236.70000000001</v>
      </c>
      <c r="G11240" s="33">
        <v>72533.73</v>
      </c>
      <c r="H11240" s="33">
        <v>77702.970000000016</v>
      </c>
      <c r="I11240" s="33"/>
      <c r="J11240" s="38"/>
      <c r="K11240" s="32" t="s">
        <v>1929</v>
      </c>
      <c r="L11240" s="9">
        <f>Таблица4[[#This Row],[Поступления]]/Таблица4[[#This Row],[Начисления]]</f>
        <v>0.48279634736385979</v>
      </c>
    </row>
    <row r="11241" spans="1:12" ht="15">
      <c r="A11241" s="31" t="s">
        <v>13573</v>
      </c>
      <c r="B11241" s="36" t="s">
        <v>1601</v>
      </c>
      <c r="C11241" s="36" t="s">
        <v>2165</v>
      </c>
      <c r="D11241" s="36" t="s">
        <v>1090</v>
      </c>
      <c r="E11241" s="36" t="s">
        <v>13</v>
      </c>
      <c r="F11241" s="33">
        <v>153497.54999999999</v>
      </c>
      <c r="G11241" s="33">
        <v>105804.87</v>
      </c>
      <c r="H11241" s="33">
        <v>47692.679999999993</v>
      </c>
      <c r="I11241" s="33"/>
      <c r="J11241" s="38"/>
      <c r="K11241" s="32" t="s">
        <v>1929</v>
      </c>
      <c r="L11241" s="9">
        <f>Таблица4[[#This Row],[Поступления]]/Таблица4[[#This Row],[Начисления]]</f>
        <v>0.6892935424702219</v>
      </c>
    </row>
    <row r="11242" spans="1:12" ht="15">
      <c r="A11242" s="31" t="s">
        <v>11368</v>
      </c>
      <c r="B11242" s="36" t="s">
        <v>1601</v>
      </c>
      <c r="C11242" s="36" t="s">
        <v>2163</v>
      </c>
      <c r="D11242" s="36" t="s">
        <v>995</v>
      </c>
      <c r="E11242" s="36" t="s">
        <v>9</v>
      </c>
      <c r="F11242" s="33">
        <v>309670.14</v>
      </c>
      <c r="G11242" s="33">
        <v>262658.83</v>
      </c>
      <c r="H11242" s="33">
        <v>47011.31</v>
      </c>
      <c r="I11242" s="33"/>
      <c r="J11242" s="38"/>
      <c r="K11242" s="32" t="s">
        <v>1929</v>
      </c>
      <c r="L11242" s="9">
        <f>Таблица4[[#This Row],[Поступления]]/Таблица4[[#This Row],[Начисления]]</f>
        <v>0.84818907628614115</v>
      </c>
    </row>
    <row r="11243" spans="1:12" ht="15">
      <c r="A11243" s="31" t="s">
        <v>12373</v>
      </c>
      <c r="B11243" s="36" t="s">
        <v>1642</v>
      </c>
      <c r="C11243" s="36" t="s">
        <v>2100</v>
      </c>
      <c r="D11243" s="36" t="s">
        <v>1008</v>
      </c>
      <c r="E11243" s="36" t="s">
        <v>9</v>
      </c>
      <c r="F11243" s="33">
        <v>259717.23</v>
      </c>
      <c r="G11243" s="33">
        <v>236615.57</v>
      </c>
      <c r="H11243" s="33">
        <v>23101.660000000003</v>
      </c>
      <c r="I11243" s="33"/>
      <c r="J11243" s="38"/>
      <c r="K11243" s="32" t="s">
        <v>1929</v>
      </c>
      <c r="L11243" s="9">
        <f>Таблица4[[#This Row],[Поступления]]/Таблица4[[#This Row],[Начисления]]</f>
        <v>0.91105072235677242</v>
      </c>
    </row>
    <row r="11244" spans="1:12" ht="15">
      <c r="A11244" s="31" t="s">
        <v>12376</v>
      </c>
      <c r="B11244" s="36" t="s">
        <v>1642</v>
      </c>
      <c r="C11244" s="36" t="s">
        <v>2100</v>
      </c>
      <c r="D11244" s="36" t="s">
        <v>972</v>
      </c>
      <c r="E11244" s="36" t="s">
        <v>73</v>
      </c>
      <c r="F11244" s="33">
        <v>984735.06</v>
      </c>
      <c r="G11244" s="33">
        <v>711897.67</v>
      </c>
      <c r="H11244" s="33">
        <v>272837.39</v>
      </c>
      <c r="I11244" s="33"/>
      <c r="J11244" s="38"/>
      <c r="K11244" s="32" t="s">
        <v>1929</v>
      </c>
      <c r="L11244" s="9">
        <f>Таблица4[[#This Row],[Поступления]]/Таблица4[[#This Row],[Начисления]]</f>
        <v>0.72293320195180211</v>
      </c>
    </row>
    <row r="11245" spans="1:12" ht="15">
      <c r="A11245" s="31" t="s">
        <v>12378</v>
      </c>
      <c r="B11245" s="36" t="s">
        <v>1642</v>
      </c>
      <c r="C11245" s="36" t="s">
        <v>2100</v>
      </c>
      <c r="D11245" s="36" t="s">
        <v>979</v>
      </c>
      <c r="E11245" s="36" t="s">
        <v>14</v>
      </c>
      <c r="F11245" s="33">
        <v>1471878.23</v>
      </c>
      <c r="G11245" s="33">
        <v>1287470.67</v>
      </c>
      <c r="H11245" s="33">
        <v>184407.56000000006</v>
      </c>
      <c r="I11245" s="33"/>
      <c r="J11245" s="38"/>
      <c r="K11245" s="32" t="s">
        <v>1929</v>
      </c>
      <c r="L11245" s="9">
        <f>Таблица4[[#This Row],[Поступления]]/Таблица4[[#This Row],[Начисления]]</f>
        <v>0.87471276071526649</v>
      </c>
    </row>
    <row r="11246" spans="1:12" ht="15">
      <c r="A11246" s="31" t="s">
        <v>11748</v>
      </c>
      <c r="B11246" s="36" t="s">
        <v>1672</v>
      </c>
      <c r="C11246" s="36" t="s">
        <v>1722</v>
      </c>
      <c r="D11246" s="36" t="s">
        <v>1456</v>
      </c>
      <c r="E11246" s="36" t="s">
        <v>99</v>
      </c>
      <c r="F11246" s="33">
        <v>271032.64</v>
      </c>
      <c r="G11246" s="33">
        <v>235158.95</v>
      </c>
      <c r="H11246" s="33">
        <v>35873.69</v>
      </c>
      <c r="I11246" s="33"/>
      <c r="J11246" s="38"/>
      <c r="K11246" s="32" t="s">
        <v>1929</v>
      </c>
      <c r="L11246" s="9">
        <f>Таблица4[[#This Row],[Поступления]]/Таблица4[[#This Row],[Начисления]]</f>
        <v>0.86764070187266007</v>
      </c>
    </row>
    <row r="11247" spans="1:12" ht="15">
      <c r="A11247" s="31" t="s">
        <v>12023</v>
      </c>
      <c r="B11247" s="36" t="s">
        <v>1648</v>
      </c>
      <c r="C11247" s="36" t="s">
        <v>1733</v>
      </c>
      <c r="D11247" s="36" t="s">
        <v>1670</v>
      </c>
      <c r="E11247" s="36" t="s">
        <v>11</v>
      </c>
      <c r="F11247" s="33">
        <v>110858.88</v>
      </c>
      <c r="G11247" s="33">
        <v>99559.95</v>
      </c>
      <c r="H11247" s="33">
        <v>11298.930000000008</v>
      </c>
      <c r="I11247" s="33"/>
      <c r="J11247" s="38"/>
      <c r="K11247" s="32" t="s">
        <v>1929</v>
      </c>
      <c r="L11247" s="9">
        <f>Таблица4[[#This Row],[Поступления]]/Таблица4[[#This Row],[Начисления]]</f>
        <v>0.89807825949531506</v>
      </c>
    </row>
    <row r="11248" spans="1:12" ht="15">
      <c r="A11248" s="31" t="s">
        <v>12027</v>
      </c>
      <c r="B11248" s="36" t="s">
        <v>1648</v>
      </c>
      <c r="C11248" s="36" t="s">
        <v>1733</v>
      </c>
      <c r="D11248" s="36" t="s">
        <v>1670</v>
      </c>
      <c r="E11248" s="36" t="s">
        <v>2117</v>
      </c>
      <c r="F11248" s="33">
        <v>309169.2</v>
      </c>
      <c r="G11248" s="33">
        <v>196454.65</v>
      </c>
      <c r="H11248" s="33">
        <v>112714.55000000002</v>
      </c>
      <c r="I11248" s="33"/>
      <c r="J11248" s="38"/>
      <c r="K11248" s="32" t="s">
        <v>1929</v>
      </c>
      <c r="L11248" s="9">
        <f>Таблица4[[#This Row],[Поступления]]/Таблица4[[#This Row],[Начисления]]</f>
        <v>0.63542762345020132</v>
      </c>
    </row>
    <row r="11249" spans="1:12" ht="15">
      <c r="A11249" s="31" t="s">
        <v>11964</v>
      </c>
      <c r="B11249" s="36" t="s">
        <v>1648</v>
      </c>
      <c r="C11249" s="36" t="s">
        <v>1733</v>
      </c>
      <c r="D11249" s="36" t="s">
        <v>2188</v>
      </c>
      <c r="E11249" s="36" t="s">
        <v>10</v>
      </c>
      <c r="F11249" s="33">
        <v>104421.42</v>
      </c>
      <c r="G11249" s="33">
        <v>104422.64</v>
      </c>
      <c r="H11249" s="33"/>
      <c r="I11249" s="33">
        <v>1.2200000000011642</v>
      </c>
      <c r="J11249" s="38"/>
      <c r="K11249" s="32" t="s">
        <v>1929</v>
      </c>
      <c r="L11249" s="9">
        <f>Таблица4[[#This Row],[Поступления]]/Таблица4[[#This Row],[Начисления]]</f>
        <v>1.0000116834266379</v>
      </c>
    </row>
    <row r="11250" spans="1:12" ht="15">
      <c r="A11250" s="31" t="s">
        <v>11965</v>
      </c>
      <c r="B11250" s="36" t="s">
        <v>1648</v>
      </c>
      <c r="C11250" s="36" t="s">
        <v>1733</v>
      </c>
      <c r="D11250" s="36" t="s">
        <v>1734</v>
      </c>
      <c r="E11250" s="36" t="s">
        <v>8</v>
      </c>
      <c r="F11250" s="33">
        <v>119428.41</v>
      </c>
      <c r="G11250" s="33">
        <v>113474.97</v>
      </c>
      <c r="H11250" s="33">
        <v>5953.4400000000023</v>
      </c>
      <c r="I11250" s="33"/>
      <c r="J11250" s="38"/>
      <c r="K11250" s="32" t="s">
        <v>1929</v>
      </c>
      <c r="L11250" s="9">
        <f>Таблица4[[#This Row],[Поступления]]/Таблица4[[#This Row],[Начисления]]</f>
        <v>0.95015055462933817</v>
      </c>
    </row>
    <row r="11251" spans="1:12" ht="15">
      <c r="A11251" s="31" t="s">
        <v>10860</v>
      </c>
      <c r="B11251" s="36" t="s">
        <v>1648</v>
      </c>
      <c r="C11251" s="36" t="s">
        <v>1649</v>
      </c>
      <c r="D11251" s="36" t="s">
        <v>1090</v>
      </c>
      <c r="E11251" s="36" t="s">
        <v>69</v>
      </c>
      <c r="F11251" s="33">
        <v>0</v>
      </c>
      <c r="G11251" s="33">
        <v>0</v>
      </c>
      <c r="H11251" s="33">
        <v>0</v>
      </c>
      <c r="I11251" s="33"/>
      <c r="J11251" s="38"/>
      <c r="K11251" s="32" t="s">
        <v>1929</v>
      </c>
      <c r="L11251" s="9" t="e">
        <f>Таблица4[[#This Row],[Поступления]]/Таблица4[[#This Row],[Начисления]]</f>
        <v>#DIV/0!</v>
      </c>
    </row>
    <row r="11252" spans="1:12" ht="15">
      <c r="A11252" s="31" t="s">
        <v>10861</v>
      </c>
      <c r="B11252" s="36" t="s">
        <v>1648</v>
      </c>
      <c r="C11252" s="36" t="s">
        <v>1649</v>
      </c>
      <c r="D11252" s="36" t="s">
        <v>1090</v>
      </c>
      <c r="E11252" s="36" t="s">
        <v>7</v>
      </c>
      <c r="F11252" s="33">
        <v>0</v>
      </c>
      <c r="G11252" s="33">
        <v>1770.21</v>
      </c>
      <c r="H11252" s="33"/>
      <c r="I11252" s="33">
        <v>1770.21</v>
      </c>
      <c r="J11252" s="38"/>
      <c r="K11252" s="32" t="s">
        <v>1929</v>
      </c>
      <c r="L11252" s="9" t="e">
        <f>Таблица4[[#This Row],[Поступления]]/Таблица4[[#This Row],[Начисления]]</f>
        <v>#DIV/0!</v>
      </c>
    </row>
    <row r="11253" spans="1:12" ht="15">
      <c r="A11253" s="31" t="s">
        <v>3972</v>
      </c>
      <c r="B11253" s="36" t="s">
        <v>1160</v>
      </c>
      <c r="C11253" s="36" t="s">
        <v>1161</v>
      </c>
      <c r="D11253" s="36" t="s">
        <v>1166</v>
      </c>
      <c r="E11253" s="36" t="s">
        <v>247</v>
      </c>
      <c r="F11253" s="33">
        <v>662562.54</v>
      </c>
      <c r="G11253" s="33">
        <v>572368.43999999994</v>
      </c>
      <c r="H11253" s="33">
        <v>90194.100000000093</v>
      </c>
      <c r="I11253" s="33"/>
      <c r="J11253" s="38"/>
      <c r="K11253" s="32" t="s">
        <v>1930</v>
      </c>
      <c r="L11253" s="9">
        <f>Таблица4[[#This Row],[Поступления]]/Таблица4[[#This Row],[Начисления]]</f>
        <v>0.86387081285941691</v>
      </c>
    </row>
    <row r="11254" spans="1:12" ht="15">
      <c r="A11254" s="31" t="s">
        <v>6503</v>
      </c>
      <c r="B11254" s="36" t="s">
        <v>1173</v>
      </c>
      <c r="C11254" s="36" t="s">
        <v>1174</v>
      </c>
      <c r="D11254" s="36" t="s">
        <v>2024</v>
      </c>
      <c r="E11254" s="36" t="s">
        <v>225</v>
      </c>
      <c r="F11254" s="33">
        <v>1204901.82</v>
      </c>
      <c r="G11254" s="33">
        <v>292812.46999999997</v>
      </c>
      <c r="H11254" s="33">
        <v>912089.35000000009</v>
      </c>
      <c r="I11254" s="33"/>
      <c r="J11254" s="38" t="s">
        <v>1931</v>
      </c>
      <c r="K11254" s="32" t="s">
        <v>1929</v>
      </c>
      <c r="L11254" s="9">
        <f>Таблица4[[#This Row],[Поступления]]/Таблица4[[#This Row],[Начисления]]</f>
        <v>0.24301770081150675</v>
      </c>
    </row>
    <row r="11255" spans="1:12" ht="15">
      <c r="A11255" s="31" t="s">
        <v>6504</v>
      </c>
      <c r="B11255" s="36" t="s">
        <v>1173</v>
      </c>
      <c r="C11255" s="36" t="s">
        <v>1174</v>
      </c>
      <c r="D11255" s="36" t="s">
        <v>2024</v>
      </c>
      <c r="E11255" s="36" t="s">
        <v>182</v>
      </c>
      <c r="F11255" s="33">
        <v>818150.16</v>
      </c>
      <c r="G11255" s="33">
        <v>379048.49</v>
      </c>
      <c r="H11255" s="33">
        <v>439101.67000000004</v>
      </c>
      <c r="I11255" s="33"/>
      <c r="J11255" s="38" t="s">
        <v>1931</v>
      </c>
      <c r="K11255" s="32" t="s">
        <v>1929</v>
      </c>
      <c r="L11255" s="9">
        <f>Таблица4[[#This Row],[Поступления]]/Таблица4[[#This Row],[Начисления]]</f>
        <v>0.46329941437645134</v>
      </c>
    </row>
    <row r="11256" spans="1:12" ht="15">
      <c r="A11256" s="31" t="s">
        <v>6505</v>
      </c>
      <c r="B11256" s="36" t="s">
        <v>1173</v>
      </c>
      <c r="C11256" s="36" t="s">
        <v>1174</v>
      </c>
      <c r="D11256" s="36" t="s">
        <v>2024</v>
      </c>
      <c r="E11256" s="36" t="s">
        <v>184</v>
      </c>
      <c r="F11256" s="33">
        <v>954968.16</v>
      </c>
      <c r="G11256" s="33">
        <v>659338.85</v>
      </c>
      <c r="H11256" s="33">
        <v>295629.31000000006</v>
      </c>
      <c r="I11256" s="33"/>
      <c r="J11256" s="38" t="s">
        <v>1931</v>
      </c>
      <c r="K11256" s="32" t="s">
        <v>1929</v>
      </c>
      <c r="L11256" s="9">
        <f>Таблица4[[#This Row],[Поступления]]/Таблица4[[#This Row],[Начисления]]</f>
        <v>0.69043019193435717</v>
      </c>
    </row>
    <row r="11257" spans="1:12" ht="15">
      <c r="A11257" s="31" t="s">
        <v>2853</v>
      </c>
      <c r="B11257" s="36" t="s">
        <v>996</v>
      </c>
      <c r="C11257" s="36" t="s">
        <v>997</v>
      </c>
      <c r="D11257" s="36" t="s">
        <v>1015</v>
      </c>
      <c r="E11257" s="36" t="s">
        <v>180</v>
      </c>
      <c r="F11257" s="33">
        <v>1931299.17</v>
      </c>
      <c r="G11257" s="33">
        <v>1675979.52</v>
      </c>
      <c r="H11257" s="33">
        <v>255319.64999999991</v>
      </c>
      <c r="I11257" s="33"/>
      <c r="J11257" s="38"/>
      <c r="K11257" s="32" t="s">
        <v>1930</v>
      </c>
      <c r="L11257" s="9">
        <f>Таблица4[[#This Row],[Поступления]]/Таблица4[[#This Row],[Начисления]]</f>
        <v>0.86779901634815082</v>
      </c>
    </row>
    <row r="11258" spans="1:12" ht="15">
      <c r="A11258" s="31" t="s">
        <v>8292</v>
      </c>
      <c r="B11258" s="36" t="s">
        <v>1173</v>
      </c>
      <c r="C11258" s="36" t="s">
        <v>1174</v>
      </c>
      <c r="D11258" s="36" t="s">
        <v>2253</v>
      </c>
      <c r="E11258" s="36" t="s">
        <v>30</v>
      </c>
      <c r="F11258" s="33">
        <v>978412.74</v>
      </c>
      <c r="G11258" s="33">
        <v>808899.76</v>
      </c>
      <c r="H11258" s="33">
        <v>169512.97999999998</v>
      </c>
      <c r="I11258" s="33"/>
      <c r="J11258" s="38" t="s">
        <v>1933</v>
      </c>
      <c r="K11258" s="32" t="s">
        <v>1929</v>
      </c>
      <c r="L11258" s="9">
        <f>Таблица4[[#This Row],[Поступления]]/Таблица4[[#This Row],[Начисления]]</f>
        <v>0.82674696161458405</v>
      </c>
    </row>
    <row r="11259" spans="1:12" ht="15">
      <c r="A11259" s="31" t="s">
        <v>10156</v>
      </c>
      <c r="B11259" s="36" t="s">
        <v>1566</v>
      </c>
      <c r="C11259" s="36" t="s">
        <v>1567</v>
      </c>
      <c r="D11259" s="36" t="s">
        <v>965</v>
      </c>
      <c r="E11259" s="36" t="s">
        <v>7</v>
      </c>
      <c r="F11259" s="33">
        <v>3646565.04</v>
      </c>
      <c r="G11259" s="33">
        <v>2878173.41</v>
      </c>
      <c r="H11259" s="33">
        <v>768391.62999999989</v>
      </c>
      <c r="I11259" s="33"/>
      <c r="J11259" s="38"/>
      <c r="K11259" s="32" t="s">
        <v>1930</v>
      </c>
      <c r="L11259" s="9">
        <f>Таблица4[[#This Row],[Поступления]]/Таблица4[[#This Row],[Начисления]]</f>
        <v>0.78928344302889497</v>
      </c>
    </row>
    <row r="11260" spans="1:12" ht="15">
      <c r="A11260" s="31" t="s">
        <v>3136</v>
      </c>
      <c r="B11260" s="36" t="s">
        <v>1036</v>
      </c>
      <c r="C11260" s="36" t="s">
        <v>1037</v>
      </c>
      <c r="D11260" s="36" t="s">
        <v>1063</v>
      </c>
      <c r="E11260" s="36" t="s">
        <v>40</v>
      </c>
      <c r="F11260" s="33">
        <v>130005.63</v>
      </c>
      <c r="G11260" s="33">
        <v>0</v>
      </c>
      <c r="H11260" s="33">
        <v>130005.63</v>
      </c>
      <c r="I11260" s="33"/>
      <c r="J11260" s="38"/>
      <c r="K11260" s="32" t="s">
        <v>1929</v>
      </c>
      <c r="L11260" s="9">
        <f>Таблица4[[#This Row],[Поступления]]/Таблица4[[#This Row],[Начисления]]</f>
        <v>0</v>
      </c>
    </row>
    <row r="11261" spans="1:12" ht="15">
      <c r="A11261" s="31" t="s">
        <v>5264</v>
      </c>
      <c r="B11261" s="36" t="s">
        <v>1173</v>
      </c>
      <c r="C11261" s="36" t="s">
        <v>1174</v>
      </c>
      <c r="D11261" s="36" t="s">
        <v>1223</v>
      </c>
      <c r="E11261" s="36" t="s">
        <v>29</v>
      </c>
      <c r="F11261" s="33">
        <v>6833156.5300000003</v>
      </c>
      <c r="G11261" s="33">
        <v>5801647.0899999999</v>
      </c>
      <c r="H11261" s="33">
        <v>1031509.4400000004</v>
      </c>
      <c r="I11261" s="33"/>
      <c r="J11261" s="38" t="s">
        <v>1934</v>
      </c>
      <c r="K11261" s="32" t="s">
        <v>1929</v>
      </c>
      <c r="L11261" s="9">
        <f>Таблица4[[#This Row],[Поступления]]/Таблица4[[#This Row],[Начисления]]</f>
        <v>0.84904349322728012</v>
      </c>
    </row>
    <row r="11262" spans="1:12" ht="15">
      <c r="A11262" s="31" t="s">
        <v>5262</v>
      </c>
      <c r="B11262" s="36" t="s">
        <v>1173</v>
      </c>
      <c r="C11262" s="36" t="s">
        <v>1174</v>
      </c>
      <c r="D11262" s="36" t="s">
        <v>1223</v>
      </c>
      <c r="E11262" s="36" t="s">
        <v>26</v>
      </c>
      <c r="F11262" s="33">
        <v>4098115.09</v>
      </c>
      <c r="G11262" s="33">
        <v>3412299.49</v>
      </c>
      <c r="H11262" s="33">
        <v>685815.59999999963</v>
      </c>
      <c r="I11262" s="33"/>
      <c r="J11262" s="38" t="s">
        <v>1934</v>
      </c>
      <c r="K11262" s="32" t="s">
        <v>1929</v>
      </c>
      <c r="L11262" s="9">
        <f>Таблица4[[#This Row],[Поступления]]/Таблица4[[#This Row],[Начисления]]</f>
        <v>0.83265096637390934</v>
      </c>
    </row>
    <row r="11263" spans="1:12" ht="15">
      <c r="A11263" s="31" t="s">
        <v>9132</v>
      </c>
      <c r="B11263" s="36" t="s">
        <v>1173</v>
      </c>
      <c r="C11263" s="36" t="s">
        <v>1174</v>
      </c>
      <c r="D11263" s="36" t="s">
        <v>1501</v>
      </c>
      <c r="E11263" s="36" t="s">
        <v>9</v>
      </c>
      <c r="F11263" s="33">
        <v>0</v>
      </c>
      <c r="G11263" s="33">
        <v>35091.47</v>
      </c>
      <c r="H11263" s="33"/>
      <c r="I11263" s="33">
        <v>35091.47</v>
      </c>
      <c r="J11263" s="38" t="s">
        <v>1937</v>
      </c>
      <c r="K11263" s="32" t="s">
        <v>1929</v>
      </c>
      <c r="L11263" s="9" t="e">
        <f>Таблица4[[#This Row],[Поступления]]/Таблица4[[#This Row],[Начисления]]</f>
        <v>#DIV/0!</v>
      </c>
    </row>
    <row r="11264" spans="1:12" ht="15">
      <c r="A11264" s="31" t="s">
        <v>12285</v>
      </c>
      <c r="B11264" s="36" t="s">
        <v>1748</v>
      </c>
      <c r="C11264" s="36" t="s">
        <v>1749</v>
      </c>
      <c r="D11264" s="36" t="s">
        <v>995</v>
      </c>
      <c r="E11264" s="36" t="s">
        <v>147</v>
      </c>
      <c r="F11264" s="33">
        <v>289236.25</v>
      </c>
      <c r="G11264" s="33">
        <v>226559.81</v>
      </c>
      <c r="H11264" s="33">
        <v>62676.44</v>
      </c>
      <c r="I11264" s="33"/>
      <c r="J11264" s="38"/>
      <c r="K11264" s="32" t="s">
        <v>1929</v>
      </c>
      <c r="L11264" s="9">
        <f>Таблица4[[#This Row],[Поступления]]/Таблица4[[#This Row],[Начисления]]</f>
        <v>0.78330364883378212</v>
      </c>
    </row>
    <row r="11265" spans="1:12" ht="15">
      <c r="A11265" s="31" t="s">
        <v>5292</v>
      </c>
      <c r="B11265" s="36" t="s">
        <v>1173</v>
      </c>
      <c r="C11265" s="36" t="s">
        <v>1174</v>
      </c>
      <c r="D11265" s="36" t="s">
        <v>1228</v>
      </c>
      <c r="E11265" s="36" t="s">
        <v>69</v>
      </c>
      <c r="F11265" s="33">
        <v>16369351.15</v>
      </c>
      <c r="G11265" s="33">
        <v>14269256.039999999</v>
      </c>
      <c r="H11265" s="33">
        <v>2100095.1100000013</v>
      </c>
      <c r="I11265" s="33"/>
      <c r="J11265" s="38" t="s">
        <v>1936</v>
      </c>
      <c r="K11265" s="32" t="s">
        <v>1929</v>
      </c>
      <c r="L11265" s="9">
        <f>Таблица4[[#This Row],[Поступления]]/Таблица4[[#This Row],[Начисления]]</f>
        <v>0.87170565951235024</v>
      </c>
    </row>
    <row r="11266" spans="1:12" ht="15">
      <c r="A11266" s="31" t="s">
        <v>4516</v>
      </c>
      <c r="B11266" s="36" t="s">
        <v>1173</v>
      </c>
      <c r="C11266" s="36" t="s">
        <v>1174</v>
      </c>
      <c r="D11266" s="36" t="s">
        <v>1176</v>
      </c>
      <c r="E11266" s="36" t="s">
        <v>16</v>
      </c>
      <c r="F11266" s="33">
        <v>0</v>
      </c>
      <c r="G11266" s="33">
        <v>27651.61</v>
      </c>
      <c r="H11266" s="33"/>
      <c r="I11266" s="33">
        <v>27651.61</v>
      </c>
      <c r="J11266" s="38" t="s">
        <v>1932</v>
      </c>
      <c r="K11266" s="32" t="s">
        <v>1929</v>
      </c>
      <c r="L11266" s="9" t="e">
        <f>Таблица4[[#This Row],[Поступления]]/Таблица4[[#This Row],[Начисления]]</f>
        <v>#DIV/0!</v>
      </c>
    </row>
    <row r="11267" spans="1:12" ht="15">
      <c r="A11267" s="31" t="s">
        <v>4519</v>
      </c>
      <c r="B11267" s="36" t="s">
        <v>1173</v>
      </c>
      <c r="C11267" s="36" t="s">
        <v>1174</v>
      </c>
      <c r="D11267" s="36" t="s">
        <v>1176</v>
      </c>
      <c r="E11267" s="36" t="s">
        <v>6</v>
      </c>
      <c r="F11267" s="33">
        <v>0</v>
      </c>
      <c r="G11267" s="33">
        <v>14619.73</v>
      </c>
      <c r="H11267" s="33"/>
      <c r="I11267" s="33">
        <v>14619.73</v>
      </c>
      <c r="J11267" s="38" t="s">
        <v>1932</v>
      </c>
      <c r="K11267" s="32" t="s">
        <v>1929</v>
      </c>
      <c r="L11267" s="9" t="e">
        <f>Таблица4[[#This Row],[Поступления]]/Таблица4[[#This Row],[Начисления]]</f>
        <v>#DIV/0!</v>
      </c>
    </row>
    <row r="11268" spans="1:12" ht="15">
      <c r="A11268" s="31" t="s">
        <v>4704</v>
      </c>
      <c r="B11268" s="36" t="s">
        <v>1173</v>
      </c>
      <c r="C11268" s="36" t="s">
        <v>1174</v>
      </c>
      <c r="D11268" s="36" t="s">
        <v>1962</v>
      </c>
      <c r="E11268" s="36" t="s">
        <v>73</v>
      </c>
      <c r="F11268" s="33">
        <v>0</v>
      </c>
      <c r="G11268" s="33">
        <v>28809.58</v>
      </c>
      <c r="H11268" s="33"/>
      <c r="I11268" s="33">
        <v>28809.58</v>
      </c>
      <c r="J11268" s="38" t="s">
        <v>1938</v>
      </c>
      <c r="K11268" s="32" t="s">
        <v>1929</v>
      </c>
      <c r="L11268" s="9" t="e">
        <f>Таблица4[[#This Row],[Поступления]]/Таблица4[[#This Row],[Начисления]]</f>
        <v>#DIV/0!</v>
      </c>
    </row>
    <row r="11269" spans="1:12" ht="15">
      <c r="A11269" s="31" t="s">
        <v>4725</v>
      </c>
      <c r="B11269" s="36" t="s">
        <v>1173</v>
      </c>
      <c r="C11269" s="36" t="s">
        <v>1174</v>
      </c>
      <c r="D11269" s="36" t="s">
        <v>1194</v>
      </c>
      <c r="E11269" s="36" t="s">
        <v>675</v>
      </c>
      <c r="F11269" s="33">
        <v>0</v>
      </c>
      <c r="G11269" s="33">
        <v>46920.26</v>
      </c>
      <c r="H11269" s="33"/>
      <c r="I11269" s="33">
        <v>46920.26</v>
      </c>
      <c r="J11269" s="38" t="s">
        <v>1937</v>
      </c>
      <c r="K11269" s="32" t="s">
        <v>1929</v>
      </c>
      <c r="L11269" s="9" t="e">
        <f>Таблица4[[#This Row],[Поступления]]/Таблица4[[#This Row],[Начисления]]</f>
        <v>#DIV/0!</v>
      </c>
    </row>
    <row r="11270" spans="1:12" ht="15">
      <c r="A11270" s="31" t="s">
        <v>5055</v>
      </c>
      <c r="B11270" s="36" t="s">
        <v>1173</v>
      </c>
      <c r="C11270" s="36" t="s">
        <v>1174</v>
      </c>
      <c r="D11270" s="36" t="s">
        <v>1206</v>
      </c>
      <c r="E11270" s="36" t="s">
        <v>2216</v>
      </c>
      <c r="F11270" s="33">
        <v>0</v>
      </c>
      <c r="G11270" s="33">
        <v>244804.74</v>
      </c>
      <c r="H11270" s="33"/>
      <c r="I11270" s="33">
        <v>244804.74</v>
      </c>
      <c r="J11270" s="38" t="s">
        <v>1932</v>
      </c>
      <c r="K11270" s="32" t="s">
        <v>1929</v>
      </c>
      <c r="L11270" s="9" t="e">
        <f>Таблица4[[#This Row],[Поступления]]/Таблица4[[#This Row],[Начисления]]</f>
        <v>#DIV/0!</v>
      </c>
    </row>
    <row r="11271" spans="1:12" ht="15">
      <c r="A11271" s="31" t="s">
        <v>4905</v>
      </c>
      <c r="B11271" s="36" t="s">
        <v>1173</v>
      </c>
      <c r="C11271" s="36" t="s">
        <v>1174</v>
      </c>
      <c r="D11271" s="36" t="s">
        <v>1205</v>
      </c>
      <c r="E11271" s="36" t="s">
        <v>2217</v>
      </c>
      <c r="F11271" s="33">
        <v>0</v>
      </c>
      <c r="G11271" s="33">
        <v>6190.07</v>
      </c>
      <c r="H11271" s="33"/>
      <c r="I11271" s="33">
        <v>6190.07</v>
      </c>
      <c r="J11271" s="38" t="s">
        <v>1933</v>
      </c>
      <c r="K11271" s="32" t="s">
        <v>1929</v>
      </c>
      <c r="L11271" s="9" t="e">
        <f>Таблица4[[#This Row],[Поступления]]/Таблица4[[#This Row],[Начисления]]</f>
        <v>#DIV/0!</v>
      </c>
    </row>
    <row r="11272" spans="1:12" ht="15">
      <c r="A11272" s="31" t="s">
        <v>4906</v>
      </c>
      <c r="B11272" s="36" t="s">
        <v>1173</v>
      </c>
      <c r="C11272" s="36" t="s">
        <v>1174</v>
      </c>
      <c r="D11272" s="36" t="s">
        <v>1205</v>
      </c>
      <c r="E11272" s="36" t="s">
        <v>2218</v>
      </c>
      <c r="F11272" s="33">
        <v>0</v>
      </c>
      <c r="G11272" s="33">
        <v>3763.46</v>
      </c>
      <c r="H11272" s="33"/>
      <c r="I11272" s="33">
        <v>3763.46</v>
      </c>
      <c r="J11272" s="38" t="s">
        <v>1933</v>
      </c>
      <c r="K11272" s="32" t="s">
        <v>1929</v>
      </c>
      <c r="L11272" s="9" t="e">
        <f>Таблица4[[#This Row],[Поступления]]/Таблица4[[#This Row],[Начисления]]</f>
        <v>#DIV/0!</v>
      </c>
    </row>
    <row r="11273" spans="1:12" ht="15">
      <c r="A11273" s="31" t="s">
        <v>4907</v>
      </c>
      <c r="B11273" s="36" t="s">
        <v>1173</v>
      </c>
      <c r="C11273" s="36" t="s">
        <v>1174</v>
      </c>
      <c r="D11273" s="36" t="s">
        <v>1205</v>
      </c>
      <c r="E11273" s="36" t="s">
        <v>2219</v>
      </c>
      <c r="F11273" s="33">
        <v>0</v>
      </c>
      <c r="G11273" s="33">
        <v>3156.77</v>
      </c>
      <c r="H11273" s="33"/>
      <c r="I11273" s="33">
        <v>3156.77</v>
      </c>
      <c r="J11273" s="38" t="s">
        <v>1933</v>
      </c>
      <c r="K11273" s="32" t="s">
        <v>1929</v>
      </c>
      <c r="L11273" s="9" t="e">
        <f>Таблица4[[#This Row],[Поступления]]/Таблица4[[#This Row],[Начисления]]</f>
        <v>#DIV/0!</v>
      </c>
    </row>
    <row r="11274" spans="1:12" ht="15">
      <c r="A11274" s="31" t="s">
        <v>4908</v>
      </c>
      <c r="B11274" s="36" t="s">
        <v>1173</v>
      </c>
      <c r="C11274" s="36" t="s">
        <v>1174</v>
      </c>
      <c r="D11274" s="36" t="s">
        <v>1205</v>
      </c>
      <c r="E11274" s="36" t="s">
        <v>2220</v>
      </c>
      <c r="F11274" s="33">
        <v>0</v>
      </c>
      <c r="G11274" s="33">
        <v>3456.25</v>
      </c>
      <c r="H11274" s="33"/>
      <c r="I11274" s="33">
        <v>3456.25</v>
      </c>
      <c r="J11274" s="38" t="s">
        <v>1933</v>
      </c>
      <c r="K11274" s="32" t="s">
        <v>1929</v>
      </c>
      <c r="L11274" s="9" t="e">
        <f>Таблица4[[#This Row],[Поступления]]/Таблица4[[#This Row],[Начисления]]</f>
        <v>#DIV/0!</v>
      </c>
    </row>
    <row r="11275" spans="1:12" ht="15">
      <c r="A11275" s="31" t="s">
        <v>4909</v>
      </c>
      <c r="B11275" s="36" t="s">
        <v>1173</v>
      </c>
      <c r="C11275" s="36" t="s">
        <v>1174</v>
      </c>
      <c r="D11275" s="36" t="s">
        <v>1205</v>
      </c>
      <c r="E11275" s="36" t="s">
        <v>2221</v>
      </c>
      <c r="F11275" s="33">
        <v>0</v>
      </c>
      <c r="G11275" s="33">
        <v>4505.53</v>
      </c>
      <c r="H11275" s="33"/>
      <c r="I11275" s="33">
        <v>4505.53</v>
      </c>
      <c r="J11275" s="38" t="s">
        <v>1933</v>
      </c>
      <c r="K11275" s="32" t="s">
        <v>1929</v>
      </c>
      <c r="L11275" s="9" t="e">
        <f>Таблица4[[#This Row],[Поступления]]/Таблица4[[#This Row],[Начисления]]</f>
        <v>#DIV/0!</v>
      </c>
    </row>
    <row r="11276" spans="1:12" ht="15">
      <c r="A11276" s="31" t="s">
        <v>4910</v>
      </c>
      <c r="B11276" s="36" t="s">
        <v>1173</v>
      </c>
      <c r="C11276" s="36" t="s">
        <v>1174</v>
      </c>
      <c r="D11276" s="36" t="s">
        <v>1205</v>
      </c>
      <c r="E11276" s="36" t="s">
        <v>2222</v>
      </c>
      <c r="F11276" s="33">
        <v>0</v>
      </c>
      <c r="G11276" s="33">
        <v>2946.08</v>
      </c>
      <c r="H11276" s="33"/>
      <c r="I11276" s="33">
        <v>2946.08</v>
      </c>
      <c r="J11276" s="38" t="s">
        <v>1933</v>
      </c>
      <c r="K11276" s="32" t="s">
        <v>1929</v>
      </c>
      <c r="L11276" s="9" t="e">
        <f>Таблица4[[#This Row],[Поступления]]/Таблица4[[#This Row],[Начисления]]</f>
        <v>#DIV/0!</v>
      </c>
    </row>
    <row r="11277" spans="1:12" ht="15">
      <c r="A11277" s="31" t="s">
        <v>4911</v>
      </c>
      <c r="B11277" s="36" t="s">
        <v>1173</v>
      </c>
      <c r="C11277" s="36" t="s">
        <v>1174</v>
      </c>
      <c r="D11277" s="36" t="s">
        <v>1205</v>
      </c>
      <c r="E11277" s="36" t="s">
        <v>2223</v>
      </c>
      <c r="F11277" s="33">
        <v>0</v>
      </c>
      <c r="G11277" s="33">
        <v>3866.95</v>
      </c>
      <c r="H11277" s="33"/>
      <c r="I11277" s="33">
        <v>3866.95</v>
      </c>
      <c r="J11277" s="38" t="s">
        <v>1933</v>
      </c>
      <c r="K11277" s="32" t="s">
        <v>1929</v>
      </c>
      <c r="L11277" s="9" t="e">
        <f>Таблица4[[#This Row],[Поступления]]/Таблица4[[#This Row],[Начисления]]</f>
        <v>#DIV/0!</v>
      </c>
    </row>
    <row r="11278" spans="1:12" ht="15">
      <c r="A11278" s="31" t="s">
        <v>4912</v>
      </c>
      <c r="B11278" s="36" t="s">
        <v>1173</v>
      </c>
      <c r="C11278" s="36" t="s">
        <v>1174</v>
      </c>
      <c r="D11278" s="36" t="s">
        <v>1205</v>
      </c>
      <c r="E11278" s="36" t="s">
        <v>2224</v>
      </c>
      <c r="F11278" s="33">
        <v>0</v>
      </c>
      <c r="G11278" s="33">
        <v>3303.76</v>
      </c>
      <c r="H11278" s="33"/>
      <c r="I11278" s="33">
        <v>3303.76</v>
      </c>
      <c r="J11278" s="38" t="s">
        <v>1933</v>
      </c>
      <c r="K11278" s="32" t="s">
        <v>1929</v>
      </c>
      <c r="L11278" s="9" t="e">
        <f>Таблица4[[#This Row],[Поступления]]/Таблица4[[#This Row],[Начисления]]</f>
        <v>#DIV/0!</v>
      </c>
    </row>
    <row r="11279" spans="1:12" ht="15">
      <c r="A11279" s="31" t="s">
        <v>4913</v>
      </c>
      <c r="B11279" s="36" t="s">
        <v>1173</v>
      </c>
      <c r="C11279" s="36" t="s">
        <v>1174</v>
      </c>
      <c r="D11279" s="36" t="s">
        <v>1205</v>
      </c>
      <c r="E11279" s="36" t="s">
        <v>2225</v>
      </c>
      <c r="F11279" s="33">
        <v>0</v>
      </c>
      <c r="G11279" s="33">
        <v>3534.99</v>
      </c>
      <c r="H11279" s="33"/>
      <c r="I11279" s="33">
        <v>3534.99</v>
      </c>
      <c r="J11279" s="38" t="s">
        <v>1933</v>
      </c>
      <c r="K11279" s="32" t="s">
        <v>1929</v>
      </c>
      <c r="L11279" s="9" t="e">
        <f>Таблица4[[#This Row],[Поступления]]/Таблица4[[#This Row],[Начисления]]</f>
        <v>#DIV/0!</v>
      </c>
    </row>
    <row r="11280" spans="1:12" ht="15">
      <c r="A11280" s="31" t="s">
        <v>4914</v>
      </c>
      <c r="B11280" s="36" t="s">
        <v>1173</v>
      </c>
      <c r="C11280" s="36" t="s">
        <v>1174</v>
      </c>
      <c r="D11280" s="36" t="s">
        <v>1205</v>
      </c>
      <c r="E11280" s="36" t="s">
        <v>2226</v>
      </c>
      <c r="F11280" s="33">
        <v>0</v>
      </c>
      <c r="G11280" s="33">
        <v>4221.1099999999997</v>
      </c>
      <c r="H11280" s="33"/>
      <c r="I11280" s="33">
        <v>4221.1099999999997</v>
      </c>
      <c r="J11280" s="38" t="s">
        <v>1933</v>
      </c>
      <c r="K11280" s="32" t="s">
        <v>1929</v>
      </c>
      <c r="L11280" s="9" t="e">
        <f>Таблица4[[#This Row],[Поступления]]/Таблица4[[#This Row],[Начисления]]</f>
        <v>#DIV/0!</v>
      </c>
    </row>
    <row r="11281" spans="1:12" ht="15">
      <c r="A11281" s="31" t="s">
        <v>5069</v>
      </c>
      <c r="B11281" s="36" t="s">
        <v>1173</v>
      </c>
      <c r="C11281" s="36" t="s">
        <v>1174</v>
      </c>
      <c r="D11281" s="36" t="s">
        <v>1207</v>
      </c>
      <c r="E11281" s="36" t="s">
        <v>27</v>
      </c>
      <c r="F11281" s="33">
        <v>326329.38</v>
      </c>
      <c r="G11281" s="33">
        <v>323329.89</v>
      </c>
      <c r="H11281" s="33">
        <v>2999.4899999999907</v>
      </c>
      <c r="I11281" s="33"/>
      <c r="J11281" s="38" t="s">
        <v>1938</v>
      </c>
      <c r="K11281" s="32" t="s">
        <v>1929</v>
      </c>
      <c r="L11281" s="9">
        <f>Таблица4[[#This Row],[Поступления]]/Таблица4[[#This Row],[Начисления]]</f>
        <v>0.99080839733155501</v>
      </c>
    </row>
    <row r="11282" spans="1:12" ht="15">
      <c r="A11282" s="31" t="s">
        <v>5490</v>
      </c>
      <c r="B11282" s="36" t="s">
        <v>1173</v>
      </c>
      <c r="C11282" s="36" t="s">
        <v>1174</v>
      </c>
      <c r="D11282" s="36" t="s">
        <v>1245</v>
      </c>
      <c r="E11282" s="36" t="s">
        <v>74</v>
      </c>
      <c r="F11282" s="33">
        <v>0</v>
      </c>
      <c r="G11282" s="33">
        <v>14816.9</v>
      </c>
      <c r="H11282" s="33"/>
      <c r="I11282" s="33">
        <v>14816.9</v>
      </c>
      <c r="J11282" s="38" t="s">
        <v>1937</v>
      </c>
      <c r="K11282" s="32" t="s">
        <v>1929</v>
      </c>
      <c r="L11282" s="9" t="e">
        <f>Таблица4[[#This Row],[Поступления]]/Таблица4[[#This Row],[Начисления]]</f>
        <v>#DIV/0!</v>
      </c>
    </row>
    <row r="11283" spans="1:12" ht="15">
      <c r="A11283" s="31" t="s">
        <v>5556</v>
      </c>
      <c r="B11283" s="36" t="s">
        <v>1173</v>
      </c>
      <c r="C11283" s="36" t="s">
        <v>1174</v>
      </c>
      <c r="D11283" s="36" t="s">
        <v>1249</v>
      </c>
      <c r="E11283" s="36" t="s">
        <v>2227</v>
      </c>
      <c r="F11283" s="33">
        <v>0</v>
      </c>
      <c r="G11283" s="33">
        <v>10553</v>
      </c>
      <c r="H11283" s="33"/>
      <c r="I11283" s="33">
        <v>10553</v>
      </c>
      <c r="J11283" s="38" t="s">
        <v>1932</v>
      </c>
      <c r="K11283" s="32" t="s">
        <v>1929</v>
      </c>
      <c r="L11283" s="9" t="e">
        <f>Таблица4[[#This Row],[Поступления]]/Таблица4[[#This Row],[Начисления]]</f>
        <v>#DIV/0!</v>
      </c>
    </row>
    <row r="11284" spans="1:12" ht="15">
      <c r="A11284" s="31" t="s">
        <v>5557</v>
      </c>
      <c r="B11284" s="36" t="s">
        <v>1173</v>
      </c>
      <c r="C11284" s="36" t="s">
        <v>1174</v>
      </c>
      <c r="D11284" s="36" t="s">
        <v>1249</v>
      </c>
      <c r="E11284" s="36" t="s">
        <v>2228</v>
      </c>
      <c r="F11284" s="33">
        <v>0</v>
      </c>
      <c r="G11284" s="33">
        <v>9981.84</v>
      </c>
      <c r="H11284" s="33"/>
      <c r="I11284" s="33">
        <v>9981.84</v>
      </c>
      <c r="J11284" s="38" t="s">
        <v>1932</v>
      </c>
      <c r="K11284" s="32" t="s">
        <v>1929</v>
      </c>
      <c r="L11284" s="9" t="e">
        <f>Таблица4[[#This Row],[Поступления]]/Таблица4[[#This Row],[Начисления]]</f>
        <v>#DIV/0!</v>
      </c>
    </row>
    <row r="11285" spans="1:12" ht="15">
      <c r="A11285" s="31" t="s">
        <v>5757</v>
      </c>
      <c r="B11285" s="36" t="s">
        <v>1173</v>
      </c>
      <c r="C11285" s="36" t="s">
        <v>1174</v>
      </c>
      <c r="D11285" s="36" t="s">
        <v>1268</v>
      </c>
      <c r="E11285" s="36" t="s">
        <v>322</v>
      </c>
      <c r="F11285" s="33">
        <v>0</v>
      </c>
      <c r="G11285" s="33">
        <v>15006.06</v>
      </c>
      <c r="H11285" s="33"/>
      <c r="I11285" s="33">
        <v>15006.06</v>
      </c>
      <c r="J11285" s="38" t="s">
        <v>1932</v>
      </c>
      <c r="K11285" s="32" t="s">
        <v>1929</v>
      </c>
      <c r="L11285" s="9" t="e">
        <f>Таблица4[[#This Row],[Поступления]]/Таблица4[[#This Row],[Начисления]]</f>
        <v>#DIV/0!</v>
      </c>
    </row>
    <row r="11286" spans="1:12" ht="15">
      <c r="A11286" s="31" t="s">
        <v>5779</v>
      </c>
      <c r="B11286" s="36" t="s">
        <v>1173</v>
      </c>
      <c r="C11286" s="36" t="s">
        <v>1174</v>
      </c>
      <c r="D11286" s="36" t="s">
        <v>1270</v>
      </c>
      <c r="E11286" s="36" t="s">
        <v>135</v>
      </c>
      <c r="F11286" s="33">
        <v>0</v>
      </c>
      <c r="G11286" s="33">
        <v>3711.85</v>
      </c>
      <c r="H11286" s="33"/>
      <c r="I11286" s="33">
        <v>3711.85</v>
      </c>
      <c r="J11286" s="38" t="s">
        <v>1931</v>
      </c>
      <c r="K11286" s="32" t="s">
        <v>1929</v>
      </c>
      <c r="L11286" s="9" t="e">
        <f>Таблица4[[#This Row],[Поступления]]/Таблица4[[#This Row],[Начисления]]</f>
        <v>#DIV/0!</v>
      </c>
    </row>
    <row r="11287" spans="1:12" ht="15">
      <c r="A11287" s="31" t="s">
        <v>4361</v>
      </c>
      <c r="B11287" s="36" t="s">
        <v>1173</v>
      </c>
      <c r="C11287" s="36" t="s">
        <v>1174</v>
      </c>
      <c r="D11287" s="36" t="s">
        <v>1342</v>
      </c>
      <c r="E11287" s="36" t="s">
        <v>44</v>
      </c>
      <c r="F11287" s="33">
        <v>757232.2</v>
      </c>
      <c r="G11287" s="33">
        <v>725565.26</v>
      </c>
      <c r="H11287" s="33">
        <v>31666.939999999944</v>
      </c>
      <c r="I11287" s="33"/>
      <c r="J11287" s="38" t="s">
        <v>1931</v>
      </c>
      <c r="K11287" s="32" t="s">
        <v>1929</v>
      </c>
      <c r="L11287" s="9">
        <f>Таблица4[[#This Row],[Поступления]]/Таблица4[[#This Row],[Начисления]]</f>
        <v>0.95818067430307385</v>
      </c>
    </row>
    <row r="11288" spans="1:12" ht="15">
      <c r="A11288" s="31" t="s">
        <v>6929</v>
      </c>
      <c r="B11288" s="36" t="s">
        <v>1173</v>
      </c>
      <c r="C11288" s="36" t="s">
        <v>1174</v>
      </c>
      <c r="D11288" s="36" t="s">
        <v>1348</v>
      </c>
      <c r="E11288" s="36" t="s">
        <v>59</v>
      </c>
      <c r="F11288" s="33">
        <v>1915852.38</v>
      </c>
      <c r="G11288" s="33">
        <v>1636183.8</v>
      </c>
      <c r="H11288" s="33">
        <v>279668.57999999984</v>
      </c>
      <c r="I11288" s="33"/>
      <c r="J11288" s="38" t="s">
        <v>1931</v>
      </c>
      <c r="K11288" s="32" t="s">
        <v>1929</v>
      </c>
      <c r="L11288" s="9">
        <f>Таблица4[[#This Row],[Поступления]]/Таблица4[[#This Row],[Начисления]]</f>
        <v>0.85402394103036272</v>
      </c>
    </row>
    <row r="11289" spans="1:12" ht="15">
      <c r="A11289" s="31" t="s">
        <v>6930</v>
      </c>
      <c r="B11289" s="36" t="s">
        <v>1173</v>
      </c>
      <c r="C11289" s="36" t="s">
        <v>1174</v>
      </c>
      <c r="D11289" s="36" t="s">
        <v>1348</v>
      </c>
      <c r="E11289" s="36" t="s">
        <v>649</v>
      </c>
      <c r="F11289" s="33">
        <v>2981222.04</v>
      </c>
      <c r="G11289" s="33">
        <v>2592806.1</v>
      </c>
      <c r="H11289" s="33">
        <v>388415.93999999994</v>
      </c>
      <c r="I11289" s="33"/>
      <c r="J11289" s="38" t="s">
        <v>1931</v>
      </c>
      <c r="K11289" s="32" t="s">
        <v>1929</v>
      </c>
      <c r="L11289" s="9">
        <f>Таблица4[[#This Row],[Поступления]]/Таблица4[[#This Row],[Начисления]]</f>
        <v>0.86971250890121554</v>
      </c>
    </row>
    <row r="11290" spans="1:12" ht="15">
      <c r="A11290" s="31" t="s">
        <v>6936</v>
      </c>
      <c r="B11290" s="36" t="s">
        <v>1173</v>
      </c>
      <c r="C11290" s="36" t="s">
        <v>1174</v>
      </c>
      <c r="D11290" s="36" t="s">
        <v>1348</v>
      </c>
      <c r="E11290" s="36" t="s">
        <v>126</v>
      </c>
      <c r="F11290" s="33">
        <v>0</v>
      </c>
      <c r="G11290" s="33">
        <v>26189.99</v>
      </c>
      <c r="H11290" s="33"/>
      <c r="I11290" s="33">
        <v>26189.99</v>
      </c>
      <c r="J11290" s="38" t="s">
        <v>1931</v>
      </c>
      <c r="K11290" s="32" t="s">
        <v>1929</v>
      </c>
      <c r="L11290" s="9" t="e">
        <f>Таблица4[[#This Row],[Поступления]]/Таблица4[[#This Row],[Начисления]]</f>
        <v>#DIV/0!</v>
      </c>
    </row>
    <row r="11291" spans="1:12" ht="15">
      <c r="A11291" s="31" t="s">
        <v>6938</v>
      </c>
      <c r="B11291" s="36" t="s">
        <v>1173</v>
      </c>
      <c r="C11291" s="36" t="s">
        <v>1174</v>
      </c>
      <c r="D11291" s="36" t="s">
        <v>1348</v>
      </c>
      <c r="E11291" s="36" t="s">
        <v>2229</v>
      </c>
      <c r="F11291" s="33">
        <v>0</v>
      </c>
      <c r="G11291" s="33">
        <v>13968.2</v>
      </c>
      <c r="H11291" s="33"/>
      <c r="I11291" s="33">
        <v>13968.2</v>
      </c>
      <c r="J11291" s="38" t="s">
        <v>1931</v>
      </c>
      <c r="K11291" s="32" t="s">
        <v>1929</v>
      </c>
      <c r="L11291" s="9" t="e">
        <f>Таблица4[[#This Row],[Поступления]]/Таблица4[[#This Row],[Начисления]]</f>
        <v>#DIV/0!</v>
      </c>
    </row>
    <row r="11292" spans="1:12" ht="15">
      <c r="A11292" s="31" t="s">
        <v>7323</v>
      </c>
      <c r="B11292" s="36" t="s">
        <v>1173</v>
      </c>
      <c r="C11292" s="36" t="s">
        <v>1174</v>
      </c>
      <c r="D11292" s="36" t="s">
        <v>2303</v>
      </c>
      <c r="E11292" s="36" t="s">
        <v>20</v>
      </c>
      <c r="F11292" s="33">
        <v>0</v>
      </c>
      <c r="G11292" s="33">
        <v>10912.75</v>
      </c>
      <c r="H11292" s="33"/>
      <c r="I11292" s="33">
        <v>10912.75</v>
      </c>
      <c r="J11292" s="38" t="s">
        <v>1938</v>
      </c>
      <c r="K11292" s="32" t="s">
        <v>1929</v>
      </c>
      <c r="L11292" s="9" t="e">
        <f>Таблица4[[#This Row],[Поступления]]/Таблица4[[#This Row],[Начисления]]</f>
        <v>#DIV/0!</v>
      </c>
    </row>
    <row r="11293" spans="1:12" ht="15">
      <c r="A11293" s="31" t="s">
        <v>7324</v>
      </c>
      <c r="B11293" s="36" t="s">
        <v>1173</v>
      </c>
      <c r="C11293" s="36" t="s">
        <v>1174</v>
      </c>
      <c r="D11293" s="36" t="s">
        <v>2303</v>
      </c>
      <c r="E11293" s="36" t="s">
        <v>25</v>
      </c>
      <c r="F11293" s="33">
        <v>0</v>
      </c>
      <c r="G11293" s="33">
        <v>7868.44</v>
      </c>
      <c r="H11293" s="33"/>
      <c r="I11293" s="33">
        <v>7868.44</v>
      </c>
      <c r="J11293" s="38" t="s">
        <v>1938</v>
      </c>
      <c r="K11293" s="32" t="s">
        <v>1930</v>
      </c>
      <c r="L11293" s="9" t="e">
        <f>Таблица4[[#This Row],[Поступления]]/Таблица4[[#This Row],[Начисления]]</f>
        <v>#DIV/0!</v>
      </c>
    </row>
    <row r="11294" spans="1:12" ht="15">
      <c r="A11294" s="31" t="s">
        <v>7325</v>
      </c>
      <c r="B11294" s="36" t="s">
        <v>1173</v>
      </c>
      <c r="C11294" s="36" t="s">
        <v>1174</v>
      </c>
      <c r="D11294" s="36" t="s">
        <v>2303</v>
      </c>
      <c r="E11294" s="36" t="s">
        <v>29</v>
      </c>
      <c r="F11294" s="33">
        <v>0</v>
      </c>
      <c r="G11294" s="33">
        <v>10680.82</v>
      </c>
      <c r="H11294" s="33"/>
      <c r="I11294" s="33">
        <v>10680.82</v>
      </c>
      <c r="J11294" s="38" t="s">
        <v>1938</v>
      </c>
      <c r="K11294" s="32" t="s">
        <v>1929</v>
      </c>
      <c r="L11294" s="9" t="e">
        <f>Таблица4[[#This Row],[Поступления]]/Таблица4[[#This Row],[Начисления]]</f>
        <v>#DIV/0!</v>
      </c>
    </row>
    <row r="11295" spans="1:12" ht="15">
      <c r="A11295" s="31" t="s">
        <v>7326</v>
      </c>
      <c r="B11295" s="36" t="s">
        <v>1173</v>
      </c>
      <c r="C11295" s="36" t="s">
        <v>1174</v>
      </c>
      <c r="D11295" s="36" t="s">
        <v>2303</v>
      </c>
      <c r="E11295" s="36" t="s">
        <v>30</v>
      </c>
      <c r="F11295" s="33">
        <v>0</v>
      </c>
      <c r="G11295" s="33">
        <v>17609.64</v>
      </c>
      <c r="H11295" s="33"/>
      <c r="I11295" s="33">
        <v>17609.64</v>
      </c>
      <c r="J11295" s="38" t="s">
        <v>1938</v>
      </c>
      <c r="K11295" s="32" t="s">
        <v>1929</v>
      </c>
      <c r="L11295" s="9" t="e">
        <f>Таблица4[[#This Row],[Поступления]]/Таблица4[[#This Row],[Начисления]]</f>
        <v>#DIV/0!</v>
      </c>
    </row>
    <row r="11296" spans="1:12" ht="15">
      <c r="A11296" s="31" t="s">
        <v>7466</v>
      </c>
      <c r="B11296" s="36" t="s">
        <v>1173</v>
      </c>
      <c r="C11296" s="36" t="s">
        <v>1174</v>
      </c>
      <c r="D11296" s="36" t="s">
        <v>1385</v>
      </c>
      <c r="E11296" s="36" t="s">
        <v>317</v>
      </c>
      <c r="F11296" s="33">
        <v>1305505.24</v>
      </c>
      <c r="G11296" s="33">
        <v>1003654.75</v>
      </c>
      <c r="H11296" s="33">
        <v>301850.49</v>
      </c>
      <c r="I11296" s="33"/>
      <c r="J11296" s="38" t="s">
        <v>1933</v>
      </c>
      <c r="K11296" s="32" t="s">
        <v>1929</v>
      </c>
      <c r="L11296" s="9">
        <f>Таблица4[[#This Row],[Поступления]]/Таблица4[[#This Row],[Начисления]]</f>
        <v>0.76878645849020111</v>
      </c>
    </row>
    <row r="11297" spans="1:12" ht="15">
      <c r="A11297" s="31" t="s">
        <v>7777</v>
      </c>
      <c r="B11297" s="36" t="s">
        <v>1173</v>
      </c>
      <c r="C11297" s="36" t="s">
        <v>1174</v>
      </c>
      <c r="D11297" s="36" t="s">
        <v>1401</v>
      </c>
      <c r="E11297" s="36" t="s">
        <v>69</v>
      </c>
      <c r="F11297" s="33">
        <v>0</v>
      </c>
      <c r="G11297" s="33">
        <v>12109.24</v>
      </c>
      <c r="H11297" s="33"/>
      <c r="I11297" s="33">
        <v>12109.24</v>
      </c>
      <c r="J11297" s="38" t="s">
        <v>1935</v>
      </c>
      <c r="K11297" s="32" t="s">
        <v>1929</v>
      </c>
      <c r="L11297" s="9" t="e">
        <f>Таблица4[[#This Row],[Поступления]]/Таблица4[[#This Row],[Начисления]]</f>
        <v>#DIV/0!</v>
      </c>
    </row>
    <row r="11298" spans="1:12" ht="15">
      <c r="A11298" s="31" t="s">
        <v>8008</v>
      </c>
      <c r="B11298" s="36" t="s">
        <v>1173</v>
      </c>
      <c r="C11298" s="36" t="s">
        <v>1174</v>
      </c>
      <c r="D11298" s="36" t="s">
        <v>1026</v>
      </c>
      <c r="E11298" s="36" t="s">
        <v>468</v>
      </c>
      <c r="F11298" s="33">
        <v>0</v>
      </c>
      <c r="G11298" s="33">
        <v>28082.66</v>
      </c>
      <c r="H11298" s="33"/>
      <c r="I11298" s="33">
        <v>28082.66</v>
      </c>
      <c r="J11298" s="38" t="s">
        <v>1937</v>
      </c>
      <c r="K11298" s="32" t="s">
        <v>1929</v>
      </c>
      <c r="L11298" s="9" t="e">
        <f>Таблица4[[#This Row],[Поступления]]/Таблица4[[#This Row],[Начисления]]</f>
        <v>#DIV/0!</v>
      </c>
    </row>
    <row r="11299" spans="1:12" ht="15">
      <c r="A11299" s="31" t="s">
        <v>8110</v>
      </c>
      <c r="B11299" s="36" t="s">
        <v>1173</v>
      </c>
      <c r="C11299" s="36" t="s">
        <v>1174</v>
      </c>
      <c r="D11299" s="36" t="s">
        <v>1422</v>
      </c>
      <c r="E11299" s="36" t="s">
        <v>197</v>
      </c>
      <c r="F11299" s="33">
        <v>0</v>
      </c>
      <c r="G11299" s="33">
        <v>34195.32</v>
      </c>
      <c r="H11299" s="33"/>
      <c r="I11299" s="33">
        <v>34195.32</v>
      </c>
      <c r="J11299" s="38" t="s">
        <v>1934</v>
      </c>
      <c r="K11299" s="32" t="s">
        <v>1929</v>
      </c>
      <c r="L11299" s="9" t="e">
        <f>Таблица4[[#This Row],[Поступления]]/Таблица4[[#This Row],[Начисления]]</f>
        <v>#DIV/0!</v>
      </c>
    </row>
    <row r="11300" spans="1:12" ht="15">
      <c r="A11300" s="31" t="s">
        <v>8288</v>
      </c>
      <c r="B11300" s="36" t="s">
        <v>1173</v>
      </c>
      <c r="C11300" s="36" t="s">
        <v>1174</v>
      </c>
      <c r="D11300" s="36" t="s">
        <v>2253</v>
      </c>
      <c r="E11300" s="36" t="s">
        <v>103</v>
      </c>
      <c r="F11300" s="33">
        <v>0</v>
      </c>
      <c r="G11300" s="33">
        <v>7088.2</v>
      </c>
      <c r="H11300" s="33"/>
      <c r="I11300" s="33">
        <v>7088.2</v>
      </c>
      <c r="J11300" s="38" t="s">
        <v>1933</v>
      </c>
      <c r="K11300" s="32" t="s">
        <v>1929</v>
      </c>
      <c r="L11300" s="9" t="e">
        <f>Таблица4[[#This Row],[Поступления]]/Таблица4[[#This Row],[Начисления]]</f>
        <v>#DIV/0!</v>
      </c>
    </row>
    <row r="11301" spans="1:12" ht="15">
      <c r="A11301" s="31" t="s">
        <v>8312</v>
      </c>
      <c r="B11301" s="36" t="s">
        <v>1173</v>
      </c>
      <c r="C11301" s="36" t="s">
        <v>1174</v>
      </c>
      <c r="D11301" s="36" t="s">
        <v>1981</v>
      </c>
      <c r="E11301" s="36" t="s">
        <v>16</v>
      </c>
      <c r="F11301" s="33">
        <v>0</v>
      </c>
      <c r="G11301" s="33">
        <v>19800.849999999999</v>
      </c>
      <c r="H11301" s="33"/>
      <c r="I11301" s="33">
        <v>19800.849999999999</v>
      </c>
      <c r="J11301" s="38" t="s">
        <v>1934</v>
      </c>
      <c r="K11301" s="32" t="s">
        <v>1929</v>
      </c>
      <c r="L11301" s="9" t="e">
        <f>Таблица4[[#This Row],[Поступления]]/Таблица4[[#This Row],[Начисления]]</f>
        <v>#DIV/0!</v>
      </c>
    </row>
    <row r="11302" spans="1:12" ht="15">
      <c r="A11302" s="31" t="s">
        <v>8314</v>
      </c>
      <c r="B11302" s="36" t="s">
        <v>1173</v>
      </c>
      <c r="C11302" s="36" t="s">
        <v>1174</v>
      </c>
      <c r="D11302" s="36" t="s">
        <v>1981</v>
      </c>
      <c r="E11302" s="36" t="s">
        <v>8</v>
      </c>
      <c r="F11302" s="33">
        <v>0</v>
      </c>
      <c r="G11302" s="33">
        <v>9832.7900000000009</v>
      </c>
      <c r="H11302" s="33"/>
      <c r="I11302" s="33">
        <v>9832.7900000000009</v>
      </c>
      <c r="J11302" s="38" t="s">
        <v>1934</v>
      </c>
      <c r="K11302" s="32" t="s">
        <v>1929</v>
      </c>
      <c r="L11302" s="9" t="e">
        <f>Таблица4[[#This Row],[Поступления]]/Таблица4[[#This Row],[Начисления]]</f>
        <v>#DIV/0!</v>
      </c>
    </row>
    <row r="11303" spans="1:12" ht="15">
      <c r="A11303" s="31" t="s">
        <v>8519</v>
      </c>
      <c r="B11303" s="36" t="s">
        <v>1173</v>
      </c>
      <c r="C11303" s="36" t="s">
        <v>1174</v>
      </c>
      <c r="D11303" s="36" t="s">
        <v>1456</v>
      </c>
      <c r="E11303" s="36" t="s">
        <v>8</v>
      </c>
      <c r="F11303" s="33">
        <v>0</v>
      </c>
      <c r="G11303" s="33">
        <v>23173.22</v>
      </c>
      <c r="H11303" s="33"/>
      <c r="I11303" s="33">
        <v>23173.22</v>
      </c>
      <c r="J11303" s="38" t="s">
        <v>1938</v>
      </c>
      <c r="K11303" s="32" t="s">
        <v>1929</v>
      </c>
      <c r="L11303" s="9" t="e">
        <f>Таблица4[[#This Row],[Поступления]]/Таблица4[[#This Row],[Начисления]]</f>
        <v>#DIV/0!</v>
      </c>
    </row>
    <row r="11304" spans="1:12" ht="15">
      <c r="A11304" s="31" t="s">
        <v>8631</v>
      </c>
      <c r="B11304" s="36" t="s">
        <v>1173</v>
      </c>
      <c r="C11304" s="36" t="s">
        <v>1174</v>
      </c>
      <c r="D11304" s="36" t="s">
        <v>1468</v>
      </c>
      <c r="E11304" s="36" t="s">
        <v>374</v>
      </c>
      <c r="F11304" s="33">
        <v>0</v>
      </c>
      <c r="G11304" s="33">
        <v>6921.61</v>
      </c>
      <c r="H11304" s="33"/>
      <c r="I11304" s="33">
        <v>6921.61</v>
      </c>
      <c r="J11304" s="38" t="s">
        <v>1931</v>
      </c>
      <c r="K11304" s="32" t="s">
        <v>1929</v>
      </c>
      <c r="L11304" s="9" t="e">
        <f>Таблица4[[#This Row],[Поступления]]/Таблица4[[#This Row],[Начисления]]</f>
        <v>#DIV/0!</v>
      </c>
    </row>
    <row r="11305" spans="1:12" ht="15">
      <c r="A11305" s="31" t="s">
        <v>4436</v>
      </c>
      <c r="B11305" s="36" t="s">
        <v>1173</v>
      </c>
      <c r="C11305" s="36" t="s">
        <v>1174</v>
      </c>
      <c r="D11305" s="36" t="s">
        <v>1926</v>
      </c>
      <c r="E11305" s="36" t="s">
        <v>26</v>
      </c>
      <c r="F11305" s="33">
        <v>969874.44</v>
      </c>
      <c r="G11305" s="33">
        <v>891237.51</v>
      </c>
      <c r="H11305" s="33">
        <v>78636.929999999935</v>
      </c>
      <c r="I11305" s="33"/>
      <c r="J11305" s="38" t="s">
        <v>1938</v>
      </c>
      <c r="K11305" s="32" t="s">
        <v>1929</v>
      </c>
      <c r="L11305" s="9">
        <f>Таблица4[[#This Row],[Поступления]]/Таблица4[[#This Row],[Начисления]]</f>
        <v>0.91892050480266296</v>
      </c>
    </row>
    <row r="11306" spans="1:12" ht="15">
      <c r="A11306" s="31" t="s">
        <v>9253</v>
      </c>
      <c r="B11306" s="36" t="s">
        <v>1173</v>
      </c>
      <c r="C11306" s="36" t="s">
        <v>1174</v>
      </c>
      <c r="D11306" s="36" t="s">
        <v>1062</v>
      </c>
      <c r="E11306" s="36" t="s">
        <v>375</v>
      </c>
      <c r="F11306" s="33">
        <v>0</v>
      </c>
      <c r="G11306" s="33">
        <v>24131.95</v>
      </c>
      <c r="H11306" s="33"/>
      <c r="I11306" s="33">
        <v>24131.95</v>
      </c>
      <c r="J11306" s="38" t="s">
        <v>1933</v>
      </c>
      <c r="K11306" s="32" t="s">
        <v>1930</v>
      </c>
      <c r="L11306" s="9" t="e">
        <f>Таблица4[[#This Row],[Поступления]]/Таблица4[[#This Row],[Начисления]]</f>
        <v>#DIV/0!</v>
      </c>
    </row>
    <row r="11307" spans="1:12" ht="15">
      <c r="A11307" s="31" t="s">
        <v>9287</v>
      </c>
      <c r="B11307" s="36" t="s">
        <v>1173</v>
      </c>
      <c r="C11307" s="36" t="s">
        <v>1174</v>
      </c>
      <c r="D11307" s="36" t="s">
        <v>1508</v>
      </c>
      <c r="E11307" s="36" t="s">
        <v>18</v>
      </c>
      <c r="F11307" s="33">
        <v>0</v>
      </c>
      <c r="G11307" s="33">
        <v>49036.32</v>
      </c>
      <c r="H11307" s="33"/>
      <c r="I11307" s="33">
        <v>49036.32</v>
      </c>
      <c r="J11307" s="38" t="s">
        <v>1933</v>
      </c>
      <c r="K11307" s="32" t="s">
        <v>1930</v>
      </c>
      <c r="L11307" s="9" t="e">
        <f>Таблица4[[#This Row],[Поступления]]/Таблица4[[#This Row],[Начисления]]</f>
        <v>#DIV/0!</v>
      </c>
    </row>
    <row r="11308" spans="1:12" ht="15">
      <c r="A11308" s="31" t="s">
        <v>4894</v>
      </c>
      <c r="B11308" s="36" t="s">
        <v>1173</v>
      </c>
      <c r="C11308" s="36" t="s">
        <v>1174</v>
      </c>
      <c r="D11308" s="36" t="s">
        <v>1204</v>
      </c>
      <c r="E11308" s="36" t="s">
        <v>2047</v>
      </c>
      <c r="F11308" s="33">
        <v>0</v>
      </c>
      <c r="G11308" s="33">
        <v>9713.57</v>
      </c>
      <c r="H11308" s="33"/>
      <c r="I11308" s="33">
        <v>9713.57</v>
      </c>
      <c r="J11308" s="38" t="s">
        <v>1935</v>
      </c>
      <c r="K11308" s="32" t="s">
        <v>1929</v>
      </c>
      <c r="L11308" s="9" t="e">
        <f>Таблица4[[#This Row],[Поступления]]/Таблица4[[#This Row],[Начисления]]</f>
        <v>#DIV/0!</v>
      </c>
    </row>
    <row r="11309" spans="1:12" ht="15">
      <c r="A11309" s="31" t="s">
        <v>5825</v>
      </c>
      <c r="B11309" s="36" t="s">
        <v>1173</v>
      </c>
      <c r="C11309" s="36" t="s">
        <v>1174</v>
      </c>
      <c r="D11309" s="36" t="s">
        <v>1276</v>
      </c>
      <c r="E11309" s="36" t="s">
        <v>18</v>
      </c>
      <c r="F11309" s="33">
        <v>6219187.29</v>
      </c>
      <c r="G11309" s="33">
        <v>4688448.01</v>
      </c>
      <c r="H11309" s="33">
        <v>1530739.2800000003</v>
      </c>
      <c r="I11309" s="33"/>
      <c r="J11309" s="38" t="s">
        <v>1931</v>
      </c>
      <c r="K11309" s="32" t="s">
        <v>1929</v>
      </c>
      <c r="L11309" s="9">
        <f>Таблица4[[#This Row],[Поступления]]/Таблица4[[#This Row],[Начисления]]</f>
        <v>0.7538682775382376</v>
      </c>
    </row>
    <row r="11310" spans="1:12" ht="15">
      <c r="A11310" s="31" t="s">
        <v>9784</v>
      </c>
      <c r="B11310" s="36" t="s">
        <v>1173</v>
      </c>
      <c r="C11310" s="36" t="s">
        <v>1174</v>
      </c>
      <c r="D11310" s="36" t="s">
        <v>1544</v>
      </c>
      <c r="E11310" s="36" t="s">
        <v>328</v>
      </c>
      <c r="F11310" s="33">
        <v>0</v>
      </c>
      <c r="G11310" s="33">
        <v>41959.96</v>
      </c>
      <c r="H11310" s="33"/>
      <c r="I11310" s="33">
        <v>41959.96</v>
      </c>
      <c r="J11310" s="38" t="s">
        <v>1938</v>
      </c>
      <c r="K11310" s="32" t="s">
        <v>1929</v>
      </c>
      <c r="L11310" s="9" t="e">
        <f>Таблица4[[#This Row],[Поступления]]/Таблица4[[#This Row],[Начисления]]</f>
        <v>#DIV/0!</v>
      </c>
    </row>
    <row r="11311" spans="1:12" ht="15">
      <c r="A11311" s="31" t="s">
        <v>9133</v>
      </c>
      <c r="B11311" s="36" t="s">
        <v>1173</v>
      </c>
      <c r="C11311" s="36" t="s">
        <v>1174</v>
      </c>
      <c r="D11311" s="36" t="s">
        <v>1501</v>
      </c>
      <c r="E11311" s="36" t="s">
        <v>338</v>
      </c>
      <c r="F11311" s="33">
        <v>0</v>
      </c>
      <c r="G11311" s="33">
        <v>27551.37</v>
      </c>
      <c r="H11311" s="33"/>
      <c r="I11311" s="33">
        <v>27551.37</v>
      </c>
      <c r="J11311" s="38" t="s">
        <v>1937</v>
      </c>
      <c r="K11311" s="32" t="s">
        <v>1929</v>
      </c>
      <c r="L11311" s="9" t="e">
        <f>Таблица4[[#This Row],[Поступления]]/Таблица4[[#This Row],[Начисления]]</f>
        <v>#DIV/0!</v>
      </c>
    </row>
    <row r="11312" spans="1:12" ht="15">
      <c r="A11312" s="31" t="s">
        <v>9134</v>
      </c>
      <c r="B11312" s="36" t="s">
        <v>1173</v>
      </c>
      <c r="C11312" s="36" t="s">
        <v>1174</v>
      </c>
      <c r="D11312" s="36" t="s">
        <v>1501</v>
      </c>
      <c r="E11312" s="36" t="s">
        <v>577</v>
      </c>
      <c r="F11312" s="33">
        <v>0</v>
      </c>
      <c r="G11312" s="33">
        <v>24078.01</v>
      </c>
      <c r="H11312" s="33"/>
      <c r="I11312" s="33">
        <v>24078.01</v>
      </c>
      <c r="J11312" s="38" t="s">
        <v>1937</v>
      </c>
      <c r="K11312" s="32" t="s">
        <v>1929</v>
      </c>
      <c r="L11312" s="9" t="e">
        <f>Таблица4[[#This Row],[Поступления]]/Таблица4[[#This Row],[Начисления]]</f>
        <v>#DIV/0!</v>
      </c>
    </row>
    <row r="11313" spans="1:12" ht="15">
      <c r="A11313" s="31" t="s">
        <v>9135</v>
      </c>
      <c r="B11313" s="36" t="s">
        <v>1173</v>
      </c>
      <c r="C11313" s="36" t="s">
        <v>1174</v>
      </c>
      <c r="D11313" s="36" t="s">
        <v>1501</v>
      </c>
      <c r="E11313" s="36" t="s">
        <v>2191</v>
      </c>
      <c r="F11313" s="33">
        <v>0</v>
      </c>
      <c r="G11313" s="33">
        <v>29417.7</v>
      </c>
      <c r="H11313" s="33"/>
      <c r="I11313" s="33">
        <v>29417.7</v>
      </c>
      <c r="J11313" s="38" t="s">
        <v>1937</v>
      </c>
      <c r="K11313" s="32" t="s">
        <v>1929</v>
      </c>
      <c r="L11313" s="9" t="e">
        <f>Таблица4[[#This Row],[Поступления]]/Таблица4[[#This Row],[Начисления]]</f>
        <v>#DIV/0!</v>
      </c>
    </row>
    <row r="11314" spans="1:12" ht="15">
      <c r="A11314" s="31" t="s">
        <v>9136</v>
      </c>
      <c r="B11314" s="36" t="s">
        <v>1173</v>
      </c>
      <c r="C11314" s="36" t="s">
        <v>1174</v>
      </c>
      <c r="D11314" s="36" t="s">
        <v>1501</v>
      </c>
      <c r="E11314" s="36" t="s">
        <v>2192</v>
      </c>
      <c r="F11314" s="33">
        <v>0</v>
      </c>
      <c r="G11314" s="33">
        <v>32552.5</v>
      </c>
      <c r="H11314" s="33"/>
      <c r="I11314" s="33">
        <v>32552.5</v>
      </c>
      <c r="J11314" s="38" t="s">
        <v>1937</v>
      </c>
      <c r="K11314" s="32" t="s">
        <v>1929</v>
      </c>
      <c r="L11314" s="9" t="e">
        <f>Таблица4[[#This Row],[Поступления]]/Таблица4[[#This Row],[Начисления]]</f>
        <v>#DIV/0!</v>
      </c>
    </row>
    <row r="11315" spans="1:12" ht="15">
      <c r="A11315" s="31" t="s">
        <v>5625</v>
      </c>
      <c r="B11315" s="36" t="s">
        <v>1173</v>
      </c>
      <c r="C11315" s="36" t="s">
        <v>1174</v>
      </c>
      <c r="D11315" s="36" t="s">
        <v>1254</v>
      </c>
      <c r="E11315" s="36" t="s">
        <v>51</v>
      </c>
      <c r="F11315" s="33">
        <v>0</v>
      </c>
      <c r="G11315" s="33">
        <v>40224.949999999997</v>
      </c>
      <c r="H11315" s="33"/>
      <c r="I11315" s="33">
        <v>40224.949999999997</v>
      </c>
      <c r="J11315" s="38" t="s">
        <v>1935</v>
      </c>
      <c r="K11315" s="32" t="s">
        <v>1929</v>
      </c>
      <c r="L11315" s="9" t="e">
        <f>Таблица4[[#This Row],[Поступления]]/Таблица4[[#This Row],[Начисления]]</f>
        <v>#DIV/0!</v>
      </c>
    </row>
    <row r="11316" spans="1:12" ht="15">
      <c r="A11316" s="31" t="s">
        <v>5626</v>
      </c>
      <c r="B11316" s="36" t="s">
        <v>1173</v>
      </c>
      <c r="C11316" s="36" t="s">
        <v>1174</v>
      </c>
      <c r="D11316" s="36" t="s">
        <v>1254</v>
      </c>
      <c r="E11316" s="36" t="s">
        <v>29</v>
      </c>
      <c r="F11316" s="33">
        <v>0</v>
      </c>
      <c r="G11316" s="33">
        <v>60239.49</v>
      </c>
      <c r="H11316" s="33"/>
      <c r="I11316" s="33">
        <v>60239.49</v>
      </c>
      <c r="J11316" s="38" t="s">
        <v>1935</v>
      </c>
      <c r="K11316" s="32" t="s">
        <v>1929</v>
      </c>
      <c r="L11316" s="9" t="e">
        <f>Таблица4[[#This Row],[Поступления]]/Таблица4[[#This Row],[Начисления]]</f>
        <v>#DIV/0!</v>
      </c>
    </row>
    <row r="11317" spans="1:12" ht="15">
      <c r="A11317" s="31" t="s">
        <v>6182</v>
      </c>
      <c r="B11317" s="36" t="s">
        <v>1173</v>
      </c>
      <c r="C11317" s="36" t="s">
        <v>1174</v>
      </c>
      <c r="D11317" s="36" t="s">
        <v>1294</v>
      </c>
      <c r="E11317" s="36" t="s">
        <v>29</v>
      </c>
      <c r="F11317" s="33">
        <v>0</v>
      </c>
      <c r="G11317" s="33">
        <v>16766.189999999999</v>
      </c>
      <c r="H11317" s="33"/>
      <c r="I11317" s="33">
        <v>16766.189999999999</v>
      </c>
      <c r="J11317" s="38" t="s">
        <v>1937</v>
      </c>
      <c r="K11317" s="32" t="s">
        <v>1929</v>
      </c>
      <c r="L11317" s="9" t="e">
        <f>Таблица4[[#This Row],[Поступления]]/Таблица4[[#This Row],[Начисления]]</f>
        <v>#DIV/0!</v>
      </c>
    </row>
    <row r="11318" spans="1:12" ht="15">
      <c r="A11318" s="31" t="s">
        <v>6184</v>
      </c>
      <c r="B11318" s="36" t="s">
        <v>1173</v>
      </c>
      <c r="C11318" s="36" t="s">
        <v>1174</v>
      </c>
      <c r="D11318" s="36" t="s">
        <v>1294</v>
      </c>
      <c r="E11318" s="36" t="s">
        <v>30</v>
      </c>
      <c r="F11318" s="33">
        <v>0</v>
      </c>
      <c r="G11318" s="33">
        <v>24703.65</v>
      </c>
      <c r="H11318" s="33"/>
      <c r="I11318" s="33">
        <v>24703.65</v>
      </c>
      <c r="J11318" s="38" t="s">
        <v>1937</v>
      </c>
      <c r="K11318" s="32" t="s">
        <v>1929</v>
      </c>
      <c r="L11318" s="9" t="e">
        <f>Таблица4[[#This Row],[Поступления]]/Таблица4[[#This Row],[Начисления]]</f>
        <v>#DIV/0!</v>
      </c>
    </row>
    <row r="11319" spans="1:12" ht="15">
      <c r="A11319" s="31" t="s">
        <v>8680</v>
      </c>
      <c r="B11319" s="36" t="s">
        <v>1173</v>
      </c>
      <c r="C11319" s="36" t="s">
        <v>1174</v>
      </c>
      <c r="D11319" s="36" t="s">
        <v>1983</v>
      </c>
      <c r="E11319" s="36" t="s">
        <v>19</v>
      </c>
      <c r="F11319" s="33">
        <v>1395930.92</v>
      </c>
      <c r="G11319" s="33">
        <v>1132607.06</v>
      </c>
      <c r="H11319" s="33">
        <v>263323.85999999987</v>
      </c>
      <c r="I11319" s="33"/>
      <c r="J11319" s="38" t="s">
        <v>1931</v>
      </c>
      <c r="K11319" s="32" t="s">
        <v>1929</v>
      </c>
      <c r="L11319" s="9">
        <f>Таблица4[[#This Row],[Поступления]]/Таблица4[[#This Row],[Начисления]]</f>
        <v>0.81136325857729419</v>
      </c>
    </row>
    <row r="11320" spans="1:12" ht="15">
      <c r="A11320" s="31" t="s">
        <v>8681</v>
      </c>
      <c r="B11320" s="36" t="s">
        <v>1173</v>
      </c>
      <c r="C11320" s="36" t="s">
        <v>1174</v>
      </c>
      <c r="D11320" s="36" t="s">
        <v>1983</v>
      </c>
      <c r="E11320" s="36" t="s">
        <v>21</v>
      </c>
      <c r="F11320" s="33">
        <v>2246973.4300000002</v>
      </c>
      <c r="G11320" s="33">
        <v>2013463.74</v>
      </c>
      <c r="H11320" s="33">
        <v>233509.69000000018</v>
      </c>
      <c r="I11320" s="33"/>
      <c r="J11320" s="38" t="s">
        <v>1931</v>
      </c>
      <c r="K11320" s="32" t="s">
        <v>1930</v>
      </c>
      <c r="L11320" s="9">
        <f>Таблица4[[#This Row],[Поступления]]/Таблица4[[#This Row],[Начисления]]</f>
        <v>0.89607812585483038</v>
      </c>
    </row>
    <row r="11321" spans="1:12" ht="15">
      <c r="A11321" s="31" t="s">
        <v>8682</v>
      </c>
      <c r="B11321" s="36" t="s">
        <v>1173</v>
      </c>
      <c r="C11321" s="36" t="s">
        <v>1174</v>
      </c>
      <c r="D11321" s="36" t="s">
        <v>1983</v>
      </c>
      <c r="E11321" s="36" t="s">
        <v>100</v>
      </c>
      <c r="F11321" s="33">
        <v>0</v>
      </c>
      <c r="G11321" s="33">
        <v>65471.25</v>
      </c>
      <c r="H11321" s="33"/>
      <c r="I11321" s="33">
        <v>65471.25</v>
      </c>
      <c r="J11321" s="38" t="s">
        <v>1931</v>
      </c>
      <c r="K11321" s="32" t="s">
        <v>1929</v>
      </c>
      <c r="L11321" s="9" t="e">
        <f>Таблица4[[#This Row],[Поступления]]/Таблица4[[#This Row],[Начисления]]</f>
        <v>#DIV/0!</v>
      </c>
    </row>
    <row r="11322" spans="1:12" ht="15">
      <c r="A11322" s="31" t="s">
        <v>7375</v>
      </c>
      <c r="B11322" s="36" t="s">
        <v>1173</v>
      </c>
      <c r="C11322" s="36" t="s">
        <v>1174</v>
      </c>
      <c r="D11322" s="36" t="s">
        <v>2193</v>
      </c>
      <c r="E11322" s="36" t="s">
        <v>2194</v>
      </c>
      <c r="F11322" s="33">
        <v>0</v>
      </c>
      <c r="G11322" s="33">
        <v>40093.06</v>
      </c>
      <c r="H11322" s="33"/>
      <c r="I11322" s="33">
        <v>40093.06</v>
      </c>
      <c r="J11322" s="38" t="s">
        <v>1935</v>
      </c>
      <c r="K11322" s="32" t="s">
        <v>1929</v>
      </c>
      <c r="L11322" s="9" t="e">
        <f>Таблица4[[#This Row],[Поступления]]/Таблица4[[#This Row],[Начисления]]</f>
        <v>#DIV/0!</v>
      </c>
    </row>
    <row r="11323" spans="1:12" ht="15">
      <c r="A11323" s="31" t="s">
        <v>7376</v>
      </c>
      <c r="B11323" s="36" t="s">
        <v>1173</v>
      </c>
      <c r="C11323" s="36" t="s">
        <v>1174</v>
      </c>
      <c r="D11323" s="36" t="s">
        <v>2193</v>
      </c>
      <c r="E11323" s="36" t="s">
        <v>578</v>
      </c>
      <c r="F11323" s="33">
        <v>0</v>
      </c>
      <c r="G11323" s="33">
        <v>23659.15</v>
      </c>
      <c r="H11323" s="33"/>
      <c r="I11323" s="33">
        <v>23659.15</v>
      </c>
      <c r="J11323" s="38" t="s">
        <v>1935</v>
      </c>
      <c r="K11323" s="32" t="s">
        <v>1929</v>
      </c>
      <c r="L11323" s="9" t="e">
        <f>Таблица4[[#This Row],[Поступления]]/Таблица4[[#This Row],[Начисления]]</f>
        <v>#DIV/0!</v>
      </c>
    </row>
    <row r="11324" spans="1:12" ht="15">
      <c r="A11324" s="31" t="s">
        <v>7377</v>
      </c>
      <c r="B11324" s="36" t="s">
        <v>1173</v>
      </c>
      <c r="C11324" s="36" t="s">
        <v>1174</v>
      </c>
      <c r="D11324" s="36" t="s">
        <v>2193</v>
      </c>
      <c r="E11324" s="36" t="s">
        <v>579</v>
      </c>
      <c r="F11324" s="33">
        <v>0</v>
      </c>
      <c r="G11324" s="33">
        <v>64701.34</v>
      </c>
      <c r="H11324" s="33"/>
      <c r="I11324" s="33">
        <v>64701.34</v>
      </c>
      <c r="J11324" s="38" t="s">
        <v>1935</v>
      </c>
      <c r="K11324" s="32" t="s">
        <v>1930</v>
      </c>
      <c r="L11324" s="9" t="e">
        <f>Таблица4[[#This Row],[Поступления]]/Таблица4[[#This Row],[Начисления]]</f>
        <v>#DIV/0!</v>
      </c>
    </row>
    <row r="11325" spans="1:12" ht="15">
      <c r="A11325" s="31" t="s">
        <v>7378</v>
      </c>
      <c r="B11325" s="36" t="s">
        <v>1173</v>
      </c>
      <c r="C11325" s="36" t="s">
        <v>1174</v>
      </c>
      <c r="D11325" s="36" t="s">
        <v>2193</v>
      </c>
      <c r="E11325" s="36" t="s">
        <v>386</v>
      </c>
      <c r="F11325" s="33">
        <v>0</v>
      </c>
      <c r="G11325" s="33">
        <v>28301.78</v>
      </c>
      <c r="H11325" s="33"/>
      <c r="I11325" s="33">
        <v>28301.78</v>
      </c>
      <c r="J11325" s="38" t="s">
        <v>1935</v>
      </c>
      <c r="K11325" s="32" t="s">
        <v>1929</v>
      </c>
      <c r="L11325" s="9" t="e">
        <f>Таблица4[[#This Row],[Поступления]]/Таблица4[[#This Row],[Начисления]]</f>
        <v>#DIV/0!</v>
      </c>
    </row>
    <row r="11326" spans="1:12" ht="15">
      <c r="A11326" s="31" t="s">
        <v>10170</v>
      </c>
      <c r="B11326" s="36" t="s">
        <v>1566</v>
      </c>
      <c r="C11326" s="36" t="s">
        <v>1567</v>
      </c>
      <c r="D11326" s="36" t="s">
        <v>1364</v>
      </c>
      <c r="E11326" s="36" t="s">
        <v>46</v>
      </c>
      <c r="F11326" s="33">
        <v>0</v>
      </c>
      <c r="G11326" s="33">
        <v>11730.22</v>
      </c>
      <c r="H11326" s="33"/>
      <c r="I11326" s="33">
        <v>11730.22</v>
      </c>
      <c r="J11326" s="38"/>
      <c r="K11326" s="32" t="s">
        <v>1929</v>
      </c>
      <c r="L11326" s="9" t="e">
        <f>Таблица4[[#This Row],[Поступления]]/Таблица4[[#This Row],[Начисления]]</f>
        <v>#DIV/0!</v>
      </c>
    </row>
    <row r="11327" spans="1:12" ht="15">
      <c r="A11327" s="31" t="s">
        <v>10060</v>
      </c>
      <c r="B11327" s="36" t="s">
        <v>1566</v>
      </c>
      <c r="C11327" s="36" t="s">
        <v>1567</v>
      </c>
      <c r="D11327" s="36" t="s">
        <v>1205</v>
      </c>
      <c r="E11327" s="36" t="s">
        <v>73</v>
      </c>
      <c r="F11327" s="33">
        <v>0</v>
      </c>
      <c r="G11327" s="33">
        <v>2066.5500000000002</v>
      </c>
      <c r="H11327" s="33"/>
      <c r="I11327" s="33">
        <v>2066.5500000000002</v>
      </c>
      <c r="J11327" s="38"/>
      <c r="K11327" s="32" t="s">
        <v>1929</v>
      </c>
      <c r="L11327" s="9" t="e">
        <f>Таблица4[[#This Row],[Поступления]]/Таблица4[[#This Row],[Начисления]]</f>
        <v>#DIV/0!</v>
      </c>
    </row>
    <row r="11328" spans="1:12" ht="15">
      <c r="A11328" s="31" t="s">
        <v>10061</v>
      </c>
      <c r="B11328" s="36" t="s">
        <v>1566</v>
      </c>
      <c r="C11328" s="36" t="s">
        <v>1567</v>
      </c>
      <c r="D11328" s="36" t="s">
        <v>1205</v>
      </c>
      <c r="E11328" s="36" t="s">
        <v>74</v>
      </c>
      <c r="F11328" s="33">
        <v>0</v>
      </c>
      <c r="G11328" s="33">
        <v>1667.24</v>
      </c>
      <c r="H11328" s="33"/>
      <c r="I11328" s="33">
        <v>1667.24</v>
      </c>
      <c r="J11328" s="38"/>
      <c r="K11328" s="32" t="s">
        <v>1929</v>
      </c>
      <c r="L11328" s="9" t="e">
        <f>Таблица4[[#This Row],[Поступления]]/Таблица4[[#This Row],[Начисления]]</f>
        <v>#DIV/0!</v>
      </c>
    </row>
    <row r="11329" spans="1:12" ht="15">
      <c r="A11329" s="31" t="s">
        <v>2325</v>
      </c>
      <c r="B11329" s="36" t="s">
        <v>956</v>
      </c>
      <c r="C11329" s="36" t="s">
        <v>957</v>
      </c>
      <c r="D11329" s="36" t="s">
        <v>960</v>
      </c>
      <c r="E11329" s="36" t="s">
        <v>49</v>
      </c>
      <c r="F11329" s="33">
        <v>0</v>
      </c>
      <c r="G11329" s="33">
        <v>0</v>
      </c>
      <c r="H11329" s="33">
        <v>0</v>
      </c>
      <c r="I11329" s="33"/>
      <c r="J11329" s="38"/>
      <c r="K11329" s="32" t="s">
        <v>1929</v>
      </c>
      <c r="L11329" s="9" t="e">
        <f>Таблица4[[#This Row],[Поступления]]/Таблица4[[#This Row],[Начисления]]</f>
        <v>#DIV/0!</v>
      </c>
    </row>
    <row r="11330" spans="1:12" ht="15">
      <c r="A11330" s="31" t="s">
        <v>2355</v>
      </c>
      <c r="B11330" s="36" t="s">
        <v>956</v>
      </c>
      <c r="C11330" s="36" t="s">
        <v>957</v>
      </c>
      <c r="D11330" s="36" t="s">
        <v>974</v>
      </c>
      <c r="E11330" s="36" t="s">
        <v>70</v>
      </c>
      <c r="F11330" s="33">
        <v>0</v>
      </c>
      <c r="G11330" s="33">
        <v>0</v>
      </c>
      <c r="H11330" s="33">
        <v>0</v>
      </c>
      <c r="I11330" s="33"/>
      <c r="J11330" s="38"/>
      <c r="K11330" s="32" t="s">
        <v>1929</v>
      </c>
      <c r="L11330" s="9" t="e">
        <f>Таблица4[[#This Row],[Поступления]]/Таблица4[[#This Row],[Начисления]]</f>
        <v>#DIV/0!</v>
      </c>
    </row>
    <row r="11331" spans="1:12" ht="15">
      <c r="A11331" s="31" t="s">
        <v>3790</v>
      </c>
      <c r="B11331" s="36" t="s">
        <v>1124</v>
      </c>
      <c r="C11331" s="36" t="s">
        <v>1125</v>
      </c>
      <c r="D11331" s="36" t="s">
        <v>1154</v>
      </c>
      <c r="E11331" s="36" t="s">
        <v>16</v>
      </c>
      <c r="F11331" s="33">
        <v>0</v>
      </c>
      <c r="G11331" s="33">
        <v>8984.42</v>
      </c>
      <c r="H11331" s="33"/>
      <c r="I11331" s="33">
        <v>8984.42</v>
      </c>
      <c r="J11331" s="38"/>
      <c r="K11331" s="32" t="s">
        <v>1929</v>
      </c>
      <c r="L11331" s="9" t="e">
        <f>Таблица4[[#This Row],[Поступления]]/Таблица4[[#This Row],[Начисления]]</f>
        <v>#DIV/0!</v>
      </c>
    </row>
    <row r="11332" spans="1:12" ht="15">
      <c r="A11332" s="31" t="s">
        <v>3811</v>
      </c>
      <c r="B11332" s="36" t="s">
        <v>1124</v>
      </c>
      <c r="C11332" s="36" t="s">
        <v>1125</v>
      </c>
      <c r="D11332" s="36" t="s">
        <v>1156</v>
      </c>
      <c r="E11332" s="36" t="s">
        <v>34</v>
      </c>
      <c r="F11332" s="33">
        <v>0</v>
      </c>
      <c r="G11332" s="33">
        <v>13021.51</v>
      </c>
      <c r="H11332" s="33"/>
      <c r="I11332" s="33">
        <v>13021.51</v>
      </c>
      <c r="J11332" s="38"/>
      <c r="K11332" s="32" t="s">
        <v>1929</v>
      </c>
      <c r="L11332" s="9" t="e">
        <f>Таблица4[[#This Row],[Поступления]]/Таблица4[[#This Row],[Начисления]]</f>
        <v>#DIV/0!</v>
      </c>
    </row>
    <row r="11333" spans="1:12" ht="15">
      <c r="A11333" s="31" t="s">
        <v>3812</v>
      </c>
      <c r="B11333" s="36" t="s">
        <v>1124</v>
      </c>
      <c r="C11333" s="36" t="s">
        <v>1125</v>
      </c>
      <c r="D11333" s="36" t="s">
        <v>1156</v>
      </c>
      <c r="E11333" s="36" t="s">
        <v>30</v>
      </c>
      <c r="F11333" s="33">
        <v>0</v>
      </c>
      <c r="G11333" s="33">
        <v>12610.34</v>
      </c>
      <c r="H11333" s="33"/>
      <c r="I11333" s="33">
        <v>12610.34</v>
      </c>
      <c r="J11333" s="38"/>
      <c r="K11333" s="32" t="s">
        <v>1929</v>
      </c>
      <c r="L11333" s="9" t="e">
        <f>Таблица4[[#This Row],[Поступления]]/Таблица4[[#This Row],[Начисления]]</f>
        <v>#DIV/0!</v>
      </c>
    </row>
    <row r="11334" spans="1:12" ht="15">
      <c r="A11334" s="31" t="s">
        <v>3895</v>
      </c>
      <c r="B11334" s="36" t="s">
        <v>1124</v>
      </c>
      <c r="C11334" s="36" t="s">
        <v>1125</v>
      </c>
      <c r="D11334" s="36" t="s">
        <v>969</v>
      </c>
      <c r="E11334" s="36" t="s">
        <v>40</v>
      </c>
      <c r="F11334" s="33">
        <v>220590.94</v>
      </c>
      <c r="G11334" s="33">
        <v>200287.35999999999</v>
      </c>
      <c r="H11334" s="33">
        <v>20303.580000000016</v>
      </c>
      <c r="I11334" s="33"/>
      <c r="J11334" s="38"/>
      <c r="K11334" s="32" t="s">
        <v>1929</v>
      </c>
      <c r="L11334" s="9">
        <f>Таблица4[[#This Row],[Поступления]]/Таблица4[[#This Row],[Начисления]]</f>
        <v>0.90795823255479113</v>
      </c>
    </row>
    <row r="11335" spans="1:12" ht="15">
      <c r="A11335" s="31" t="s">
        <v>3896</v>
      </c>
      <c r="B11335" s="36" t="s">
        <v>1124</v>
      </c>
      <c r="C11335" s="36" t="s">
        <v>1125</v>
      </c>
      <c r="D11335" s="36" t="s">
        <v>969</v>
      </c>
      <c r="E11335" s="36" t="s">
        <v>77</v>
      </c>
      <c r="F11335" s="33">
        <v>0</v>
      </c>
      <c r="G11335" s="33">
        <v>133.59</v>
      </c>
      <c r="H11335" s="33"/>
      <c r="I11335" s="33">
        <v>133.59</v>
      </c>
      <c r="J11335" s="38"/>
      <c r="K11335" s="32" t="s">
        <v>1929</v>
      </c>
      <c r="L11335" s="9" t="e">
        <f>Таблица4[[#This Row],[Поступления]]/Таблица4[[#This Row],[Начисления]]</f>
        <v>#DIV/0!</v>
      </c>
    </row>
    <row r="11336" spans="1:12" ht="15">
      <c r="A11336" s="31" t="s">
        <v>3930</v>
      </c>
      <c r="B11336" s="36" t="s">
        <v>1124</v>
      </c>
      <c r="C11336" s="36" t="s">
        <v>1125</v>
      </c>
      <c r="D11336" s="36" t="s">
        <v>1095</v>
      </c>
      <c r="E11336" s="36" t="s">
        <v>139</v>
      </c>
      <c r="F11336" s="33">
        <v>0</v>
      </c>
      <c r="G11336" s="33">
        <v>1442.84</v>
      </c>
      <c r="H11336" s="33"/>
      <c r="I11336" s="33">
        <v>1442.84</v>
      </c>
      <c r="J11336" s="38"/>
      <c r="K11336" s="32" t="s">
        <v>1929</v>
      </c>
      <c r="L11336" s="9" t="e">
        <f>Таблица4[[#This Row],[Поступления]]/Таблица4[[#This Row],[Начисления]]</f>
        <v>#DIV/0!</v>
      </c>
    </row>
    <row r="11337" spans="1:12" ht="15">
      <c r="A11337" s="31" t="s">
        <v>3860</v>
      </c>
      <c r="B11337" s="36" t="s">
        <v>1124</v>
      </c>
      <c r="C11337" s="36" t="s">
        <v>1125</v>
      </c>
      <c r="D11337" s="36" t="s">
        <v>1097</v>
      </c>
      <c r="E11337" s="36" t="s">
        <v>42</v>
      </c>
      <c r="F11337" s="33">
        <v>0</v>
      </c>
      <c r="G11337" s="33">
        <v>6748</v>
      </c>
      <c r="H11337" s="33"/>
      <c r="I11337" s="33">
        <v>6748</v>
      </c>
      <c r="J11337" s="38"/>
      <c r="K11337" s="32" t="s">
        <v>1929</v>
      </c>
      <c r="L11337" s="9" t="e">
        <f>Таблица4[[#This Row],[Поступления]]/Таблица4[[#This Row],[Начисления]]</f>
        <v>#DIV/0!</v>
      </c>
    </row>
    <row r="11338" spans="1:12" ht="15">
      <c r="A11338" s="31" t="s">
        <v>11594</v>
      </c>
      <c r="B11338" s="36" t="s">
        <v>1711</v>
      </c>
      <c r="C11338" s="36" t="s">
        <v>1712</v>
      </c>
      <c r="D11338" s="36" t="s">
        <v>1449</v>
      </c>
      <c r="E11338" s="36" t="s">
        <v>20</v>
      </c>
      <c r="F11338" s="33">
        <v>0</v>
      </c>
      <c r="G11338" s="33">
        <v>55647.96</v>
      </c>
      <c r="H11338" s="33"/>
      <c r="I11338" s="33">
        <v>55647.96</v>
      </c>
      <c r="J11338" s="38"/>
      <c r="K11338" s="32" t="s">
        <v>1929</v>
      </c>
      <c r="L11338" s="9" t="e">
        <f>Таблица4[[#This Row],[Поступления]]/Таблица4[[#This Row],[Начисления]]</f>
        <v>#DIV/0!</v>
      </c>
    </row>
    <row r="11339" spans="1:12" ht="15">
      <c r="A11339" s="31" t="s">
        <v>11595</v>
      </c>
      <c r="B11339" s="36" t="s">
        <v>1711</v>
      </c>
      <c r="C11339" s="36" t="s">
        <v>1712</v>
      </c>
      <c r="D11339" s="36" t="s">
        <v>1449</v>
      </c>
      <c r="E11339" s="36" t="s">
        <v>21</v>
      </c>
      <c r="F11339" s="33">
        <v>0</v>
      </c>
      <c r="G11339" s="33">
        <v>66325.03</v>
      </c>
      <c r="H11339" s="33"/>
      <c r="I11339" s="33">
        <v>66325.03</v>
      </c>
      <c r="J11339" s="38"/>
      <c r="K11339" s="32" t="s">
        <v>1929</v>
      </c>
      <c r="L11339" s="9" t="e">
        <f>Таблица4[[#This Row],[Поступления]]/Таблица4[[#This Row],[Начисления]]</f>
        <v>#DIV/0!</v>
      </c>
    </row>
    <row r="11340" spans="1:12" ht="15">
      <c r="A11340" s="31" t="s">
        <v>10866</v>
      </c>
      <c r="B11340" s="36" t="s">
        <v>1651</v>
      </c>
      <c r="C11340" s="36" t="s">
        <v>1652</v>
      </c>
      <c r="D11340" s="36" t="s">
        <v>1644</v>
      </c>
      <c r="E11340" s="36" t="s">
        <v>18</v>
      </c>
      <c r="F11340" s="33">
        <v>1229731.01</v>
      </c>
      <c r="G11340" s="33">
        <v>681420.6</v>
      </c>
      <c r="H11340" s="33">
        <v>548310.41</v>
      </c>
      <c r="I11340" s="33"/>
      <c r="J11340" s="38"/>
      <c r="K11340" s="32" t="s">
        <v>1930</v>
      </c>
      <c r="L11340" s="9">
        <f>Таблица4[[#This Row],[Поступления]]/Таблица4[[#This Row],[Начисления]]</f>
        <v>0.55412166925838524</v>
      </c>
    </row>
    <row r="11341" spans="1:12" ht="15">
      <c r="A11341" s="31" t="s">
        <v>11106</v>
      </c>
      <c r="B11341" s="36" t="s">
        <v>1651</v>
      </c>
      <c r="C11341" s="36" t="s">
        <v>1680</v>
      </c>
      <c r="D11341" s="36" t="s">
        <v>1681</v>
      </c>
      <c r="E11341" s="36" t="s">
        <v>69</v>
      </c>
      <c r="F11341" s="33">
        <v>0</v>
      </c>
      <c r="G11341" s="33">
        <v>782.81</v>
      </c>
      <c r="H11341" s="33"/>
      <c r="I11341" s="33">
        <v>782.81</v>
      </c>
      <c r="J11341" s="38"/>
      <c r="K11341" s="32" t="s">
        <v>1929</v>
      </c>
      <c r="L11341" s="9" t="e">
        <f>Таблица4[[#This Row],[Поступления]]/Таблица4[[#This Row],[Начисления]]</f>
        <v>#DIV/0!</v>
      </c>
    </row>
    <row r="11342" spans="1:12" ht="15">
      <c r="A11342" s="31" t="s">
        <v>11107</v>
      </c>
      <c r="B11342" s="36" t="s">
        <v>1651</v>
      </c>
      <c r="C11342" s="36" t="s">
        <v>1680</v>
      </c>
      <c r="D11342" s="36" t="s">
        <v>1681</v>
      </c>
      <c r="E11342" s="36" t="s">
        <v>132</v>
      </c>
      <c r="F11342" s="33">
        <v>0</v>
      </c>
      <c r="G11342" s="33">
        <v>30785.119999999999</v>
      </c>
      <c r="H11342" s="33"/>
      <c r="I11342" s="33">
        <v>30785.119999999999</v>
      </c>
      <c r="J11342" s="38"/>
      <c r="K11342" s="32" t="s">
        <v>1929</v>
      </c>
      <c r="L11342" s="9" t="e">
        <f>Таблица4[[#This Row],[Поступления]]/Таблица4[[#This Row],[Начисления]]</f>
        <v>#DIV/0!</v>
      </c>
    </row>
    <row r="11343" spans="1:12" ht="15">
      <c r="A11343" s="31" t="s">
        <v>11378</v>
      </c>
      <c r="B11343" s="36" t="s">
        <v>1651</v>
      </c>
      <c r="C11343" s="36" t="s">
        <v>1703</v>
      </c>
      <c r="D11343" s="36" t="s">
        <v>1005</v>
      </c>
      <c r="E11343" s="36" t="s">
        <v>28</v>
      </c>
      <c r="F11343" s="33">
        <v>0</v>
      </c>
      <c r="G11343" s="33">
        <v>0</v>
      </c>
      <c r="H11343" s="33">
        <v>0</v>
      </c>
      <c r="I11343" s="33"/>
      <c r="J11343" s="38"/>
      <c r="K11343" s="32" t="s">
        <v>1929</v>
      </c>
      <c r="L11343" s="9" t="e">
        <f>Таблица4[[#This Row],[Поступления]]/Таблица4[[#This Row],[Начисления]]</f>
        <v>#DIV/0!</v>
      </c>
    </row>
    <row r="11344" spans="1:12" ht="15">
      <c r="A11344" s="31" t="s">
        <v>3515</v>
      </c>
      <c r="B11344" s="36" t="s">
        <v>1099</v>
      </c>
      <c r="C11344" s="36" t="s">
        <v>1100</v>
      </c>
      <c r="D11344" s="36" t="s">
        <v>969</v>
      </c>
      <c r="E11344" s="36" t="s">
        <v>172</v>
      </c>
      <c r="F11344" s="33">
        <v>0</v>
      </c>
      <c r="G11344" s="33">
        <v>13401.01</v>
      </c>
      <c r="H11344" s="33"/>
      <c r="I11344" s="33">
        <v>13401.01</v>
      </c>
      <c r="J11344" s="38"/>
      <c r="K11344" s="32" t="s">
        <v>1929</v>
      </c>
      <c r="L11344" s="9" t="e">
        <f>Таблица4[[#This Row],[Поступления]]/Таблица4[[#This Row],[Начисления]]</f>
        <v>#DIV/0!</v>
      </c>
    </row>
    <row r="11345" spans="1:12" ht="15">
      <c r="A11345" s="31" t="s">
        <v>11526</v>
      </c>
      <c r="B11345" s="36" t="s">
        <v>1660</v>
      </c>
      <c r="C11345" s="36" t="s">
        <v>1706</v>
      </c>
      <c r="D11345" s="36" t="s">
        <v>1058</v>
      </c>
      <c r="E11345" s="36" t="s">
        <v>21</v>
      </c>
      <c r="F11345" s="33">
        <v>0</v>
      </c>
      <c r="G11345" s="33">
        <v>400.14</v>
      </c>
      <c r="H11345" s="33"/>
      <c r="I11345" s="33">
        <v>400.14</v>
      </c>
      <c r="J11345" s="38"/>
      <c r="K11345" s="32" t="s">
        <v>1929</v>
      </c>
      <c r="L11345" s="9" t="e">
        <f>Таблица4[[#This Row],[Поступления]]/Таблица4[[#This Row],[Начисления]]</f>
        <v>#DIV/0!</v>
      </c>
    </row>
    <row r="11346" spans="1:12" ht="15">
      <c r="A11346" s="31" t="s">
        <v>11527</v>
      </c>
      <c r="B11346" s="36" t="s">
        <v>1660</v>
      </c>
      <c r="C11346" s="36" t="s">
        <v>1706</v>
      </c>
      <c r="D11346" s="36" t="s">
        <v>1058</v>
      </c>
      <c r="E11346" s="36" t="s">
        <v>25</v>
      </c>
      <c r="F11346" s="33">
        <v>0</v>
      </c>
      <c r="G11346" s="33">
        <v>5264.91</v>
      </c>
      <c r="H11346" s="33"/>
      <c r="I11346" s="33">
        <v>5264.91</v>
      </c>
      <c r="J11346" s="38"/>
      <c r="K11346" s="32" t="s">
        <v>1929</v>
      </c>
      <c r="L11346" s="9" t="e">
        <f>Таблица4[[#This Row],[Поступления]]/Таблица4[[#This Row],[Начисления]]</f>
        <v>#DIV/0!</v>
      </c>
    </row>
    <row r="11347" spans="1:12" ht="15">
      <c r="A11347" s="31" t="s">
        <v>13193</v>
      </c>
      <c r="B11347" s="36" t="s">
        <v>1642</v>
      </c>
      <c r="C11347" s="36" t="s">
        <v>2095</v>
      </c>
      <c r="D11347" s="36" t="s">
        <v>1102</v>
      </c>
      <c r="E11347" s="36" t="s">
        <v>26</v>
      </c>
      <c r="F11347" s="33">
        <v>214587.08</v>
      </c>
      <c r="G11347" s="33">
        <v>119242.43</v>
      </c>
      <c r="H11347" s="33">
        <v>95344.65</v>
      </c>
      <c r="I11347" s="33"/>
      <c r="J11347" s="38"/>
      <c r="K11347" s="32" t="s">
        <v>1929</v>
      </c>
      <c r="L11347" s="9">
        <f>Таблица4[[#This Row],[Поступления]]/Таблица4[[#This Row],[Начисления]]</f>
        <v>0.55568317533376199</v>
      </c>
    </row>
    <row r="11348" spans="1:12" ht="15">
      <c r="A11348" s="31" t="s">
        <v>13197</v>
      </c>
      <c r="B11348" s="36" t="s">
        <v>1642</v>
      </c>
      <c r="C11348" s="36" t="s">
        <v>2095</v>
      </c>
      <c r="D11348" s="36" t="s">
        <v>1102</v>
      </c>
      <c r="E11348" s="36" t="s">
        <v>7</v>
      </c>
      <c r="F11348" s="33">
        <v>1379053.22</v>
      </c>
      <c r="G11348" s="33">
        <v>943706.53</v>
      </c>
      <c r="H11348" s="33">
        <v>435346.68999999994</v>
      </c>
      <c r="I11348" s="33"/>
      <c r="J11348" s="38"/>
      <c r="K11348" s="32" t="s">
        <v>1929</v>
      </c>
      <c r="L11348" s="9">
        <f>Таблица4[[#This Row],[Поступления]]/Таблица4[[#This Row],[Начисления]]</f>
        <v>0.68431480113581111</v>
      </c>
    </row>
    <row r="11349" spans="1:12" ht="15">
      <c r="A11349" s="31" t="s">
        <v>13206</v>
      </c>
      <c r="B11349" s="36" t="s">
        <v>1642</v>
      </c>
      <c r="C11349" s="36" t="s">
        <v>2095</v>
      </c>
      <c r="D11349" s="36" t="s">
        <v>1061</v>
      </c>
      <c r="E11349" s="36" t="s">
        <v>18</v>
      </c>
      <c r="F11349" s="33">
        <v>120542.56</v>
      </c>
      <c r="G11349" s="33">
        <v>63892.06</v>
      </c>
      <c r="H11349" s="33">
        <v>56650.5</v>
      </c>
      <c r="I11349" s="33"/>
      <c r="J11349" s="38"/>
      <c r="K11349" s="32" t="s">
        <v>1929</v>
      </c>
      <c r="L11349" s="9">
        <f>Таблица4[[#This Row],[Поступления]]/Таблица4[[#This Row],[Начисления]]</f>
        <v>0.53003735775978211</v>
      </c>
    </row>
    <row r="11350" spans="1:12" ht="15">
      <c r="A11350" s="31" t="s">
        <v>13207</v>
      </c>
      <c r="B11350" s="36" t="s">
        <v>1642</v>
      </c>
      <c r="C11350" s="36" t="s">
        <v>2095</v>
      </c>
      <c r="D11350" s="36" t="s">
        <v>1061</v>
      </c>
      <c r="E11350" s="36" t="s">
        <v>19</v>
      </c>
      <c r="F11350" s="33">
        <v>103443.28</v>
      </c>
      <c r="G11350" s="33">
        <v>43114.34</v>
      </c>
      <c r="H11350" s="33">
        <v>60328.94</v>
      </c>
      <c r="I11350" s="33"/>
      <c r="J11350" s="38"/>
      <c r="K11350" s="32" t="s">
        <v>1929</v>
      </c>
      <c r="L11350" s="9">
        <f>Таблица4[[#This Row],[Поступления]]/Таблица4[[#This Row],[Начисления]]</f>
        <v>0.41679208161226128</v>
      </c>
    </row>
    <row r="11351" spans="1:12" ht="15">
      <c r="A11351" s="31" t="s">
        <v>13208</v>
      </c>
      <c r="B11351" s="36" t="s">
        <v>1642</v>
      </c>
      <c r="C11351" s="36" t="s">
        <v>2095</v>
      </c>
      <c r="D11351" s="36" t="s">
        <v>1061</v>
      </c>
      <c r="E11351" s="36" t="s">
        <v>20</v>
      </c>
      <c r="F11351" s="33">
        <v>102908.68</v>
      </c>
      <c r="G11351" s="33">
        <v>95797.54</v>
      </c>
      <c r="H11351" s="33">
        <v>7111.1399999999994</v>
      </c>
      <c r="I11351" s="33"/>
      <c r="J11351" s="38"/>
      <c r="K11351" s="32" t="s">
        <v>1929</v>
      </c>
      <c r="L11351" s="9">
        <f>Таблица4[[#This Row],[Поступления]]/Таблица4[[#This Row],[Начисления]]</f>
        <v>0.93089854033692787</v>
      </c>
    </row>
    <row r="11352" spans="1:12" ht="15">
      <c r="A11352" s="31" t="s">
        <v>13209</v>
      </c>
      <c r="B11352" s="36" t="s">
        <v>1642</v>
      </c>
      <c r="C11352" s="36" t="s">
        <v>2095</v>
      </c>
      <c r="D11352" s="36" t="s">
        <v>1061</v>
      </c>
      <c r="E11352" s="36" t="s">
        <v>21</v>
      </c>
      <c r="F11352" s="33">
        <v>112464.16</v>
      </c>
      <c r="G11352" s="33">
        <v>38134.639999999999</v>
      </c>
      <c r="H11352" s="33">
        <v>74329.52</v>
      </c>
      <c r="I11352" s="33"/>
      <c r="J11352" s="38"/>
      <c r="K11352" s="32" t="s">
        <v>1929</v>
      </c>
      <c r="L11352" s="9">
        <f>Таблица4[[#This Row],[Поступления]]/Таблица4[[#This Row],[Начисления]]</f>
        <v>0.33908260195959317</v>
      </c>
    </row>
    <row r="11353" spans="1:12" ht="15">
      <c r="A11353" s="31" t="s">
        <v>13210</v>
      </c>
      <c r="B11353" s="36" t="s">
        <v>1642</v>
      </c>
      <c r="C11353" s="36" t="s">
        <v>2095</v>
      </c>
      <c r="D11353" s="36" t="s">
        <v>1061</v>
      </c>
      <c r="E11353" s="36" t="s">
        <v>25</v>
      </c>
      <c r="F11353" s="33">
        <v>100802.86</v>
      </c>
      <c r="G11353" s="33">
        <v>59267.02</v>
      </c>
      <c r="H11353" s="33">
        <v>41535.840000000004</v>
      </c>
      <c r="I11353" s="33"/>
      <c r="J11353" s="38"/>
      <c r="K11353" s="32" t="s">
        <v>1929</v>
      </c>
      <c r="L11353" s="9">
        <f>Таблица4[[#This Row],[Поступления]]/Таблица4[[#This Row],[Начисления]]</f>
        <v>0.58794978634534767</v>
      </c>
    </row>
    <row r="11354" spans="1:12" ht="15">
      <c r="A11354" s="31" t="s">
        <v>13211</v>
      </c>
      <c r="B11354" s="36" t="s">
        <v>1642</v>
      </c>
      <c r="C11354" s="36" t="s">
        <v>2095</v>
      </c>
      <c r="D11354" s="36" t="s">
        <v>1061</v>
      </c>
      <c r="E11354" s="36" t="s">
        <v>100</v>
      </c>
      <c r="F11354" s="33">
        <v>70973.960000000006</v>
      </c>
      <c r="G11354" s="33">
        <v>54413.84</v>
      </c>
      <c r="H11354" s="33">
        <v>16560.12000000001</v>
      </c>
      <c r="I11354" s="33"/>
      <c r="J11354" s="38"/>
      <c r="K11354" s="32" t="s">
        <v>1929</v>
      </c>
      <c r="L11354" s="9">
        <f>Таблица4[[#This Row],[Поступления]]/Таблица4[[#This Row],[Начисления]]</f>
        <v>0.76667329820683516</v>
      </c>
    </row>
    <row r="11355" spans="1:12" ht="15">
      <c r="A11355" s="31" t="s">
        <v>11736</v>
      </c>
      <c r="B11355" s="36" t="s">
        <v>1672</v>
      </c>
      <c r="C11355" s="36" t="s">
        <v>1722</v>
      </c>
      <c r="D11355" s="36" t="s">
        <v>1026</v>
      </c>
      <c r="E11355" s="36" t="s">
        <v>2195</v>
      </c>
      <c r="F11355" s="33">
        <v>0</v>
      </c>
      <c r="G11355" s="33">
        <v>6851.52</v>
      </c>
      <c r="H11355" s="33"/>
      <c r="I11355" s="33">
        <v>6851.52</v>
      </c>
      <c r="J11355" s="38"/>
      <c r="K11355" s="32" t="s">
        <v>1929</v>
      </c>
      <c r="L11355" s="9" t="e">
        <f>Таблица4[[#This Row],[Поступления]]/Таблица4[[#This Row],[Начисления]]</f>
        <v>#DIV/0!</v>
      </c>
    </row>
    <row r="11356" spans="1:12" ht="15">
      <c r="A11356" s="31" t="s">
        <v>11752</v>
      </c>
      <c r="B11356" s="36" t="s">
        <v>1672</v>
      </c>
      <c r="C11356" s="36" t="s">
        <v>1722</v>
      </c>
      <c r="D11356" s="36" t="s">
        <v>988</v>
      </c>
      <c r="E11356" s="36" t="s">
        <v>13</v>
      </c>
      <c r="F11356" s="33">
        <v>0</v>
      </c>
      <c r="G11356" s="33">
        <v>17268.240000000002</v>
      </c>
      <c r="H11356" s="33"/>
      <c r="I11356" s="33">
        <v>17268.240000000002</v>
      </c>
      <c r="J11356" s="38"/>
      <c r="K11356" s="32" t="s">
        <v>1929</v>
      </c>
      <c r="L11356" s="9" t="e">
        <f>Таблица4[[#This Row],[Поступления]]/Таблица4[[#This Row],[Начисления]]</f>
        <v>#DIV/0!</v>
      </c>
    </row>
    <row r="11357" spans="1:12" ht="15">
      <c r="A11357" s="31" t="s">
        <v>12040</v>
      </c>
      <c r="B11357" s="36" t="s">
        <v>1683</v>
      </c>
      <c r="C11357" s="36" t="s">
        <v>1738</v>
      </c>
      <c r="D11357" s="36" t="s">
        <v>1005</v>
      </c>
      <c r="E11357" s="36" t="s">
        <v>20</v>
      </c>
      <c r="F11357" s="33">
        <v>942733.74</v>
      </c>
      <c r="G11357" s="33">
        <v>724717.51</v>
      </c>
      <c r="H11357" s="33">
        <v>218016.22999999998</v>
      </c>
      <c r="I11357" s="33"/>
      <c r="J11357" s="38"/>
      <c r="K11357" s="32" t="s">
        <v>1929</v>
      </c>
      <c r="L11357" s="9">
        <f>Таблица4[[#This Row],[Поступления]]/Таблица4[[#This Row],[Начисления]]</f>
        <v>0.76874039747426459</v>
      </c>
    </row>
    <row r="11358" spans="1:12" ht="15">
      <c r="A11358" s="31" t="s">
        <v>12076</v>
      </c>
      <c r="B11358" s="36" t="s">
        <v>1683</v>
      </c>
      <c r="C11358" s="36" t="s">
        <v>1738</v>
      </c>
      <c r="D11358" s="36" t="s">
        <v>1027</v>
      </c>
      <c r="E11358" s="36" t="s">
        <v>21</v>
      </c>
      <c r="F11358" s="33">
        <v>65630.22</v>
      </c>
      <c r="G11358" s="33">
        <v>48578.33</v>
      </c>
      <c r="H11358" s="33">
        <v>17051.89</v>
      </c>
      <c r="I11358" s="33"/>
      <c r="J11358" s="38"/>
      <c r="K11358" s="32" t="s">
        <v>1929</v>
      </c>
      <c r="L11358" s="9">
        <f>Таблица4[[#This Row],[Поступления]]/Таблица4[[#This Row],[Начисления]]</f>
        <v>0.74018234282926376</v>
      </c>
    </row>
    <row r="11359" spans="1:12" ht="15">
      <c r="A11359" s="31" t="s">
        <v>12085</v>
      </c>
      <c r="B11359" s="36" t="s">
        <v>1683</v>
      </c>
      <c r="C11359" s="36" t="s">
        <v>1738</v>
      </c>
      <c r="D11359" s="36" t="s">
        <v>985</v>
      </c>
      <c r="E11359" s="36" t="s">
        <v>151</v>
      </c>
      <c r="F11359" s="33">
        <v>954384.54</v>
      </c>
      <c r="G11359" s="33">
        <v>648766.34</v>
      </c>
      <c r="H11359" s="33">
        <v>305618.20000000007</v>
      </c>
      <c r="I11359" s="33"/>
      <c r="J11359" s="38"/>
      <c r="K11359" s="32" t="s">
        <v>1929</v>
      </c>
      <c r="L11359" s="9">
        <f>Таблица4[[#This Row],[Поступления]]/Таблица4[[#This Row],[Начисления]]</f>
        <v>0.67977456969284089</v>
      </c>
    </row>
    <row r="11360" spans="1:12" ht="15">
      <c r="A11360" s="31" t="s">
        <v>12086</v>
      </c>
      <c r="B11360" s="36" t="s">
        <v>1683</v>
      </c>
      <c r="C11360" s="36" t="s">
        <v>1738</v>
      </c>
      <c r="D11360" s="36" t="s">
        <v>985</v>
      </c>
      <c r="E11360" s="36" t="s">
        <v>52</v>
      </c>
      <c r="F11360" s="33">
        <v>993699.83</v>
      </c>
      <c r="G11360" s="33">
        <v>706535.27</v>
      </c>
      <c r="H11360" s="33">
        <v>287164.55999999994</v>
      </c>
      <c r="I11360" s="33"/>
      <c r="J11360" s="38"/>
      <c r="K11360" s="32" t="s">
        <v>1929</v>
      </c>
      <c r="L11360" s="9">
        <f>Таблица4[[#This Row],[Поступления]]/Таблица4[[#This Row],[Начисления]]</f>
        <v>0.71101478401178764</v>
      </c>
    </row>
    <row r="11361" spans="1:12" ht="15">
      <c r="A11361" s="31" t="s">
        <v>11133</v>
      </c>
      <c r="B11361" s="36" t="s">
        <v>1683</v>
      </c>
      <c r="C11361" s="36" t="s">
        <v>1684</v>
      </c>
      <c r="D11361" s="36" t="s">
        <v>2118</v>
      </c>
      <c r="E11361" s="36" t="s">
        <v>67</v>
      </c>
      <c r="F11361" s="33">
        <v>1009789.3</v>
      </c>
      <c r="G11361" s="33">
        <v>569398.82999999996</v>
      </c>
      <c r="H11361" s="33">
        <v>440390.47000000009</v>
      </c>
      <c r="I11361" s="33"/>
      <c r="J11361" s="38"/>
      <c r="K11361" s="32" t="s">
        <v>1929</v>
      </c>
      <c r="L11361" s="9">
        <f>Таблица4[[#This Row],[Поступления]]/Таблица4[[#This Row],[Начисления]]</f>
        <v>0.56387885076619437</v>
      </c>
    </row>
    <row r="11362" spans="1:12" ht="15">
      <c r="A11362" s="31" t="s">
        <v>11134</v>
      </c>
      <c r="B11362" s="36" t="s">
        <v>1683</v>
      </c>
      <c r="C11362" s="36" t="s">
        <v>1684</v>
      </c>
      <c r="D11362" s="36" t="s">
        <v>2118</v>
      </c>
      <c r="E11362" s="36" t="s">
        <v>166</v>
      </c>
      <c r="F11362" s="33">
        <v>0</v>
      </c>
      <c r="G11362" s="33">
        <v>6424.14</v>
      </c>
      <c r="H11362" s="33"/>
      <c r="I11362" s="33">
        <v>6424.14</v>
      </c>
      <c r="J11362" s="38"/>
      <c r="K11362" s="32" t="s">
        <v>1929</v>
      </c>
      <c r="L11362" s="9" t="e">
        <f>Таблица4[[#This Row],[Поступления]]/Таблица4[[#This Row],[Начисления]]</f>
        <v>#DIV/0!</v>
      </c>
    </row>
    <row r="11363" spans="1:12" ht="15">
      <c r="A11363" s="31" t="s">
        <v>11135</v>
      </c>
      <c r="B11363" s="36" t="s">
        <v>1683</v>
      </c>
      <c r="C11363" s="36" t="s">
        <v>1684</v>
      </c>
      <c r="D11363" s="36" t="s">
        <v>2118</v>
      </c>
      <c r="E11363" s="36" t="s">
        <v>22</v>
      </c>
      <c r="F11363" s="33">
        <v>0</v>
      </c>
      <c r="G11363" s="33">
        <v>24406.29</v>
      </c>
      <c r="H11363" s="33"/>
      <c r="I11363" s="33">
        <v>24406.29</v>
      </c>
      <c r="J11363" s="38"/>
      <c r="K11363" s="32" t="s">
        <v>1929</v>
      </c>
      <c r="L11363" s="9" t="e">
        <f>Таблица4[[#This Row],[Поступления]]/Таблица4[[#This Row],[Начисления]]</f>
        <v>#DIV/0!</v>
      </c>
    </row>
    <row r="11364" spans="1:12" ht="15">
      <c r="A11364" s="31" t="s">
        <v>11136</v>
      </c>
      <c r="B11364" s="36" t="s">
        <v>1683</v>
      </c>
      <c r="C11364" s="36" t="s">
        <v>1684</v>
      </c>
      <c r="D11364" s="36" t="s">
        <v>2118</v>
      </c>
      <c r="E11364" s="36" t="s">
        <v>21</v>
      </c>
      <c r="F11364" s="33">
        <v>0</v>
      </c>
      <c r="G11364" s="33">
        <v>15623.84</v>
      </c>
      <c r="H11364" s="33"/>
      <c r="I11364" s="33">
        <v>15623.84</v>
      </c>
      <c r="J11364" s="38"/>
      <c r="K11364" s="32" t="s">
        <v>1929</v>
      </c>
      <c r="L11364" s="9" t="e">
        <f>Таблица4[[#This Row],[Поступления]]/Таблица4[[#This Row],[Начисления]]</f>
        <v>#DIV/0!</v>
      </c>
    </row>
    <row r="11365" spans="1:12" ht="15">
      <c r="A11365" s="31" t="s">
        <v>11138</v>
      </c>
      <c r="B11365" s="36" t="s">
        <v>1683</v>
      </c>
      <c r="C11365" s="36" t="s">
        <v>1684</v>
      </c>
      <c r="D11365" s="36" t="s">
        <v>2118</v>
      </c>
      <c r="E11365" s="36" t="s">
        <v>382</v>
      </c>
      <c r="F11365" s="33">
        <v>0</v>
      </c>
      <c r="G11365" s="33">
        <v>24226.41</v>
      </c>
      <c r="H11365" s="33"/>
      <c r="I11365" s="33">
        <v>24226.41</v>
      </c>
      <c r="J11365" s="38"/>
      <c r="K11365" s="32" t="s">
        <v>1929</v>
      </c>
      <c r="L11365" s="9" t="e">
        <f>Таблица4[[#This Row],[Поступления]]/Таблица4[[#This Row],[Начисления]]</f>
        <v>#DIV/0!</v>
      </c>
    </row>
    <row r="11366" spans="1:12" ht="15">
      <c r="A11366" s="31" t="s">
        <v>11139</v>
      </c>
      <c r="B11366" s="36" t="s">
        <v>1683</v>
      </c>
      <c r="C11366" s="36" t="s">
        <v>1684</v>
      </c>
      <c r="D11366" s="36" t="s">
        <v>2118</v>
      </c>
      <c r="E11366" s="36" t="s">
        <v>497</v>
      </c>
      <c r="F11366" s="33">
        <v>0</v>
      </c>
      <c r="G11366" s="33">
        <v>33264.03</v>
      </c>
      <c r="H11366" s="33"/>
      <c r="I11366" s="33">
        <v>33264.03</v>
      </c>
      <c r="J11366" s="38"/>
      <c r="K11366" s="32" t="s">
        <v>1929</v>
      </c>
      <c r="L11366" s="9" t="e">
        <f>Таблица4[[#This Row],[Поступления]]/Таблица4[[#This Row],[Начисления]]</f>
        <v>#DIV/0!</v>
      </c>
    </row>
    <row r="11367" spans="1:12" ht="15">
      <c r="A11367" s="31" t="s">
        <v>11151</v>
      </c>
      <c r="B11367" s="36" t="s">
        <v>1683</v>
      </c>
      <c r="C11367" s="36" t="s">
        <v>1684</v>
      </c>
      <c r="D11367" s="36" t="s">
        <v>2196</v>
      </c>
      <c r="E11367" s="36" t="s">
        <v>19</v>
      </c>
      <c r="F11367" s="33">
        <v>0</v>
      </c>
      <c r="G11367" s="33">
        <v>24307.74</v>
      </c>
      <c r="H11367" s="33"/>
      <c r="I11367" s="33">
        <v>24307.74</v>
      </c>
      <c r="J11367" s="38"/>
      <c r="K11367" s="32" t="s">
        <v>1929</v>
      </c>
      <c r="L11367" s="9" t="e">
        <f>Таблица4[[#This Row],[Поступления]]/Таблица4[[#This Row],[Начисления]]</f>
        <v>#DIV/0!</v>
      </c>
    </row>
    <row r="11368" spans="1:12" ht="15">
      <c r="A11368" s="31" t="s">
        <v>13507</v>
      </c>
      <c r="B11368" s="36" t="s">
        <v>1898</v>
      </c>
      <c r="C11368" s="36" t="s">
        <v>1899</v>
      </c>
      <c r="D11368" s="36" t="s">
        <v>962</v>
      </c>
      <c r="E11368" s="36" t="s">
        <v>857</v>
      </c>
      <c r="F11368" s="33">
        <v>206886.33</v>
      </c>
      <c r="G11368" s="33">
        <v>197728.13</v>
      </c>
      <c r="H11368" s="33">
        <v>9158.1999999999825</v>
      </c>
      <c r="I11368" s="33"/>
      <c r="J11368" s="38"/>
      <c r="K11368" s="32" t="s">
        <v>1929</v>
      </c>
      <c r="L11368" s="9">
        <f>Таблица4[[#This Row],[Поступления]]/Таблица4[[#This Row],[Начисления]]</f>
        <v>0.95573317966440807</v>
      </c>
    </row>
    <row r="11369" spans="1:12" ht="15">
      <c r="A11369" s="31" t="s">
        <v>11102</v>
      </c>
      <c r="B11369" s="36" t="s">
        <v>1610</v>
      </c>
      <c r="C11369" s="36" t="s">
        <v>1679</v>
      </c>
      <c r="D11369" s="36" t="s">
        <v>1659</v>
      </c>
      <c r="E11369" s="36" t="s">
        <v>21</v>
      </c>
      <c r="F11369" s="33">
        <v>123214.34</v>
      </c>
      <c r="G11369" s="33">
        <v>28576.44</v>
      </c>
      <c r="H11369" s="33">
        <v>94637.9</v>
      </c>
      <c r="I11369" s="33"/>
      <c r="J11369" s="38"/>
      <c r="K11369" s="32" t="s">
        <v>1929</v>
      </c>
      <c r="L11369" s="9">
        <f>Таблица4[[#This Row],[Поступления]]/Таблица4[[#This Row],[Начисления]]</f>
        <v>0.23192462825349711</v>
      </c>
    </row>
    <row r="11370" spans="1:12" ht="15">
      <c r="A11370" s="31" t="s">
        <v>10796</v>
      </c>
      <c r="B11370" s="36" t="s">
        <v>1621</v>
      </c>
      <c r="C11370" s="36" t="s">
        <v>1622</v>
      </c>
      <c r="D11370" s="36" t="s">
        <v>1631</v>
      </c>
      <c r="E11370" s="36" t="s">
        <v>29</v>
      </c>
      <c r="F11370" s="33">
        <v>0</v>
      </c>
      <c r="G11370" s="33">
        <v>0</v>
      </c>
      <c r="H11370" s="33">
        <v>0</v>
      </c>
      <c r="I11370" s="33"/>
      <c r="J11370" s="38"/>
      <c r="K11370" s="32" t="s">
        <v>1929</v>
      </c>
      <c r="L11370" s="9" t="e">
        <f>Таблица4[[#This Row],[Поступления]]/Таблица4[[#This Row],[Начисления]]</f>
        <v>#DIV/0!</v>
      </c>
    </row>
    <row r="11371" spans="1:12" ht="15">
      <c r="A11371" s="31" t="s">
        <v>10917</v>
      </c>
      <c r="B11371" s="36" t="s">
        <v>1674</v>
      </c>
      <c r="C11371" s="36" t="s">
        <v>2088</v>
      </c>
      <c r="D11371" s="36" t="s">
        <v>1287</v>
      </c>
      <c r="E11371" s="36" t="s">
        <v>21</v>
      </c>
      <c r="F11371" s="33">
        <v>152309.09</v>
      </c>
      <c r="G11371" s="33">
        <v>78678.789999999994</v>
      </c>
      <c r="H11371" s="33">
        <v>73630.3</v>
      </c>
      <c r="I11371" s="33"/>
      <c r="J11371" s="38"/>
      <c r="K11371" s="32" t="s">
        <v>1929</v>
      </c>
      <c r="L11371" s="9">
        <f>Таблица4[[#This Row],[Поступления]]/Таблица4[[#This Row],[Начисления]]</f>
        <v>0.51657317366941125</v>
      </c>
    </row>
    <row r="11372" spans="1:12" ht="15">
      <c r="A11372" s="31" t="s">
        <v>4363</v>
      </c>
      <c r="B11372" s="36" t="s">
        <v>1173</v>
      </c>
      <c r="C11372" s="36" t="s">
        <v>1174</v>
      </c>
      <c r="D11372" s="36" t="s">
        <v>1342</v>
      </c>
      <c r="E11372" s="36" t="s">
        <v>47</v>
      </c>
      <c r="F11372" s="33">
        <v>752528.36</v>
      </c>
      <c r="G11372" s="33">
        <v>719868.25</v>
      </c>
      <c r="H11372" s="33">
        <v>32660.109999999986</v>
      </c>
      <c r="I11372" s="33"/>
      <c r="J11372" s="38" t="s">
        <v>1931</v>
      </c>
      <c r="K11372" s="32" t="s">
        <v>1929</v>
      </c>
      <c r="L11372" s="9">
        <f>Таблица4[[#This Row],[Поступления]]/Таблица4[[#This Row],[Начисления]]</f>
        <v>0.95659949613061757</v>
      </c>
    </row>
    <row r="11373" spans="1:12" ht="15">
      <c r="A11373" s="31" t="s">
        <v>12008</v>
      </c>
      <c r="B11373" s="36" t="s">
        <v>1648</v>
      </c>
      <c r="C11373" s="36" t="s">
        <v>1733</v>
      </c>
      <c r="D11373" s="36" t="s">
        <v>1737</v>
      </c>
      <c r="E11373" s="36" t="s">
        <v>25</v>
      </c>
      <c r="F11373" s="33">
        <v>104034.18</v>
      </c>
      <c r="G11373" s="33">
        <v>92159.55</v>
      </c>
      <c r="H11373" s="33">
        <v>11874.62999999999</v>
      </c>
      <c r="I11373" s="33"/>
      <c r="J11373" s="38"/>
      <c r="K11373" s="32" t="s">
        <v>1929</v>
      </c>
      <c r="L11373" s="9">
        <f>Таблица4[[#This Row],[Поступления]]/Таблица4[[#This Row],[Начисления]]</f>
        <v>0.88585837846753834</v>
      </c>
    </row>
    <row r="11374" spans="1:12" ht="15">
      <c r="A11374" s="31" t="s">
        <v>10716</v>
      </c>
      <c r="B11374" s="36" t="s">
        <v>1610</v>
      </c>
      <c r="C11374" s="36" t="s">
        <v>1611</v>
      </c>
      <c r="D11374" s="36" t="s">
        <v>2197</v>
      </c>
      <c r="E11374" s="36" t="s">
        <v>871</v>
      </c>
      <c r="F11374" s="33">
        <v>352072.66</v>
      </c>
      <c r="G11374" s="33">
        <v>268531.84000000003</v>
      </c>
      <c r="H11374" s="33">
        <v>83540.819999999949</v>
      </c>
      <c r="I11374" s="33"/>
      <c r="J11374" s="38"/>
      <c r="K11374" s="32" t="s">
        <v>1929</v>
      </c>
      <c r="L11374" s="9">
        <f>Таблица4[[#This Row],[Поступления]]/Таблица4[[#This Row],[Начисления]]</f>
        <v>0.76271710504303303</v>
      </c>
    </row>
    <row r="11375" spans="1:12" ht="15">
      <c r="A11375" s="31" t="s">
        <v>11009</v>
      </c>
      <c r="B11375" s="36" t="s">
        <v>1672</v>
      </c>
      <c r="C11375" s="36" t="s">
        <v>1673</v>
      </c>
      <c r="D11375" s="36" t="s">
        <v>2198</v>
      </c>
      <c r="E11375" s="36" t="s">
        <v>29</v>
      </c>
      <c r="F11375" s="33">
        <v>78940.289999999994</v>
      </c>
      <c r="G11375" s="33">
        <v>18327.060000000001</v>
      </c>
      <c r="H11375" s="33">
        <v>60613.229999999996</v>
      </c>
      <c r="I11375" s="33"/>
      <c r="J11375" s="38"/>
      <c r="K11375" s="32" t="s">
        <v>1929</v>
      </c>
      <c r="L11375" s="9">
        <f>Таблица4[[#This Row],[Поступления]]/Таблица4[[#This Row],[Начисления]]</f>
        <v>0.23216357578620503</v>
      </c>
    </row>
    <row r="11376" spans="1:12" ht="15">
      <c r="A11376" s="31" t="s">
        <v>2414</v>
      </c>
      <c r="B11376" s="36" t="s">
        <v>956</v>
      </c>
      <c r="C11376" s="36" t="s">
        <v>957</v>
      </c>
      <c r="D11376" s="36" t="s">
        <v>966</v>
      </c>
      <c r="E11376" s="36" t="s">
        <v>360</v>
      </c>
      <c r="F11376" s="33">
        <v>199308.67</v>
      </c>
      <c r="G11376" s="33">
        <v>184650.41</v>
      </c>
      <c r="H11376" s="33">
        <v>14658.260000000009</v>
      </c>
      <c r="I11376" s="33"/>
      <c r="J11376" s="38"/>
      <c r="K11376" s="32" t="s">
        <v>1929</v>
      </c>
      <c r="L11376" s="9">
        <f>Таблица4[[#This Row],[Поступления]]/Таблица4[[#This Row],[Начисления]]</f>
        <v>0.92645447887440113</v>
      </c>
    </row>
    <row r="11377" spans="1:12" ht="15">
      <c r="A11377" s="31" t="s">
        <v>9244</v>
      </c>
      <c r="B11377" s="36" t="s">
        <v>1173</v>
      </c>
      <c r="C11377" s="36" t="s">
        <v>1174</v>
      </c>
      <c r="D11377" s="36" t="s">
        <v>1062</v>
      </c>
      <c r="E11377" s="36" t="s">
        <v>2027</v>
      </c>
      <c r="F11377" s="33">
        <v>1249399.5900000001</v>
      </c>
      <c r="G11377" s="33">
        <v>920641.09</v>
      </c>
      <c r="H11377" s="33">
        <v>328758.50000000012</v>
      </c>
      <c r="I11377" s="33"/>
      <c r="J11377" s="38" t="s">
        <v>1933</v>
      </c>
      <c r="K11377" s="32" t="s">
        <v>1930</v>
      </c>
      <c r="L11377" s="9">
        <f>Таблица4[[#This Row],[Поступления]]/Таблица4[[#This Row],[Начисления]]</f>
        <v>0.73686680976099883</v>
      </c>
    </row>
    <row r="11378" spans="1:12" ht="15">
      <c r="A11378" s="31" t="s">
        <v>9245</v>
      </c>
      <c r="B11378" s="36" t="s">
        <v>1173</v>
      </c>
      <c r="C11378" s="36" t="s">
        <v>1174</v>
      </c>
      <c r="D11378" s="36" t="s">
        <v>1062</v>
      </c>
      <c r="E11378" s="36" t="s">
        <v>2199</v>
      </c>
      <c r="F11378" s="33">
        <v>3281861.82</v>
      </c>
      <c r="G11378" s="33">
        <v>2627023.44</v>
      </c>
      <c r="H11378" s="33">
        <v>654838.37999999989</v>
      </c>
      <c r="I11378" s="33"/>
      <c r="J11378" s="38" t="s">
        <v>1933</v>
      </c>
      <c r="K11378" s="32" t="s">
        <v>1929</v>
      </c>
      <c r="L11378" s="9">
        <f>Таблица4[[#This Row],[Поступления]]/Таблица4[[#This Row],[Начисления]]</f>
        <v>0.80046741273220334</v>
      </c>
    </row>
    <row r="11379" spans="1:12" ht="15">
      <c r="A11379" s="31" t="s">
        <v>9246</v>
      </c>
      <c r="B11379" s="36" t="s">
        <v>1173</v>
      </c>
      <c r="C11379" s="36" t="s">
        <v>1174</v>
      </c>
      <c r="D11379" s="36" t="s">
        <v>1062</v>
      </c>
      <c r="E11379" s="36" t="s">
        <v>1974</v>
      </c>
      <c r="F11379" s="33">
        <v>2696461.76</v>
      </c>
      <c r="G11379" s="33">
        <v>2013362.44</v>
      </c>
      <c r="H11379" s="33">
        <v>683099.31999999983</v>
      </c>
      <c r="I11379" s="33"/>
      <c r="J11379" s="38" t="s">
        <v>1933</v>
      </c>
      <c r="K11379" s="32" t="s">
        <v>1929</v>
      </c>
      <c r="L11379" s="9">
        <f>Таблица4[[#This Row],[Поступления]]/Таблица4[[#This Row],[Начисления]]</f>
        <v>0.74666827094184351</v>
      </c>
    </row>
    <row r="11380" spans="1:12" ht="15">
      <c r="A11380" s="31" t="s">
        <v>9651</v>
      </c>
      <c r="B11380" s="36" t="s">
        <v>1173</v>
      </c>
      <c r="C11380" s="36" t="s">
        <v>1174</v>
      </c>
      <c r="D11380" s="36" t="s">
        <v>1534</v>
      </c>
      <c r="E11380" s="36" t="s">
        <v>35</v>
      </c>
      <c r="F11380" s="33">
        <v>3345144.01</v>
      </c>
      <c r="G11380" s="33">
        <v>2593319.58</v>
      </c>
      <c r="H11380" s="33">
        <v>751824.4299999997</v>
      </c>
      <c r="I11380" s="33"/>
      <c r="J11380" s="38" t="s">
        <v>1933</v>
      </c>
      <c r="K11380" s="32" t="s">
        <v>1929</v>
      </c>
      <c r="L11380" s="9">
        <f>Таблица4[[#This Row],[Поступления]]/Таблица4[[#This Row],[Начисления]]</f>
        <v>0.77524900938420294</v>
      </c>
    </row>
    <row r="11381" spans="1:12" ht="15">
      <c r="A11381" s="31" t="s">
        <v>13548</v>
      </c>
      <c r="B11381" s="36" t="s">
        <v>1642</v>
      </c>
      <c r="C11381" s="36" t="s">
        <v>2201</v>
      </c>
      <c r="D11381" s="36" t="s">
        <v>1090</v>
      </c>
      <c r="E11381" s="36" t="s">
        <v>19</v>
      </c>
      <c r="F11381" s="33">
        <v>186398.88</v>
      </c>
      <c r="G11381" s="33">
        <v>130364.47</v>
      </c>
      <c r="H11381" s="33">
        <v>56034.41</v>
      </c>
      <c r="I11381" s="33"/>
      <c r="J11381" s="38"/>
      <c r="K11381" s="32" t="s">
        <v>1929</v>
      </c>
      <c r="L11381" s="9">
        <f>Таблица4[[#This Row],[Поступления]]/Таблица4[[#This Row],[Начисления]]</f>
        <v>0.69938440617239761</v>
      </c>
    </row>
    <row r="11382" spans="1:12" ht="15">
      <c r="A11382" s="31" t="s">
        <v>2998</v>
      </c>
      <c r="B11382" s="36" t="s">
        <v>996</v>
      </c>
      <c r="C11382" s="36" t="s">
        <v>997</v>
      </c>
      <c r="D11382" s="36" t="s">
        <v>2200</v>
      </c>
      <c r="E11382" s="36" t="s">
        <v>67</v>
      </c>
      <c r="F11382" s="33">
        <v>102244.18</v>
      </c>
      <c r="G11382" s="33">
        <v>101298.04</v>
      </c>
      <c r="H11382" s="33">
        <v>946.13999999999942</v>
      </c>
      <c r="I11382" s="33"/>
      <c r="J11382" s="38"/>
      <c r="K11382" s="32" t="s">
        <v>1929</v>
      </c>
      <c r="L11382" s="9">
        <f>Таблица4[[#This Row],[Поступления]]/Таблица4[[#This Row],[Начисления]]</f>
        <v>0.99074627035005802</v>
      </c>
    </row>
    <row r="11383" spans="1:12" ht="15">
      <c r="A11383" s="31" t="s">
        <v>12499</v>
      </c>
      <c r="B11383" s="36" t="s">
        <v>1748</v>
      </c>
      <c r="C11383" s="36" t="s">
        <v>1768</v>
      </c>
      <c r="D11383" s="36" t="s">
        <v>1900</v>
      </c>
      <c r="E11383" s="36" t="s">
        <v>100</v>
      </c>
      <c r="F11383" s="33">
        <v>0</v>
      </c>
      <c r="G11383" s="33">
        <v>95672.41</v>
      </c>
      <c r="H11383" s="33"/>
      <c r="I11383" s="33">
        <v>95672.41</v>
      </c>
      <c r="J11383" s="38"/>
      <c r="K11383" s="32" t="s">
        <v>1929</v>
      </c>
      <c r="L11383" s="9" t="e">
        <f>Таблица4[[#This Row],[Поступления]]/Таблица4[[#This Row],[Начисления]]</f>
        <v>#DIV/0!</v>
      </c>
    </row>
    <row r="11384" spans="1:12" ht="15">
      <c r="A11384" s="31" t="s">
        <v>11386</v>
      </c>
      <c r="B11384" s="36" t="s">
        <v>1601</v>
      </c>
      <c r="C11384" s="36" t="s">
        <v>2202</v>
      </c>
      <c r="D11384" s="36" t="s">
        <v>1004</v>
      </c>
      <c r="E11384" s="36" t="s">
        <v>19</v>
      </c>
      <c r="F11384" s="33">
        <v>81939.06</v>
      </c>
      <c r="G11384" s="33">
        <v>79484.100000000006</v>
      </c>
      <c r="H11384" s="33">
        <v>2454.9599999999919</v>
      </c>
      <c r="I11384" s="33"/>
      <c r="J11384" s="38"/>
      <c r="K11384" s="32" t="s">
        <v>1929</v>
      </c>
      <c r="L11384" s="9">
        <f>Таблица4[[#This Row],[Поступления]]/Таблица4[[#This Row],[Начисления]]</f>
        <v>0.97003919742306055</v>
      </c>
    </row>
    <row r="11385" spans="1:12" ht="15">
      <c r="A11385" s="31" t="s">
        <v>10821</v>
      </c>
      <c r="B11385" s="36" t="s">
        <v>1642</v>
      </c>
      <c r="C11385" s="36" t="s">
        <v>2203</v>
      </c>
      <c r="D11385" s="36" t="s">
        <v>1090</v>
      </c>
      <c r="E11385" s="36" t="s">
        <v>8</v>
      </c>
      <c r="F11385" s="33">
        <v>180369</v>
      </c>
      <c r="G11385" s="33">
        <v>180369</v>
      </c>
      <c r="H11385" s="33">
        <v>0</v>
      </c>
      <c r="I11385" s="33"/>
      <c r="J11385" s="38"/>
      <c r="K11385" s="32" t="s">
        <v>1929</v>
      </c>
      <c r="L11385" s="9">
        <f>Таблица4[[#This Row],[Поступления]]/Таблица4[[#This Row],[Начисления]]</f>
        <v>1</v>
      </c>
    </row>
    <row r="11386" spans="1:12" ht="15">
      <c r="A11386" s="31" t="s">
        <v>3643</v>
      </c>
      <c r="B11386" s="36" t="s">
        <v>1119</v>
      </c>
      <c r="C11386" s="36" t="s">
        <v>1120</v>
      </c>
      <c r="D11386" s="36" t="s">
        <v>1005</v>
      </c>
      <c r="E11386" s="36" t="s">
        <v>2204</v>
      </c>
      <c r="F11386" s="33">
        <v>66608.11</v>
      </c>
      <c r="G11386" s="33">
        <v>50086.76</v>
      </c>
      <c r="H11386" s="33">
        <v>16521.349999999999</v>
      </c>
      <c r="I11386" s="33"/>
      <c r="J11386" s="38"/>
      <c r="K11386" s="32" t="s">
        <v>1929</v>
      </c>
      <c r="L11386" s="9">
        <f>Таблица4[[#This Row],[Поступления]]/Таблица4[[#This Row],[Начисления]]</f>
        <v>0.75196188572232425</v>
      </c>
    </row>
    <row r="11387" spans="1:12" ht="15">
      <c r="A11387" s="31" t="s">
        <v>10822</v>
      </c>
      <c r="B11387" s="36" t="s">
        <v>1160</v>
      </c>
      <c r="C11387" s="36" t="s">
        <v>2205</v>
      </c>
      <c r="D11387" s="36" t="s">
        <v>1090</v>
      </c>
      <c r="E11387" s="36" t="s">
        <v>23</v>
      </c>
      <c r="F11387" s="33">
        <v>14558.45</v>
      </c>
      <c r="G11387" s="33">
        <v>11961.41</v>
      </c>
      <c r="H11387" s="33">
        <v>2597.0400000000009</v>
      </c>
      <c r="I11387" s="33"/>
      <c r="J11387" s="38"/>
      <c r="K11387" s="32" t="s">
        <v>1929</v>
      </c>
      <c r="L11387" s="9">
        <f>Таблица4[[#This Row],[Поступления]]/Таблица4[[#This Row],[Начисления]]</f>
        <v>0.82161287774454006</v>
      </c>
    </row>
    <row r="11388" spans="1:12" ht="15">
      <c r="A11388" s="31" t="s">
        <v>3983</v>
      </c>
      <c r="B11388" s="36" t="s">
        <v>1160</v>
      </c>
      <c r="C11388" s="36" t="s">
        <v>1161</v>
      </c>
      <c r="D11388" s="36" t="s">
        <v>1108</v>
      </c>
      <c r="E11388" s="36" t="s">
        <v>2206</v>
      </c>
      <c r="F11388" s="33">
        <v>119868.82</v>
      </c>
      <c r="G11388" s="33">
        <v>109183.2</v>
      </c>
      <c r="H11388" s="33">
        <v>10685.62000000001</v>
      </c>
      <c r="I11388" s="33"/>
      <c r="J11388" s="38"/>
      <c r="K11388" s="32" t="s">
        <v>1929</v>
      </c>
      <c r="L11388" s="9">
        <f>Таблица4[[#This Row],[Поступления]]/Таблица4[[#This Row],[Начисления]]</f>
        <v>0.91085571710808522</v>
      </c>
    </row>
    <row r="11389" spans="1:12" ht="15">
      <c r="A11389" s="31" t="s">
        <v>3984</v>
      </c>
      <c r="B11389" s="36" t="s">
        <v>1160</v>
      </c>
      <c r="C11389" s="36" t="s">
        <v>1161</v>
      </c>
      <c r="D11389" s="36" t="s">
        <v>1108</v>
      </c>
      <c r="E11389" s="36" t="s">
        <v>2207</v>
      </c>
      <c r="F11389" s="33">
        <v>141796.17000000001</v>
      </c>
      <c r="G11389" s="33">
        <v>132213.60999999999</v>
      </c>
      <c r="H11389" s="33">
        <v>9582.5600000000268</v>
      </c>
      <c r="I11389" s="33"/>
      <c r="J11389" s="38"/>
      <c r="K11389" s="32" t="s">
        <v>1929</v>
      </c>
      <c r="L11389" s="9">
        <f>Таблица4[[#This Row],[Поступления]]/Таблица4[[#This Row],[Начисления]]</f>
        <v>0.93242017749844708</v>
      </c>
    </row>
    <row r="11390" spans="1:12" ht="15">
      <c r="A11390" s="31" t="s">
        <v>3987</v>
      </c>
      <c r="B11390" s="36" t="s">
        <v>1160</v>
      </c>
      <c r="C11390" s="36" t="s">
        <v>1161</v>
      </c>
      <c r="D11390" s="36" t="s">
        <v>1108</v>
      </c>
      <c r="E11390" s="36" t="s">
        <v>2208</v>
      </c>
      <c r="F11390" s="33">
        <v>97451.53</v>
      </c>
      <c r="G11390" s="33">
        <v>90997.63</v>
      </c>
      <c r="H11390" s="33">
        <v>6453.8999999999942</v>
      </c>
      <c r="I11390" s="33"/>
      <c r="J11390" s="38"/>
      <c r="K11390" s="32" t="s">
        <v>1929</v>
      </c>
      <c r="L11390" s="9">
        <f>Таблица4[[#This Row],[Поступления]]/Таблица4[[#This Row],[Начисления]]</f>
        <v>0.93377323065117612</v>
      </c>
    </row>
    <row r="11391" spans="1:12" ht="15">
      <c r="A11391" s="31" t="s">
        <v>12965</v>
      </c>
      <c r="B11391" s="36" t="s">
        <v>1672</v>
      </c>
      <c r="C11391" s="36" t="s">
        <v>1831</v>
      </c>
      <c r="D11391" s="36" t="s">
        <v>1832</v>
      </c>
      <c r="E11391" s="36" t="s">
        <v>20</v>
      </c>
      <c r="F11391" s="33">
        <v>82558.05</v>
      </c>
      <c r="G11391" s="33">
        <v>74415.44</v>
      </c>
      <c r="H11391" s="33">
        <v>8142.6100000000006</v>
      </c>
      <c r="I11391" s="33"/>
      <c r="J11391" s="38"/>
      <c r="K11391" s="32" t="s">
        <v>1929</v>
      </c>
      <c r="L11391" s="9">
        <f>Таблица4[[#This Row],[Поступления]]/Таблица4[[#This Row],[Начисления]]</f>
        <v>0.90137109585316033</v>
      </c>
    </row>
    <row r="11392" spans="1:12" ht="15">
      <c r="A11392" s="31" t="s">
        <v>12969</v>
      </c>
      <c r="B11392" s="36" t="s">
        <v>1160</v>
      </c>
      <c r="C11392" s="36" t="s">
        <v>2209</v>
      </c>
      <c r="D11392" s="36" t="s">
        <v>2210</v>
      </c>
      <c r="E11392" s="36" t="s">
        <v>157</v>
      </c>
      <c r="F11392" s="33">
        <v>61660.74</v>
      </c>
      <c r="G11392" s="33">
        <v>1359.65</v>
      </c>
      <c r="H11392" s="33">
        <v>60301.09</v>
      </c>
      <c r="I11392" s="33"/>
      <c r="J11392" s="38"/>
      <c r="K11392" s="32" t="s">
        <v>1929</v>
      </c>
      <c r="L11392" s="9">
        <f>Таблица4[[#This Row],[Поступления]]/Таблица4[[#This Row],[Начисления]]</f>
        <v>2.2050497609986518E-2</v>
      </c>
    </row>
    <row r="11393" spans="1:12" ht="15">
      <c r="A11393" s="31" t="s">
        <v>11969</v>
      </c>
      <c r="B11393" s="36" t="s">
        <v>1648</v>
      </c>
      <c r="C11393" s="36" t="s">
        <v>1733</v>
      </c>
      <c r="D11393" s="36" t="s">
        <v>1583</v>
      </c>
      <c r="E11393" s="36" t="s">
        <v>1963</v>
      </c>
      <c r="F11393" s="33">
        <v>86268.38</v>
      </c>
      <c r="G11393" s="33">
        <v>86673.81</v>
      </c>
      <c r="H11393" s="33"/>
      <c r="I11393" s="33">
        <v>405.42999999999302</v>
      </c>
      <c r="J11393" s="38"/>
      <c r="K11393" s="32" t="s">
        <v>1929</v>
      </c>
      <c r="L11393" s="9">
        <f>Таблица4[[#This Row],[Поступления]]/Таблица4[[#This Row],[Начисления]]</f>
        <v>1.0046996361818779</v>
      </c>
    </row>
    <row r="11394" spans="1:12" ht="15">
      <c r="A11394" s="31" t="s">
        <v>12993</v>
      </c>
      <c r="B11394" s="36" t="s">
        <v>1160</v>
      </c>
      <c r="C11394" s="36" t="s">
        <v>2211</v>
      </c>
      <c r="D11394" s="36" t="s">
        <v>1022</v>
      </c>
      <c r="E11394" s="36" t="s">
        <v>18</v>
      </c>
      <c r="F11394" s="33">
        <v>75162.53</v>
      </c>
      <c r="G11394" s="33">
        <v>24940.33</v>
      </c>
      <c r="H11394" s="33">
        <v>50222.2</v>
      </c>
      <c r="I11394" s="33"/>
      <c r="J11394" s="38"/>
      <c r="K11394" s="32" t="s">
        <v>1929</v>
      </c>
      <c r="L11394" s="9">
        <f>Таблица4[[#This Row],[Поступления]]/Таблица4[[#This Row],[Начисления]]</f>
        <v>0.33181866017548906</v>
      </c>
    </row>
    <row r="11395" spans="1:12" ht="15">
      <c r="A11395" s="31" t="s">
        <v>12994</v>
      </c>
      <c r="B11395" s="36" t="s">
        <v>1160</v>
      </c>
      <c r="C11395" s="36" t="s">
        <v>2211</v>
      </c>
      <c r="D11395" s="36" t="s">
        <v>1022</v>
      </c>
      <c r="E11395" s="36" t="s">
        <v>25</v>
      </c>
      <c r="F11395" s="33">
        <v>57537.83</v>
      </c>
      <c r="G11395" s="33">
        <v>3044.44</v>
      </c>
      <c r="H11395" s="33">
        <v>54493.39</v>
      </c>
      <c r="I11395" s="33"/>
      <c r="J11395" s="38"/>
      <c r="K11395" s="32" t="s">
        <v>1929</v>
      </c>
      <c r="L11395" s="9">
        <f>Таблица4[[#This Row],[Поступления]]/Таблица4[[#This Row],[Начисления]]</f>
        <v>5.2911971132731279E-2</v>
      </c>
    </row>
    <row r="11396" spans="1:12" ht="15">
      <c r="A11396" s="31" t="s">
        <v>12995</v>
      </c>
      <c r="B11396" s="36" t="s">
        <v>1160</v>
      </c>
      <c r="C11396" s="36" t="s">
        <v>2211</v>
      </c>
      <c r="D11396" s="36" t="s">
        <v>1022</v>
      </c>
      <c r="E11396" s="36" t="s">
        <v>29</v>
      </c>
      <c r="F11396" s="33">
        <v>57202.74</v>
      </c>
      <c r="G11396" s="33">
        <v>8799.2099999999991</v>
      </c>
      <c r="H11396" s="33">
        <v>48403.53</v>
      </c>
      <c r="I11396" s="33"/>
      <c r="J11396" s="38"/>
      <c r="K11396" s="32" t="s">
        <v>1929</v>
      </c>
      <c r="L11396" s="9">
        <f>Таблица4[[#This Row],[Поступления]]/Таблица4[[#This Row],[Начисления]]</f>
        <v>0.15382497411837265</v>
      </c>
    </row>
    <row r="11397" spans="1:12" ht="15">
      <c r="A11397" s="31" t="s">
        <v>13061</v>
      </c>
      <c r="B11397" s="36" t="s">
        <v>1642</v>
      </c>
      <c r="C11397" s="36" t="s">
        <v>1846</v>
      </c>
      <c r="D11397" s="36" t="s">
        <v>1070</v>
      </c>
      <c r="E11397" s="36" t="s">
        <v>34</v>
      </c>
      <c r="F11397" s="33">
        <v>45582.239999999998</v>
      </c>
      <c r="G11397" s="33">
        <v>642.41999999999996</v>
      </c>
      <c r="H11397" s="33">
        <v>44939.82</v>
      </c>
      <c r="I11397" s="33"/>
      <c r="J11397" s="38"/>
      <c r="K11397" s="32" t="s">
        <v>1929</v>
      </c>
      <c r="L11397" s="9">
        <f>Таблица4[[#This Row],[Поступления]]/Таблица4[[#This Row],[Начисления]]</f>
        <v>1.4093646999357645E-2</v>
      </c>
    </row>
    <row r="11398" spans="1:12" ht="15">
      <c r="A11398" s="31" t="s">
        <v>13053</v>
      </c>
      <c r="B11398" s="36" t="s">
        <v>1642</v>
      </c>
      <c r="C11398" s="36" t="s">
        <v>1846</v>
      </c>
      <c r="D11398" s="36" t="s">
        <v>1164</v>
      </c>
      <c r="E11398" s="36" t="s">
        <v>25</v>
      </c>
      <c r="F11398" s="33">
        <v>22906.91</v>
      </c>
      <c r="G11398" s="33">
        <v>0</v>
      </c>
      <c r="H11398" s="33">
        <v>22906.91</v>
      </c>
      <c r="I11398" s="33"/>
      <c r="J11398" s="38"/>
      <c r="K11398" s="32" t="s">
        <v>1929</v>
      </c>
      <c r="L11398" s="9">
        <f>Таблица4[[#This Row],[Поступления]]/Таблица4[[#This Row],[Начисления]]</f>
        <v>0</v>
      </c>
    </row>
    <row r="11399" spans="1:12" ht="15">
      <c r="A11399" s="31" t="s">
        <v>7999</v>
      </c>
      <c r="B11399" s="36" t="s">
        <v>1173</v>
      </c>
      <c r="C11399" s="36" t="s">
        <v>1174</v>
      </c>
      <c r="D11399" s="36" t="s">
        <v>1026</v>
      </c>
      <c r="E11399" s="36" t="s">
        <v>445</v>
      </c>
      <c r="F11399" s="33">
        <v>390888.55</v>
      </c>
      <c r="G11399" s="33">
        <v>246086.26</v>
      </c>
      <c r="H11399" s="33">
        <v>144802.28999999998</v>
      </c>
      <c r="I11399" s="33"/>
      <c r="J11399" s="38" t="s">
        <v>1937</v>
      </c>
      <c r="K11399" s="32" t="s">
        <v>1929</v>
      </c>
      <c r="L11399" s="9">
        <f>Таблица4[[#This Row],[Поступления]]/Таблица4[[#This Row],[Начисления]]</f>
        <v>0.629556071673115</v>
      </c>
    </row>
    <row r="11400" spans="1:12" ht="15">
      <c r="A11400" s="31" t="s">
        <v>8001</v>
      </c>
      <c r="B11400" s="36" t="s">
        <v>1173</v>
      </c>
      <c r="C11400" s="36" t="s">
        <v>1174</v>
      </c>
      <c r="D11400" s="36" t="s">
        <v>1026</v>
      </c>
      <c r="E11400" s="36" t="s">
        <v>2213</v>
      </c>
      <c r="F11400" s="33">
        <v>671828.21</v>
      </c>
      <c r="G11400" s="33">
        <v>552411.42000000004</v>
      </c>
      <c r="H11400" s="33">
        <v>119416.78999999992</v>
      </c>
      <c r="I11400" s="33"/>
      <c r="J11400" s="38" t="s">
        <v>1937</v>
      </c>
      <c r="K11400" s="32" t="s">
        <v>1929</v>
      </c>
      <c r="L11400" s="9">
        <f>Таблица4[[#This Row],[Поступления]]/Таблица4[[#This Row],[Начисления]]</f>
        <v>0.82225100372013271</v>
      </c>
    </row>
    <row r="11401" spans="1:12" ht="15">
      <c r="A11401" s="31" t="s">
        <v>8074</v>
      </c>
      <c r="B11401" s="36" t="s">
        <v>1173</v>
      </c>
      <c r="C11401" s="36" t="s">
        <v>1174</v>
      </c>
      <c r="D11401" s="36" t="s">
        <v>1422</v>
      </c>
      <c r="E11401" s="36" t="s">
        <v>789</v>
      </c>
      <c r="F11401" s="33">
        <v>2888491.04</v>
      </c>
      <c r="G11401" s="33">
        <v>2503094.92</v>
      </c>
      <c r="H11401" s="33">
        <v>385396.12000000011</v>
      </c>
      <c r="I11401" s="33"/>
      <c r="J11401" s="38" t="s">
        <v>1934</v>
      </c>
      <c r="K11401" s="32" t="s">
        <v>1930</v>
      </c>
      <c r="L11401" s="9">
        <f>Таблица4[[#This Row],[Поступления]]/Таблица4[[#This Row],[Начисления]]</f>
        <v>0.86657527592676897</v>
      </c>
    </row>
    <row r="11402" spans="1:12" ht="15">
      <c r="A11402" s="31" t="s">
        <v>8925</v>
      </c>
      <c r="B11402" s="36" t="s">
        <v>1173</v>
      </c>
      <c r="C11402" s="36" t="s">
        <v>1174</v>
      </c>
      <c r="D11402" s="36" t="s">
        <v>1485</v>
      </c>
      <c r="E11402" s="36" t="s">
        <v>921</v>
      </c>
      <c r="F11402" s="33">
        <v>295033.36</v>
      </c>
      <c r="G11402" s="33">
        <v>13697.28</v>
      </c>
      <c r="H11402" s="33">
        <v>281336.07999999996</v>
      </c>
      <c r="I11402" s="33"/>
      <c r="J11402" s="38" t="s">
        <v>1933</v>
      </c>
      <c r="K11402" s="32" t="s">
        <v>1929</v>
      </c>
      <c r="L11402" s="9">
        <f>Таблица4[[#This Row],[Поступления]]/Таблица4[[#This Row],[Начисления]]</f>
        <v>4.6426207531243248E-2</v>
      </c>
    </row>
    <row r="11403" spans="1:12" ht="15">
      <c r="A11403" s="31" t="s">
        <v>13384</v>
      </c>
      <c r="B11403" s="36" t="s">
        <v>1601</v>
      </c>
      <c r="C11403" s="36" t="s">
        <v>2162</v>
      </c>
      <c r="D11403" s="36" t="s">
        <v>1090</v>
      </c>
      <c r="E11403" s="36" t="s">
        <v>17</v>
      </c>
      <c r="F11403" s="33">
        <v>13476.26</v>
      </c>
      <c r="G11403" s="33">
        <v>0</v>
      </c>
      <c r="H11403" s="33">
        <v>13476.26</v>
      </c>
      <c r="I11403" s="33"/>
      <c r="J11403" s="38"/>
      <c r="K11403" s="32" t="s">
        <v>1929</v>
      </c>
      <c r="L11403" s="9">
        <f>Таблица4[[#This Row],[Поступления]]/Таблица4[[#This Row],[Начисления]]</f>
        <v>0</v>
      </c>
    </row>
    <row r="11404" spans="1:12" ht="15">
      <c r="A11404" s="31" t="s">
        <v>13722</v>
      </c>
      <c r="B11404" s="36" t="s">
        <v>1160</v>
      </c>
      <c r="C11404" s="36" t="s">
        <v>2215</v>
      </c>
      <c r="D11404" s="36" t="s">
        <v>1022</v>
      </c>
      <c r="E11404" s="36" t="s">
        <v>12</v>
      </c>
      <c r="F11404" s="33">
        <v>91215.18</v>
      </c>
      <c r="G11404" s="33">
        <v>0</v>
      </c>
      <c r="H11404" s="33">
        <v>91215.18</v>
      </c>
      <c r="I11404" s="33"/>
      <c r="J11404" s="38"/>
      <c r="K11404" s="32" t="s">
        <v>1929</v>
      </c>
      <c r="L11404" s="9">
        <f>Таблица4[[#This Row],[Поступления]]/Таблица4[[#This Row],[Начисления]]</f>
        <v>0</v>
      </c>
    </row>
    <row r="11405" spans="1:12" ht="15">
      <c r="A11405" s="31" t="s">
        <v>3892</v>
      </c>
      <c r="B11405" s="36" t="s">
        <v>1124</v>
      </c>
      <c r="C11405" s="36" t="s">
        <v>1125</v>
      </c>
      <c r="D11405" s="36" t="s">
        <v>1128</v>
      </c>
      <c r="E11405" s="36" t="s">
        <v>898</v>
      </c>
      <c r="F11405" s="33">
        <v>26530.98</v>
      </c>
      <c r="G11405" s="33">
        <v>21062.799999999999</v>
      </c>
      <c r="H11405" s="33">
        <v>5468.18</v>
      </c>
      <c r="I11405" s="33"/>
      <c r="J11405" s="38"/>
      <c r="K11405" s="32" t="s">
        <v>1929</v>
      </c>
      <c r="L11405" s="9">
        <f>Таблица4[[#This Row],[Поступления]]/Таблица4[[#This Row],[Начисления]]</f>
        <v>0.79389453386192288</v>
      </c>
    </row>
    <row r="11406" spans="1:12" ht="15">
      <c r="A11406" s="31" t="s">
        <v>4467</v>
      </c>
      <c r="B11406" s="36" t="s">
        <v>1173</v>
      </c>
      <c r="C11406" s="36" t="s">
        <v>1174</v>
      </c>
      <c r="D11406" s="36" t="s">
        <v>1229</v>
      </c>
      <c r="E11406" s="36" t="s">
        <v>18</v>
      </c>
      <c r="F11406" s="33">
        <v>0</v>
      </c>
      <c r="G11406" s="33">
        <v>0</v>
      </c>
      <c r="H11406" s="33">
        <v>0</v>
      </c>
      <c r="I11406" s="33"/>
      <c r="J11406" s="38" t="s">
        <v>1936</v>
      </c>
      <c r="K11406" s="32" t="s">
        <v>1929</v>
      </c>
      <c r="L11406" s="9" t="e">
        <f>Таблица4[[#This Row],[Поступления]]/Таблица4[[#This Row],[Начисления]]</f>
        <v>#DIV/0!</v>
      </c>
    </row>
    <row r="11407" spans="1:12" ht="15">
      <c r="A11407" s="31" t="s">
        <v>4468</v>
      </c>
      <c r="B11407" s="36" t="s">
        <v>1173</v>
      </c>
      <c r="C11407" s="36" t="s">
        <v>1174</v>
      </c>
      <c r="D11407" s="36" t="s">
        <v>1229</v>
      </c>
      <c r="E11407" s="36" t="s">
        <v>19</v>
      </c>
      <c r="F11407" s="33">
        <v>0</v>
      </c>
      <c r="G11407" s="33">
        <v>0</v>
      </c>
      <c r="H11407" s="33">
        <v>0</v>
      </c>
      <c r="I11407" s="33"/>
      <c r="J11407" s="38" t="s">
        <v>1936</v>
      </c>
      <c r="K11407" s="32" t="s">
        <v>1929</v>
      </c>
      <c r="L11407" s="9" t="e">
        <f>Таблица4[[#This Row],[Поступления]]/Таблица4[[#This Row],[Начисления]]</f>
        <v>#DIV/0!</v>
      </c>
    </row>
    <row r="11408" spans="1:12" ht="15">
      <c r="A11408" s="31" t="s">
        <v>4469</v>
      </c>
      <c r="B11408" s="36" t="s">
        <v>1173</v>
      </c>
      <c r="C11408" s="36" t="s">
        <v>1174</v>
      </c>
      <c r="D11408" s="36" t="s">
        <v>1229</v>
      </c>
      <c r="E11408" s="36" t="s">
        <v>20</v>
      </c>
      <c r="F11408" s="33">
        <v>0</v>
      </c>
      <c r="G11408" s="33">
        <v>0</v>
      </c>
      <c r="H11408" s="33">
        <v>0</v>
      </c>
      <c r="I11408" s="33"/>
      <c r="J11408" s="38" t="s">
        <v>1936</v>
      </c>
      <c r="K11408" s="32" t="s">
        <v>1929</v>
      </c>
      <c r="L11408" s="9" t="e">
        <f>Таблица4[[#This Row],[Поступления]]/Таблица4[[#This Row],[Начисления]]</f>
        <v>#DIV/0!</v>
      </c>
    </row>
    <row r="11409" spans="1:12" ht="15">
      <c r="A11409" s="31" t="s">
        <v>4473</v>
      </c>
      <c r="B11409" s="36" t="s">
        <v>1173</v>
      </c>
      <c r="C11409" s="36" t="s">
        <v>1174</v>
      </c>
      <c r="D11409" s="36" t="s">
        <v>1229</v>
      </c>
      <c r="E11409" s="36" t="s">
        <v>25</v>
      </c>
      <c r="F11409" s="33">
        <v>0</v>
      </c>
      <c r="G11409" s="33">
        <v>0</v>
      </c>
      <c r="H11409" s="33">
        <v>0</v>
      </c>
      <c r="I11409" s="33"/>
      <c r="J11409" s="38" t="s">
        <v>1936</v>
      </c>
      <c r="K11409" s="32" t="s">
        <v>1929</v>
      </c>
      <c r="L11409" s="9" t="e">
        <f>Таблица4[[#This Row],[Поступления]]/Таблица4[[#This Row],[Начисления]]</f>
        <v>#DIV/0!</v>
      </c>
    </row>
    <row r="11410" spans="1:12" ht="15">
      <c r="A11410" s="31" t="s">
        <v>4477</v>
      </c>
      <c r="B11410" s="36" t="s">
        <v>1173</v>
      </c>
      <c r="C11410" s="36" t="s">
        <v>1174</v>
      </c>
      <c r="D11410" s="36" t="s">
        <v>1229</v>
      </c>
      <c r="E11410" s="36" t="s">
        <v>100</v>
      </c>
      <c r="F11410" s="33">
        <v>0</v>
      </c>
      <c r="G11410" s="33">
        <v>0</v>
      </c>
      <c r="H11410" s="33">
        <v>0</v>
      </c>
      <c r="I11410" s="33"/>
      <c r="J11410" s="38" t="s">
        <v>1936</v>
      </c>
      <c r="K11410" s="32" t="s">
        <v>1929</v>
      </c>
      <c r="L11410" s="9" t="e">
        <f>Таблица4[[#This Row],[Поступления]]/Таблица4[[#This Row],[Начисления]]</f>
        <v>#DIV/0!</v>
      </c>
    </row>
    <row r="11411" spans="1:12" ht="15">
      <c r="A11411" s="31" t="s">
        <v>4478</v>
      </c>
      <c r="B11411" s="36" t="s">
        <v>1173</v>
      </c>
      <c r="C11411" s="36" t="s">
        <v>1174</v>
      </c>
      <c r="D11411" s="36" t="s">
        <v>1229</v>
      </c>
      <c r="E11411" s="36" t="s">
        <v>29</v>
      </c>
      <c r="F11411" s="33">
        <v>0</v>
      </c>
      <c r="G11411" s="33">
        <v>0</v>
      </c>
      <c r="H11411" s="33">
        <v>0</v>
      </c>
      <c r="I11411" s="33"/>
      <c r="J11411" s="38" t="s">
        <v>1936</v>
      </c>
      <c r="K11411" s="32" t="s">
        <v>1929</v>
      </c>
      <c r="L11411" s="9" t="e">
        <f>Таблица4[[#This Row],[Поступления]]/Таблица4[[#This Row],[Начисления]]</f>
        <v>#DIV/0!</v>
      </c>
    </row>
    <row r="11412" spans="1:12" ht="15">
      <c r="A11412" s="31" t="s">
        <v>4484</v>
      </c>
      <c r="B11412" s="36" t="s">
        <v>1173</v>
      </c>
      <c r="C11412" s="36" t="s">
        <v>1174</v>
      </c>
      <c r="D11412" s="36" t="s">
        <v>1229</v>
      </c>
      <c r="E11412" s="36" t="s">
        <v>34</v>
      </c>
      <c r="F11412" s="33">
        <v>0</v>
      </c>
      <c r="G11412" s="33">
        <v>0</v>
      </c>
      <c r="H11412" s="33">
        <v>0</v>
      </c>
      <c r="I11412" s="33"/>
      <c r="J11412" s="38" t="s">
        <v>1936</v>
      </c>
      <c r="K11412" s="32" t="s">
        <v>1929</v>
      </c>
      <c r="L11412" s="9" t="e">
        <f>Таблица4[[#This Row],[Поступления]]/Таблица4[[#This Row],[Начисления]]</f>
        <v>#DIV/0!</v>
      </c>
    </row>
    <row r="11413" spans="1:12" ht="15">
      <c r="A11413" s="31" t="s">
        <v>4485</v>
      </c>
      <c r="B11413" s="36" t="s">
        <v>1173</v>
      </c>
      <c r="C11413" s="36" t="s">
        <v>1174</v>
      </c>
      <c r="D11413" s="36" t="s">
        <v>1229</v>
      </c>
      <c r="E11413" s="36" t="s">
        <v>112</v>
      </c>
      <c r="F11413" s="33">
        <v>0</v>
      </c>
      <c r="G11413" s="33">
        <v>0</v>
      </c>
      <c r="H11413" s="33">
        <v>0</v>
      </c>
      <c r="I11413" s="33"/>
      <c r="J11413" s="38" t="s">
        <v>1936</v>
      </c>
      <c r="K11413" s="32" t="s">
        <v>1929</v>
      </c>
      <c r="L11413" s="9" t="e">
        <f>Таблица4[[#This Row],[Поступления]]/Таблица4[[#This Row],[Начисления]]</f>
        <v>#DIV/0!</v>
      </c>
    </row>
    <row r="11414" spans="1:12" ht="15">
      <c r="A11414" s="31" t="s">
        <v>8401</v>
      </c>
      <c r="B11414" s="36" t="s">
        <v>1173</v>
      </c>
      <c r="C11414" s="36" t="s">
        <v>1174</v>
      </c>
      <c r="D11414" s="36" t="s">
        <v>1447</v>
      </c>
      <c r="E11414" s="36" t="s">
        <v>69</v>
      </c>
      <c r="F11414" s="33">
        <v>1945569.6</v>
      </c>
      <c r="G11414" s="33">
        <v>1189501.07</v>
      </c>
      <c r="H11414" s="33">
        <v>756068.53</v>
      </c>
      <c r="I11414" s="33"/>
      <c r="J11414" s="38" t="s">
        <v>1938</v>
      </c>
      <c r="K11414" s="32" t="s">
        <v>1929</v>
      </c>
      <c r="L11414" s="9">
        <f>Таблица4[[#This Row],[Поступления]]/Таблица4[[#This Row],[Начисления]]</f>
        <v>0.61138962594810287</v>
      </c>
    </row>
    <row r="11415" spans="1:12" ht="15">
      <c r="A11415" s="31" t="s">
        <v>8092</v>
      </c>
      <c r="B11415" s="36" t="s">
        <v>1173</v>
      </c>
      <c r="C11415" s="36" t="s">
        <v>1174</v>
      </c>
      <c r="D11415" s="36" t="s">
        <v>1422</v>
      </c>
      <c r="E11415" s="36" t="s">
        <v>698</v>
      </c>
      <c r="F11415" s="33">
        <v>341056.07</v>
      </c>
      <c r="G11415" s="33">
        <v>242593.04</v>
      </c>
      <c r="H11415" s="33">
        <v>98463.03</v>
      </c>
      <c r="I11415" s="33"/>
      <c r="J11415" s="38" t="s">
        <v>1934</v>
      </c>
      <c r="K11415" s="32" t="s">
        <v>1929</v>
      </c>
      <c r="L11415" s="9">
        <f>Таблица4[[#This Row],[Поступления]]/Таблица4[[#This Row],[Начисления]]</f>
        <v>0.71129958191331999</v>
      </c>
    </row>
    <row r="11416" spans="1:12" ht="15">
      <c r="A11416" s="31" t="s">
        <v>8076</v>
      </c>
      <c r="B11416" s="36" t="s">
        <v>1173</v>
      </c>
      <c r="C11416" s="36" t="s">
        <v>1174</v>
      </c>
      <c r="D11416" s="36" t="s">
        <v>1422</v>
      </c>
      <c r="E11416" s="36" t="s">
        <v>2232</v>
      </c>
      <c r="F11416" s="33">
        <v>860008.98</v>
      </c>
      <c r="G11416" s="33">
        <v>729646.6</v>
      </c>
      <c r="H11416" s="33">
        <v>130362.38</v>
      </c>
      <c r="I11416" s="33"/>
      <c r="J11416" s="38" t="s">
        <v>1934</v>
      </c>
      <c r="K11416" s="32" t="s">
        <v>1929</v>
      </c>
      <c r="L11416" s="9">
        <f>Таблица4[[#This Row],[Поступления]]/Таблица4[[#This Row],[Начисления]]</f>
        <v>0.84841742001345144</v>
      </c>
    </row>
    <row r="11417" spans="1:12" ht="15">
      <c r="A11417" s="31" t="s">
        <v>8078</v>
      </c>
      <c r="B11417" s="36" t="s">
        <v>1173</v>
      </c>
      <c r="C11417" s="36" t="s">
        <v>1174</v>
      </c>
      <c r="D11417" s="36" t="s">
        <v>1422</v>
      </c>
      <c r="E11417" s="36" t="s">
        <v>2233</v>
      </c>
      <c r="F11417" s="33">
        <v>295926.42</v>
      </c>
      <c r="G11417" s="33">
        <v>241953.21</v>
      </c>
      <c r="H11417" s="33">
        <v>53973.209999999992</v>
      </c>
      <c r="I11417" s="33"/>
      <c r="J11417" s="38" t="s">
        <v>1934</v>
      </c>
      <c r="K11417" s="32" t="s">
        <v>1929</v>
      </c>
      <c r="L11417" s="9">
        <f>Таблица4[[#This Row],[Поступления]]/Таблица4[[#This Row],[Начисления]]</f>
        <v>0.81761273630113862</v>
      </c>
    </row>
    <row r="11418" spans="1:12" ht="15">
      <c r="A11418" s="31" t="s">
        <v>13578</v>
      </c>
      <c r="B11418" s="36" t="s">
        <v>1651</v>
      </c>
      <c r="C11418" s="36" t="s">
        <v>1911</v>
      </c>
      <c r="D11418" s="36" t="s">
        <v>1231</v>
      </c>
      <c r="E11418" s="36" t="s">
        <v>19</v>
      </c>
      <c r="F11418" s="33">
        <v>651841.18000000005</v>
      </c>
      <c r="G11418" s="33">
        <v>0</v>
      </c>
      <c r="H11418" s="33">
        <v>651841.18000000005</v>
      </c>
      <c r="I11418" s="33"/>
      <c r="J11418" s="38"/>
      <c r="K11418" s="32" t="s">
        <v>1929</v>
      </c>
      <c r="L11418" s="9">
        <f>Таблица4[[#This Row],[Поступления]]/Таблица4[[#This Row],[Начисления]]</f>
        <v>0</v>
      </c>
    </row>
    <row r="11419" spans="1:12" ht="15">
      <c r="A11419" s="31" t="s">
        <v>11623</v>
      </c>
      <c r="B11419" s="36" t="s">
        <v>1642</v>
      </c>
      <c r="C11419" s="36" t="s">
        <v>1716</v>
      </c>
      <c r="D11419" s="36" t="s">
        <v>1162</v>
      </c>
      <c r="E11419" s="36" t="s">
        <v>20</v>
      </c>
      <c r="F11419" s="33">
        <v>69924.83</v>
      </c>
      <c r="G11419" s="33">
        <v>39215.410000000003</v>
      </c>
      <c r="H11419" s="33">
        <v>30709.42</v>
      </c>
      <c r="I11419" s="33"/>
      <c r="J11419" s="38"/>
      <c r="K11419" s="32" t="s">
        <v>1929</v>
      </c>
      <c r="L11419" s="9">
        <f>Таблица4[[#This Row],[Поступления]]/Таблица4[[#This Row],[Начисления]]</f>
        <v>0.56082238598220402</v>
      </c>
    </row>
    <row r="11420" spans="1:12" ht="15">
      <c r="A11420" s="31" t="s">
        <v>13579</v>
      </c>
      <c r="B11420" s="36" t="s">
        <v>1651</v>
      </c>
      <c r="C11420" s="36" t="s">
        <v>1911</v>
      </c>
      <c r="D11420" s="36" t="s">
        <v>1231</v>
      </c>
      <c r="E11420" s="36" t="s">
        <v>21</v>
      </c>
      <c r="F11420" s="33">
        <v>620378.19999999995</v>
      </c>
      <c r="G11420" s="33">
        <v>0</v>
      </c>
      <c r="H11420" s="33">
        <v>620378.19999999995</v>
      </c>
      <c r="I11420" s="33"/>
      <c r="J11420" s="38"/>
      <c r="K11420" s="32" t="s">
        <v>1929</v>
      </c>
      <c r="L11420" s="9">
        <f>Таблица4[[#This Row],[Поступления]]/Таблица4[[#This Row],[Начисления]]</f>
        <v>0</v>
      </c>
    </row>
    <row r="11421" spans="1:12" ht="15">
      <c r="A11421" s="31" t="s">
        <v>13670</v>
      </c>
      <c r="B11421" s="36" t="s">
        <v>1651</v>
      </c>
      <c r="C11421" s="36" t="s">
        <v>2066</v>
      </c>
      <c r="D11421" s="36" t="s">
        <v>2234</v>
      </c>
      <c r="E11421" s="36" t="s">
        <v>187</v>
      </c>
      <c r="F11421" s="33">
        <v>80453.67</v>
      </c>
      <c r="G11421" s="33">
        <v>40054.339999999997</v>
      </c>
      <c r="H11421" s="33">
        <v>40399.33</v>
      </c>
      <c r="I11421" s="33"/>
      <c r="J11421" s="38"/>
      <c r="K11421" s="32" t="s">
        <v>1929</v>
      </c>
      <c r="L11421" s="9">
        <f>Таблица4[[#This Row],[Поступления]]/Таблица4[[#This Row],[Начисления]]</f>
        <v>0.49785597102034002</v>
      </c>
    </row>
    <row r="11422" spans="1:12" ht="15">
      <c r="A11422" s="31" t="s">
        <v>13671</v>
      </c>
      <c r="B11422" s="36" t="s">
        <v>1651</v>
      </c>
      <c r="C11422" s="36" t="s">
        <v>2066</v>
      </c>
      <c r="D11422" s="36" t="s">
        <v>2234</v>
      </c>
      <c r="E11422" s="36" t="s">
        <v>153</v>
      </c>
      <c r="F11422" s="33">
        <v>206058.8</v>
      </c>
      <c r="G11422" s="33">
        <v>103634.65</v>
      </c>
      <c r="H11422" s="33">
        <v>102424.15</v>
      </c>
      <c r="I11422" s="33"/>
      <c r="J11422" s="38"/>
      <c r="K11422" s="32" t="s">
        <v>1929</v>
      </c>
      <c r="L11422" s="9">
        <f>Таблица4[[#This Row],[Поступления]]/Таблица4[[#This Row],[Начисления]]</f>
        <v>0.50293726839135233</v>
      </c>
    </row>
    <row r="11423" spans="1:12" ht="15">
      <c r="A11423" s="31" t="s">
        <v>13672</v>
      </c>
      <c r="B11423" s="36" t="s">
        <v>1651</v>
      </c>
      <c r="C11423" s="36" t="s">
        <v>2066</v>
      </c>
      <c r="D11423" s="36" t="s">
        <v>2234</v>
      </c>
      <c r="E11423" s="36" t="s">
        <v>154</v>
      </c>
      <c r="F11423" s="33">
        <v>78410.16</v>
      </c>
      <c r="G11423" s="33">
        <v>54173.83</v>
      </c>
      <c r="H11423" s="33">
        <v>24236.33</v>
      </c>
      <c r="I11423" s="33"/>
      <c r="J11423" s="38"/>
      <c r="K11423" s="32" t="s">
        <v>1929</v>
      </c>
      <c r="L11423" s="9">
        <f>Таблица4[[#This Row],[Поступления]]/Таблица4[[#This Row],[Начисления]]</f>
        <v>0.69090319417789736</v>
      </c>
    </row>
    <row r="11424" spans="1:12" ht="15">
      <c r="A11424" s="31" t="s">
        <v>13673</v>
      </c>
      <c r="B11424" s="36" t="s">
        <v>1651</v>
      </c>
      <c r="C11424" s="36" t="s">
        <v>2066</v>
      </c>
      <c r="D11424" s="36" t="s">
        <v>2234</v>
      </c>
      <c r="E11424" s="36" t="s">
        <v>155</v>
      </c>
      <c r="F11424" s="33">
        <v>44618.06</v>
      </c>
      <c r="G11424" s="33">
        <v>39877.760000000002</v>
      </c>
      <c r="H11424" s="33">
        <v>4740.2999999999956</v>
      </c>
      <c r="I11424" s="33"/>
      <c r="J11424" s="38"/>
      <c r="K11424" s="32" t="s">
        <v>1929</v>
      </c>
      <c r="L11424" s="9">
        <f>Таблица4[[#This Row],[Поступления]]/Таблица4[[#This Row],[Начисления]]</f>
        <v>0.89375826739217268</v>
      </c>
    </row>
    <row r="11425" spans="1:12" ht="15">
      <c r="A11425" s="31" t="s">
        <v>13537</v>
      </c>
      <c r="B11425" s="36" t="s">
        <v>1642</v>
      </c>
      <c r="C11425" s="36" t="s">
        <v>2099</v>
      </c>
      <c r="D11425" s="36" t="s">
        <v>1170</v>
      </c>
      <c r="E11425" s="36" t="s">
        <v>70</v>
      </c>
      <c r="F11425" s="33">
        <v>35835.78</v>
      </c>
      <c r="G11425" s="33">
        <v>5239.78</v>
      </c>
      <c r="H11425" s="33">
        <v>30596</v>
      </c>
      <c r="I11425" s="33"/>
      <c r="J11425" s="38"/>
      <c r="K11425" s="32" t="s">
        <v>1929</v>
      </c>
      <c r="L11425" s="9">
        <f>Таблица4[[#This Row],[Поступления]]/Таблица4[[#This Row],[Начисления]]</f>
        <v>0.14621643508247903</v>
      </c>
    </row>
    <row r="11426" spans="1:12" ht="15">
      <c r="A11426" s="31" t="s">
        <v>9561</v>
      </c>
      <c r="B11426" s="36" t="s">
        <v>1173</v>
      </c>
      <c r="C11426" s="36" t="s">
        <v>1174</v>
      </c>
      <c r="D11426" s="36" t="s">
        <v>1530</v>
      </c>
      <c r="E11426" s="36" t="s">
        <v>70</v>
      </c>
      <c r="F11426" s="33">
        <v>149329.74</v>
      </c>
      <c r="G11426" s="33">
        <v>115750.12</v>
      </c>
      <c r="H11426" s="33">
        <v>33579.619999999995</v>
      </c>
      <c r="I11426" s="33"/>
      <c r="J11426" s="38" t="s">
        <v>1937</v>
      </c>
      <c r="K11426" s="32" t="s">
        <v>1929</v>
      </c>
      <c r="L11426" s="9">
        <f>Таблица4[[#This Row],[Поступления]]/Таблица4[[#This Row],[Начисления]]</f>
        <v>0.77513106230547246</v>
      </c>
    </row>
    <row r="11427" spans="1:12" ht="15">
      <c r="A11427" s="31" t="s">
        <v>12092</v>
      </c>
      <c r="B11427" s="36" t="s">
        <v>1639</v>
      </c>
      <c r="C11427" s="36" t="s">
        <v>1739</v>
      </c>
      <c r="D11427" s="36" t="s">
        <v>1742</v>
      </c>
      <c r="E11427" s="36" t="s">
        <v>27</v>
      </c>
      <c r="F11427" s="33">
        <v>147331.88</v>
      </c>
      <c r="G11427" s="33">
        <v>129587.4</v>
      </c>
      <c r="H11427" s="33">
        <v>17744.48000000001</v>
      </c>
      <c r="I11427" s="33"/>
      <c r="J11427" s="38"/>
      <c r="K11427" s="32" t="s">
        <v>1929</v>
      </c>
      <c r="L11427" s="9">
        <f>Таблица4[[#This Row],[Поступления]]/Таблица4[[#This Row],[Начисления]]</f>
        <v>0.87956116490198855</v>
      </c>
    </row>
    <row r="11428" spans="1:12" ht="15">
      <c r="A11428" s="31" t="s">
        <v>13715</v>
      </c>
      <c r="B11428" s="36" t="s">
        <v>1651</v>
      </c>
      <c r="C11428" s="36" t="s">
        <v>1917</v>
      </c>
      <c r="D11428" s="36" t="s">
        <v>1004</v>
      </c>
      <c r="E11428" s="36" t="s">
        <v>25</v>
      </c>
      <c r="F11428" s="33">
        <v>34739.1</v>
      </c>
      <c r="G11428" s="33">
        <v>22989.66</v>
      </c>
      <c r="H11428" s="33">
        <v>11749.439999999999</v>
      </c>
      <c r="I11428" s="33"/>
      <c r="J11428" s="38"/>
      <c r="K11428" s="32" t="s">
        <v>1929</v>
      </c>
      <c r="L11428" s="9">
        <f>Таблица4[[#This Row],[Поступления]]/Таблица4[[#This Row],[Начисления]]</f>
        <v>0.6617805297201137</v>
      </c>
    </row>
    <row r="11429" spans="1:12" ht="15">
      <c r="A11429" s="31" t="s">
        <v>13714</v>
      </c>
      <c r="B11429" s="36" t="s">
        <v>1653</v>
      </c>
      <c r="C11429" s="36" t="s">
        <v>1758</v>
      </c>
      <c r="D11429" s="36" t="s">
        <v>1008</v>
      </c>
      <c r="E11429" s="36" t="s">
        <v>34</v>
      </c>
      <c r="F11429" s="33">
        <v>45298.66</v>
      </c>
      <c r="G11429" s="33">
        <v>17070.32</v>
      </c>
      <c r="H11429" s="33">
        <v>28228.340000000004</v>
      </c>
      <c r="I11429" s="33"/>
      <c r="J11429" s="38"/>
      <c r="K11429" s="32" t="s">
        <v>1929</v>
      </c>
      <c r="L11429" s="9">
        <f>Таблица4[[#This Row],[Поступления]]/Таблица4[[#This Row],[Начисления]]</f>
        <v>0.37683940319647419</v>
      </c>
    </row>
    <row r="11430" spans="1:12" ht="15">
      <c r="A11430" s="31" t="s">
        <v>13713</v>
      </c>
      <c r="B11430" s="36" t="s">
        <v>1173</v>
      </c>
      <c r="C11430" s="36" t="s">
        <v>1174</v>
      </c>
      <c r="D11430" s="36" t="s">
        <v>1544</v>
      </c>
      <c r="E11430" s="36" t="s">
        <v>34</v>
      </c>
      <c r="F11430" s="33">
        <v>614581.68000000005</v>
      </c>
      <c r="G11430" s="33">
        <v>501500.53</v>
      </c>
      <c r="H11430" s="33">
        <v>113081.15000000002</v>
      </c>
      <c r="I11430" s="33"/>
      <c r="J11430" s="38" t="s">
        <v>1938</v>
      </c>
      <c r="K11430" s="32" t="s">
        <v>1929</v>
      </c>
      <c r="L11430" s="9">
        <f>Таблица4[[#This Row],[Поступления]]/Таблица4[[#This Row],[Начисления]]</f>
        <v>0.81600305755941183</v>
      </c>
    </row>
    <row r="11431" spans="1:12" ht="15">
      <c r="A11431" s="31" t="s">
        <v>13712</v>
      </c>
      <c r="B11431" s="36" t="s">
        <v>1173</v>
      </c>
      <c r="C11431" s="36" t="s">
        <v>1174</v>
      </c>
      <c r="D11431" s="36" t="s">
        <v>1544</v>
      </c>
      <c r="E11431" s="36" t="s">
        <v>67</v>
      </c>
      <c r="F11431" s="33">
        <v>620360.04</v>
      </c>
      <c r="G11431" s="33">
        <v>518185.04</v>
      </c>
      <c r="H11431" s="33">
        <v>102175.00000000006</v>
      </c>
      <c r="I11431" s="33"/>
      <c r="J11431" s="38" t="s">
        <v>1938</v>
      </c>
      <c r="K11431" s="32" t="s">
        <v>1929</v>
      </c>
      <c r="L11431" s="9">
        <f>Таблица4[[#This Row],[Поступления]]/Таблица4[[#This Row],[Начисления]]</f>
        <v>0.83529725737976279</v>
      </c>
    </row>
    <row r="11432" spans="1:12" ht="15">
      <c r="A11432" s="31" t="s">
        <v>13699</v>
      </c>
      <c r="B11432" s="36" t="s">
        <v>1173</v>
      </c>
      <c r="C11432" s="36" t="s">
        <v>1174</v>
      </c>
      <c r="D11432" s="36" t="s">
        <v>1270</v>
      </c>
      <c r="E11432" s="36" t="s">
        <v>2304</v>
      </c>
      <c r="F11432" s="33">
        <v>447257.28</v>
      </c>
      <c r="G11432" s="33">
        <v>272682.11</v>
      </c>
      <c r="H11432" s="33">
        <v>174575.17000000004</v>
      </c>
      <c r="I11432" s="33"/>
      <c r="J11432" s="38" t="s">
        <v>1931</v>
      </c>
      <c r="K11432" s="32" t="s">
        <v>1929</v>
      </c>
      <c r="L11432" s="9">
        <f>Таблица4[[#This Row],[Поступления]]/Таблица4[[#This Row],[Начисления]]</f>
        <v>0.60967618011717994</v>
      </c>
    </row>
    <row r="11433" spans="1:12" ht="15">
      <c r="A11433" s="31" t="s">
        <v>13711</v>
      </c>
      <c r="B11433" s="36" t="s">
        <v>1173</v>
      </c>
      <c r="C11433" s="36" t="s">
        <v>1174</v>
      </c>
      <c r="D11433" s="36" t="s">
        <v>1088</v>
      </c>
      <c r="E11433" s="36" t="s">
        <v>11</v>
      </c>
      <c r="F11433" s="33">
        <v>291348.24</v>
      </c>
      <c r="G11433" s="33">
        <v>118047.12</v>
      </c>
      <c r="H11433" s="33">
        <v>173301.12</v>
      </c>
      <c r="I11433" s="33"/>
      <c r="J11433" s="38" t="s">
        <v>1931</v>
      </c>
      <c r="K11433" s="32" t="s">
        <v>1929</v>
      </c>
      <c r="L11433" s="9">
        <f>Таблица4[[#This Row],[Поступления]]/Таблица4[[#This Row],[Начисления]]</f>
        <v>0.40517533244752052</v>
      </c>
    </row>
    <row r="11434" spans="1:12" ht="15">
      <c r="A11434" s="31" t="s">
        <v>13704</v>
      </c>
      <c r="B11434" s="36" t="s">
        <v>1173</v>
      </c>
      <c r="C11434" s="36" t="s">
        <v>1174</v>
      </c>
      <c r="D11434" s="36" t="s">
        <v>1358</v>
      </c>
      <c r="E11434" s="36" t="s">
        <v>10</v>
      </c>
      <c r="F11434" s="33">
        <v>1620652.99</v>
      </c>
      <c r="G11434" s="33">
        <v>1014983.38</v>
      </c>
      <c r="H11434" s="33">
        <v>605669.61</v>
      </c>
      <c r="I11434" s="33"/>
      <c r="J11434" s="38" t="s">
        <v>1936</v>
      </c>
      <c r="K11434" s="32" t="s">
        <v>1929</v>
      </c>
      <c r="L11434" s="9">
        <f>Таблица4[[#This Row],[Поступления]]/Таблица4[[#This Row],[Начисления]]</f>
        <v>0.62628050931495216</v>
      </c>
    </row>
    <row r="11435" spans="1:12" ht="15">
      <c r="A11435" s="31" t="s">
        <v>13698</v>
      </c>
      <c r="B11435" s="36" t="s">
        <v>1173</v>
      </c>
      <c r="C11435" s="36" t="s">
        <v>1174</v>
      </c>
      <c r="D11435" s="36" t="s">
        <v>1265</v>
      </c>
      <c r="E11435" s="36" t="s">
        <v>2305</v>
      </c>
      <c r="F11435" s="33">
        <v>1473905.82</v>
      </c>
      <c r="G11435" s="33">
        <v>1082262.77</v>
      </c>
      <c r="H11435" s="33">
        <v>391643.05000000005</v>
      </c>
      <c r="I11435" s="33"/>
      <c r="J11435" s="38" t="s">
        <v>1931</v>
      </c>
      <c r="K11435" s="32" t="s">
        <v>1929</v>
      </c>
      <c r="L11435" s="9">
        <f>Таблица4[[#This Row],[Поступления]]/Таблица4[[#This Row],[Начисления]]</f>
        <v>0.73428217414868469</v>
      </c>
    </row>
    <row r="11436" spans="1:12" ht="15">
      <c r="A11436" s="31" t="s">
        <v>13708</v>
      </c>
      <c r="B11436" s="36" t="s">
        <v>1173</v>
      </c>
      <c r="C11436" s="36" t="s">
        <v>1174</v>
      </c>
      <c r="D11436" s="36" t="s">
        <v>2214</v>
      </c>
      <c r="E11436" s="36" t="s">
        <v>6</v>
      </c>
      <c r="F11436" s="33">
        <v>148775.57999999999</v>
      </c>
      <c r="G11436" s="33">
        <v>97161.61</v>
      </c>
      <c r="H11436" s="33">
        <v>51613.969999999987</v>
      </c>
      <c r="I11436" s="33"/>
      <c r="J11436" s="38" t="s">
        <v>1938</v>
      </c>
      <c r="K11436" s="32" t="s">
        <v>1929</v>
      </c>
      <c r="L11436" s="9">
        <f>Таблица4[[#This Row],[Поступления]]/Таблица4[[#This Row],[Начисления]]</f>
        <v>0.653074987171954</v>
      </c>
    </row>
    <row r="11437" spans="1:12" ht="15">
      <c r="A11437" s="31" t="s">
        <v>13709</v>
      </c>
      <c r="B11437" s="36" t="s">
        <v>1173</v>
      </c>
      <c r="C11437" s="36" t="s">
        <v>1174</v>
      </c>
      <c r="D11437" s="36" t="s">
        <v>2214</v>
      </c>
      <c r="E11437" s="36" t="s">
        <v>10</v>
      </c>
      <c r="F11437" s="33">
        <v>147357.48000000001</v>
      </c>
      <c r="G11437" s="33">
        <v>44063.22</v>
      </c>
      <c r="H11437" s="33">
        <v>103294.26000000001</v>
      </c>
      <c r="I11437" s="33"/>
      <c r="J11437" s="38" t="s">
        <v>1938</v>
      </c>
      <c r="K11437" s="32" t="s">
        <v>1929</v>
      </c>
      <c r="L11437" s="9">
        <f>Таблица4[[#This Row],[Поступления]]/Таблица4[[#This Row],[Начисления]]</f>
        <v>0.29902262172235844</v>
      </c>
    </row>
    <row r="11438" spans="1:12" ht="15">
      <c r="A11438" s="31" t="s">
        <v>13700</v>
      </c>
      <c r="B11438" s="36" t="s">
        <v>1173</v>
      </c>
      <c r="C11438" s="36" t="s">
        <v>1174</v>
      </c>
      <c r="D11438" s="36" t="s">
        <v>1270</v>
      </c>
      <c r="E11438" s="36" t="s">
        <v>723</v>
      </c>
      <c r="F11438" s="33">
        <v>737319.9</v>
      </c>
      <c r="G11438" s="33">
        <v>557266.49</v>
      </c>
      <c r="H11438" s="33">
        <v>180053.41000000003</v>
      </c>
      <c r="I11438" s="33"/>
      <c r="J11438" s="38" t="s">
        <v>1931</v>
      </c>
      <c r="K11438" s="32" t="s">
        <v>1929</v>
      </c>
      <c r="L11438" s="9">
        <f>Таблица4[[#This Row],[Поступления]]/Таблица4[[#This Row],[Начисления]]</f>
        <v>0.75580014861934419</v>
      </c>
    </row>
    <row r="11439" spans="1:12" ht="15">
      <c r="A11439" s="31" t="s">
        <v>13701</v>
      </c>
      <c r="B11439" s="36" t="s">
        <v>1173</v>
      </c>
      <c r="C11439" s="36" t="s">
        <v>1174</v>
      </c>
      <c r="D11439" s="36" t="s">
        <v>1270</v>
      </c>
      <c r="E11439" s="36" t="s">
        <v>2212</v>
      </c>
      <c r="F11439" s="33">
        <v>140224.07999999999</v>
      </c>
      <c r="G11439" s="33">
        <v>86987.17</v>
      </c>
      <c r="H11439" s="33">
        <v>53236.909999999989</v>
      </c>
      <c r="I11439" s="33"/>
      <c r="J11439" s="38" t="s">
        <v>1931</v>
      </c>
      <c r="K11439" s="32" t="s">
        <v>1929</v>
      </c>
      <c r="L11439" s="9">
        <f>Таблица4[[#This Row],[Поступления]]/Таблица4[[#This Row],[Начисления]]</f>
        <v>0.62034402365128738</v>
      </c>
    </row>
    <row r="11440" spans="1:12" ht="15">
      <c r="A11440" s="31" t="s">
        <v>13702</v>
      </c>
      <c r="B11440" s="36" t="s">
        <v>1173</v>
      </c>
      <c r="C11440" s="36" t="s">
        <v>1174</v>
      </c>
      <c r="D11440" s="36" t="s">
        <v>1270</v>
      </c>
      <c r="E11440" s="36" t="s">
        <v>2306</v>
      </c>
      <c r="F11440" s="33">
        <v>961601.34</v>
      </c>
      <c r="G11440" s="33">
        <v>767441.04</v>
      </c>
      <c r="H11440" s="33">
        <v>194160.29999999993</v>
      </c>
      <c r="I11440" s="33"/>
      <c r="J11440" s="38" t="s">
        <v>1931</v>
      </c>
      <c r="K11440" s="32" t="s">
        <v>1929</v>
      </c>
      <c r="L11440" s="9">
        <f>Таблица4[[#This Row],[Поступления]]/Таблица4[[#This Row],[Начисления]]</f>
        <v>0.79808649185118652</v>
      </c>
    </row>
    <row r="11441" spans="1:12" ht="15">
      <c r="A11441" s="31" t="s">
        <v>13728</v>
      </c>
      <c r="B11441" s="36" t="s">
        <v>996</v>
      </c>
      <c r="C11441" s="36" t="s">
        <v>997</v>
      </c>
      <c r="D11441" s="36" t="s">
        <v>1009</v>
      </c>
      <c r="E11441" s="36" t="s">
        <v>63</v>
      </c>
      <c r="F11441" s="33">
        <v>239927.79</v>
      </c>
      <c r="G11441" s="33">
        <v>149529.03</v>
      </c>
      <c r="H11441" s="33">
        <v>90398.760000000009</v>
      </c>
      <c r="I11441" s="33"/>
      <c r="J11441" s="38"/>
      <c r="K11441" s="32" t="s">
        <v>1929</v>
      </c>
      <c r="L11441" s="9">
        <f>Таблица4[[#This Row],[Поступления]]/Таблица4[[#This Row],[Начисления]]</f>
        <v>0.62322513786335465</v>
      </c>
    </row>
    <row r="11442" spans="1:12" ht="15">
      <c r="A11442" s="31" t="s">
        <v>13740</v>
      </c>
      <c r="B11442" s="36" t="s">
        <v>1655</v>
      </c>
      <c r="C11442" s="36" t="s">
        <v>13729</v>
      </c>
      <c r="D11442" s="36" t="s">
        <v>1090</v>
      </c>
      <c r="E11442" s="36" t="s">
        <v>45</v>
      </c>
      <c r="F11442" s="33">
        <v>12974.19</v>
      </c>
      <c r="G11442" s="33">
        <v>901.69</v>
      </c>
      <c r="H11442" s="33">
        <v>12072.5</v>
      </c>
      <c r="I11442" s="33"/>
      <c r="J11442" s="38"/>
      <c r="K11442" s="32" t="s">
        <v>1929</v>
      </c>
      <c r="L11442" s="9">
        <f>Таблица4[[#This Row],[Поступления]]/Таблица4[[#This Row],[Начисления]]</f>
        <v>6.9498750981756854E-2</v>
      </c>
    </row>
    <row r="11443" spans="1:12" ht="15">
      <c r="A11443" s="31" t="s">
        <v>13741</v>
      </c>
      <c r="B11443" s="36" t="s">
        <v>1651</v>
      </c>
      <c r="C11443" s="36" t="s">
        <v>1911</v>
      </c>
      <c r="D11443" s="36" t="s">
        <v>1047</v>
      </c>
      <c r="E11443" s="36" t="s">
        <v>18</v>
      </c>
      <c r="F11443" s="33">
        <v>7809.54</v>
      </c>
      <c r="G11443" s="33">
        <v>3925.62</v>
      </c>
      <c r="H11443" s="33">
        <v>3883.92</v>
      </c>
      <c r="I11443" s="33"/>
      <c r="J11443" s="38"/>
      <c r="K11443" s="32" t="s">
        <v>1929</v>
      </c>
      <c r="L11443" s="9">
        <f>Таблица4[[#This Row],[Поступления]]/Таблица4[[#This Row],[Начисления]]</f>
        <v>0.50266981153819557</v>
      </c>
    </row>
    <row r="11444" spans="1:12" ht="15">
      <c r="A11444" s="45" t="s">
        <v>1925</v>
      </c>
      <c r="B11444" s="45"/>
      <c r="C11444" s="45"/>
      <c r="D11444" s="45"/>
      <c r="E11444" s="45"/>
      <c r="F11444" s="46">
        <f>SUBTOTAL(109,Таблица4[Начисления])</f>
        <v>14431401086.49995</v>
      </c>
      <c r="G11444" s="46">
        <f>SUBTOTAL(109,Таблица4[Поступления])</f>
        <v>12650525989.579977</v>
      </c>
      <c r="H11444" s="46">
        <f>SUBTOTAL(109,Таблица4[Задолженность])</f>
        <v>1792797219.4699938</v>
      </c>
      <c r="I11444" s="46">
        <f>SUBTOTAL(109,Таблица4[Переплата])</f>
        <v>11922122.550000004</v>
      </c>
      <c r="J11444" s="46"/>
      <c r="K11444" s="47" t="s">
        <v>13752</v>
      </c>
      <c r="L11444" s="48">
        <f>Таблица4[[#Totals],[Поступления]]/Таблица4[[#Totals],[Начисления]]</f>
        <v>0.87659721421048187</v>
      </c>
    </row>
  </sheetData>
  <mergeCells count="4">
    <mergeCell ref="A3:I3"/>
    <mergeCell ref="H4:I4"/>
    <mergeCell ref="A4:E4"/>
    <mergeCell ref="A1:L2"/>
  </mergeCells>
  <conditionalFormatting sqref="A11445:A1048576 A3:A4">
    <cfRule type="duplicateValues" dxfId="28" priority="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98"/>
  <sheetViews>
    <sheetView tabSelected="1" topLeftCell="A79" workbookViewId="0">
      <selection activeCell="C97" sqref="C97"/>
    </sheetView>
  </sheetViews>
  <sheetFormatPr defaultRowHeight="15"/>
  <cols>
    <col min="1" max="1" width="38" style="8" bestFit="1" customWidth="1"/>
    <col min="2" max="2" width="22.5703125" style="24" customWidth="1"/>
    <col min="3" max="3" width="23.7109375" style="24" customWidth="1"/>
    <col min="4" max="4" width="18.28515625" style="9" customWidth="1"/>
    <col min="5" max="16384" width="9.140625" style="4"/>
  </cols>
  <sheetData>
    <row r="1" spans="1:7" ht="104.25" customHeight="1">
      <c r="A1" s="67" t="s">
        <v>13743</v>
      </c>
      <c r="B1" s="68"/>
      <c r="C1" s="68"/>
      <c r="D1" s="68"/>
    </row>
    <row r="2" spans="1:7" ht="37.5">
      <c r="A2" s="13" t="s">
        <v>1944</v>
      </c>
      <c r="B2" s="22" t="s">
        <v>1941</v>
      </c>
      <c r="C2" s="22" t="s">
        <v>1942</v>
      </c>
      <c r="D2" s="14" t="s">
        <v>1940</v>
      </c>
    </row>
    <row r="3" spans="1:7" ht="20.100000000000001" customHeight="1">
      <c r="A3" s="6" t="s">
        <v>1653</v>
      </c>
      <c r="B3" s="23">
        <v>13517523.43</v>
      </c>
      <c r="C3" s="23">
        <v>10977480.23</v>
      </c>
      <c r="D3" s="7">
        <v>0.81209256169197563</v>
      </c>
    </row>
    <row r="4" spans="1:7" ht="20.100000000000001" customHeight="1">
      <c r="A4" s="8" t="s">
        <v>1929</v>
      </c>
      <c r="B4" s="24">
        <v>11961815.01</v>
      </c>
      <c r="C4" s="24">
        <v>9886403.870000001</v>
      </c>
      <c r="D4" s="9">
        <v>0.82649697071347716</v>
      </c>
      <c r="G4" s="8"/>
    </row>
    <row r="5" spans="1:7" ht="20.100000000000001" customHeight="1">
      <c r="A5" s="6" t="s">
        <v>956</v>
      </c>
      <c r="B5" s="23">
        <v>154973072.28</v>
      </c>
      <c r="C5" s="23">
        <v>130732472.04999992</v>
      </c>
      <c r="D5" s="7">
        <v>0.84358185668408903</v>
      </c>
    </row>
    <row r="6" spans="1:7" ht="20.100000000000001" customHeight="1">
      <c r="A6" s="8" t="s">
        <v>1929</v>
      </c>
      <c r="B6" s="24">
        <v>122616751.19000001</v>
      </c>
      <c r="C6" s="24">
        <v>103447987.26999992</v>
      </c>
      <c r="D6" s="9">
        <v>0.84366928878830549</v>
      </c>
    </row>
    <row r="7" spans="1:7" ht="20.100000000000001" customHeight="1">
      <c r="A7" s="6" t="s">
        <v>1036</v>
      </c>
      <c r="B7" s="23">
        <v>41391368.080000006</v>
      </c>
      <c r="C7" s="23">
        <v>32991927.750000011</v>
      </c>
      <c r="D7" s="7">
        <v>0.79707265742543709</v>
      </c>
    </row>
    <row r="8" spans="1:7" ht="20.100000000000001" customHeight="1">
      <c r="A8" s="8" t="s">
        <v>1929</v>
      </c>
      <c r="B8" s="24">
        <v>39444372.280000009</v>
      </c>
      <c r="C8" s="24">
        <v>31407747.960000012</v>
      </c>
      <c r="D8" s="9">
        <v>0.79625422194702</v>
      </c>
    </row>
    <row r="9" spans="1:7" ht="20.100000000000001" customHeight="1">
      <c r="A9" s="6" t="s">
        <v>1668</v>
      </c>
      <c r="B9" s="23">
        <v>11693867.539999999</v>
      </c>
      <c r="C9" s="23">
        <v>10471004.060000001</v>
      </c>
      <c r="D9" s="7">
        <v>0.89542694272728196</v>
      </c>
    </row>
    <row r="10" spans="1:7" ht="20.100000000000001" customHeight="1">
      <c r="A10" s="8" t="s">
        <v>1929</v>
      </c>
      <c r="B10" s="24">
        <v>11693867.539999999</v>
      </c>
      <c r="C10" s="24">
        <v>10471004.060000001</v>
      </c>
      <c r="D10" s="9">
        <v>0.89542694272728196</v>
      </c>
    </row>
    <row r="11" spans="1:7" ht="20.100000000000001" customHeight="1">
      <c r="A11" s="6" t="s">
        <v>996</v>
      </c>
      <c r="B11" s="23">
        <v>668862025.01000023</v>
      </c>
      <c r="C11" s="23">
        <v>564814632.20000005</v>
      </c>
      <c r="D11" s="7">
        <v>0.84444117184191259</v>
      </c>
    </row>
    <row r="12" spans="1:7" ht="20.100000000000001" customHeight="1">
      <c r="A12" s="8" t="s">
        <v>1929</v>
      </c>
      <c r="B12" s="24">
        <v>324721262.60000008</v>
      </c>
      <c r="C12" s="24">
        <v>278298251.65000004</v>
      </c>
      <c r="D12" s="9">
        <v>0.85703735388838675</v>
      </c>
    </row>
    <row r="13" spans="1:7" ht="20.100000000000001" customHeight="1">
      <c r="A13" s="6" t="s">
        <v>1071</v>
      </c>
      <c r="B13" s="23">
        <v>351254790.30999994</v>
      </c>
      <c r="C13" s="23">
        <v>294470192.84000003</v>
      </c>
      <c r="D13" s="7">
        <v>0.83833787029670237</v>
      </c>
    </row>
    <row r="14" spans="1:7" ht="20.100000000000001" customHeight="1">
      <c r="A14" s="8" t="s">
        <v>1929</v>
      </c>
      <c r="B14" s="24">
        <v>227824153.82999992</v>
      </c>
      <c r="C14" s="24">
        <v>192677022.66000006</v>
      </c>
      <c r="D14" s="9">
        <v>0.84572693202571358</v>
      </c>
    </row>
    <row r="15" spans="1:7" ht="20.100000000000001" customHeight="1">
      <c r="A15" s="6" t="s">
        <v>1566</v>
      </c>
      <c r="B15" s="23">
        <v>135562094.11999995</v>
      </c>
      <c r="C15" s="23">
        <v>119429994.04999998</v>
      </c>
      <c r="D15" s="7">
        <v>0.88099844447873621</v>
      </c>
    </row>
    <row r="16" spans="1:7" ht="20.100000000000001" customHeight="1">
      <c r="A16" s="8" t="s">
        <v>1929</v>
      </c>
      <c r="B16" s="24">
        <v>116548466.24999994</v>
      </c>
      <c r="C16" s="24">
        <v>103088179.87999998</v>
      </c>
      <c r="D16" s="9">
        <v>0.88450910764344814</v>
      </c>
    </row>
    <row r="17" spans="1:4" ht="20.100000000000001" customHeight="1">
      <c r="A17" s="6" t="s">
        <v>1761</v>
      </c>
      <c r="B17" s="23">
        <v>15972003.450000001</v>
      </c>
      <c r="C17" s="23">
        <v>14466661.930000003</v>
      </c>
      <c r="D17" s="7">
        <v>0.90575123999237572</v>
      </c>
    </row>
    <row r="18" spans="1:4" ht="20.100000000000001" customHeight="1">
      <c r="A18" s="8" t="s">
        <v>1929</v>
      </c>
      <c r="B18" s="24">
        <v>15097594.310000001</v>
      </c>
      <c r="C18" s="24">
        <v>13621612.470000003</v>
      </c>
      <c r="D18" s="9">
        <v>0.90223728299399519</v>
      </c>
    </row>
    <row r="19" spans="1:4" ht="20.100000000000001" customHeight="1">
      <c r="A19" s="6" t="s">
        <v>1783</v>
      </c>
      <c r="B19" s="23">
        <v>22383567.920000006</v>
      </c>
      <c r="C19" s="23">
        <v>20804477.289999999</v>
      </c>
      <c r="D19" s="7">
        <v>0.92945313116998352</v>
      </c>
    </row>
    <row r="20" spans="1:4" ht="20.100000000000001" customHeight="1">
      <c r="A20" s="8" t="s">
        <v>1929</v>
      </c>
      <c r="B20" s="24">
        <v>22045735.160000004</v>
      </c>
      <c r="C20" s="24">
        <v>20514864.489999998</v>
      </c>
      <c r="D20" s="9">
        <v>0.93055932773892558</v>
      </c>
    </row>
    <row r="21" spans="1:4" ht="20.100000000000001" customHeight="1">
      <c r="A21" s="6" t="s">
        <v>1674</v>
      </c>
      <c r="B21" s="23">
        <v>239740970.45000005</v>
      </c>
      <c r="C21" s="23">
        <v>208711732.34000003</v>
      </c>
      <c r="D21" s="7">
        <v>0.87057181735872124</v>
      </c>
    </row>
    <row r="22" spans="1:4" ht="20.100000000000001" customHeight="1">
      <c r="A22" s="8" t="s">
        <v>1929</v>
      </c>
      <c r="B22" s="24">
        <v>224702443.06000006</v>
      </c>
      <c r="C22" s="24">
        <v>196346599.28000003</v>
      </c>
      <c r="D22" s="9">
        <v>0.87380714070639431</v>
      </c>
    </row>
    <row r="23" spans="1:4" ht="20.100000000000001" customHeight="1">
      <c r="A23" s="6" t="s">
        <v>1099</v>
      </c>
      <c r="B23" s="23">
        <v>94486609.320000008</v>
      </c>
      <c r="C23" s="23">
        <v>84812973.189999983</v>
      </c>
      <c r="D23" s="7">
        <v>0.89761897268174728</v>
      </c>
    </row>
    <row r="24" spans="1:4" ht="20.100000000000001" customHeight="1">
      <c r="A24" s="8" t="s">
        <v>1929</v>
      </c>
      <c r="B24" s="24">
        <v>86799820.690000013</v>
      </c>
      <c r="C24" s="24">
        <v>78291166.749999985</v>
      </c>
      <c r="D24" s="9">
        <v>0.90197383044847368</v>
      </c>
    </row>
    <row r="25" spans="1:4" ht="20.100000000000001" customHeight="1">
      <c r="A25" s="6" t="s">
        <v>1119</v>
      </c>
      <c r="B25" s="23">
        <v>20723113.859999999</v>
      </c>
      <c r="C25" s="23">
        <v>17754200.380000003</v>
      </c>
      <c r="D25" s="7">
        <v>0.85673420027235248</v>
      </c>
    </row>
    <row r="26" spans="1:4" ht="20.100000000000001" customHeight="1">
      <c r="A26" s="8" t="s">
        <v>1929</v>
      </c>
      <c r="B26" s="24">
        <v>18710406.309999999</v>
      </c>
      <c r="C26" s="24">
        <v>16023408.580000002</v>
      </c>
      <c r="D26" s="9">
        <v>0.85639019882941292</v>
      </c>
    </row>
    <row r="27" spans="1:4" ht="20.100000000000001" customHeight="1">
      <c r="A27" s="6" t="s">
        <v>1660</v>
      </c>
      <c r="B27" s="23">
        <v>31821507.920000006</v>
      </c>
      <c r="C27" s="23">
        <v>25487169.479999989</v>
      </c>
      <c r="D27" s="7">
        <v>0.80094160038158191</v>
      </c>
    </row>
    <row r="28" spans="1:4" ht="20.100000000000001" customHeight="1">
      <c r="A28" s="8" t="s">
        <v>1929</v>
      </c>
      <c r="B28" s="24">
        <v>30390470.560000006</v>
      </c>
      <c r="C28" s="24">
        <v>24251820.139999989</v>
      </c>
      <c r="D28" s="9">
        <v>0.79800739156438993</v>
      </c>
    </row>
    <row r="29" spans="1:4" ht="20.100000000000001" customHeight="1">
      <c r="A29" s="6" t="s">
        <v>1642</v>
      </c>
      <c r="B29" s="23">
        <v>53952105.590000018</v>
      </c>
      <c r="C29" s="23">
        <v>38836325.639999971</v>
      </c>
      <c r="D29" s="7">
        <v>0.71982965660562204</v>
      </c>
    </row>
    <row r="30" spans="1:4" ht="20.100000000000001" customHeight="1">
      <c r="A30" s="8" t="s">
        <v>1929</v>
      </c>
      <c r="B30" s="24">
        <v>50871706.430000015</v>
      </c>
      <c r="C30" s="24">
        <v>36309572.159999974</v>
      </c>
      <c r="D30" s="9">
        <v>0.713747871028512</v>
      </c>
    </row>
    <row r="31" spans="1:4" ht="20.100000000000001" customHeight="1">
      <c r="A31" s="6" t="s">
        <v>1775</v>
      </c>
      <c r="B31" s="23">
        <v>10407126.699999999</v>
      </c>
      <c r="C31" s="23">
        <v>7731663.8800000018</v>
      </c>
      <c r="D31" s="7">
        <v>0.74292012607091651</v>
      </c>
    </row>
    <row r="32" spans="1:4" ht="20.100000000000001" customHeight="1">
      <c r="A32" s="8" t="s">
        <v>1929</v>
      </c>
      <c r="B32" s="24">
        <v>9036449.5099999998</v>
      </c>
      <c r="C32" s="24">
        <v>6432879.5500000017</v>
      </c>
      <c r="D32" s="9">
        <v>0.71188131388120834</v>
      </c>
    </row>
    <row r="33" spans="1:4" ht="20.100000000000001" customHeight="1">
      <c r="A33" s="6" t="s">
        <v>1672</v>
      </c>
      <c r="B33" s="23">
        <v>29903605.939999994</v>
      </c>
      <c r="C33" s="23">
        <v>24001375.799999993</v>
      </c>
      <c r="D33" s="7">
        <v>0.80262480211107279</v>
      </c>
    </row>
    <row r="34" spans="1:4" ht="20.100000000000001" customHeight="1">
      <c r="A34" s="8" t="s">
        <v>1929</v>
      </c>
      <c r="B34" s="24">
        <v>27560705.339999992</v>
      </c>
      <c r="C34" s="24">
        <v>22015976.549999993</v>
      </c>
      <c r="D34" s="9">
        <v>0.79881760203166119</v>
      </c>
    </row>
    <row r="35" spans="1:4" ht="20.100000000000001" customHeight="1">
      <c r="A35" s="6" t="s">
        <v>1124</v>
      </c>
      <c r="B35" s="23">
        <v>220208827.56999996</v>
      </c>
      <c r="C35" s="23">
        <v>195191355.4799999</v>
      </c>
      <c r="D35" s="7">
        <v>0.88639205627645667</v>
      </c>
    </row>
    <row r="36" spans="1:4" ht="20.100000000000001" customHeight="1">
      <c r="A36" s="8" t="s">
        <v>1929</v>
      </c>
      <c r="B36" s="24">
        <v>144137230.15999997</v>
      </c>
      <c r="C36" s="24">
        <v>129480344.03999992</v>
      </c>
      <c r="D36" s="9">
        <v>0.89831297504655716</v>
      </c>
    </row>
    <row r="37" spans="1:4" ht="20.100000000000001" customHeight="1">
      <c r="A37" s="6" t="s">
        <v>1160</v>
      </c>
      <c r="B37" s="23">
        <v>35998887.079999998</v>
      </c>
      <c r="C37" s="23">
        <v>30063333.129999988</v>
      </c>
      <c r="D37" s="7">
        <v>0.8351184041659544</v>
      </c>
    </row>
    <row r="38" spans="1:4" ht="20.100000000000001" customHeight="1">
      <c r="A38" s="8" t="s">
        <v>1929</v>
      </c>
      <c r="B38" s="24">
        <v>30408964.389999997</v>
      </c>
      <c r="C38" s="24">
        <v>25213299.529999986</v>
      </c>
      <c r="D38" s="9">
        <v>0.8291403550162133</v>
      </c>
    </row>
    <row r="39" spans="1:4" s="29" customFormat="1" ht="20.100000000000001" customHeight="1">
      <c r="A39" s="6" t="s">
        <v>2007</v>
      </c>
      <c r="B39" s="24">
        <v>4419362.26</v>
      </c>
      <c r="C39" s="24">
        <v>3290604.79</v>
      </c>
      <c r="D39" s="9">
        <v>0.74458815467189154</v>
      </c>
    </row>
    <row r="40" spans="1:4" s="29" customFormat="1" ht="20.100000000000001" customHeight="1">
      <c r="A40" s="8" t="s">
        <v>1929</v>
      </c>
      <c r="B40" s="24">
        <v>4316329.58</v>
      </c>
      <c r="C40" s="24">
        <v>3188170.1</v>
      </c>
      <c r="D40" s="9">
        <v>0.73862990323366362</v>
      </c>
    </row>
    <row r="41" spans="1:4" ht="20.100000000000001" customHeight="1">
      <c r="A41" s="6" t="s">
        <v>1648</v>
      </c>
      <c r="B41" s="23">
        <v>25445825.390000001</v>
      </c>
      <c r="C41" s="23">
        <v>21378307.510000002</v>
      </c>
      <c r="D41" s="7">
        <v>0.84014989422986064</v>
      </c>
    </row>
    <row r="42" spans="1:4" ht="20.100000000000001" customHeight="1">
      <c r="A42" s="8" t="s">
        <v>1929</v>
      </c>
      <c r="B42" s="24">
        <v>22823708.309999999</v>
      </c>
      <c r="C42" s="24">
        <v>18977290.300000001</v>
      </c>
      <c r="D42" s="9">
        <v>0.83147269682224578</v>
      </c>
    </row>
    <row r="43" spans="1:4" ht="20.100000000000001" customHeight="1">
      <c r="A43" s="6" t="s">
        <v>1683</v>
      </c>
      <c r="B43" s="23">
        <v>89570253.140000001</v>
      </c>
      <c r="C43" s="23">
        <v>67171226.180000022</v>
      </c>
      <c r="D43" s="7">
        <v>0.74992783681218489</v>
      </c>
    </row>
    <row r="44" spans="1:4" ht="20.100000000000001" customHeight="1">
      <c r="A44" s="8" t="s">
        <v>1929</v>
      </c>
      <c r="B44" s="24">
        <v>86499580.570000008</v>
      </c>
      <c r="C44" s="24">
        <v>64579487.280000016</v>
      </c>
      <c r="D44" s="9">
        <v>0.74658728810527464</v>
      </c>
    </row>
    <row r="45" spans="1:4" ht="20.100000000000001" customHeight="1">
      <c r="A45" s="6" t="s">
        <v>1651</v>
      </c>
      <c r="B45" s="23">
        <v>429244438.54999983</v>
      </c>
      <c r="C45" s="23">
        <v>343642432.13</v>
      </c>
      <c r="D45" s="7">
        <v>0.80057515314778205</v>
      </c>
    </row>
    <row r="46" spans="1:4" ht="20.100000000000001" customHeight="1">
      <c r="A46" s="8" t="s">
        <v>1929</v>
      </c>
      <c r="B46" s="24">
        <v>234416035.08999991</v>
      </c>
      <c r="C46" s="24">
        <v>180167628.68999994</v>
      </c>
      <c r="D46" s="9">
        <v>0.76858065029906231</v>
      </c>
    </row>
    <row r="47" spans="1:4" ht="20.100000000000001" customHeight="1">
      <c r="A47" s="6" t="s">
        <v>1639</v>
      </c>
      <c r="B47" s="23">
        <v>61507298.990000024</v>
      </c>
      <c r="C47" s="23">
        <v>49673430.189999998</v>
      </c>
      <c r="D47" s="7">
        <v>0.80760220340802147</v>
      </c>
    </row>
    <row r="48" spans="1:4" ht="20.100000000000001" customHeight="1">
      <c r="A48" s="8" t="s">
        <v>1929</v>
      </c>
      <c r="B48" s="24">
        <v>55581073.910000026</v>
      </c>
      <c r="C48" s="24">
        <v>45119772.990000002</v>
      </c>
      <c r="D48" s="9">
        <v>0.81178303720904088</v>
      </c>
    </row>
    <row r="49" spans="1:4" ht="20.100000000000001" customHeight="1">
      <c r="A49" s="6" t="s">
        <v>1711</v>
      </c>
      <c r="B49" s="23">
        <v>153432349.30000001</v>
      </c>
      <c r="C49" s="23">
        <v>133102201.31000003</v>
      </c>
      <c r="D49" s="7">
        <v>0.86749764255874562</v>
      </c>
    </row>
    <row r="50" spans="1:4" ht="20.100000000000001" customHeight="1">
      <c r="A50" s="8" t="s">
        <v>1929</v>
      </c>
      <c r="B50" s="24">
        <v>132475120.60000001</v>
      </c>
      <c r="C50" s="24">
        <v>117338409.92000003</v>
      </c>
      <c r="D50" s="9">
        <v>0.88573921947424161</v>
      </c>
    </row>
    <row r="51" spans="1:4" ht="20.100000000000001" customHeight="1">
      <c r="A51" s="6" t="s">
        <v>1874</v>
      </c>
      <c r="B51" s="23">
        <v>4566173.37</v>
      </c>
      <c r="C51" s="23">
        <v>4262438.709999999</v>
      </c>
      <c r="D51" s="7">
        <v>0.93348157518600716</v>
      </c>
    </row>
    <row r="52" spans="1:4" ht="20.100000000000001" customHeight="1">
      <c r="A52" s="8" t="s">
        <v>1929</v>
      </c>
      <c r="B52" s="24">
        <v>4566173.37</v>
      </c>
      <c r="C52" s="24">
        <v>4262438.709999999</v>
      </c>
      <c r="D52" s="9">
        <v>0.93348157518600716</v>
      </c>
    </row>
    <row r="53" spans="1:4" ht="20.100000000000001" customHeight="1">
      <c r="A53" s="6" t="s">
        <v>1748</v>
      </c>
      <c r="B53" s="23">
        <v>38094716.649999991</v>
      </c>
      <c r="C53" s="23">
        <v>33420462.340000004</v>
      </c>
      <c r="D53" s="7">
        <v>0.87729914484086391</v>
      </c>
    </row>
    <row r="54" spans="1:4" ht="20.100000000000001" customHeight="1">
      <c r="A54" s="8" t="s">
        <v>1929</v>
      </c>
      <c r="B54" s="24">
        <v>24523744.449999988</v>
      </c>
      <c r="C54" s="24">
        <v>21717066.640000004</v>
      </c>
      <c r="D54" s="9">
        <v>0.88555263998438927</v>
      </c>
    </row>
    <row r="55" spans="1:4" ht="20.100000000000001" customHeight="1">
      <c r="A55" s="6" t="s">
        <v>1575</v>
      </c>
      <c r="B55" s="23">
        <v>125585372.45000008</v>
      </c>
      <c r="C55" s="23">
        <v>109030676.86000004</v>
      </c>
      <c r="D55" s="7">
        <v>0.86817974683643173</v>
      </c>
    </row>
    <row r="56" spans="1:4" ht="20.100000000000001" customHeight="1">
      <c r="A56" s="8" t="s">
        <v>1929</v>
      </c>
      <c r="B56" s="24">
        <v>106940878.86000007</v>
      </c>
      <c r="C56" s="24">
        <v>94168517.400000051</v>
      </c>
      <c r="D56" s="9">
        <v>0.88056614461976923</v>
      </c>
    </row>
    <row r="57" spans="1:4" ht="20.100000000000001" customHeight="1">
      <c r="A57" s="6" t="s">
        <v>1601</v>
      </c>
      <c r="B57" s="23">
        <v>97506956.659999967</v>
      </c>
      <c r="C57" s="23">
        <v>73666089.86999999</v>
      </c>
      <c r="D57" s="7">
        <v>0.7554957348004262</v>
      </c>
    </row>
    <row r="58" spans="1:4" ht="20.100000000000001" customHeight="1">
      <c r="A58" s="8" t="s">
        <v>1929</v>
      </c>
      <c r="B58" s="24">
        <v>55219753.869999982</v>
      </c>
      <c r="C58" s="24">
        <v>41613314.809999987</v>
      </c>
      <c r="D58" s="9">
        <v>0.75359471735363603</v>
      </c>
    </row>
    <row r="59" spans="1:4" ht="20.100000000000001" customHeight="1">
      <c r="A59" s="6" t="s">
        <v>1825</v>
      </c>
      <c r="B59" s="23">
        <v>14360981.66</v>
      </c>
      <c r="C59" s="23">
        <v>11755574.079999998</v>
      </c>
      <c r="D59" s="7">
        <v>0.81857733393971877</v>
      </c>
    </row>
    <row r="60" spans="1:4" ht="20.100000000000001" customHeight="1">
      <c r="A60" s="8" t="s">
        <v>1929</v>
      </c>
      <c r="B60" s="24">
        <v>13626751.460000001</v>
      </c>
      <c r="C60" s="24">
        <v>11020318.289999997</v>
      </c>
      <c r="D60" s="9">
        <v>0.80872674036428027</v>
      </c>
    </row>
    <row r="61" spans="1:4" ht="20.100000000000001" customHeight="1">
      <c r="A61" s="6" t="s">
        <v>1898</v>
      </c>
      <c r="B61" s="23">
        <v>8416373.6699999999</v>
      </c>
      <c r="C61" s="23">
        <v>7705418.8300000001</v>
      </c>
      <c r="D61" s="7">
        <v>0.91552717739539247</v>
      </c>
    </row>
    <row r="62" spans="1:4" ht="20.100000000000001" customHeight="1">
      <c r="A62" s="8" t="s">
        <v>1929</v>
      </c>
      <c r="B62" s="24">
        <v>8416373.6699999999</v>
      </c>
      <c r="C62" s="24">
        <v>7705418.8300000001</v>
      </c>
      <c r="D62" s="9">
        <v>0.91552717739539247</v>
      </c>
    </row>
    <row r="63" spans="1:4" ht="20.100000000000001" customHeight="1">
      <c r="A63" s="6" t="s">
        <v>1655</v>
      </c>
      <c r="B63" s="23">
        <v>36651020.590000011</v>
      </c>
      <c r="C63" s="23">
        <v>32755711.770000011</v>
      </c>
      <c r="D63" s="7">
        <v>0.89371895359817599</v>
      </c>
    </row>
    <row r="64" spans="1:4" ht="20.100000000000001" customHeight="1">
      <c r="A64" s="8" t="s">
        <v>1929</v>
      </c>
      <c r="B64" s="24">
        <v>36383617.730000012</v>
      </c>
      <c r="C64" s="24">
        <v>32500828.250000011</v>
      </c>
      <c r="D64" s="9">
        <v>0.8932819295537382</v>
      </c>
    </row>
    <row r="65" spans="1:7" ht="20.100000000000001" customHeight="1">
      <c r="A65" s="6" t="s">
        <v>1610</v>
      </c>
      <c r="B65" s="23">
        <v>119422621.25999993</v>
      </c>
      <c r="C65" s="23">
        <v>90562148.840000078</v>
      </c>
      <c r="D65" s="7">
        <v>0.75833328631125474</v>
      </c>
    </row>
    <row r="66" spans="1:7" ht="20.100000000000001" customHeight="1">
      <c r="A66" s="8" t="s">
        <v>1929</v>
      </c>
      <c r="B66" s="24">
        <v>99887653.409999937</v>
      </c>
      <c r="C66" s="24">
        <v>75145215.970000073</v>
      </c>
      <c r="D66" s="9">
        <v>0.75229734010827354</v>
      </c>
    </row>
    <row r="67" spans="1:7" ht="20.100000000000001" customHeight="1">
      <c r="A67" s="6" t="s">
        <v>1685</v>
      </c>
      <c r="B67" s="23">
        <v>16864026.580000002</v>
      </c>
      <c r="C67" s="23">
        <v>15698377.689999996</v>
      </c>
      <c r="D67" s="7">
        <v>0.93087956280960715</v>
      </c>
      <c r="G67" s="8"/>
    </row>
    <row r="68" spans="1:7" ht="20.100000000000001" customHeight="1">
      <c r="A68" s="8" t="s">
        <v>1929</v>
      </c>
      <c r="B68" s="24">
        <v>16864026.580000002</v>
      </c>
      <c r="C68" s="24">
        <v>15698377.689999996</v>
      </c>
      <c r="D68" s="9">
        <v>0.93087956280960715</v>
      </c>
    </row>
    <row r="69" spans="1:7" ht="20.100000000000001" customHeight="1">
      <c r="A69" s="6" t="s">
        <v>1621</v>
      </c>
      <c r="B69" s="23">
        <v>24973610.480000004</v>
      </c>
      <c r="C69" s="23">
        <v>22733108.690000009</v>
      </c>
      <c r="D69" s="7">
        <v>0.91028522720836502</v>
      </c>
    </row>
    <row r="70" spans="1:7" ht="20.100000000000001" customHeight="1" thickBot="1">
      <c r="A70" s="8" t="s">
        <v>1929</v>
      </c>
      <c r="B70" s="24">
        <v>24539331.120000005</v>
      </c>
      <c r="C70" s="24">
        <v>22311485.24000001</v>
      </c>
      <c r="D70" s="9">
        <v>0.90921325976223288</v>
      </c>
    </row>
    <row r="71" spans="1:7" ht="20.100000000000001" customHeight="1">
      <c r="A71" s="16" t="s">
        <v>1945</v>
      </c>
      <c r="B71" s="25">
        <f>B3+B5+B7+B9+B11+B13+B15+B17+B19+B21+B23+B25+B27+B29+B31+B33+B35+B37+B41+B43+B45+B47+B49+B51+B53+B55+B57+B59+B61+B63+B65+B67+B69+B39</f>
        <v>3402914447.5700002</v>
      </c>
      <c r="C71" s="25">
        <f>C3+C5+C7+C9+C11+C13+C15+C17+C19+C21+C23+C25+C27+C29+C31+C33+C35+C37+C41+C43+C45+C47+C49+C51+C53+C55+C57+C59+C61+C63+C65+C67+C69+C39</f>
        <v>2851597181.5100002</v>
      </c>
      <c r="D71" s="17">
        <f>C71/B71</f>
        <v>0.83798673914541344</v>
      </c>
    </row>
    <row r="72" spans="1:7" ht="20.100000000000001" customHeight="1" thickBot="1">
      <c r="A72" s="18" t="s">
        <v>1943</v>
      </c>
      <c r="B72" s="26">
        <f>B4+B6+B8+B10+B12+B14+B16+B18+B20+B22+B24+B26+B28+B30+B32+B34+B36+B38+B42+B44+B46+B48+B50+B52+B54+B56+B58+B60+B62+B64+B66+B68+B70+B40</f>
        <v>2441652367.1999993</v>
      </c>
      <c r="C72" s="26">
        <f>C4+C6+C8+C10+C12+C14+C16+C18+C20+C22+C24+C26+C28+C30+C32+C34+C36+C38+C42+C44+C46+C48+C50+C52+C54+C56+C58+C60+C62+C64+C66+C68+C70+C40</f>
        <v>2053291882</v>
      </c>
      <c r="D72" s="19">
        <f>C72/B72</f>
        <v>0.84094357967700484</v>
      </c>
    </row>
    <row r="73" spans="1:7" ht="20.100000000000001" customHeight="1"/>
    <row r="74" spans="1:7" ht="20.100000000000001" customHeight="1">
      <c r="A74" s="10" t="s">
        <v>1173</v>
      </c>
      <c r="B74" s="27">
        <v>11028486638.929998</v>
      </c>
      <c r="C74" s="27">
        <v>9798928808.0699997</v>
      </c>
      <c r="D74" s="11">
        <v>0.88851073849790352</v>
      </c>
    </row>
    <row r="75" spans="1:7" ht="20.100000000000001" customHeight="1">
      <c r="A75" s="12" t="s">
        <v>1932</v>
      </c>
      <c r="B75" s="23">
        <v>1058579852.5700001</v>
      </c>
      <c r="C75" s="23">
        <v>956610056.89000058</v>
      </c>
      <c r="D75" s="7">
        <v>0.90367302435197572</v>
      </c>
    </row>
    <row r="76" spans="1:7" ht="20.100000000000001" customHeight="1">
      <c r="A76" s="8" t="s">
        <v>1929</v>
      </c>
      <c r="B76" s="24">
        <v>549214204.51000023</v>
      </c>
      <c r="C76" s="24">
        <v>503327042.59000051</v>
      </c>
      <c r="D76" s="9">
        <v>0.91644942621078151</v>
      </c>
    </row>
    <row r="77" spans="1:7" ht="20.100000000000001" customHeight="1">
      <c r="A77" s="12" t="s">
        <v>1935</v>
      </c>
      <c r="B77" s="23">
        <v>1456680101.2900004</v>
      </c>
      <c r="C77" s="23">
        <v>1300355658.4999995</v>
      </c>
      <c r="D77" s="7">
        <v>0.89268443864128877</v>
      </c>
    </row>
    <row r="78" spans="1:7" ht="20.100000000000001" customHeight="1">
      <c r="A78" s="8" t="s">
        <v>1929</v>
      </c>
      <c r="B78" s="24">
        <v>996688022.93000042</v>
      </c>
      <c r="C78" s="24">
        <v>895507140.23999941</v>
      </c>
      <c r="D78" s="9">
        <v>0.89848289498597977</v>
      </c>
    </row>
    <row r="79" spans="1:7" ht="20.100000000000001" customHeight="1">
      <c r="A79" s="12" t="s">
        <v>1934</v>
      </c>
      <c r="B79" s="23">
        <v>1136626092.2400002</v>
      </c>
      <c r="C79" s="23">
        <v>1024215120.3499991</v>
      </c>
      <c r="D79" s="7">
        <v>0.90110118652258964</v>
      </c>
    </row>
    <row r="80" spans="1:7" ht="20.100000000000001" customHeight="1">
      <c r="A80" s="8" t="s">
        <v>1929</v>
      </c>
      <c r="B80" s="24">
        <v>882032710.86000013</v>
      </c>
      <c r="C80" s="24">
        <v>797738040.59999907</v>
      </c>
      <c r="D80" s="9">
        <v>0.90443135586455514</v>
      </c>
    </row>
    <row r="81" spans="1:4" ht="20.100000000000001" customHeight="1">
      <c r="A81" s="12" t="s">
        <v>1933</v>
      </c>
      <c r="B81" s="23">
        <v>2231484253.2399998</v>
      </c>
      <c r="C81" s="23">
        <v>1971554774.8900008</v>
      </c>
      <c r="D81" s="7">
        <v>0.88351722492659557</v>
      </c>
    </row>
    <row r="82" spans="1:4" ht="20.100000000000001" customHeight="1">
      <c r="A82" s="8" t="s">
        <v>1929</v>
      </c>
      <c r="B82" s="24">
        <v>1358107763.4199994</v>
      </c>
      <c r="C82" s="24">
        <v>1205213200.3100004</v>
      </c>
      <c r="D82" s="9">
        <v>0.88742089013247483</v>
      </c>
    </row>
    <row r="83" spans="1:4" ht="20.100000000000001" customHeight="1">
      <c r="A83" s="12" t="s">
        <v>1936</v>
      </c>
      <c r="B83" s="23">
        <v>1432326093.0700002</v>
      </c>
      <c r="C83" s="23">
        <v>1237211314.3499992</v>
      </c>
      <c r="D83" s="7">
        <v>0.86377768326359539</v>
      </c>
    </row>
    <row r="84" spans="1:4" ht="20.100000000000001" customHeight="1">
      <c r="A84" s="8" t="s">
        <v>1929</v>
      </c>
      <c r="B84" s="24">
        <v>680067055.12999976</v>
      </c>
      <c r="C84" s="24">
        <v>574735588.42999935</v>
      </c>
      <c r="D84" s="9">
        <v>0.84511605744544482</v>
      </c>
    </row>
    <row r="85" spans="1:4" ht="20.100000000000001" customHeight="1">
      <c r="A85" s="12" t="s">
        <v>1937</v>
      </c>
      <c r="B85" s="23">
        <v>474132913.60999995</v>
      </c>
      <c r="C85" s="23">
        <v>418276520.20999998</v>
      </c>
      <c r="D85" s="7">
        <v>0.88219254180285611</v>
      </c>
    </row>
    <row r="86" spans="1:4" ht="20.100000000000001" customHeight="1">
      <c r="A86" s="8" t="s">
        <v>1929</v>
      </c>
      <c r="B86" s="24">
        <v>328744681.45999998</v>
      </c>
      <c r="C86" s="24">
        <v>288036551.80000001</v>
      </c>
      <c r="D86" s="9">
        <v>0.87617098631311807</v>
      </c>
    </row>
    <row r="87" spans="1:4" ht="20.100000000000001" customHeight="1">
      <c r="A87" s="12" t="s">
        <v>1938</v>
      </c>
      <c r="B87" s="23">
        <v>1067854819.1599998</v>
      </c>
      <c r="C87" s="23">
        <v>972385518.98000026</v>
      </c>
      <c r="D87" s="7">
        <v>0.9105971163242037</v>
      </c>
    </row>
    <row r="88" spans="1:4" ht="20.100000000000001" customHeight="1">
      <c r="A88" s="8" t="s">
        <v>1929</v>
      </c>
      <c r="B88" s="24">
        <v>638597564.62000012</v>
      </c>
      <c r="C88" s="24">
        <v>585965893.48000026</v>
      </c>
      <c r="D88" s="9">
        <v>0.91758241174734434</v>
      </c>
    </row>
    <row r="89" spans="1:4" ht="20.100000000000001" customHeight="1">
      <c r="A89" s="12" t="s">
        <v>1931</v>
      </c>
      <c r="B89" s="23">
        <v>2170802513.749999</v>
      </c>
      <c r="C89" s="23">
        <v>1918319843.8999999</v>
      </c>
      <c r="D89" s="7">
        <v>0.8836915526627791</v>
      </c>
    </row>
    <row r="90" spans="1:4" ht="20.100000000000001" customHeight="1" thickBot="1">
      <c r="A90" s="8" t="s">
        <v>1929</v>
      </c>
      <c r="B90" s="24">
        <v>1342547081.6799989</v>
      </c>
      <c r="C90" s="24">
        <v>1178211634.2199998</v>
      </c>
      <c r="D90" s="9">
        <v>0.87759427605744922</v>
      </c>
    </row>
    <row r="91" spans="1:4" ht="20.100000000000001" customHeight="1">
      <c r="A91" s="16" t="s">
        <v>2190</v>
      </c>
      <c r="B91" s="25">
        <f>B75+B77+B79+B81+B83+B85+B87+B89</f>
        <v>11028486638.93</v>
      </c>
      <c r="C91" s="25">
        <f>C75+C77+C79+C81+C83+C85+C87+C89</f>
        <v>9798928808.0699997</v>
      </c>
      <c r="D91" s="17">
        <f>C91/B91</f>
        <v>0.8885107384979074</v>
      </c>
    </row>
    <row r="92" spans="1:4" ht="20.100000000000001" customHeight="1" thickBot="1">
      <c r="A92" s="18" t="s">
        <v>1943</v>
      </c>
      <c r="B92" s="26">
        <f>B76+B78+B80+B82+B84+B86+B88+B90</f>
        <v>6775999084.6099987</v>
      </c>
      <c r="C92" s="26">
        <f>C76+C78+C80+C82+C84+C86+C88+C90</f>
        <v>6028735091.6699982</v>
      </c>
      <c r="D92" s="19">
        <f>C92/B92</f>
        <v>0.88971899440818614</v>
      </c>
    </row>
    <row r="93" spans="1:4" ht="20.100000000000001" customHeight="1" thickBot="1">
      <c r="A93" s="15"/>
      <c r="B93" s="23"/>
      <c r="C93" s="23"/>
      <c r="D93" s="7"/>
    </row>
    <row r="94" spans="1:4" ht="20.100000000000001" customHeight="1" thickBot="1">
      <c r="A94" s="20" t="s">
        <v>1939</v>
      </c>
      <c r="B94" s="28">
        <f>B71+B91</f>
        <v>14431401086.5</v>
      </c>
      <c r="C94" s="28">
        <f>C71+C91</f>
        <v>12650525989.58</v>
      </c>
      <c r="D94" s="21">
        <f>C94/B94</f>
        <v>0.87659721421048042</v>
      </c>
    </row>
    <row r="95" spans="1:4" ht="19.5" thickBot="1">
      <c r="A95" s="20" t="s">
        <v>1943</v>
      </c>
      <c r="B95" s="28">
        <f>B72+B92</f>
        <v>9217651451.8099976</v>
      </c>
      <c r="C95" s="28">
        <f>C72+C92</f>
        <v>8082026973.6699982</v>
      </c>
      <c r="D95" s="21">
        <f>C95/B95</f>
        <v>0.87679893473114501</v>
      </c>
    </row>
    <row r="98" spans="3:3">
      <c r="C98" s="34"/>
    </row>
  </sheetData>
  <autoFilter ref="A2:D94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9"/>
  <sheetViews>
    <sheetView workbookViewId="0">
      <selection activeCell="A11" sqref="A11"/>
    </sheetView>
  </sheetViews>
  <sheetFormatPr defaultRowHeight="15"/>
  <cols>
    <col min="1" max="1" width="92.7109375" style="52" customWidth="1"/>
    <col min="2" max="2" width="17.42578125" style="52" customWidth="1"/>
    <col min="3" max="3" width="20.5703125" style="52" customWidth="1"/>
    <col min="4" max="5" width="28.28515625" style="52" customWidth="1"/>
    <col min="6" max="6" width="20.5703125" style="59" customWidth="1"/>
    <col min="7" max="16384" width="9.140625" style="52"/>
  </cols>
  <sheetData>
    <row r="1" spans="1:6">
      <c r="A1" s="49" t="s">
        <v>13753</v>
      </c>
      <c r="B1" s="50" t="s">
        <v>13754</v>
      </c>
      <c r="C1" s="50" t="s">
        <v>13755</v>
      </c>
      <c r="D1" s="50" t="s">
        <v>13756</v>
      </c>
      <c r="E1" s="50" t="s">
        <v>13757</v>
      </c>
      <c r="F1" s="51" t="s">
        <v>955</v>
      </c>
    </row>
    <row r="2" spans="1:6">
      <c r="A2" s="53" t="s">
        <v>13758</v>
      </c>
      <c r="B2" s="54">
        <v>145866.89000000001</v>
      </c>
      <c r="C2" s="54">
        <v>147162.5</v>
      </c>
      <c r="D2" s="54">
        <v>0</v>
      </c>
      <c r="E2" s="54">
        <v>0</v>
      </c>
      <c r="F2" s="55">
        <v>1.0088821390515694</v>
      </c>
    </row>
    <row r="3" spans="1:6">
      <c r="A3" s="53" t="s">
        <v>13759</v>
      </c>
      <c r="B3" s="54">
        <v>694946.05</v>
      </c>
      <c r="C3" s="54">
        <v>694946.05</v>
      </c>
      <c r="D3" s="54">
        <v>0</v>
      </c>
      <c r="E3" s="54">
        <v>11324.47</v>
      </c>
      <c r="F3" s="55">
        <v>1</v>
      </c>
    </row>
    <row r="4" spans="1:6">
      <c r="A4" s="53" t="s">
        <v>13760</v>
      </c>
      <c r="B4" s="54">
        <v>1348571.44</v>
      </c>
      <c r="C4" s="54">
        <v>1348571.44</v>
      </c>
      <c r="D4" s="54">
        <v>0</v>
      </c>
      <c r="E4" s="54">
        <v>22421.980000000003</v>
      </c>
      <c r="F4" s="55">
        <v>1</v>
      </c>
    </row>
    <row r="5" spans="1:6">
      <c r="A5" s="53" t="s">
        <v>13761</v>
      </c>
      <c r="B5" s="54">
        <v>460635.92</v>
      </c>
      <c r="C5" s="54">
        <v>460635.92</v>
      </c>
      <c r="D5" s="54">
        <v>0</v>
      </c>
      <c r="E5" s="54">
        <v>7962.67</v>
      </c>
      <c r="F5" s="55">
        <v>1</v>
      </c>
    </row>
    <row r="6" spans="1:6">
      <c r="A6" s="53" t="s">
        <v>13762</v>
      </c>
      <c r="B6" s="54">
        <v>37192.14</v>
      </c>
      <c r="C6" s="54">
        <v>34100.29</v>
      </c>
      <c r="D6" s="54">
        <v>3091.8499999999985</v>
      </c>
      <c r="E6" s="54">
        <v>618.37</v>
      </c>
      <c r="F6" s="55">
        <v>0.91686818774074308</v>
      </c>
    </row>
    <row r="7" spans="1:6">
      <c r="A7" s="53" t="s">
        <v>13763</v>
      </c>
      <c r="B7" s="54">
        <v>249293.54</v>
      </c>
      <c r="C7" s="54">
        <v>243484.46</v>
      </c>
      <c r="D7" s="54">
        <v>5809.0800000000163</v>
      </c>
      <c r="E7" s="54">
        <v>4144.87</v>
      </c>
      <c r="F7" s="55">
        <v>0.97669783180101655</v>
      </c>
    </row>
    <row r="8" spans="1:6">
      <c r="A8" s="53" t="s">
        <v>13764</v>
      </c>
      <c r="B8" s="54">
        <v>165623.04000000001</v>
      </c>
      <c r="C8" s="54">
        <v>22507.77</v>
      </c>
      <c r="D8" s="54">
        <v>143115.27000000002</v>
      </c>
      <c r="E8" s="54">
        <v>2753.72</v>
      </c>
      <c r="F8" s="55">
        <v>0.13589757801813079</v>
      </c>
    </row>
    <row r="9" spans="1:6">
      <c r="A9" s="53" t="s">
        <v>13765</v>
      </c>
      <c r="B9" s="54">
        <v>19455.14</v>
      </c>
      <c r="C9" s="54">
        <v>13442.24</v>
      </c>
      <c r="D9" s="54">
        <v>6012.9</v>
      </c>
      <c r="E9" s="54">
        <v>323.47000000000003</v>
      </c>
      <c r="F9" s="55">
        <v>0.69093514618758844</v>
      </c>
    </row>
    <row r="10" spans="1:6">
      <c r="A10" s="53" t="s">
        <v>13766</v>
      </c>
      <c r="B10" s="54">
        <v>194085.76000000001</v>
      </c>
      <c r="C10" s="54">
        <v>194085.76000000001</v>
      </c>
      <c r="D10" s="54">
        <v>0</v>
      </c>
      <c r="E10" s="54">
        <v>3226.96</v>
      </c>
      <c r="F10" s="55">
        <v>1</v>
      </c>
    </row>
    <row r="11" spans="1:6">
      <c r="A11" s="53" t="s">
        <v>13767</v>
      </c>
      <c r="B11" s="54">
        <v>163626.38</v>
      </c>
      <c r="C11" s="54">
        <v>166436</v>
      </c>
      <c r="D11" s="54">
        <v>0</v>
      </c>
      <c r="E11" s="54">
        <v>2720.53</v>
      </c>
      <c r="F11" s="55">
        <v>1.0171709476185931</v>
      </c>
    </row>
    <row r="12" spans="1:6">
      <c r="A12" s="53" t="s">
        <v>13768</v>
      </c>
      <c r="B12" s="54">
        <v>96625.1</v>
      </c>
      <c r="C12" s="54">
        <v>101441.28</v>
      </c>
      <c r="D12" s="54">
        <v>0</v>
      </c>
      <c r="E12" s="54">
        <v>1606.53</v>
      </c>
      <c r="F12" s="55">
        <v>1.049843984637532</v>
      </c>
    </row>
    <row r="13" spans="1:6">
      <c r="A13" s="53" t="s">
        <v>13769</v>
      </c>
      <c r="B13" s="54">
        <v>666578.08000000007</v>
      </c>
      <c r="C13" s="54">
        <v>733075.12</v>
      </c>
      <c r="D13" s="54">
        <v>0</v>
      </c>
      <c r="E13" s="54">
        <v>11082.84</v>
      </c>
      <c r="F13" s="55">
        <v>1.0997588159514635</v>
      </c>
    </row>
    <row r="14" spans="1:6">
      <c r="A14" s="53" t="s">
        <v>13770</v>
      </c>
      <c r="B14" s="54">
        <v>168954.94</v>
      </c>
      <c r="C14" s="54">
        <v>171723.33</v>
      </c>
      <c r="D14" s="54">
        <v>0</v>
      </c>
      <c r="E14" s="54">
        <v>2768.39</v>
      </c>
      <c r="F14" s="55">
        <v>1.0163853747040483</v>
      </c>
    </row>
    <row r="15" spans="1:6">
      <c r="A15" s="53" t="s">
        <v>13771</v>
      </c>
      <c r="B15" s="54">
        <v>136417.48000000001</v>
      </c>
      <c r="C15" s="54">
        <v>143221.91999999998</v>
      </c>
      <c r="D15" s="54">
        <v>0</v>
      </c>
      <c r="E15" s="54">
        <v>2268.1400000000003</v>
      </c>
      <c r="F15" s="55">
        <v>1.0498795315673619</v>
      </c>
    </row>
    <row r="16" spans="1:6">
      <c r="A16" s="53" t="s">
        <v>13772</v>
      </c>
      <c r="B16" s="54">
        <v>815206.72</v>
      </c>
      <c r="C16" s="54">
        <v>801652.72</v>
      </c>
      <c r="D16" s="54">
        <v>13554</v>
      </c>
      <c r="E16" s="54">
        <v>13554</v>
      </c>
      <c r="F16" s="55">
        <v>0.98337354235745256</v>
      </c>
    </row>
    <row r="17" spans="1:6">
      <c r="A17" s="53" t="s">
        <v>13773</v>
      </c>
      <c r="B17" s="54">
        <v>468127.7</v>
      </c>
      <c r="C17" s="54">
        <v>460626.8</v>
      </c>
      <c r="D17" s="54">
        <v>7500.9000000000233</v>
      </c>
      <c r="E17" s="54">
        <v>7783.31</v>
      </c>
      <c r="F17" s="55">
        <v>0.98397680803763587</v>
      </c>
    </row>
    <row r="18" spans="1:6">
      <c r="A18" s="53" t="s">
        <v>13774</v>
      </c>
      <c r="B18" s="54">
        <v>197103.96</v>
      </c>
      <c r="C18" s="54">
        <v>197103.96</v>
      </c>
      <c r="D18" s="54">
        <v>0</v>
      </c>
      <c r="E18" s="54">
        <v>3277.14</v>
      </c>
      <c r="F18" s="55">
        <v>1</v>
      </c>
    </row>
    <row r="19" spans="1:6">
      <c r="A19" s="53" t="s">
        <v>13775</v>
      </c>
      <c r="B19" s="54">
        <v>683457.21</v>
      </c>
      <c r="C19" s="54">
        <v>683457.21</v>
      </c>
      <c r="D19" s="54">
        <v>0</v>
      </c>
      <c r="E19" s="54">
        <v>15035.480000000001</v>
      </c>
      <c r="F19" s="55">
        <v>1</v>
      </c>
    </row>
    <row r="20" spans="1:6">
      <c r="A20" s="53" t="s">
        <v>13776</v>
      </c>
      <c r="B20" s="54">
        <v>886851.91999999993</v>
      </c>
      <c r="C20" s="54">
        <v>886851.91999999993</v>
      </c>
      <c r="D20" s="54">
        <v>0</v>
      </c>
      <c r="E20" s="54">
        <v>14745.2</v>
      </c>
      <c r="F20" s="55">
        <v>1</v>
      </c>
    </row>
    <row r="21" spans="1:6">
      <c r="A21" s="53" t="s">
        <v>13777</v>
      </c>
      <c r="B21" s="54">
        <v>1102806.3400000001</v>
      </c>
      <c r="C21" s="54">
        <v>680870.76</v>
      </c>
      <c r="D21" s="54">
        <v>421935.58000000007</v>
      </c>
      <c r="E21" s="54">
        <v>18683.939999999999</v>
      </c>
      <c r="F21" s="55">
        <v>0.61739830041238242</v>
      </c>
    </row>
    <row r="22" spans="1:6">
      <c r="A22" s="53" t="s">
        <v>13778</v>
      </c>
      <c r="B22" s="54">
        <v>68858.8</v>
      </c>
      <c r="C22" s="54">
        <v>68858.8</v>
      </c>
      <c r="D22" s="54">
        <v>0</v>
      </c>
      <c r="E22" s="54">
        <v>1144.8800000000001</v>
      </c>
      <c r="F22" s="55">
        <v>1</v>
      </c>
    </row>
    <row r="23" spans="1:6">
      <c r="A23" s="53" t="s">
        <v>13779</v>
      </c>
      <c r="B23" s="54">
        <v>615142.9</v>
      </c>
      <c r="C23" s="54">
        <v>626297.52</v>
      </c>
      <c r="D23" s="54">
        <v>0</v>
      </c>
      <c r="E23" s="54">
        <v>11154.62</v>
      </c>
      <c r="F23" s="55">
        <v>1.0181333800650223</v>
      </c>
    </row>
    <row r="24" spans="1:6">
      <c r="A24" s="53" t="s">
        <v>13780</v>
      </c>
      <c r="B24" s="54">
        <v>172709.19</v>
      </c>
      <c r="C24" s="54">
        <v>49423.19</v>
      </c>
      <c r="D24" s="54">
        <v>123286</v>
      </c>
      <c r="E24" s="54">
        <v>3179.8700000000003</v>
      </c>
      <c r="F24" s="55">
        <v>0.28616421627592603</v>
      </c>
    </row>
    <row r="25" spans="1:6">
      <c r="A25" s="53" t="s">
        <v>13781</v>
      </c>
      <c r="B25" s="54">
        <v>37105.480000000003</v>
      </c>
      <c r="C25" s="54">
        <v>8646.61</v>
      </c>
      <c r="D25" s="54">
        <v>28458.870000000003</v>
      </c>
      <c r="E25" s="54">
        <v>558.16</v>
      </c>
      <c r="F25" s="55">
        <v>0.23302784386565004</v>
      </c>
    </row>
    <row r="26" spans="1:6">
      <c r="A26" s="53" t="s">
        <v>13782</v>
      </c>
      <c r="B26" s="54">
        <v>186888.92</v>
      </c>
      <c r="C26" s="54">
        <v>168245.06</v>
      </c>
      <c r="D26" s="54">
        <v>18643.860000000015</v>
      </c>
      <c r="E26" s="54">
        <v>3107.3</v>
      </c>
      <c r="F26" s="55">
        <v>0.9002409559646446</v>
      </c>
    </row>
    <row r="27" spans="1:6">
      <c r="A27" s="53" t="s">
        <v>13783</v>
      </c>
      <c r="B27" s="54">
        <v>758327.64</v>
      </c>
      <c r="C27" s="54">
        <v>770935.94</v>
      </c>
      <c r="D27" s="54">
        <v>0</v>
      </c>
      <c r="E27" s="54">
        <v>12608.3</v>
      </c>
      <c r="F27" s="55">
        <v>1.0166264544966341</v>
      </c>
    </row>
    <row r="28" spans="1:6">
      <c r="A28" s="53" t="s">
        <v>13784</v>
      </c>
      <c r="B28" s="54">
        <v>354833.56</v>
      </c>
      <c r="C28" s="54">
        <v>354833.56</v>
      </c>
      <c r="D28" s="54">
        <v>0</v>
      </c>
      <c r="E28" s="54">
        <v>5899.62</v>
      </c>
      <c r="F28" s="55">
        <v>1</v>
      </c>
    </row>
    <row r="29" spans="1:6">
      <c r="A29" s="53" t="s">
        <v>13785</v>
      </c>
      <c r="B29" s="54">
        <v>141454.89000000001</v>
      </c>
      <c r="C29" s="54">
        <v>141454.89000000001</v>
      </c>
      <c r="D29" s="54">
        <v>0</v>
      </c>
      <c r="E29" s="54">
        <v>3869.27</v>
      </c>
      <c r="F29" s="55">
        <v>1</v>
      </c>
    </row>
    <row r="30" spans="1:6">
      <c r="A30" s="53" t="s">
        <v>13786</v>
      </c>
      <c r="B30" s="54">
        <v>744476.22</v>
      </c>
      <c r="C30" s="54">
        <v>744476.22</v>
      </c>
      <c r="D30" s="54">
        <v>0</v>
      </c>
      <c r="E30" s="54">
        <v>12287.929999999998</v>
      </c>
      <c r="F30" s="55">
        <v>1</v>
      </c>
    </row>
    <row r="31" spans="1:6">
      <c r="A31" s="53" t="s">
        <v>13787</v>
      </c>
      <c r="B31" s="54">
        <v>858063.35999999999</v>
      </c>
      <c r="C31" s="54">
        <v>858063.35999999999</v>
      </c>
      <c r="D31" s="54">
        <v>0</v>
      </c>
      <c r="E31" s="54">
        <v>14266.56</v>
      </c>
      <c r="F31" s="55">
        <v>1</v>
      </c>
    </row>
    <row r="32" spans="1:6">
      <c r="A32" s="53" t="s">
        <v>13788</v>
      </c>
      <c r="B32" s="54">
        <v>2021975.1800000002</v>
      </c>
      <c r="C32" s="54">
        <v>2022010.0899999999</v>
      </c>
      <c r="D32" s="54">
        <v>0</v>
      </c>
      <c r="E32" s="54">
        <v>33618.29</v>
      </c>
      <c r="F32" s="55">
        <v>1.0000172652960062</v>
      </c>
    </row>
    <row r="33" spans="1:6">
      <c r="A33" s="53" t="s">
        <v>13789</v>
      </c>
      <c r="B33" s="54">
        <v>426292.3</v>
      </c>
      <c r="C33" s="54">
        <v>426292.3</v>
      </c>
      <c r="D33" s="54">
        <v>0</v>
      </c>
      <c r="E33" s="54">
        <v>7087.73</v>
      </c>
      <c r="F33" s="55">
        <v>1</v>
      </c>
    </row>
    <row r="34" spans="1:6">
      <c r="A34" s="53" t="s">
        <v>13790</v>
      </c>
      <c r="B34" s="54">
        <v>372431.24</v>
      </c>
      <c r="C34" s="54">
        <v>389383</v>
      </c>
      <c r="D34" s="54">
        <v>0</v>
      </c>
      <c r="E34" s="54">
        <v>6192.22</v>
      </c>
      <c r="F34" s="55">
        <v>1.0455164824519017</v>
      </c>
    </row>
    <row r="35" spans="1:6">
      <c r="A35" s="53" t="s">
        <v>13791</v>
      </c>
      <c r="B35" s="54">
        <v>701169.74</v>
      </c>
      <c r="C35" s="54">
        <v>701169.74</v>
      </c>
      <c r="D35" s="54">
        <v>0</v>
      </c>
      <c r="E35" s="54">
        <v>11657.97</v>
      </c>
      <c r="F35" s="55">
        <v>1</v>
      </c>
    </row>
    <row r="36" spans="1:6">
      <c r="A36" s="53" t="s">
        <v>13792</v>
      </c>
      <c r="B36" s="54">
        <v>451590.25</v>
      </c>
      <c r="C36" s="54">
        <v>455776.03</v>
      </c>
      <c r="D36" s="54">
        <v>0</v>
      </c>
      <c r="E36" s="54">
        <v>8292.0499999999993</v>
      </c>
      <c r="F36" s="55">
        <v>1.0092689777956898</v>
      </c>
    </row>
    <row r="37" spans="1:6">
      <c r="A37" s="53" t="s">
        <v>13793</v>
      </c>
      <c r="B37" s="54">
        <v>325442.26</v>
      </c>
      <c r="C37" s="54">
        <v>325442.26</v>
      </c>
      <c r="D37" s="54">
        <v>0</v>
      </c>
      <c r="E37" s="54">
        <v>5410.95</v>
      </c>
      <c r="F37" s="55">
        <v>1</v>
      </c>
    </row>
    <row r="38" spans="1:6">
      <c r="A38" s="53" t="s">
        <v>13794</v>
      </c>
      <c r="B38" s="54">
        <v>802531.31</v>
      </c>
      <c r="C38" s="54">
        <v>801564.92999999993</v>
      </c>
      <c r="D38" s="54">
        <v>966.38000000012107</v>
      </c>
      <c r="E38" s="54">
        <v>13775.57</v>
      </c>
      <c r="F38" s="55">
        <v>0.99879583514317949</v>
      </c>
    </row>
    <row r="39" spans="1:6">
      <c r="A39" s="53" t="s">
        <v>13795</v>
      </c>
      <c r="B39" s="54">
        <v>26048.46</v>
      </c>
      <c r="C39" s="54">
        <v>23449.919999999998</v>
      </c>
      <c r="D39" s="54">
        <v>2598.5400000000009</v>
      </c>
      <c r="E39" s="54">
        <v>433.09</v>
      </c>
      <c r="F39" s="55">
        <v>0.90024208724815202</v>
      </c>
    </row>
    <row r="40" spans="1:6">
      <c r="A40" s="53" t="s">
        <v>13796</v>
      </c>
      <c r="B40" s="54">
        <v>214330.1</v>
      </c>
      <c r="C40" s="54">
        <v>214330.1</v>
      </c>
      <c r="D40" s="54">
        <v>0</v>
      </c>
      <c r="E40" s="54">
        <v>3563.55</v>
      </c>
      <c r="F40" s="55">
        <v>1</v>
      </c>
    </row>
    <row r="41" spans="1:6">
      <c r="A41" s="53" t="s">
        <v>13797</v>
      </c>
      <c r="B41" s="54">
        <v>450529.84</v>
      </c>
      <c r="C41" s="54">
        <v>458020.56</v>
      </c>
      <c r="D41" s="54">
        <v>0</v>
      </c>
      <c r="E41" s="54">
        <v>7490.72</v>
      </c>
      <c r="F41" s="55">
        <v>1.0166264680714601</v>
      </c>
    </row>
    <row r="42" spans="1:6">
      <c r="A42" s="53" t="s">
        <v>13798</v>
      </c>
      <c r="B42" s="54">
        <v>293589.68</v>
      </c>
      <c r="C42" s="54">
        <v>172112.12</v>
      </c>
      <c r="D42" s="54">
        <v>121477.56</v>
      </c>
      <c r="E42" s="54">
        <v>4881.3599999999997</v>
      </c>
      <c r="F42" s="55">
        <v>0.58623354880866385</v>
      </c>
    </row>
    <row r="43" spans="1:6">
      <c r="A43" s="53" t="s">
        <v>13799</v>
      </c>
      <c r="B43" s="54">
        <v>348982.9</v>
      </c>
      <c r="C43" s="54">
        <v>354785.25</v>
      </c>
      <c r="D43" s="54">
        <v>0</v>
      </c>
      <c r="E43" s="54">
        <v>5802.35</v>
      </c>
      <c r="F43" s="55">
        <v>1.0166264593480081</v>
      </c>
    </row>
    <row r="44" spans="1:6">
      <c r="A44" s="53" t="s">
        <v>13800</v>
      </c>
      <c r="B44" s="54">
        <v>853780.94</v>
      </c>
      <c r="C44" s="54">
        <v>853780.94</v>
      </c>
      <c r="D44" s="54">
        <v>0</v>
      </c>
      <c r="E44" s="54">
        <v>13870.53</v>
      </c>
      <c r="F44" s="55">
        <v>1</v>
      </c>
    </row>
    <row r="45" spans="1:6">
      <c r="A45" s="53" t="s">
        <v>13801</v>
      </c>
      <c r="B45" s="54">
        <v>282213.71999999997</v>
      </c>
      <c r="C45" s="54">
        <v>282216.93</v>
      </c>
      <c r="D45" s="54">
        <v>0</v>
      </c>
      <c r="E45" s="54">
        <v>4692.22</v>
      </c>
      <c r="F45" s="55">
        <v>1.0000113743584118</v>
      </c>
    </row>
    <row r="46" spans="1:6">
      <c r="A46" s="53" t="s">
        <v>13802</v>
      </c>
      <c r="B46" s="54">
        <v>113247.78</v>
      </c>
      <c r="C46" s="54">
        <v>115130.69</v>
      </c>
      <c r="D46" s="54">
        <v>0</v>
      </c>
      <c r="E46" s="54">
        <v>1882.91</v>
      </c>
      <c r="F46" s="55">
        <v>1.0166264627880564</v>
      </c>
    </row>
    <row r="47" spans="1:6">
      <c r="A47" s="53" t="s">
        <v>13803</v>
      </c>
      <c r="B47" s="54">
        <v>295261.28000000003</v>
      </c>
      <c r="C47" s="54">
        <v>289141.24</v>
      </c>
      <c r="D47" s="54">
        <v>6120.0400000000373</v>
      </c>
      <c r="E47" s="54">
        <v>4909.16</v>
      </c>
      <c r="F47" s="55">
        <v>0.97927245997172385</v>
      </c>
    </row>
    <row r="48" spans="1:6">
      <c r="A48" s="53" t="s">
        <v>13804</v>
      </c>
      <c r="B48" s="54">
        <v>15398310.699999999</v>
      </c>
      <c r="C48" s="54">
        <v>15165687.059999999</v>
      </c>
      <c r="D48" s="54">
        <v>232623.6400000006</v>
      </c>
      <c r="E48" s="54">
        <v>232623.66</v>
      </c>
      <c r="F48" s="55">
        <v>0.9848929116620565</v>
      </c>
    </row>
    <row r="49" spans="1:6">
      <c r="A49" s="53" t="s">
        <v>13805</v>
      </c>
      <c r="B49" s="54">
        <v>187914.98</v>
      </c>
      <c r="C49" s="54">
        <v>184799.19</v>
      </c>
      <c r="D49" s="54">
        <v>3115.7900000000081</v>
      </c>
      <c r="E49" s="54">
        <v>3115.79</v>
      </c>
      <c r="F49" s="55">
        <v>0.98341915051157702</v>
      </c>
    </row>
    <row r="50" spans="1:6">
      <c r="A50" s="53" t="s">
        <v>13806</v>
      </c>
      <c r="B50" s="54">
        <v>255272.84</v>
      </c>
      <c r="C50" s="54">
        <v>165597.84</v>
      </c>
      <c r="D50" s="54">
        <v>89675</v>
      </c>
      <c r="E50" s="54">
        <v>4756.29</v>
      </c>
      <c r="F50" s="55">
        <v>0.64870920071246119</v>
      </c>
    </row>
    <row r="51" spans="1:6">
      <c r="A51" s="53" t="s">
        <v>13807</v>
      </c>
      <c r="B51" s="54">
        <v>176255.86</v>
      </c>
      <c r="C51" s="54">
        <v>158672.79999999999</v>
      </c>
      <c r="D51" s="54">
        <v>17583.059999999998</v>
      </c>
      <c r="E51" s="54">
        <v>2930.51</v>
      </c>
      <c r="F51" s="55">
        <v>0.90024127424756262</v>
      </c>
    </row>
    <row r="52" spans="1:6">
      <c r="A52" s="53" t="s">
        <v>13808</v>
      </c>
      <c r="B52" s="54">
        <v>575199.88</v>
      </c>
      <c r="C52" s="54">
        <v>565636.34</v>
      </c>
      <c r="D52" s="54">
        <v>9563.5400000000373</v>
      </c>
      <c r="E52" s="54">
        <v>9563.5400000000009</v>
      </c>
      <c r="F52" s="55">
        <v>0.98337353616972234</v>
      </c>
    </row>
    <row r="53" spans="1:6">
      <c r="A53" s="53" t="s">
        <v>13809</v>
      </c>
      <c r="B53" s="54">
        <v>444493.68</v>
      </c>
      <c r="C53" s="54">
        <v>393402.55</v>
      </c>
      <c r="D53" s="54">
        <v>51091.130000000005</v>
      </c>
      <c r="E53" s="54">
        <v>7390.36</v>
      </c>
      <c r="F53" s="55">
        <v>0.8850576908090122</v>
      </c>
    </row>
    <row r="54" spans="1:6">
      <c r="A54" s="53" t="s">
        <v>13810</v>
      </c>
      <c r="B54" s="54">
        <v>223933.41</v>
      </c>
      <c r="C54" s="54">
        <v>208910.56</v>
      </c>
      <c r="D54" s="54">
        <v>15022.850000000006</v>
      </c>
      <c r="E54" s="54">
        <v>4135.6000000000004</v>
      </c>
      <c r="F54" s="55">
        <v>0.93291376217599686</v>
      </c>
    </row>
    <row r="55" spans="1:6">
      <c r="A55" s="53" t="s">
        <v>13811</v>
      </c>
      <c r="B55" s="54">
        <v>2763844.16</v>
      </c>
      <c r="C55" s="54">
        <v>2634899.7400000002</v>
      </c>
      <c r="D55" s="54">
        <v>128944.41999999993</v>
      </c>
      <c r="E55" s="54">
        <v>39331.18</v>
      </c>
      <c r="F55" s="55">
        <v>0.9533459874959086</v>
      </c>
    </row>
    <row r="56" spans="1:6">
      <c r="A56" s="53" t="s">
        <v>13812</v>
      </c>
      <c r="B56" s="54">
        <v>257186.92</v>
      </c>
      <c r="C56" s="54">
        <v>248634.72</v>
      </c>
      <c r="D56" s="54">
        <v>8552.2000000000116</v>
      </c>
      <c r="E56" s="54">
        <v>4276.1000000000004</v>
      </c>
      <c r="F56" s="55">
        <v>0.96674714250631399</v>
      </c>
    </row>
    <row r="57" spans="1:6">
      <c r="A57" s="53" t="s">
        <v>13813</v>
      </c>
      <c r="B57" s="54">
        <v>409251.66</v>
      </c>
      <c r="C57" s="54">
        <v>409251.66</v>
      </c>
      <c r="D57" s="54">
        <v>0</v>
      </c>
      <c r="E57" s="54">
        <v>6804.41</v>
      </c>
      <c r="F57" s="55">
        <v>1</v>
      </c>
    </row>
    <row r="58" spans="1:6">
      <c r="A58" s="53" t="s">
        <v>13814</v>
      </c>
      <c r="B58" s="54">
        <v>32264.880000000001</v>
      </c>
      <c r="C58" s="54">
        <v>34094.120000000003</v>
      </c>
      <c r="D58" s="54">
        <v>0</v>
      </c>
      <c r="E58" s="54">
        <v>0</v>
      </c>
      <c r="F58" s="55">
        <v>1.0566944615941545</v>
      </c>
    </row>
    <row r="59" spans="1:6">
      <c r="A59" s="53" t="s">
        <v>13815</v>
      </c>
      <c r="B59" s="54">
        <v>482919.49</v>
      </c>
      <c r="C59" s="54">
        <v>409163.18</v>
      </c>
      <c r="D59" s="54">
        <v>73756.31</v>
      </c>
      <c r="E59" s="54">
        <v>7462.1399999999994</v>
      </c>
      <c r="F59" s="55">
        <v>0.84726996626290652</v>
      </c>
    </row>
    <row r="60" spans="1:6">
      <c r="A60" s="53" t="s">
        <v>13816</v>
      </c>
      <c r="B60" s="54">
        <v>802719.43</v>
      </c>
      <c r="C60" s="54">
        <v>798062.60000000009</v>
      </c>
      <c r="D60" s="54">
        <v>4656.8299999999581</v>
      </c>
      <c r="E60" s="54">
        <v>15588.99</v>
      </c>
      <c r="F60" s="55">
        <v>0.99419868284488899</v>
      </c>
    </row>
    <row r="61" spans="1:6">
      <c r="A61" s="53" t="s">
        <v>13817</v>
      </c>
      <c r="B61" s="54">
        <v>384828.68</v>
      </c>
      <c r="C61" s="54">
        <v>372410.28</v>
      </c>
      <c r="D61" s="54">
        <v>12418.399999999965</v>
      </c>
      <c r="E61" s="54">
        <v>6398.34</v>
      </c>
      <c r="F61" s="55">
        <v>0.96773005587837169</v>
      </c>
    </row>
    <row r="62" spans="1:6">
      <c r="A62" s="53" t="s">
        <v>13818</v>
      </c>
      <c r="B62" s="54">
        <v>28648.639999999999</v>
      </c>
      <c r="C62" s="54">
        <v>28648.639999999999</v>
      </c>
      <c r="D62" s="54">
        <v>0</v>
      </c>
      <c r="E62" s="54">
        <v>476.32</v>
      </c>
      <c r="F62" s="55">
        <v>1</v>
      </c>
    </row>
    <row r="63" spans="1:6">
      <c r="A63" s="53" t="s">
        <v>13819</v>
      </c>
      <c r="B63" s="54">
        <v>95956.33</v>
      </c>
      <c r="C63" s="54">
        <v>104993.7</v>
      </c>
      <c r="D63" s="54">
        <v>0</v>
      </c>
      <c r="E63" s="54">
        <v>3788.98</v>
      </c>
      <c r="F63" s="55">
        <v>1.0941821138845138</v>
      </c>
    </row>
    <row r="64" spans="1:6">
      <c r="A64" s="53" t="s">
        <v>13820</v>
      </c>
      <c r="B64" s="54">
        <v>286819.78999999998</v>
      </c>
      <c r="C64" s="54">
        <v>262325.3</v>
      </c>
      <c r="D64" s="54">
        <v>24494.489999999991</v>
      </c>
      <c r="E64" s="54">
        <v>6060.97</v>
      </c>
      <c r="F64" s="55">
        <v>0.9145997213093281</v>
      </c>
    </row>
    <row r="65" spans="1:6">
      <c r="A65" s="53" t="s">
        <v>13821</v>
      </c>
      <c r="B65" s="54">
        <v>40892.129999999997</v>
      </c>
      <c r="C65" s="54">
        <v>40892.129999999997</v>
      </c>
      <c r="D65" s="54">
        <v>0</v>
      </c>
      <c r="E65" s="54">
        <v>1764.02</v>
      </c>
      <c r="F65" s="55">
        <v>1</v>
      </c>
    </row>
    <row r="66" spans="1:6">
      <c r="A66" s="53" t="s">
        <v>13822</v>
      </c>
      <c r="B66" s="54">
        <v>957930.23</v>
      </c>
      <c r="C66" s="54">
        <v>702896.45000000007</v>
      </c>
      <c r="D66" s="54">
        <v>255033.77999999991</v>
      </c>
      <c r="E66" s="54">
        <v>10274.67</v>
      </c>
      <c r="F66" s="55">
        <v>0.73376580881052278</v>
      </c>
    </row>
    <row r="67" spans="1:6">
      <c r="A67" s="53" t="s">
        <v>13823</v>
      </c>
      <c r="B67" s="54">
        <v>5667046.1699999999</v>
      </c>
      <c r="C67" s="54">
        <v>5594089.6899999995</v>
      </c>
      <c r="D67" s="54">
        <v>72956.480000000447</v>
      </c>
      <c r="E67" s="54">
        <v>95463.959999999992</v>
      </c>
      <c r="F67" s="55">
        <v>0.98712618923307616</v>
      </c>
    </row>
    <row r="68" spans="1:6">
      <c r="A68" s="53" t="s">
        <v>13824</v>
      </c>
      <c r="B68" s="54">
        <v>745280.14</v>
      </c>
      <c r="C68" s="54">
        <v>745489.01</v>
      </c>
      <c r="D68" s="54">
        <v>0</v>
      </c>
      <c r="E68" s="54">
        <v>12391.37</v>
      </c>
      <c r="F68" s="55">
        <v>1.0002802570319398</v>
      </c>
    </row>
    <row r="69" spans="1:6">
      <c r="A69" s="53" t="s">
        <v>13825</v>
      </c>
      <c r="B69" s="54">
        <v>149371.84</v>
      </c>
      <c r="C69" s="54">
        <v>133040.53</v>
      </c>
      <c r="D69" s="54">
        <v>16331.309999999998</v>
      </c>
      <c r="E69" s="54">
        <v>2483.52</v>
      </c>
      <c r="F69" s="55">
        <v>0.89066674146880698</v>
      </c>
    </row>
    <row r="70" spans="1:6">
      <c r="A70" s="53" t="s">
        <v>13826</v>
      </c>
      <c r="B70" s="54">
        <v>505291421.44</v>
      </c>
      <c r="C70" s="54">
        <v>516471789.5</v>
      </c>
      <c r="D70" s="54">
        <v>0</v>
      </c>
      <c r="E70" s="54">
        <v>7079156.3200000003</v>
      </c>
      <c r="F70" s="55">
        <v>1.0221265740632164</v>
      </c>
    </row>
    <row r="71" spans="1:6">
      <c r="A71" s="53" t="s">
        <v>13827</v>
      </c>
      <c r="B71" s="54">
        <v>3339999.44</v>
      </c>
      <c r="C71" s="54">
        <v>2219656.46</v>
      </c>
      <c r="D71" s="54">
        <v>1120342.98</v>
      </c>
      <c r="E71" s="54">
        <v>52824.87</v>
      </c>
      <c r="F71" s="55">
        <v>0.66456791381976998</v>
      </c>
    </row>
    <row r="72" spans="1:6">
      <c r="A72" s="53" t="s">
        <v>13828</v>
      </c>
      <c r="B72" s="54">
        <v>1874414.11</v>
      </c>
      <c r="C72" s="54">
        <v>1838395.1300000001</v>
      </c>
      <c r="D72" s="54">
        <v>36018.979999999981</v>
      </c>
      <c r="E72" s="54">
        <v>34886.71</v>
      </c>
      <c r="F72" s="55">
        <v>0.98078387278038581</v>
      </c>
    </row>
    <row r="73" spans="1:6">
      <c r="A73" s="53" t="s">
        <v>13829</v>
      </c>
      <c r="B73" s="54">
        <v>490003.98</v>
      </c>
      <c r="C73" s="54">
        <v>536178.68000000005</v>
      </c>
      <c r="D73" s="54">
        <v>0</v>
      </c>
      <c r="E73" s="54">
        <v>7013.63</v>
      </c>
      <c r="F73" s="55">
        <v>1.0942333162273499</v>
      </c>
    </row>
    <row r="74" spans="1:6">
      <c r="A74" s="53" t="s">
        <v>13830</v>
      </c>
      <c r="B74" s="54">
        <v>414726.3</v>
      </c>
      <c r="C74" s="54">
        <v>414726.3</v>
      </c>
      <c r="D74" s="54">
        <v>0</v>
      </c>
      <c r="E74" s="54">
        <v>5505.9000000000005</v>
      </c>
      <c r="F74" s="55">
        <v>1</v>
      </c>
    </row>
    <row r="75" spans="1:6">
      <c r="A75" s="53" t="s">
        <v>13831</v>
      </c>
      <c r="B75" s="54">
        <v>177463.08</v>
      </c>
      <c r="C75" s="54">
        <v>111831.72</v>
      </c>
      <c r="D75" s="54">
        <v>65631.359999999986</v>
      </c>
      <c r="E75" s="54">
        <v>2950.58</v>
      </c>
      <c r="F75" s="55">
        <v>0.63016893429326259</v>
      </c>
    </row>
    <row r="76" spans="1:6">
      <c r="A76" s="53" t="s">
        <v>13832</v>
      </c>
      <c r="B76" s="54">
        <v>329249.42</v>
      </c>
      <c r="C76" s="54">
        <v>334723.67</v>
      </c>
      <c r="D76" s="54">
        <v>0</v>
      </c>
      <c r="E76" s="54">
        <v>5474.25</v>
      </c>
      <c r="F76" s="55">
        <v>1.0166264529790212</v>
      </c>
    </row>
    <row r="77" spans="1:6">
      <c r="A77" s="53" t="s">
        <v>13833</v>
      </c>
      <c r="B77" s="54">
        <v>198543.46</v>
      </c>
      <c r="C77" s="54">
        <v>198543.46</v>
      </c>
      <c r="D77" s="54">
        <v>0</v>
      </c>
      <c r="E77" s="54">
        <v>3301.07</v>
      </c>
      <c r="F77" s="55">
        <v>1</v>
      </c>
    </row>
    <row r="78" spans="1:6">
      <c r="A78" s="53" t="s">
        <v>13834</v>
      </c>
      <c r="B78" s="54">
        <v>184474.48</v>
      </c>
      <c r="C78" s="54">
        <v>181407.32</v>
      </c>
      <c r="D78" s="54">
        <v>3067.1600000000035</v>
      </c>
      <c r="E78" s="54">
        <v>3067.16</v>
      </c>
      <c r="F78" s="55">
        <v>0.98337352678809553</v>
      </c>
    </row>
    <row r="79" spans="1:6">
      <c r="A79" s="53" t="s">
        <v>13835</v>
      </c>
      <c r="B79" s="54">
        <v>279799.21999999997</v>
      </c>
      <c r="C79" s="54">
        <v>279799.21999999997</v>
      </c>
      <c r="D79" s="54">
        <v>0</v>
      </c>
      <c r="E79" s="54">
        <v>4652.07</v>
      </c>
      <c r="F79" s="55">
        <v>1</v>
      </c>
    </row>
    <row r="80" spans="1:6">
      <c r="A80" s="53" t="s">
        <v>13836</v>
      </c>
      <c r="B80" s="54">
        <v>193436</v>
      </c>
      <c r="C80" s="54">
        <v>178090.28</v>
      </c>
      <c r="D80" s="54">
        <v>15345.720000000001</v>
      </c>
      <c r="E80" s="54">
        <v>3216.16</v>
      </c>
      <c r="F80" s="55">
        <v>0.92066771438615358</v>
      </c>
    </row>
    <row r="81" spans="1:6">
      <c r="A81" s="53" t="s">
        <v>13837</v>
      </c>
      <c r="B81" s="54">
        <v>176859.62</v>
      </c>
      <c r="C81" s="54">
        <v>174174.27</v>
      </c>
      <c r="D81" s="54">
        <v>2685.3500000000058</v>
      </c>
      <c r="E81" s="54">
        <v>2940.55</v>
      </c>
      <c r="F81" s="55">
        <v>0.98481648891929086</v>
      </c>
    </row>
    <row r="82" spans="1:6">
      <c r="A82" s="53" t="s">
        <v>13838</v>
      </c>
      <c r="B82" s="54">
        <v>544221.80000000005</v>
      </c>
      <c r="C82" s="54">
        <v>544221.80000000005</v>
      </c>
      <c r="D82" s="54">
        <v>0</v>
      </c>
      <c r="E82" s="54">
        <v>8070.5</v>
      </c>
      <c r="F82" s="55">
        <v>1</v>
      </c>
    </row>
    <row r="83" spans="1:6">
      <c r="A83" s="53" t="s">
        <v>13839</v>
      </c>
      <c r="B83" s="54">
        <v>352186.83999999997</v>
      </c>
      <c r="C83" s="54">
        <v>352186.83999999997</v>
      </c>
      <c r="D83" s="54">
        <v>0</v>
      </c>
      <c r="E83" s="54">
        <v>5855.62</v>
      </c>
      <c r="F83" s="55">
        <v>1</v>
      </c>
    </row>
    <row r="84" spans="1:6">
      <c r="A84" s="53" t="s">
        <v>13840</v>
      </c>
      <c r="B84" s="54">
        <v>177277.4</v>
      </c>
      <c r="C84" s="54">
        <v>177277.4</v>
      </c>
      <c r="D84" s="54">
        <v>0</v>
      </c>
      <c r="E84" s="54">
        <v>2947.5</v>
      </c>
      <c r="F84" s="55">
        <v>1</v>
      </c>
    </row>
    <row r="85" spans="1:6">
      <c r="A85" s="53" t="s">
        <v>13841</v>
      </c>
      <c r="B85" s="54">
        <v>464201.84</v>
      </c>
      <c r="C85" s="54">
        <v>464201.84</v>
      </c>
      <c r="D85" s="54">
        <v>0</v>
      </c>
      <c r="E85" s="54">
        <v>7609.6</v>
      </c>
      <c r="F85" s="55">
        <v>1</v>
      </c>
    </row>
    <row r="86" spans="1:6">
      <c r="A86" s="53" t="s">
        <v>13842</v>
      </c>
      <c r="B86" s="54">
        <v>116826.19</v>
      </c>
      <c r="C86" s="54">
        <v>91946.44</v>
      </c>
      <c r="D86" s="54">
        <v>24879.75</v>
      </c>
      <c r="E86" s="54">
        <v>986.62</v>
      </c>
      <c r="F86" s="55">
        <v>0.78703619453822815</v>
      </c>
    </row>
    <row r="87" spans="1:6">
      <c r="A87" s="53" t="s">
        <v>13843</v>
      </c>
      <c r="B87" s="54">
        <v>422252.79999999999</v>
      </c>
      <c r="C87" s="54">
        <v>415232.24</v>
      </c>
      <c r="D87" s="54">
        <v>7020.5599999999977</v>
      </c>
      <c r="E87" s="54">
        <v>7020.56</v>
      </c>
      <c r="F87" s="55">
        <v>0.98337356199887838</v>
      </c>
    </row>
    <row r="88" spans="1:6">
      <c r="A88" s="53" t="s">
        <v>13844</v>
      </c>
      <c r="B88" s="54">
        <v>215258.74</v>
      </c>
      <c r="C88" s="54">
        <v>123039.44</v>
      </c>
      <c r="D88" s="54">
        <v>92219.299999999988</v>
      </c>
      <c r="E88" s="54">
        <v>3578.99</v>
      </c>
      <c r="F88" s="55">
        <v>0.57158859147832974</v>
      </c>
    </row>
    <row r="89" spans="1:6">
      <c r="A89" s="53" t="s">
        <v>13845</v>
      </c>
      <c r="B89" s="54">
        <v>512910.83</v>
      </c>
      <c r="C89" s="54">
        <v>504229.7</v>
      </c>
      <c r="D89" s="54">
        <v>8681.1300000000047</v>
      </c>
      <c r="E89" s="54">
        <v>8681.130000000001</v>
      </c>
      <c r="F89" s="55">
        <v>0.98307477734482618</v>
      </c>
    </row>
    <row r="90" spans="1:6">
      <c r="A90" s="53" t="s">
        <v>13846</v>
      </c>
      <c r="B90" s="54">
        <v>61661.72</v>
      </c>
      <c r="C90" s="54">
        <v>60636.54</v>
      </c>
      <c r="D90" s="54">
        <v>1025.1800000000003</v>
      </c>
      <c r="E90" s="54">
        <v>1025.22</v>
      </c>
      <c r="F90" s="55">
        <v>0.98337412579473937</v>
      </c>
    </row>
    <row r="91" spans="1:6">
      <c r="A91" s="53" t="s">
        <v>13847</v>
      </c>
      <c r="B91" s="54">
        <v>90364.82</v>
      </c>
      <c r="C91" s="54">
        <v>90484.4</v>
      </c>
      <c r="D91" s="54">
        <v>0</v>
      </c>
      <c r="E91" s="54">
        <v>0</v>
      </c>
      <c r="F91" s="55">
        <v>1.0013233025861168</v>
      </c>
    </row>
    <row r="92" spans="1:6">
      <c r="A92" s="53" t="s">
        <v>13848</v>
      </c>
      <c r="B92" s="54">
        <v>191906.65999999997</v>
      </c>
      <c r="C92" s="54">
        <v>191906.65999999997</v>
      </c>
      <c r="D92" s="54">
        <v>0</v>
      </c>
      <c r="E92" s="54">
        <v>3543.4700000000003</v>
      </c>
      <c r="F92" s="55">
        <v>1</v>
      </c>
    </row>
    <row r="93" spans="1:6">
      <c r="A93" s="53" t="s">
        <v>13849</v>
      </c>
      <c r="B93" s="54">
        <v>542326.06000000006</v>
      </c>
      <c r="C93" s="54">
        <v>491942.78</v>
      </c>
      <c r="D93" s="54">
        <v>50383.280000000028</v>
      </c>
      <c r="E93" s="54">
        <v>9016.9700000000012</v>
      </c>
      <c r="F93" s="55">
        <v>0.90709780754404457</v>
      </c>
    </row>
    <row r="94" spans="1:6">
      <c r="A94" s="53" t="s">
        <v>13850</v>
      </c>
      <c r="B94" s="54">
        <v>764224.9</v>
      </c>
      <c r="C94" s="54">
        <v>764224.9</v>
      </c>
      <c r="D94" s="54">
        <v>0</v>
      </c>
      <c r="E94" s="54">
        <v>12706.35</v>
      </c>
      <c r="F94" s="55">
        <v>1</v>
      </c>
    </row>
    <row r="95" spans="1:6">
      <c r="A95" s="53" t="s">
        <v>13851</v>
      </c>
      <c r="B95" s="54">
        <v>1065382.78</v>
      </c>
      <c r="C95" s="54">
        <v>1070028.28</v>
      </c>
      <c r="D95" s="54">
        <v>0</v>
      </c>
      <c r="E95" s="54">
        <v>17713.53</v>
      </c>
      <c r="F95" s="55">
        <v>1.0043604046237729</v>
      </c>
    </row>
    <row r="96" spans="1:6">
      <c r="A96" s="53" t="s">
        <v>13852</v>
      </c>
      <c r="B96" s="54">
        <v>4178.88</v>
      </c>
      <c r="C96" s="54">
        <v>4081.5</v>
      </c>
      <c r="D96" s="54">
        <v>97.380000000000109</v>
      </c>
      <c r="E96" s="54">
        <v>69.48</v>
      </c>
      <c r="F96" s="55">
        <v>0.97669710544452104</v>
      </c>
    </row>
    <row r="97" spans="1:6">
      <c r="A97" s="53" t="s">
        <v>13853</v>
      </c>
      <c r="B97" s="54">
        <v>443425.83999999997</v>
      </c>
      <c r="C97" s="54">
        <v>436053.24</v>
      </c>
      <c r="D97" s="54">
        <v>7372.5999999999767</v>
      </c>
      <c r="E97" s="54">
        <v>7372.6</v>
      </c>
      <c r="F97" s="55">
        <v>0.9833735444916788</v>
      </c>
    </row>
    <row r="98" spans="1:6">
      <c r="A98" s="53" t="s">
        <v>13854</v>
      </c>
      <c r="B98" s="54">
        <v>77030.820000000007</v>
      </c>
      <c r="C98" s="54">
        <v>77030.820000000007</v>
      </c>
      <c r="D98" s="54">
        <v>0</v>
      </c>
      <c r="E98" s="54">
        <v>1280.75</v>
      </c>
      <c r="F98" s="55">
        <v>1</v>
      </c>
    </row>
    <row r="99" spans="1:6">
      <c r="A99" s="53" t="s">
        <v>13855</v>
      </c>
      <c r="B99" s="54">
        <v>59492.46</v>
      </c>
      <c r="C99" s="54">
        <v>61397.18</v>
      </c>
      <c r="D99" s="54">
        <v>0</v>
      </c>
      <c r="E99" s="54">
        <v>1902.21</v>
      </c>
      <c r="F99" s="55">
        <v>1.0320161580139735</v>
      </c>
    </row>
    <row r="100" spans="1:6">
      <c r="A100" s="53" t="s">
        <v>13856</v>
      </c>
      <c r="B100" s="54">
        <v>386316</v>
      </c>
      <c r="C100" s="54">
        <v>172294.8</v>
      </c>
      <c r="D100" s="54">
        <v>214021.2</v>
      </c>
      <c r="E100" s="54">
        <v>6433.85</v>
      </c>
      <c r="F100" s="55">
        <v>0.44599447084769978</v>
      </c>
    </row>
    <row r="101" spans="1:6">
      <c r="A101" s="53" t="s">
        <v>13857</v>
      </c>
      <c r="B101" s="54">
        <v>263545.33</v>
      </c>
      <c r="C101" s="54">
        <v>263545.33</v>
      </c>
      <c r="D101" s="54">
        <v>0</v>
      </c>
      <c r="E101" s="54">
        <v>4058.4</v>
      </c>
      <c r="F101" s="55">
        <v>1</v>
      </c>
    </row>
    <row r="102" spans="1:6">
      <c r="A102" s="53" t="s">
        <v>13858</v>
      </c>
      <c r="B102" s="54">
        <v>82324.08</v>
      </c>
      <c r="C102" s="54">
        <v>82324.08</v>
      </c>
      <c r="D102" s="54">
        <v>0</v>
      </c>
      <c r="E102" s="54">
        <v>1368.76</v>
      </c>
      <c r="F102" s="55">
        <v>1</v>
      </c>
    </row>
    <row r="103" spans="1:6">
      <c r="A103" s="53" t="s">
        <v>13859</v>
      </c>
      <c r="B103" s="54">
        <v>326691.39</v>
      </c>
      <c r="C103" s="54">
        <v>268988.09999999998</v>
      </c>
      <c r="D103" s="54">
        <v>57703.290000000037</v>
      </c>
      <c r="E103" s="54">
        <v>5117.58</v>
      </c>
      <c r="F103" s="55">
        <v>0.82337064346874878</v>
      </c>
    </row>
    <row r="104" spans="1:6">
      <c r="A104" s="53" t="s">
        <v>13860</v>
      </c>
      <c r="B104" s="54">
        <v>820149.23</v>
      </c>
      <c r="C104" s="54">
        <v>813537.73</v>
      </c>
      <c r="D104" s="54">
        <v>6611.5</v>
      </c>
      <c r="E104" s="54">
        <v>10123.209999999999</v>
      </c>
      <c r="F104" s="55">
        <v>0.99193866218712412</v>
      </c>
    </row>
    <row r="105" spans="1:6">
      <c r="A105" s="53" t="s">
        <v>13861</v>
      </c>
      <c r="B105" s="54">
        <v>79167.679999999993</v>
      </c>
      <c r="C105" s="54">
        <v>79362.710000000006</v>
      </c>
      <c r="D105" s="54">
        <v>0</v>
      </c>
      <c r="E105" s="54">
        <v>1090.3699999999999</v>
      </c>
      <c r="F105" s="55">
        <v>1.0024635053092374</v>
      </c>
    </row>
    <row r="106" spans="1:6">
      <c r="A106" s="53" t="s">
        <v>13862</v>
      </c>
      <c r="B106" s="54">
        <v>8202.2999999999993</v>
      </c>
      <c r="C106" s="54">
        <v>8346.2000000000007</v>
      </c>
      <c r="D106" s="54">
        <v>0</v>
      </c>
      <c r="E106" s="54">
        <v>0</v>
      </c>
      <c r="F106" s="55">
        <v>1.0175438596491231</v>
      </c>
    </row>
    <row r="107" spans="1:6">
      <c r="A107" s="53" t="s">
        <v>13863</v>
      </c>
      <c r="B107" s="54">
        <v>583094.72</v>
      </c>
      <c r="C107" s="54">
        <v>355666.75</v>
      </c>
      <c r="D107" s="54">
        <v>227427.96999999997</v>
      </c>
      <c r="E107" s="54">
        <v>9057.1</v>
      </c>
      <c r="F107" s="55">
        <v>0.6099639351904953</v>
      </c>
    </row>
    <row r="108" spans="1:6">
      <c r="A108" s="53" t="s">
        <v>13864</v>
      </c>
      <c r="B108" s="54">
        <v>1518611.31</v>
      </c>
      <c r="C108" s="54">
        <v>1581971</v>
      </c>
      <c r="D108" s="54">
        <v>0</v>
      </c>
      <c r="E108" s="54">
        <v>25219.54</v>
      </c>
      <c r="F108" s="55">
        <v>1.0417221244058823</v>
      </c>
    </row>
    <row r="109" spans="1:6">
      <c r="A109" s="53" t="s">
        <v>13865</v>
      </c>
      <c r="B109" s="54">
        <v>77778.45</v>
      </c>
      <c r="C109" s="54">
        <v>79338.490000000005</v>
      </c>
      <c r="D109" s="54">
        <v>0</v>
      </c>
      <c r="E109" s="54">
        <v>2206.38</v>
      </c>
      <c r="F109" s="55">
        <v>1.0200574837888903</v>
      </c>
    </row>
    <row r="110" spans="1:6">
      <c r="A110" s="53" t="s">
        <v>13866</v>
      </c>
      <c r="B110" s="54">
        <v>356846.09</v>
      </c>
      <c r="C110" s="54">
        <v>343094.84</v>
      </c>
      <c r="D110" s="54">
        <v>13751.25</v>
      </c>
      <c r="E110" s="54">
        <v>4881.37</v>
      </c>
      <c r="F110" s="55">
        <v>0.96146447898588439</v>
      </c>
    </row>
    <row r="111" spans="1:6">
      <c r="A111" s="53" t="s">
        <v>13867</v>
      </c>
      <c r="B111" s="54">
        <v>10255.290000000001</v>
      </c>
      <c r="C111" s="54">
        <v>714.68</v>
      </c>
      <c r="D111" s="54">
        <v>9540.61</v>
      </c>
      <c r="E111" s="54">
        <v>307.26</v>
      </c>
      <c r="F111" s="55">
        <v>6.9688911771388223E-2</v>
      </c>
    </row>
    <row r="112" spans="1:6">
      <c r="A112" s="53" t="s">
        <v>13868</v>
      </c>
      <c r="B112" s="54">
        <v>396346.77</v>
      </c>
      <c r="C112" s="54">
        <v>437075.08</v>
      </c>
      <c r="D112" s="54">
        <v>0</v>
      </c>
      <c r="E112" s="54">
        <v>5077.13</v>
      </c>
      <c r="F112" s="55">
        <v>1.1027592832407842</v>
      </c>
    </row>
    <row r="113" spans="1:6">
      <c r="A113" s="53" t="s">
        <v>13869</v>
      </c>
      <c r="B113" s="54">
        <v>541884.54</v>
      </c>
      <c r="C113" s="54">
        <v>484633.69</v>
      </c>
      <c r="D113" s="54">
        <v>57250.850000000035</v>
      </c>
      <c r="E113" s="54">
        <v>9958.0400000000009</v>
      </c>
      <c r="F113" s="55">
        <v>0.89434861898809659</v>
      </c>
    </row>
    <row r="114" spans="1:6">
      <c r="A114" s="53" t="s">
        <v>13870</v>
      </c>
      <c r="B114" s="54">
        <v>258290.61</v>
      </c>
      <c r="C114" s="54">
        <v>183165.84</v>
      </c>
      <c r="D114" s="54">
        <v>75124.76999999999</v>
      </c>
      <c r="E114" s="54">
        <v>4564.07</v>
      </c>
      <c r="F114" s="55">
        <v>0.70914633714326669</v>
      </c>
    </row>
    <row r="115" spans="1:6">
      <c r="A115" s="53" t="s">
        <v>13871</v>
      </c>
      <c r="B115" s="54">
        <v>23766.05</v>
      </c>
      <c r="C115" s="54">
        <v>23766.05</v>
      </c>
      <c r="D115" s="54">
        <v>0</v>
      </c>
      <c r="E115" s="54">
        <v>300.31</v>
      </c>
      <c r="F115" s="55">
        <v>1</v>
      </c>
    </row>
    <row r="116" spans="1:6">
      <c r="A116" s="53" t="s">
        <v>13872</v>
      </c>
      <c r="B116" s="54">
        <v>20058.599999999999</v>
      </c>
      <c r="C116" s="54">
        <v>20058.599999999999</v>
      </c>
      <c r="D116" s="54">
        <v>0</v>
      </c>
      <c r="E116" s="54">
        <v>333.5</v>
      </c>
      <c r="F116" s="55">
        <v>1</v>
      </c>
    </row>
    <row r="117" spans="1:6">
      <c r="A117" s="53" t="s">
        <v>13873</v>
      </c>
      <c r="B117" s="54">
        <v>257063.59</v>
      </c>
      <c r="C117" s="54">
        <v>259994.74</v>
      </c>
      <c r="D117" s="54">
        <v>0</v>
      </c>
      <c r="E117" s="54">
        <v>4995.6000000000004</v>
      </c>
      <c r="F117" s="55">
        <v>1.0114024315928989</v>
      </c>
    </row>
    <row r="118" spans="1:6">
      <c r="A118" s="53" t="s">
        <v>13874</v>
      </c>
      <c r="B118" s="54">
        <v>709485.83</v>
      </c>
      <c r="C118" s="54">
        <v>690851.66</v>
      </c>
      <c r="D118" s="54">
        <v>18634.169999999925</v>
      </c>
      <c r="E118" s="54">
        <v>11543.64</v>
      </c>
      <c r="F118" s="55">
        <v>0.97373566995693217</v>
      </c>
    </row>
    <row r="119" spans="1:6">
      <c r="A119" s="53" t="s">
        <v>13875</v>
      </c>
      <c r="B119" s="54">
        <v>369360.35</v>
      </c>
      <c r="C119" s="54">
        <v>366945.52</v>
      </c>
      <c r="D119" s="54">
        <v>2414.8299999999581</v>
      </c>
      <c r="E119" s="54">
        <v>4113.99</v>
      </c>
      <c r="F119" s="55">
        <v>0.99346212986856886</v>
      </c>
    </row>
    <row r="120" spans="1:6">
      <c r="A120" s="53" t="s">
        <v>13876</v>
      </c>
      <c r="B120" s="54">
        <v>159422.31</v>
      </c>
      <c r="C120" s="54">
        <v>159422.31</v>
      </c>
      <c r="D120" s="54">
        <v>0</v>
      </c>
      <c r="E120" s="54">
        <v>1494.59</v>
      </c>
      <c r="F120" s="55">
        <v>1</v>
      </c>
    </row>
    <row r="121" spans="1:6">
      <c r="A121" s="53" t="s">
        <v>13877</v>
      </c>
      <c r="B121" s="54">
        <v>490909.23</v>
      </c>
      <c r="C121" s="54">
        <v>486094.99</v>
      </c>
      <c r="D121" s="54">
        <v>4814.2399999999907</v>
      </c>
      <c r="E121" s="54">
        <v>6542.69</v>
      </c>
      <c r="F121" s="55">
        <v>0.99019321759340317</v>
      </c>
    </row>
    <row r="122" spans="1:6">
      <c r="A122" s="53" t="s">
        <v>13878</v>
      </c>
      <c r="B122" s="54">
        <v>580096.62</v>
      </c>
      <c r="C122" s="54">
        <v>579743.75</v>
      </c>
      <c r="D122" s="54">
        <v>352.86999999999534</v>
      </c>
      <c r="E122" s="54">
        <v>8603.9500000000007</v>
      </c>
      <c r="F122" s="55">
        <v>0.99939170478186889</v>
      </c>
    </row>
    <row r="123" spans="1:6">
      <c r="A123" s="53" t="s">
        <v>13879</v>
      </c>
      <c r="B123" s="54">
        <v>32674.12</v>
      </c>
      <c r="C123" s="54">
        <v>33773.43</v>
      </c>
      <c r="D123" s="54">
        <v>0</v>
      </c>
      <c r="E123" s="54">
        <v>308.8</v>
      </c>
      <c r="F123" s="55">
        <v>1.033644670460903</v>
      </c>
    </row>
    <row r="124" spans="1:6">
      <c r="A124" s="53" t="s">
        <v>13880</v>
      </c>
      <c r="B124" s="54">
        <v>326564.83</v>
      </c>
      <c r="C124" s="54">
        <v>333087.28999999998</v>
      </c>
      <c r="D124" s="54">
        <v>0</v>
      </c>
      <c r="E124" s="54">
        <v>4680.0200000000004</v>
      </c>
      <c r="F124" s="55">
        <v>1.0199729407480895</v>
      </c>
    </row>
    <row r="125" spans="1:6">
      <c r="A125" s="53" t="s">
        <v>13881</v>
      </c>
      <c r="B125" s="54">
        <v>49029</v>
      </c>
      <c r="C125" s="54">
        <v>39244.29</v>
      </c>
      <c r="D125" s="54">
        <v>9784.7099999999991</v>
      </c>
      <c r="E125" s="54">
        <v>432.32</v>
      </c>
      <c r="F125" s="55">
        <v>0.80043015358257363</v>
      </c>
    </row>
    <row r="126" spans="1:6">
      <c r="A126" s="53" t="s">
        <v>13882</v>
      </c>
      <c r="B126" s="54">
        <v>306038.23</v>
      </c>
      <c r="C126" s="54">
        <v>301998.93</v>
      </c>
      <c r="D126" s="54">
        <v>4039.2999999999884</v>
      </c>
      <c r="E126" s="54">
        <v>4195.04</v>
      </c>
      <c r="F126" s="55">
        <v>0.98680132217468386</v>
      </c>
    </row>
    <row r="127" spans="1:6">
      <c r="A127" s="53" t="s">
        <v>13883</v>
      </c>
      <c r="B127" s="54">
        <v>582396.72</v>
      </c>
      <c r="C127" s="54">
        <v>582396.72</v>
      </c>
      <c r="D127" s="54">
        <v>0</v>
      </c>
      <c r="E127" s="54">
        <v>9683.2000000000007</v>
      </c>
      <c r="F127" s="55">
        <v>1</v>
      </c>
    </row>
    <row r="128" spans="1:6">
      <c r="A128" s="53" t="s">
        <v>13884</v>
      </c>
      <c r="B128" s="54">
        <v>406651.18</v>
      </c>
      <c r="C128" s="54">
        <v>406651.18</v>
      </c>
      <c r="D128" s="54">
        <v>0</v>
      </c>
      <c r="E128" s="54">
        <v>6197.62</v>
      </c>
      <c r="F128" s="55">
        <v>1</v>
      </c>
    </row>
    <row r="129" spans="1:6">
      <c r="A129" s="53" t="s">
        <v>13885</v>
      </c>
      <c r="B129" s="54">
        <v>164596.59</v>
      </c>
      <c r="C129" s="54">
        <v>160324.51999999999</v>
      </c>
      <c r="D129" s="54">
        <v>4272.070000000007</v>
      </c>
      <c r="E129" s="54">
        <v>3020.75</v>
      </c>
      <c r="F129" s="55">
        <v>0.97404520956357599</v>
      </c>
    </row>
    <row r="130" spans="1:6">
      <c r="A130" s="53" t="s">
        <v>13886</v>
      </c>
      <c r="B130" s="54">
        <v>23634.02</v>
      </c>
      <c r="C130" s="54">
        <v>23241.07</v>
      </c>
      <c r="D130" s="54">
        <v>392.95000000000073</v>
      </c>
      <c r="E130" s="54">
        <v>392.95</v>
      </c>
      <c r="F130" s="55">
        <v>0.98337354373060526</v>
      </c>
    </row>
    <row r="131" spans="1:6">
      <c r="A131" s="53" t="s">
        <v>13887</v>
      </c>
      <c r="B131" s="54">
        <v>48627.65</v>
      </c>
      <c r="C131" s="54">
        <v>48627.65</v>
      </c>
      <c r="D131" s="54">
        <v>0</v>
      </c>
      <c r="E131" s="54">
        <v>1058.4100000000001</v>
      </c>
      <c r="F131" s="55">
        <v>1</v>
      </c>
    </row>
    <row r="132" spans="1:6">
      <c r="A132" s="53" t="s">
        <v>13888</v>
      </c>
      <c r="B132" s="54">
        <v>71596.149999999994</v>
      </c>
      <c r="C132" s="54">
        <v>72800.47</v>
      </c>
      <c r="D132" s="54">
        <v>0</v>
      </c>
      <c r="E132" s="54">
        <v>1204.32</v>
      </c>
      <c r="F132" s="55">
        <v>1.0168210162138607</v>
      </c>
    </row>
    <row r="133" spans="1:6">
      <c r="A133" s="53" t="s">
        <v>13889</v>
      </c>
      <c r="B133" s="54">
        <v>145216.4</v>
      </c>
      <c r="C133" s="54">
        <v>105049.57</v>
      </c>
      <c r="D133" s="54">
        <v>40166.829999999987</v>
      </c>
      <c r="E133" s="54">
        <v>1918.43</v>
      </c>
      <c r="F133" s="55">
        <v>0.72340018069584433</v>
      </c>
    </row>
    <row r="134" spans="1:6">
      <c r="A134" s="53" t="s">
        <v>13890</v>
      </c>
      <c r="B134" s="54">
        <v>57575.68</v>
      </c>
      <c r="C134" s="54">
        <v>57575.68</v>
      </c>
      <c r="D134" s="54">
        <v>0</v>
      </c>
      <c r="E134" s="54">
        <v>957.28</v>
      </c>
      <c r="F134" s="55">
        <v>1</v>
      </c>
    </row>
    <row r="135" spans="1:6">
      <c r="A135" s="53" t="s">
        <v>13891</v>
      </c>
      <c r="B135" s="54">
        <v>31945.24</v>
      </c>
      <c r="C135" s="54">
        <v>0</v>
      </c>
      <c r="D135" s="54">
        <v>31945.24</v>
      </c>
      <c r="E135" s="54">
        <v>531.14</v>
      </c>
      <c r="F135" s="55">
        <v>0</v>
      </c>
    </row>
    <row r="136" spans="1:6">
      <c r="A136" s="53" t="s">
        <v>13892</v>
      </c>
      <c r="B136" s="54">
        <v>1177657.55</v>
      </c>
      <c r="C136" s="54">
        <v>1216617.42</v>
      </c>
      <c r="D136" s="54">
        <v>0</v>
      </c>
      <c r="E136" s="54">
        <v>18016.189999999999</v>
      </c>
      <c r="F136" s="55">
        <v>1.0330825119747247</v>
      </c>
    </row>
    <row r="137" spans="1:6">
      <c r="A137" s="53" t="s">
        <v>13893</v>
      </c>
      <c r="B137" s="54">
        <v>78167.009999999995</v>
      </c>
      <c r="C137" s="54">
        <v>73913.81</v>
      </c>
      <c r="D137" s="54">
        <v>4253.1999999999971</v>
      </c>
      <c r="E137" s="54">
        <v>1263.76</v>
      </c>
      <c r="F137" s="55">
        <v>0.94558829869531924</v>
      </c>
    </row>
    <row r="138" spans="1:6">
      <c r="A138" s="53" t="s">
        <v>13894</v>
      </c>
      <c r="B138" s="54">
        <v>260041.79</v>
      </c>
      <c r="C138" s="54">
        <v>267259.03999999998</v>
      </c>
      <c r="D138" s="54">
        <v>0</v>
      </c>
      <c r="E138" s="54">
        <v>3838.4</v>
      </c>
      <c r="F138" s="55">
        <v>1.0277541928933807</v>
      </c>
    </row>
    <row r="139" spans="1:6">
      <c r="A139" s="53" t="s">
        <v>13895</v>
      </c>
      <c r="B139" s="54">
        <v>384125.28</v>
      </c>
      <c r="C139" s="54">
        <v>378541.36</v>
      </c>
      <c r="D139" s="54">
        <v>5583.9200000000419</v>
      </c>
      <c r="E139" s="54">
        <v>6169.85</v>
      </c>
      <c r="F139" s="55">
        <v>0.98546328427017338</v>
      </c>
    </row>
    <row r="140" spans="1:6">
      <c r="A140" s="53" t="s">
        <v>13896</v>
      </c>
      <c r="B140" s="54">
        <v>586900.47999999998</v>
      </c>
      <c r="C140" s="54">
        <v>589250.96</v>
      </c>
      <c r="D140" s="54">
        <v>0</v>
      </c>
      <c r="E140" s="54">
        <v>9758.08</v>
      </c>
      <c r="F140" s="55">
        <v>1.0040049038637693</v>
      </c>
    </row>
    <row r="141" spans="1:6">
      <c r="A141" s="53" t="s">
        <v>13897</v>
      </c>
      <c r="B141" s="54">
        <v>92685.58</v>
      </c>
      <c r="C141" s="54">
        <v>109515.71</v>
      </c>
      <c r="D141" s="54">
        <v>0</v>
      </c>
      <c r="E141" s="54">
        <v>1540.91</v>
      </c>
      <c r="F141" s="55">
        <v>1.1815830466832058</v>
      </c>
    </row>
    <row r="142" spans="1:6">
      <c r="A142" s="53" t="s">
        <v>13898</v>
      </c>
      <c r="B142" s="54">
        <v>179645.96</v>
      </c>
      <c r="C142" s="54">
        <v>182632.82</v>
      </c>
      <c r="D142" s="54">
        <v>0</v>
      </c>
      <c r="E142" s="54">
        <v>2986.86</v>
      </c>
      <c r="F142" s="55">
        <v>1.0166263688868928</v>
      </c>
    </row>
    <row r="143" spans="1:6">
      <c r="A143" s="53" t="s">
        <v>13899</v>
      </c>
      <c r="B143" s="54">
        <v>301685.03999999998</v>
      </c>
      <c r="C143" s="54">
        <v>307388.44</v>
      </c>
      <c r="D143" s="54">
        <v>0</v>
      </c>
      <c r="E143" s="54">
        <v>3650.18</v>
      </c>
      <c r="F143" s="55">
        <v>1.0189051469042019</v>
      </c>
    </row>
    <row r="144" spans="1:6">
      <c r="A144" s="53" t="s">
        <v>13900</v>
      </c>
      <c r="B144" s="54">
        <v>329457.42</v>
      </c>
      <c r="C144" s="54">
        <v>335187.3</v>
      </c>
      <c r="D144" s="54">
        <v>0</v>
      </c>
      <c r="E144" s="54">
        <v>5729.88</v>
      </c>
      <c r="F144" s="55">
        <v>1.0173918681206209</v>
      </c>
    </row>
    <row r="145" spans="1:6">
      <c r="A145" s="53" t="s">
        <v>13901</v>
      </c>
      <c r="B145" s="54">
        <v>81395.44</v>
      </c>
      <c r="C145" s="54">
        <v>87902.21</v>
      </c>
      <c r="D145" s="54">
        <v>0</v>
      </c>
      <c r="E145" s="54">
        <v>1353.32</v>
      </c>
      <c r="F145" s="55">
        <v>1.0799402276098022</v>
      </c>
    </row>
    <row r="146" spans="1:6">
      <c r="A146" s="53" t="s">
        <v>13902</v>
      </c>
      <c r="B146" s="54">
        <v>438850.97</v>
      </c>
      <c r="C146" s="54">
        <v>438859.58</v>
      </c>
      <c r="D146" s="54">
        <v>0</v>
      </c>
      <c r="E146" s="54">
        <v>6944.12</v>
      </c>
      <c r="F146" s="55">
        <v>1.0000196194165869</v>
      </c>
    </row>
    <row r="147" spans="1:6">
      <c r="A147" s="53" t="s">
        <v>13903</v>
      </c>
      <c r="B147" s="54">
        <v>659250.47</v>
      </c>
      <c r="C147" s="54">
        <v>525388.12</v>
      </c>
      <c r="D147" s="54">
        <v>133862.34999999998</v>
      </c>
      <c r="E147" s="54">
        <v>13981.23</v>
      </c>
      <c r="F147" s="55">
        <v>0.79694766087918001</v>
      </c>
    </row>
    <row r="148" spans="1:6">
      <c r="A148" s="53" t="s">
        <v>13904</v>
      </c>
      <c r="B148" s="54">
        <v>24144.639999999999</v>
      </c>
      <c r="C148" s="54">
        <v>0</v>
      </c>
      <c r="D148" s="54">
        <v>24144.639999999999</v>
      </c>
      <c r="E148" s="54">
        <v>401.44</v>
      </c>
      <c r="F148" s="55">
        <v>0</v>
      </c>
    </row>
    <row r="149" spans="1:6">
      <c r="A149" s="53" t="s">
        <v>13905</v>
      </c>
      <c r="B149" s="54">
        <v>150542.47</v>
      </c>
      <c r="C149" s="54">
        <v>129376.15</v>
      </c>
      <c r="D149" s="54">
        <v>21166.320000000007</v>
      </c>
      <c r="E149" s="54">
        <v>2583.9</v>
      </c>
      <c r="F149" s="55">
        <v>0.85939967638368087</v>
      </c>
    </row>
    <row r="150" spans="1:6">
      <c r="A150" s="53" t="s">
        <v>13906</v>
      </c>
      <c r="B150" s="54">
        <v>2807991.27</v>
      </c>
      <c r="C150" s="54">
        <v>2748060.37</v>
      </c>
      <c r="D150" s="54">
        <v>59930.899999999907</v>
      </c>
      <c r="E150" s="54">
        <v>44287.55</v>
      </c>
      <c r="F150" s="55">
        <v>0.97865702053981107</v>
      </c>
    </row>
    <row r="151" spans="1:6">
      <c r="A151" s="53" t="s">
        <v>13907</v>
      </c>
      <c r="B151" s="54">
        <v>20522.919999999998</v>
      </c>
      <c r="C151" s="54">
        <v>20183.52</v>
      </c>
      <c r="D151" s="54">
        <v>339.39999999999782</v>
      </c>
      <c r="E151" s="54">
        <v>341.22</v>
      </c>
      <c r="F151" s="55">
        <v>0.98346239229115551</v>
      </c>
    </row>
    <row r="152" spans="1:6">
      <c r="A152" s="53" t="s">
        <v>13908</v>
      </c>
      <c r="B152" s="54">
        <v>3650.15</v>
      </c>
      <c r="C152" s="54">
        <v>3650.15</v>
      </c>
      <c r="D152" s="54">
        <v>0</v>
      </c>
      <c r="E152" s="54">
        <v>0</v>
      </c>
      <c r="F152" s="55">
        <v>1</v>
      </c>
    </row>
    <row r="153" spans="1:6">
      <c r="A153" s="53" t="s">
        <v>13909</v>
      </c>
      <c r="B153" s="54">
        <v>17348.95</v>
      </c>
      <c r="C153" s="54">
        <v>17502.12</v>
      </c>
      <c r="D153" s="54">
        <v>0</v>
      </c>
      <c r="E153" s="54">
        <v>0</v>
      </c>
      <c r="F153" s="55">
        <v>1.0088287763812795</v>
      </c>
    </row>
    <row r="154" spans="1:6">
      <c r="A154" s="53" t="s">
        <v>13910</v>
      </c>
      <c r="B154" s="54">
        <v>566776.86</v>
      </c>
      <c r="C154" s="54">
        <v>554255.88</v>
      </c>
      <c r="D154" s="54">
        <v>12520.979999999981</v>
      </c>
      <c r="E154" s="54">
        <v>12239.25</v>
      </c>
      <c r="F154" s="55">
        <v>0.97790844883822536</v>
      </c>
    </row>
    <row r="155" spans="1:6">
      <c r="A155" s="53" t="s">
        <v>13911</v>
      </c>
      <c r="B155" s="54">
        <v>446159.22</v>
      </c>
      <c r="C155" s="54">
        <v>445486.13</v>
      </c>
      <c r="D155" s="54">
        <v>673.0899999999674</v>
      </c>
      <c r="E155" s="54">
        <v>7350.22</v>
      </c>
      <c r="F155" s="55">
        <v>0.99849136817121031</v>
      </c>
    </row>
    <row r="156" spans="1:6">
      <c r="A156" s="53" t="s">
        <v>13912</v>
      </c>
      <c r="B156" s="54">
        <v>37382.14</v>
      </c>
      <c r="C156" s="54">
        <v>38029.08</v>
      </c>
      <c r="D156" s="54">
        <v>0</v>
      </c>
      <c r="E156" s="54">
        <v>646.94000000000005</v>
      </c>
      <c r="F156" s="55">
        <v>1.0173061253315085</v>
      </c>
    </row>
    <row r="157" spans="1:6">
      <c r="A157" s="53" t="s">
        <v>13913</v>
      </c>
      <c r="B157" s="54">
        <v>989750.35</v>
      </c>
      <c r="C157" s="54">
        <v>932525.98</v>
      </c>
      <c r="D157" s="54">
        <v>57224.369999999995</v>
      </c>
      <c r="E157" s="54">
        <v>14922.01</v>
      </c>
      <c r="F157" s="55">
        <v>0.94218302625505512</v>
      </c>
    </row>
    <row r="158" spans="1:6">
      <c r="A158" s="53" t="s">
        <v>13914</v>
      </c>
      <c r="B158" s="54">
        <v>418075.75</v>
      </c>
      <c r="C158" s="54">
        <v>372565.11</v>
      </c>
      <c r="D158" s="54">
        <v>45510.640000000014</v>
      </c>
      <c r="E158" s="54">
        <v>6338.89</v>
      </c>
      <c r="F158" s="55">
        <v>0.8911425979622114</v>
      </c>
    </row>
    <row r="159" spans="1:6">
      <c r="A159" s="53" t="s">
        <v>13915</v>
      </c>
      <c r="B159" s="54">
        <v>68011.759999999995</v>
      </c>
      <c r="C159" s="54">
        <v>68013.179999999993</v>
      </c>
      <c r="D159" s="54">
        <v>0</v>
      </c>
      <c r="E159" s="54">
        <v>310.33999999999997</v>
      </c>
      <c r="F159" s="55">
        <v>1.000020878742147</v>
      </c>
    </row>
    <row r="160" spans="1:6">
      <c r="A160" s="53" t="s">
        <v>13916</v>
      </c>
      <c r="B160" s="54">
        <v>26791.360000000001</v>
      </c>
      <c r="C160" s="54">
        <v>25621.79</v>
      </c>
      <c r="D160" s="54">
        <v>1169.5699999999997</v>
      </c>
      <c r="E160" s="54">
        <v>445.44</v>
      </c>
      <c r="F160" s="55">
        <v>0.95634525458953934</v>
      </c>
    </row>
    <row r="161" spans="1:6">
      <c r="A161" s="53" t="s">
        <v>13917</v>
      </c>
      <c r="B161" s="54">
        <v>16846.349999999999</v>
      </c>
      <c r="C161" s="54">
        <v>16846.349999999999</v>
      </c>
      <c r="D161" s="54">
        <v>0</v>
      </c>
      <c r="E161" s="54">
        <v>311.12</v>
      </c>
      <c r="F161" s="55">
        <v>1</v>
      </c>
    </row>
    <row r="162" spans="1:6">
      <c r="A162" s="53" t="s">
        <v>13918</v>
      </c>
      <c r="B162" s="54">
        <v>62774.53</v>
      </c>
      <c r="C162" s="54">
        <v>47176.91</v>
      </c>
      <c r="D162" s="54">
        <v>15597.619999999995</v>
      </c>
      <c r="E162" s="54">
        <v>1059.95</v>
      </c>
      <c r="F162" s="55">
        <v>0.75152948178186285</v>
      </c>
    </row>
    <row r="163" spans="1:6">
      <c r="A163" s="53" t="s">
        <v>13919</v>
      </c>
      <c r="B163" s="54">
        <v>63958.15</v>
      </c>
      <c r="C163" s="54">
        <v>63958.18</v>
      </c>
      <c r="D163" s="54">
        <v>0</v>
      </c>
      <c r="E163" s="54">
        <v>918.68</v>
      </c>
      <c r="F163" s="55">
        <v>1.000000469056719</v>
      </c>
    </row>
    <row r="164" spans="1:6">
      <c r="A164" s="53" t="s">
        <v>13920</v>
      </c>
      <c r="B164" s="54">
        <v>93580.38</v>
      </c>
      <c r="C164" s="54">
        <v>91672.76</v>
      </c>
      <c r="D164" s="54">
        <v>1907.6200000000099</v>
      </c>
      <c r="E164" s="54">
        <v>1560.22</v>
      </c>
      <c r="F164" s="55">
        <v>0.97961517147077182</v>
      </c>
    </row>
    <row r="165" spans="1:6">
      <c r="A165" s="53" t="s">
        <v>13921</v>
      </c>
      <c r="B165" s="54">
        <v>152234.16</v>
      </c>
      <c r="C165" s="54">
        <v>167202.42000000001</v>
      </c>
      <c r="D165" s="54">
        <v>0</v>
      </c>
      <c r="E165" s="54">
        <v>3093.42</v>
      </c>
      <c r="F165" s="55">
        <v>1.0983239241442262</v>
      </c>
    </row>
    <row r="166" spans="1:6">
      <c r="A166" s="53" t="s">
        <v>13922</v>
      </c>
      <c r="B166" s="54">
        <v>46339.4</v>
      </c>
      <c r="C166" s="54">
        <v>41483.879999999997</v>
      </c>
      <c r="D166" s="54">
        <v>4855.5200000000041</v>
      </c>
      <c r="E166" s="54">
        <v>770.46</v>
      </c>
      <c r="F166" s="55">
        <v>0.89521832393168654</v>
      </c>
    </row>
    <row r="167" spans="1:6">
      <c r="A167" s="53" t="s">
        <v>13923</v>
      </c>
      <c r="B167" s="54">
        <v>945479.82</v>
      </c>
      <c r="C167" s="54">
        <v>917649.36</v>
      </c>
      <c r="D167" s="54">
        <v>27830.459999999963</v>
      </c>
      <c r="E167" s="54">
        <v>15234.69</v>
      </c>
      <c r="F167" s="55">
        <v>0.97056472342265332</v>
      </c>
    </row>
    <row r="168" spans="1:6">
      <c r="A168" s="53" t="s">
        <v>13924</v>
      </c>
      <c r="B168" s="54">
        <v>15425.34</v>
      </c>
      <c r="C168" s="54">
        <v>17211.169999999998</v>
      </c>
      <c r="D168" s="54">
        <v>0</v>
      </c>
      <c r="E168" s="54">
        <v>334.28</v>
      </c>
      <c r="F168" s="55">
        <v>1.1157724886453069</v>
      </c>
    </row>
    <row r="169" spans="1:6">
      <c r="A169" s="53" t="s">
        <v>13925</v>
      </c>
      <c r="B169" s="54">
        <v>254926.5</v>
      </c>
      <c r="C169" s="54">
        <v>258511.2</v>
      </c>
      <c r="D169" s="54">
        <v>0</v>
      </c>
      <c r="E169" s="54">
        <v>3584.7</v>
      </c>
      <c r="F169" s="55">
        <v>1.0140617001370984</v>
      </c>
    </row>
    <row r="170" spans="1:6">
      <c r="A170" s="53" t="s">
        <v>13926</v>
      </c>
      <c r="B170" s="54">
        <v>180369</v>
      </c>
      <c r="C170" s="54">
        <v>180369</v>
      </c>
      <c r="D170" s="54">
        <v>0</v>
      </c>
      <c r="E170" s="54">
        <v>5404</v>
      </c>
      <c r="F170" s="55">
        <v>1</v>
      </c>
    </row>
    <row r="171" spans="1:6">
      <c r="A171" s="53" t="s">
        <v>13927</v>
      </c>
      <c r="B171" s="54">
        <v>116110.92</v>
      </c>
      <c r="C171" s="54">
        <v>62404.800000000003</v>
      </c>
      <c r="D171" s="54">
        <v>53706.119999999995</v>
      </c>
      <c r="E171" s="54">
        <v>2059.6799999999998</v>
      </c>
      <c r="F171" s="55">
        <v>0.5374584922761787</v>
      </c>
    </row>
    <row r="172" spans="1:6">
      <c r="A172" s="53" t="s">
        <v>13928</v>
      </c>
      <c r="B172" s="54">
        <v>72016.14</v>
      </c>
      <c r="C172" s="54">
        <v>74410.880000000005</v>
      </c>
      <c r="D172" s="54">
        <v>0</v>
      </c>
      <c r="E172" s="54">
        <v>1197.3699999999999</v>
      </c>
      <c r="F172" s="55">
        <v>1.0332528236031535</v>
      </c>
    </row>
    <row r="173" spans="1:6">
      <c r="A173" s="53" t="s">
        <v>13929</v>
      </c>
      <c r="B173" s="54">
        <v>152253.92000000001</v>
      </c>
      <c r="C173" s="54">
        <v>168320.03</v>
      </c>
      <c r="D173" s="54">
        <v>0</v>
      </c>
      <c r="E173" s="54">
        <v>2366.81</v>
      </c>
      <c r="F173" s="55">
        <v>1.1055218151361881</v>
      </c>
    </row>
    <row r="174" spans="1:6">
      <c r="A174" s="53" t="s">
        <v>13930</v>
      </c>
      <c r="B174" s="54">
        <v>31130.22</v>
      </c>
      <c r="C174" s="54">
        <v>31130.22</v>
      </c>
      <c r="D174" s="54">
        <v>0</v>
      </c>
      <c r="E174" s="54">
        <v>328.1</v>
      </c>
      <c r="F174" s="55">
        <v>1</v>
      </c>
    </row>
    <row r="175" spans="1:6">
      <c r="A175" s="53" t="s">
        <v>13931</v>
      </c>
      <c r="B175" s="54">
        <v>343558.19</v>
      </c>
      <c r="C175" s="54">
        <v>362092.92</v>
      </c>
      <c r="D175" s="54">
        <v>0</v>
      </c>
      <c r="E175" s="54">
        <v>4318.59</v>
      </c>
      <c r="F175" s="55">
        <v>1.0539493178724686</v>
      </c>
    </row>
    <row r="176" spans="1:6">
      <c r="A176" s="53" t="s">
        <v>13932</v>
      </c>
      <c r="B176" s="54">
        <v>160971.35</v>
      </c>
      <c r="C176" s="54">
        <v>132795.91</v>
      </c>
      <c r="D176" s="54">
        <v>28175.440000000002</v>
      </c>
      <c r="E176" s="54">
        <v>2617.86</v>
      </c>
      <c r="F176" s="55">
        <v>0.82496611974739609</v>
      </c>
    </row>
    <row r="177" spans="1:6">
      <c r="A177" s="53" t="s">
        <v>13933</v>
      </c>
      <c r="B177" s="54">
        <v>21882.83</v>
      </c>
      <c r="C177" s="54">
        <v>21519.99</v>
      </c>
      <c r="D177" s="54">
        <v>362.84000000000015</v>
      </c>
      <c r="E177" s="54">
        <v>362.84</v>
      </c>
      <c r="F177" s="55">
        <v>0.98341896363495951</v>
      </c>
    </row>
    <row r="178" spans="1:6">
      <c r="A178" s="53" t="s">
        <v>13934</v>
      </c>
      <c r="B178" s="54">
        <v>594689.11</v>
      </c>
      <c r="C178" s="54">
        <v>460957.3</v>
      </c>
      <c r="D178" s="54">
        <v>133731.81</v>
      </c>
      <c r="E178" s="54">
        <v>-3603.86</v>
      </c>
      <c r="F178" s="55">
        <v>0.77512315636652573</v>
      </c>
    </row>
    <row r="179" spans="1:6">
      <c r="A179" s="53" t="s">
        <v>13935</v>
      </c>
      <c r="B179" s="54">
        <v>481819.13</v>
      </c>
      <c r="C179" s="54">
        <v>497634.12</v>
      </c>
      <c r="D179" s="54">
        <v>0</v>
      </c>
      <c r="E179" s="54">
        <v>24710.639999999999</v>
      </c>
      <c r="F179" s="55">
        <v>1.0328234995567735</v>
      </c>
    </row>
    <row r="180" spans="1:6">
      <c r="A180" s="53" t="s">
        <v>13936</v>
      </c>
      <c r="B180" s="54">
        <v>148353.46</v>
      </c>
      <c r="C180" s="54">
        <v>148354.46</v>
      </c>
      <c r="D180" s="54">
        <v>0</v>
      </c>
      <c r="E180" s="54">
        <v>2184.7600000000002</v>
      </c>
      <c r="F180" s="55">
        <v>1.0000067406584248</v>
      </c>
    </row>
    <row r="181" spans="1:6">
      <c r="A181" s="53" t="s">
        <v>13937</v>
      </c>
      <c r="B181" s="54">
        <v>242575.04</v>
      </c>
      <c r="C181" s="54">
        <v>240535.58</v>
      </c>
      <c r="D181" s="54">
        <v>2039.460000000021</v>
      </c>
      <c r="E181" s="54">
        <v>3020.06</v>
      </c>
      <c r="F181" s="55">
        <v>0.99159245732784373</v>
      </c>
    </row>
    <row r="182" spans="1:6">
      <c r="A182" s="53" t="s">
        <v>13938</v>
      </c>
      <c r="B182" s="54">
        <v>79058.67</v>
      </c>
      <c r="C182" s="54">
        <v>72001.84</v>
      </c>
      <c r="D182" s="54">
        <v>7056.8300000000017</v>
      </c>
      <c r="E182" s="54">
        <v>643.85</v>
      </c>
      <c r="F182" s="55">
        <v>0.91073932814705838</v>
      </c>
    </row>
    <row r="183" spans="1:6">
      <c r="A183" s="53" t="s">
        <v>13939</v>
      </c>
      <c r="B183" s="54">
        <v>378018.97</v>
      </c>
      <c r="C183" s="54">
        <v>366341.74</v>
      </c>
      <c r="D183" s="54">
        <v>11677.229999999981</v>
      </c>
      <c r="E183" s="54">
        <v>5085.16</v>
      </c>
      <c r="F183" s="55">
        <v>0.96910940739296769</v>
      </c>
    </row>
    <row r="184" spans="1:6">
      <c r="A184" s="53" t="s">
        <v>13940</v>
      </c>
      <c r="B184" s="54">
        <v>358158.23</v>
      </c>
      <c r="C184" s="54">
        <v>322872.98</v>
      </c>
      <c r="D184" s="54">
        <v>35285.25</v>
      </c>
      <c r="E184" s="54">
        <v>5884.16</v>
      </c>
      <c r="F184" s="55">
        <v>0.90148139273527228</v>
      </c>
    </row>
    <row r="185" spans="1:6">
      <c r="A185" s="53" t="s">
        <v>13941</v>
      </c>
      <c r="B185" s="54">
        <v>331039.73</v>
      </c>
      <c r="C185" s="54">
        <v>292348.24</v>
      </c>
      <c r="D185" s="54">
        <v>38691.489999999991</v>
      </c>
      <c r="E185" s="54">
        <v>4803.37</v>
      </c>
      <c r="F185" s="55">
        <v>0.88312130994065274</v>
      </c>
    </row>
    <row r="186" spans="1:6">
      <c r="A186" s="53" t="s">
        <v>13942</v>
      </c>
      <c r="B186" s="54">
        <v>96373.73</v>
      </c>
      <c r="C186" s="54">
        <v>79163.73</v>
      </c>
      <c r="D186" s="54">
        <v>17210</v>
      </c>
      <c r="E186" s="54">
        <v>1300.82</v>
      </c>
      <c r="F186" s="55">
        <v>0.82142436533275198</v>
      </c>
    </row>
    <row r="187" spans="1:6">
      <c r="A187" s="53" t="s">
        <v>13943</v>
      </c>
      <c r="B187" s="54">
        <v>166191.51</v>
      </c>
      <c r="C187" s="54">
        <v>129832.76</v>
      </c>
      <c r="D187" s="54">
        <v>36358.750000000015</v>
      </c>
      <c r="E187" s="54">
        <v>2615.5500000000002</v>
      </c>
      <c r="F187" s="55">
        <v>0.781223782129424</v>
      </c>
    </row>
    <row r="188" spans="1:6">
      <c r="A188" s="53" t="s">
        <v>13944</v>
      </c>
      <c r="B188" s="54">
        <v>281133.51</v>
      </c>
      <c r="C188" s="54">
        <v>282448.71000000002</v>
      </c>
      <c r="D188" s="54">
        <v>0</v>
      </c>
      <c r="E188" s="54">
        <v>2450.3200000000002</v>
      </c>
      <c r="F188" s="55">
        <v>1.0046782043165186</v>
      </c>
    </row>
    <row r="189" spans="1:6">
      <c r="A189" s="53" t="s">
        <v>13945</v>
      </c>
      <c r="B189" s="54">
        <v>20441.310000000001</v>
      </c>
      <c r="C189" s="54">
        <v>15073.5</v>
      </c>
      <c r="D189" s="54">
        <v>5367.8100000000013</v>
      </c>
      <c r="E189" s="54">
        <v>377.51</v>
      </c>
      <c r="F189" s="55">
        <v>0.73740381609593508</v>
      </c>
    </row>
    <row r="190" spans="1:6">
      <c r="A190" s="53" t="s">
        <v>13946</v>
      </c>
      <c r="B190" s="54">
        <v>13836.95</v>
      </c>
      <c r="C190" s="54">
        <v>13422.39</v>
      </c>
      <c r="D190" s="54">
        <v>414.56000000000131</v>
      </c>
      <c r="E190" s="54">
        <v>414.56</v>
      </c>
      <c r="F190" s="55">
        <v>0.97003964023863631</v>
      </c>
    </row>
    <row r="191" spans="1:6">
      <c r="A191" s="53" t="s">
        <v>13947</v>
      </c>
      <c r="B191" s="54">
        <v>14558.45</v>
      </c>
      <c r="C191" s="54">
        <v>11961.41</v>
      </c>
      <c r="D191" s="54">
        <v>2597.0400000000009</v>
      </c>
      <c r="E191" s="54">
        <v>436.18</v>
      </c>
      <c r="F191" s="55">
        <v>0.82161287774454006</v>
      </c>
    </row>
    <row r="192" spans="1:6">
      <c r="A192" s="53" t="s">
        <v>13948</v>
      </c>
      <c r="B192" s="54">
        <v>1650911.58</v>
      </c>
      <c r="C192" s="54">
        <v>1587223.9400000002</v>
      </c>
      <c r="D192" s="54">
        <v>63687.639999999898</v>
      </c>
      <c r="E192" s="54">
        <v>27316.800000000003</v>
      </c>
      <c r="F192" s="55">
        <v>0.96142274318531351</v>
      </c>
    </row>
    <row r="193" spans="1:6">
      <c r="A193" s="53" t="s">
        <v>13949</v>
      </c>
      <c r="B193" s="54">
        <v>1007568.5599999999</v>
      </c>
      <c r="C193" s="54">
        <v>985595.55999999994</v>
      </c>
      <c r="D193" s="54">
        <v>21973</v>
      </c>
      <c r="E193" s="54">
        <v>24195.23</v>
      </c>
      <c r="F193" s="55">
        <v>0.97819205474216064</v>
      </c>
    </row>
    <row r="194" spans="1:6">
      <c r="A194" s="53" t="s">
        <v>13950</v>
      </c>
      <c r="B194" s="54">
        <v>196956.46</v>
      </c>
      <c r="C194" s="54">
        <v>200559.39</v>
      </c>
      <c r="D194" s="54">
        <v>0</v>
      </c>
      <c r="E194" s="54">
        <v>3602.93</v>
      </c>
      <c r="F194" s="55">
        <v>1.0182930278092936</v>
      </c>
    </row>
    <row r="195" spans="1:6">
      <c r="A195" s="53" t="s">
        <v>13951</v>
      </c>
      <c r="B195" s="54">
        <v>179450.35</v>
      </c>
      <c r="C195" s="54">
        <v>185918.18</v>
      </c>
      <c r="D195" s="54">
        <v>0</v>
      </c>
      <c r="E195" s="54">
        <v>2410.9499999999998</v>
      </c>
      <c r="F195" s="55">
        <v>1.0360424485101309</v>
      </c>
    </row>
    <row r="196" spans="1:6">
      <c r="A196" s="53" t="s">
        <v>13952</v>
      </c>
      <c r="B196" s="54">
        <v>20815.62</v>
      </c>
      <c r="C196" s="54">
        <v>4796.46</v>
      </c>
      <c r="D196" s="54">
        <v>16019.16</v>
      </c>
      <c r="E196" s="54">
        <v>266.33999999999997</v>
      </c>
      <c r="F196" s="55">
        <v>0.23042599740002942</v>
      </c>
    </row>
    <row r="197" spans="1:6">
      <c r="A197" s="53" t="s">
        <v>13953</v>
      </c>
      <c r="B197" s="54">
        <v>27516.48</v>
      </c>
      <c r="C197" s="54">
        <v>30916.38</v>
      </c>
      <c r="D197" s="54">
        <v>0</v>
      </c>
      <c r="E197" s="54">
        <v>566.65</v>
      </c>
      <c r="F197" s="55">
        <v>1.1235586819244323</v>
      </c>
    </row>
    <row r="198" spans="1:6">
      <c r="A198" s="53" t="s">
        <v>13954</v>
      </c>
      <c r="B198" s="54">
        <v>37052.76</v>
      </c>
      <c r="C198" s="54">
        <v>40749.120000000003</v>
      </c>
      <c r="D198" s="54">
        <v>0</v>
      </c>
      <c r="E198" s="54">
        <v>616.05999999999995</v>
      </c>
      <c r="F198" s="55">
        <v>1.0997593701521831</v>
      </c>
    </row>
    <row r="199" spans="1:6">
      <c r="A199" s="53" t="s">
        <v>13955</v>
      </c>
      <c r="B199" s="54">
        <v>17272.68</v>
      </c>
      <c r="C199" s="54">
        <v>18995.759999999998</v>
      </c>
      <c r="D199" s="54">
        <v>0</v>
      </c>
      <c r="E199" s="54">
        <v>287.18</v>
      </c>
      <c r="F199" s="55">
        <v>1.0997575361785199</v>
      </c>
    </row>
    <row r="200" spans="1:6">
      <c r="A200" s="53" t="s">
        <v>13956</v>
      </c>
      <c r="B200" s="54">
        <v>36031.519999999997</v>
      </c>
      <c r="C200" s="54">
        <v>39626</v>
      </c>
      <c r="D200" s="54">
        <v>0</v>
      </c>
      <c r="E200" s="54">
        <v>599.08000000000004</v>
      </c>
      <c r="F200" s="55">
        <v>1.0997593218382129</v>
      </c>
    </row>
    <row r="201" spans="1:6">
      <c r="A201" s="53" t="s">
        <v>13957</v>
      </c>
      <c r="B201" s="54">
        <v>18758.54</v>
      </c>
      <c r="C201" s="54">
        <v>20629.88</v>
      </c>
      <c r="D201" s="54">
        <v>0</v>
      </c>
      <c r="E201" s="54">
        <v>311.89</v>
      </c>
      <c r="F201" s="55">
        <v>1.0997593629354949</v>
      </c>
    </row>
    <row r="202" spans="1:6">
      <c r="A202" s="53" t="s">
        <v>13958</v>
      </c>
      <c r="B202" s="54">
        <v>66372.69</v>
      </c>
      <c r="C202" s="54">
        <v>66381.27</v>
      </c>
      <c r="D202" s="54">
        <v>0</v>
      </c>
      <c r="E202" s="54">
        <v>1141.79</v>
      </c>
      <c r="F202" s="55">
        <v>1.0001292700356126</v>
      </c>
    </row>
    <row r="203" spans="1:6">
      <c r="A203" s="53" t="s">
        <v>13959</v>
      </c>
      <c r="B203" s="54">
        <v>18758.54</v>
      </c>
      <c r="C203" s="54">
        <v>20629.88</v>
      </c>
      <c r="D203" s="54">
        <v>0</v>
      </c>
      <c r="E203" s="54">
        <v>311.89</v>
      </c>
      <c r="F203" s="55">
        <v>1.0997593629354949</v>
      </c>
    </row>
    <row r="204" spans="1:6">
      <c r="A204" s="53" t="s">
        <v>13960</v>
      </c>
      <c r="B204" s="54">
        <v>61052.17</v>
      </c>
      <c r="C204" s="54">
        <v>38354.370000000003</v>
      </c>
      <c r="D204" s="54">
        <v>22697.799999999996</v>
      </c>
      <c r="E204" s="54">
        <v>612.59</v>
      </c>
      <c r="F204" s="55">
        <v>0.62822287889193784</v>
      </c>
    </row>
    <row r="205" spans="1:6">
      <c r="A205" s="53" t="s">
        <v>13961</v>
      </c>
      <c r="B205" s="54">
        <v>9379.2000000000007</v>
      </c>
      <c r="C205" s="54">
        <v>9379.2000000000007</v>
      </c>
      <c r="D205" s="54">
        <v>0</v>
      </c>
      <c r="E205" s="54">
        <v>281.01</v>
      </c>
      <c r="F205" s="55">
        <v>1</v>
      </c>
    </row>
    <row r="206" spans="1:6">
      <c r="A206" s="53" t="s">
        <v>13962</v>
      </c>
      <c r="B206" s="54">
        <v>522565.78</v>
      </c>
      <c r="C206" s="54">
        <v>245661.14</v>
      </c>
      <c r="D206" s="54">
        <v>276904.64</v>
      </c>
      <c r="E206" s="54">
        <v>7996.37</v>
      </c>
      <c r="F206" s="55">
        <v>0.4701056774134732</v>
      </c>
    </row>
    <row r="207" spans="1:6">
      <c r="A207" s="53" t="s">
        <v>13963</v>
      </c>
      <c r="B207" s="54">
        <v>4051450.32</v>
      </c>
      <c r="C207" s="54">
        <v>4030036.06</v>
      </c>
      <c r="D207" s="54">
        <v>21414.259999999776</v>
      </c>
      <c r="E207" s="54">
        <v>71254.28</v>
      </c>
      <c r="F207" s="55">
        <v>0.99471442118041331</v>
      </c>
    </row>
    <row r="208" spans="1:6">
      <c r="A208" s="53" t="s">
        <v>13964</v>
      </c>
      <c r="B208" s="54">
        <v>242039.3</v>
      </c>
      <c r="C208" s="54">
        <v>152502.04999999999</v>
      </c>
      <c r="D208" s="54">
        <v>89537.25</v>
      </c>
      <c r="E208" s="54">
        <v>29586.09</v>
      </c>
      <c r="F208" s="55">
        <v>0.63007143881179628</v>
      </c>
    </row>
    <row r="209" spans="1:6">
      <c r="A209" s="53" t="s">
        <v>13965</v>
      </c>
      <c r="B209" s="54">
        <v>198982.02</v>
      </c>
      <c r="C209" s="54">
        <v>200689.39</v>
      </c>
      <c r="D209" s="54">
        <v>0</v>
      </c>
      <c r="E209" s="54">
        <v>3163.67</v>
      </c>
      <c r="F209" s="55">
        <v>1.0085805240091543</v>
      </c>
    </row>
    <row r="210" spans="1:6">
      <c r="A210" s="53" t="s">
        <v>13966</v>
      </c>
      <c r="B210" s="54">
        <v>856952.53</v>
      </c>
      <c r="C210" s="54">
        <v>677348.96</v>
      </c>
      <c r="D210" s="54">
        <v>179603.57000000007</v>
      </c>
      <c r="E210" s="54">
        <v>13833.49</v>
      </c>
      <c r="F210" s="55">
        <v>0.79041596388075308</v>
      </c>
    </row>
    <row r="211" spans="1:6">
      <c r="A211" s="53" t="s">
        <v>13967</v>
      </c>
      <c r="B211" s="54">
        <v>288060.99</v>
      </c>
      <c r="C211" s="54">
        <v>288060.99</v>
      </c>
      <c r="D211" s="54">
        <v>0</v>
      </c>
      <c r="E211" s="54">
        <v>4576.3999999999996</v>
      </c>
      <c r="F211" s="55">
        <v>1</v>
      </c>
    </row>
    <row r="212" spans="1:6">
      <c r="A212" s="53" t="s">
        <v>13968</v>
      </c>
      <c r="B212" s="54">
        <v>261852.81</v>
      </c>
      <c r="C212" s="54">
        <v>145000.95000000001</v>
      </c>
      <c r="D212" s="54">
        <v>116851.85999999999</v>
      </c>
      <c r="E212" s="54">
        <v>14298.48</v>
      </c>
      <c r="F212" s="55">
        <v>0.55374983373292808</v>
      </c>
    </row>
    <row r="213" spans="1:6">
      <c r="A213" s="53" t="s">
        <v>13969</v>
      </c>
      <c r="B213" s="54">
        <v>812336.02</v>
      </c>
      <c r="C213" s="54">
        <v>710058.79</v>
      </c>
      <c r="D213" s="54">
        <v>102277.22999999998</v>
      </c>
      <c r="E213" s="54">
        <v>12860.75</v>
      </c>
      <c r="F213" s="55">
        <v>0.87409492195114036</v>
      </c>
    </row>
    <row r="214" spans="1:6">
      <c r="A214" s="53" t="s">
        <v>13970</v>
      </c>
      <c r="B214" s="54">
        <v>459368.56</v>
      </c>
      <c r="C214" s="54">
        <v>120057.43</v>
      </c>
      <c r="D214" s="54">
        <v>339311.13</v>
      </c>
      <c r="E214" s="54">
        <v>6606</v>
      </c>
      <c r="F214" s="55">
        <v>0.26135317140554853</v>
      </c>
    </row>
    <row r="215" spans="1:6">
      <c r="A215" s="53" t="s">
        <v>13971</v>
      </c>
      <c r="B215" s="54">
        <v>1187757.25</v>
      </c>
      <c r="C215" s="54">
        <v>441153.06999999995</v>
      </c>
      <c r="D215" s="54">
        <v>746604.18</v>
      </c>
      <c r="E215" s="54">
        <v>17440.580000000002</v>
      </c>
      <c r="F215" s="55">
        <v>0.37141686148411213</v>
      </c>
    </row>
    <row r="216" spans="1:6">
      <c r="A216" s="53" t="s">
        <v>13972</v>
      </c>
      <c r="B216" s="54">
        <v>2715609.14</v>
      </c>
      <c r="C216" s="54">
        <v>2661717.23</v>
      </c>
      <c r="D216" s="54">
        <v>53891.910000000149</v>
      </c>
      <c r="E216" s="54">
        <v>35452.559999999998</v>
      </c>
      <c r="F216" s="55">
        <v>0.98015476188889239</v>
      </c>
    </row>
    <row r="217" spans="1:6">
      <c r="A217" s="53" t="s">
        <v>13973</v>
      </c>
      <c r="B217" s="54">
        <v>2362039.14</v>
      </c>
      <c r="C217" s="54">
        <v>2370080.62</v>
      </c>
      <c r="D217" s="54">
        <v>0</v>
      </c>
      <c r="E217" s="54">
        <v>37018.35</v>
      </c>
      <c r="F217" s="55">
        <v>1.0034044651774907</v>
      </c>
    </row>
    <row r="218" spans="1:6">
      <c r="A218" s="53" t="s">
        <v>13974</v>
      </c>
      <c r="B218" s="54">
        <v>948013.13</v>
      </c>
      <c r="C218" s="54">
        <v>950498.3</v>
      </c>
      <c r="D218" s="54">
        <v>0</v>
      </c>
      <c r="E218" s="54">
        <v>12156.71</v>
      </c>
      <c r="F218" s="55">
        <v>1.0026214510341223</v>
      </c>
    </row>
    <row r="219" spans="1:6">
      <c r="A219" s="53" t="s">
        <v>13975</v>
      </c>
      <c r="B219" s="54">
        <v>508460.18</v>
      </c>
      <c r="C219" s="54">
        <v>477216.24000000005</v>
      </c>
      <c r="D219" s="54">
        <v>31243.939999999944</v>
      </c>
      <c r="E219" s="54">
        <v>7702.9599999999991</v>
      </c>
      <c r="F219" s="55">
        <v>0.93855184490553434</v>
      </c>
    </row>
    <row r="220" spans="1:6">
      <c r="A220" s="53" t="s">
        <v>13976</v>
      </c>
      <c r="B220" s="54">
        <v>55764.32</v>
      </c>
      <c r="C220" s="54">
        <v>55764.32</v>
      </c>
      <c r="D220" s="54">
        <v>0</v>
      </c>
      <c r="E220" s="54">
        <v>995.88</v>
      </c>
      <c r="F220" s="55">
        <v>1</v>
      </c>
    </row>
    <row r="221" spans="1:6">
      <c r="A221" s="53" t="s">
        <v>13977</v>
      </c>
      <c r="B221" s="54">
        <v>138181.62</v>
      </c>
      <c r="C221" s="54">
        <v>135884.15</v>
      </c>
      <c r="D221" s="54">
        <v>2297.4700000000012</v>
      </c>
      <c r="E221" s="54">
        <v>2297.4699999999998</v>
      </c>
      <c r="F221" s="55">
        <v>0.98337354852258929</v>
      </c>
    </row>
    <row r="222" spans="1:6">
      <c r="A222" s="53" t="s">
        <v>13978</v>
      </c>
      <c r="B222" s="54">
        <v>230207.73</v>
      </c>
      <c r="C222" s="54">
        <v>221785.72</v>
      </c>
      <c r="D222" s="54">
        <v>8422.0100000000093</v>
      </c>
      <c r="E222" s="54">
        <v>13959.65</v>
      </c>
      <c r="F222" s="55">
        <v>0.96341560728651465</v>
      </c>
    </row>
    <row r="223" spans="1:6">
      <c r="A223" s="53" t="s">
        <v>13979</v>
      </c>
      <c r="B223" s="54">
        <v>698401.62</v>
      </c>
      <c r="C223" s="54">
        <v>698401.62</v>
      </c>
      <c r="D223" s="54">
        <v>0</v>
      </c>
      <c r="E223" s="54">
        <v>11008.72</v>
      </c>
      <c r="F223" s="55">
        <v>1</v>
      </c>
    </row>
    <row r="224" spans="1:6">
      <c r="A224" s="53" t="s">
        <v>13980</v>
      </c>
      <c r="B224" s="54">
        <v>52638.94</v>
      </c>
      <c r="C224" s="54">
        <v>6266.79</v>
      </c>
      <c r="D224" s="54">
        <v>46372.15</v>
      </c>
      <c r="E224" s="54">
        <v>463.97</v>
      </c>
      <c r="F224" s="55">
        <v>0.11905235933702311</v>
      </c>
    </row>
    <row r="225" spans="1:6">
      <c r="A225" s="53" t="s">
        <v>13981</v>
      </c>
      <c r="B225" s="54">
        <v>89633.16</v>
      </c>
      <c r="C225" s="54">
        <v>89097.739999999991</v>
      </c>
      <c r="D225" s="54">
        <v>535.42000000001281</v>
      </c>
      <c r="E225" s="54">
        <v>718.73</v>
      </c>
      <c r="F225" s="55">
        <v>0.9940265410702912</v>
      </c>
    </row>
    <row r="226" spans="1:6">
      <c r="A226" s="53" t="s">
        <v>13982</v>
      </c>
      <c r="B226" s="54">
        <v>27023.4</v>
      </c>
      <c r="C226" s="54">
        <v>26574.1</v>
      </c>
      <c r="D226" s="54">
        <v>449.30000000000291</v>
      </c>
      <c r="E226" s="54">
        <v>449.3</v>
      </c>
      <c r="F226" s="55">
        <v>0.98337366874634569</v>
      </c>
    </row>
    <row r="227" spans="1:6">
      <c r="A227" s="53" t="s">
        <v>13983</v>
      </c>
      <c r="B227" s="54">
        <v>40757.07</v>
      </c>
      <c r="C227" s="54">
        <v>40004.370000000003</v>
      </c>
      <c r="D227" s="54">
        <v>752.69999999999709</v>
      </c>
      <c r="E227" s="54">
        <v>752.7</v>
      </c>
      <c r="F227" s="55">
        <v>0.98153203849049997</v>
      </c>
    </row>
    <row r="228" spans="1:6">
      <c r="A228" s="53" t="s">
        <v>13984</v>
      </c>
      <c r="B228" s="54">
        <v>50687.27</v>
      </c>
      <c r="C228" s="54">
        <v>6569.8</v>
      </c>
      <c r="D228" s="54">
        <v>44117.469999999994</v>
      </c>
      <c r="E228" s="54">
        <v>734.95</v>
      </c>
      <c r="F228" s="55">
        <v>0.12961439825029047</v>
      </c>
    </row>
    <row r="229" spans="1:6">
      <c r="A229" s="53" t="s">
        <v>13985</v>
      </c>
      <c r="B229" s="54">
        <v>30598.82</v>
      </c>
      <c r="C229" s="54">
        <v>30598.82</v>
      </c>
      <c r="D229" s="54">
        <v>0</v>
      </c>
      <c r="E229" s="54">
        <v>508.75</v>
      </c>
      <c r="F229" s="55">
        <v>1</v>
      </c>
    </row>
    <row r="230" spans="1:6">
      <c r="A230" s="53" t="s">
        <v>13986</v>
      </c>
      <c r="B230" s="54">
        <v>48760.44</v>
      </c>
      <c r="C230" s="54">
        <v>48760.44</v>
      </c>
      <c r="D230" s="54">
        <v>0</v>
      </c>
      <c r="E230" s="54">
        <v>811.37</v>
      </c>
      <c r="F230" s="55">
        <v>1</v>
      </c>
    </row>
    <row r="231" spans="1:6">
      <c r="A231" s="53" t="s">
        <v>13987</v>
      </c>
      <c r="B231" s="54">
        <v>37120.199999999997</v>
      </c>
      <c r="C231" s="54">
        <v>0</v>
      </c>
      <c r="D231" s="54">
        <v>37120.199999999997</v>
      </c>
      <c r="E231" s="54">
        <v>685.54</v>
      </c>
      <c r="F231" s="55">
        <v>0</v>
      </c>
    </row>
    <row r="232" spans="1:6">
      <c r="A232" s="53" t="s">
        <v>13988</v>
      </c>
      <c r="B232" s="54">
        <v>560847.61</v>
      </c>
      <c r="C232" s="54">
        <v>1109413.25</v>
      </c>
      <c r="D232" s="54">
        <v>0</v>
      </c>
      <c r="E232" s="54">
        <v>10121.709999999999</v>
      </c>
      <c r="F232" s="55">
        <v>1.9781010567202024</v>
      </c>
    </row>
    <row r="233" spans="1:6">
      <c r="A233" s="53" t="s">
        <v>13989</v>
      </c>
      <c r="B233" s="54">
        <v>31341.72</v>
      </c>
      <c r="C233" s="54">
        <v>31862.82</v>
      </c>
      <c r="D233" s="54">
        <v>0</v>
      </c>
      <c r="E233" s="54">
        <v>521.1</v>
      </c>
      <c r="F233" s="55">
        <v>1.0166264008484538</v>
      </c>
    </row>
    <row r="234" spans="1:6">
      <c r="A234" s="53" t="s">
        <v>13990</v>
      </c>
      <c r="B234" s="54">
        <v>570265.43000000005</v>
      </c>
      <c r="C234" s="54">
        <v>580244.34</v>
      </c>
      <c r="D234" s="54">
        <v>0</v>
      </c>
      <c r="E234" s="54">
        <v>8868.7199999999993</v>
      </c>
      <c r="F234" s="55">
        <v>1.0174987110826619</v>
      </c>
    </row>
    <row r="235" spans="1:6">
      <c r="A235" s="53" t="s">
        <v>13991</v>
      </c>
      <c r="B235" s="54">
        <v>37238.44</v>
      </c>
      <c r="C235" s="54">
        <v>37857.58</v>
      </c>
      <c r="D235" s="54">
        <v>0</v>
      </c>
      <c r="E235" s="54">
        <v>619.14</v>
      </c>
      <c r="F235" s="55">
        <v>1.0166263678070295</v>
      </c>
    </row>
    <row r="236" spans="1:6">
      <c r="A236" s="53" t="s">
        <v>13992</v>
      </c>
      <c r="B236" s="54">
        <v>36216.959999999999</v>
      </c>
      <c r="C236" s="54">
        <v>36216.959999999999</v>
      </c>
      <c r="D236" s="54">
        <v>0</v>
      </c>
      <c r="E236" s="54">
        <v>602.16</v>
      </c>
      <c r="F236" s="55">
        <v>1</v>
      </c>
    </row>
    <row r="237" spans="1:6">
      <c r="A237" s="53" t="s">
        <v>13993</v>
      </c>
      <c r="B237" s="54">
        <v>28509.5</v>
      </c>
      <c r="C237" s="54">
        <v>28633.62</v>
      </c>
      <c r="D237" s="54">
        <v>0</v>
      </c>
      <c r="E237" s="54">
        <v>474.01</v>
      </c>
      <c r="F237" s="55">
        <v>1.0043536365071293</v>
      </c>
    </row>
    <row r="238" spans="1:6">
      <c r="A238" s="53" t="s">
        <v>13994</v>
      </c>
      <c r="B238" s="54">
        <v>23030.26</v>
      </c>
      <c r="C238" s="54">
        <v>23030.26</v>
      </c>
      <c r="D238" s="54">
        <v>0</v>
      </c>
      <c r="E238" s="54">
        <v>382.91</v>
      </c>
      <c r="F238" s="55">
        <v>1</v>
      </c>
    </row>
    <row r="239" spans="1:6">
      <c r="A239" s="53" t="s">
        <v>13995</v>
      </c>
      <c r="B239" s="54">
        <v>194534.58</v>
      </c>
      <c r="C239" s="54">
        <v>199729.26</v>
      </c>
      <c r="D239" s="54">
        <v>0</v>
      </c>
      <c r="E239" s="54">
        <v>3175.25</v>
      </c>
      <c r="F239" s="55">
        <v>1.0267031187976967</v>
      </c>
    </row>
    <row r="240" spans="1:6">
      <c r="A240" s="53" t="s">
        <v>13996</v>
      </c>
      <c r="B240" s="54">
        <v>22194.52</v>
      </c>
      <c r="C240" s="54">
        <v>22563.54</v>
      </c>
      <c r="D240" s="54">
        <v>0</v>
      </c>
      <c r="E240" s="54">
        <v>369.02</v>
      </c>
      <c r="F240" s="55">
        <v>1.0166266267529103</v>
      </c>
    </row>
    <row r="241" spans="1:6">
      <c r="A241" s="53" t="s">
        <v>13997</v>
      </c>
      <c r="B241" s="54">
        <v>185822.81</v>
      </c>
      <c r="C241" s="54">
        <v>185822.81</v>
      </c>
      <c r="D241" s="54">
        <v>0</v>
      </c>
      <c r="E241" s="54">
        <v>2759.9</v>
      </c>
      <c r="F241" s="55">
        <v>1</v>
      </c>
    </row>
    <row r="242" spans="1:6">
      <c r="A242" s="53" t="s">
        <v>13998</v>
      </c>
      <c r="B242" s="54">
        <v>116358.99</v>
      </c>
      <c r="C242" s="54">
        <v>75938.149999999994</v>
      </c>
      <c r="D242" s="54">
        <v>40420.840000000011</v>
      </c>
      <c r="E242" s="54">
        <v>1934.63</v>
      </c>
      <c r="F242" s="55">
        <v>0.65261953545660711</v>
      </c>
    </row>
    <row r="243" spans="1:6">
      <c r="A243" s="53" t="s">
        <v>13999</v>
      </c>
      <c r="B243" s="54">
        <v>24516.12</v>
      </c>
      <c r="C243" s="54">
        <v>120188.53</v>
      </c>
      <c r="D243" s="54">
        <v>0</v>
      </c>
      <c r="E243" s="54">
        <v>407.62</v>
      </c>
      <c r="F243" s="55">
        <v>4.9024286877368848</v>
      </c>
    </row>
    <row r="244" spans="1:6">
      <c r="A244" s="53" t="s">
        <v>14000</v>
      </c>
      <c r="B244" s="54">
        <v>148661.10999999999</v>
      </c>
      <c r="C244" s="54">
        <v>147934.51999999999</v>
      </c>
      <c r="D244" s="54">
        <v>726.58999999999651</v>
      </c>
      <c r="E244" s="54">
        <v>2513.63</v>
      </c>
      <c r="F244" s="55">
        <v>0.99511244063763549</v>
      </c>
    </row>
    <row r="245" spans="1:6">
      <c r="A245" s="53" t="s">
        <v>14001</v>
      </c>
      <c r="B245" s="54">
        <v>324195.40000000002</v>
      </c>
      <c r="C245" s="54">
        <v>287792.5</v>
      </c>
      <c r="D245" s="54">
        <v>36402.900000000023</v>
      </c>
      <c r="E245" s="54">
        <v>6067.15</v>
      </c>
      <c r="F245" s="55">
        <v>0.88771308908146129</v>
      </c>
    </row>
    <row r="246" spans="1:6">
      <c r="A246" s="53" t="s">
        <v>14002</v>
      </c>
      <c r="B246" s="54">
        <v>28555.8</v>
      </c>
      <c r="C246" s="54">
        <v>28555.8</v>
      </c>
      <c r="D246" s="54">
        <v>0</v>
      </c>
      <c r="E246" s="54">
        <v>474.78</v>
      </c>
      <c r="F246" s="55">
        <v>1</v>
      </c>
    </row>
    <row r="247" spans="1:6">
      <c r="A247" s="53" t="s">
        <v>14003</v>
      </c>
      <c r="B247" s="54">
        <v>121903.26</v>
      </c>
      <c r="C247" s="54">
        <v>118350.38</v>
      </c>
      <c r="D247" s="54">
        <v>3552.8799999999901</v>
      </c>
      <c r="E247" s="54">
        <v>1670.6</v>
      </c>
      <c r="F247" s="55">
        <v>0.97085492217353342</v>
      </c>
    </row>
    <row r="248" spans="1:6">
      <c r="A248" s="53" t="s">
        <v>14004</v>
      </c>
      <c r="B248" s="54">
        <v>171960.52</v>
      </c>
      <c r="C248" s="54">
        <v>169901.94</v>
      </c>
      <c r="D248" s="54">
        <v>2058.5799999999872</v>
      </c>
      <c r="E248" s="54">
        <v>2343.8000000000002</v>
      </c>
      <c r="F248" s="55">
        <v>0.98802876381160054</v>
      </c>
    </row>
    <row r="249" spans="1:6">
      <c r="A249" s="53" t="s">
        <v>14005</v>
      </c>
      <c r="B249" s="54">
        <v>26837.72</v>
      </c>
      <c r="C249" s="54">
        <v>25499.06</v>
      </c>
      <c r="D249" s="54">
        <v>1338.6599999999999</v>
      </c>
      <c r="E249" s="54">
        <v>446.22</v>
      </c>
      <c r="F249" s="55">
        <v>0.95012020395175145</v>
      </c>
    </row>
    <row r="250" spans="1:6">
      <c r="A250" s="53" t="s">
        <v>14006</v>
      </c>
      <c r="B250" s="54">
        <v>6563.01</v>
      </c>
      <c r="C250" s="54">
        <v>6886.75</v>
      </c>
      <c r="D250" s="54">
        <v>0</v>
      </c>
      <c r="E250" s="54">
        <v>121.2</v>
      </c>
      <c r="F250" s="55">
        <v>1.0493279760353862</v>
      </c>
    </row>
    <row r="251" spans="1:6">
      <c r="A251" s="53" t="s">
        <v>14007</v>
      </c>
      <c r="B251" s="54">
        <v>18962.349999999999</v>
      </c>
      <c r="C251" s="54">
        <v>21247.06</v>
      </c>
      <c r="D251" s="54">
        <v>0</v>
      </c>
      <c r="E251" s="54">
        <v>237.78</v>
      </c>
      <c r="F251" s="55">
        <v>1.120486648543034</v>
      </c>
    </row>
    <row r="252" spans="1:6">
      <c r="A252" s="53" t="s">
        <v>14008</v>
      </c>
      <c r="B252" s="54">
        <v>155476.38</v>
      </c>
      <c r="C252" s="54">
        <v>169090.13</v>
      </c>
      <c r="D252" s="54">
        <v>0</v>
      </c>
      <c r="E252" s="54">
        <v>4658.2</v>
      </c>
      <c r="F252" s="55">
        <v>1.0875615318545493</v>
      </c>
    </row>
    <row r="253" spans="1:6">
      <c r="A253" s="53" t="s">
        <v>14009</v>
      </c>
      <c r="B253" s="54">
        <v>302035.34999999998</v>
      </c>
      <c r="C253" s="54">
        <v>302035.34999999998</v>
      </c>
      <c r="D253" s="54">
        <v>0</v>
      </c>
      <c r="E253" s="54">
        <v>5795.4</v>
      </c>
      <c r="F253" s="55">
        <v>1</v>
      </c>
    </row>
    <row r="254" spans="1:6">
      <c r="A254" s="53" t="s">
        <v>14010</v>
      </c>
      <c r="B254" s="54">
        <v>324868.53000000003</v>
      </c>
      <c r="C254" s="54">
        <v>324868.53000000003</v>
      </c>
      <c r="D254" s="54">
        <v>0</v>
      </c>
      <c r="E254" s="54">
        <v>5917.37</v>
      </c>
      <c r="F254" s="55">
        <v>1</v>
      </c>
    </row>
    <row r="255" spans="1:6">
      <c r="A255" s="53" t="s">
        <v>14011</v>
      </c>
      <c r="B255" s="54">
        <v>179582.1</v>
      </c>
      <c r="C255" s="54">
        <v>176134.69</v>
      </c>
      <c r="D255" s="54">
        <v>3447.4100000000035</v>
      </c>
      <c r="E255" s="54">
        <v>3316.51</v>
      </c>
      <c r="F255" s="55">
        <v>0.98080315354369951</v>
      </c>
    </row>
    <row r="256" spans="1:6">
      <c r="A256" s="53" t="s">
        <v>14012</v>
      </c>
      <c r="B256" s="54">
        <v>242326.29</v>
      </c>
      <c r="C256" s="54">
        <v>242460.72</v>
      </c>
      <c r="D256" s="54">
        <v>0</v>
      </c>
      <c r="E256" s="54">
        <v>4475.28</v>
      </c>
      <c r="F256" s="55">
        <v>1.0005547478979684</v>
      </c>
    </row>
    <row r="257" spans="1:6">
      <c r="A257" s="53" t="s">
        <v>14013</v>
      </c>
      <c r="B257" s="54">
        <v>119575.47</v>
      </c>
      <c r="C257" s="54">
        <v>122422.29</v>
      </c>
      <c r="D257" s="54">
        <v>0</v>
      </c>
      <c r="E257" s="54">
        <v>2014.92</v>
      </c>
      <c r="F257" s="55">
        <v>1.0238077257818847</v>
      </c>
    </row>
    <row r="258" spans="1:6">
      <c r="A258" s="53" t="s">
        <v>14014</v>
      </c>
      <c r="B258" s="54">
        <v>6404.76</v>
      </c>
      <c r="C258" s="54">
        <v>8812.59</v>
      </c>
      <c r="D258" s="54">
        <v>0</v>
      </c>
      <c r="E258" s="54">
        <v>0</v>
      </c>
      <c r="F258" s="55">
        <v>1.3759438292769752</v>
      </c>
    </row>
    <row r="259" spans="1:6">
      <c r="A259" s="53" t="s">
        <v>14015</v>
      </c>
      <c r="B259" s="54">
        <v>220926.54</v>
      </c>
      <c r="C259" s="54">
        <v>223913.37</v>
      </c>
      <c r="D259" s="54">
        <v>0</v>
      </c>
      <c r="E259" s="54">
        <v>3538.85</v>
      </c>
      <c r="F259" s="55">
        <v>1.0135195617511594</v>
      </c>
    </row>
    <row r="260" spans="1:6">
      <c r="A260" s="53" t="s">
        <v>14016</v>
      </c>
      <c r="B260" s="54">
        <v>488791.41</v>
      </c>
      <c r="C260" s="54">
        <v>488791.41</v>
      </c>
      <c r="D260" s="54">
        <v>0</v>
      </c>
      <c r="E260" s="54">
        <v>9253.9699999999993</v>
      </c>
      <c r="F260" s="55">
        <v>1</v>
      </c>
    </row>
    <row r="261" spans="1:6">
      <c r="A261" s="53" t="s">
        <v>14017</v>
      </c>
      <c r="B261" s="54">
        <v>31679.200000000001</v>
      </c>
      <c r="C261" s="54">
        <v>32902.550000000003</v>
      </c>
      <c r="D261" s="54">
        <v>0</v>
      </c>
      <c r="E261" s="54">
        <v>273.29000000000002</v>
      </c>
      <c r="F261" s="55">
        <v>1.0386168211318467</v>
      </c>
    </row>
    <row r="262" spans="1:6">
      <c r="A262" s="53" t="s">
        <v>14018</v>
      </c>
      <c r="B262" s="54">
        <v>99682.240000000005</v>
      </c>
      <c r="C262" s="54">
        <v>31419.73</v>
      </c>
      <c r="D262" s="54">
        <v>68262.510000000009</v>
      </c>
      <c r="E262" s="54">
        <v>3605.24</v>
      </c>
      <c r="F262" s="55">
        <v>0.315198875948213</v>
      </c>
    </row>
    <row r="263" spans="1:6">
      <c r="A263" s="53" t="s">
        <v>14019</v>
      </c>
      <c r="B263" s="54">
        <v>566834.91</v>
      </c>
      <c r="C263" s="54">
        <v>558842.25</v>
      </c>
      <c r="D263" s="54">
        <v>7992.6600000000326</v>
      </c>
      <c r="E263" s="54">
        <v>9048.2899999999991</v>
      </c>
      <c r="F263" s="55">
        <v>0.98589949232308216</v>
      </c>
    </row>
    <row r="264" spans="1:6">
      <c r="A264" s="53" t="s">
        <v>14020</v>
      </c>
      <c r="B264" s="54">
        <v>158764.5</v>
      </c>
      <c r="C264" s="54">
        <v>158764.5</v>
      </c>
      <c r="D264" s="54">
        <v>0</v>
      </c>
      <c r="E264" s="54">
        <v>2932.06</v>
      </c>
      <c r="F264" s="55">
        <v>1</v>
      </c>
    </row>
    <row r="265" spans="1:6">
      <c r="A265" s="53" t="s">
        <v>14021</v>
      </c>
      <c r="B265" s="54">
        <v>140233.91</v>
      </c>
      <c r="C265" s="54">
        <v>157654.04999999999</v>
      </c>
      <c r="D265" s="54">
        <v>0</v>
      </c>
      <c r="E265" s="54">
        <v>1676.79</v>
      </c>
      <c r="F265" s="55">
        <v>1.1242220230470645</v>
      </c>
    </row>
    <row r="266" spans="1:6">
      <c r="A266" s="53" t="s">
        <v>14022</v>
      </c>
      <c r="B266" s="54">
        <v>365685.33</v>
      </c>
      <c r="C266" s="54">
        <v>360597.71</v>
      </c>
      <c r="D266" s="54">
        <v>5087.6199999999953</v>
      </c>
      <c r="E266" s="54">
        <v>6523.38</v>
      </c>
      <c r="F266" s="55">
        <v>0.98608743752449679</v>
      </c>
    </row>
    <row r="267" spans="1:6">
      <c r="A267" s="53" t="s">
        <v>14023</v>
      </c>
      <c r="B267" s="54">
        <v>39503.01</v>
      </c>
      <c r="C267" s="54">
        <v>40232.550000000003</v>
      </c>
      <c r="D267" s="54">
        <v>0</v>
      </c>
      <c r="E267" s="54">
        <v>729.54</v>
      </c>
      <c r="F267" s="55">
        <v>1.0184679597833177</v>
      </c>
    </row>
    <row r="268" spans="1:6">
      <c r="A268" s="53" t="s">
        <v>14024</v>
      </c>
      <c r="B268" s="54">
        <v>99155.18</v>
      </c>
      <c r="C268" s="54">
        <v>99901.52</v>
      </c>
      <c r="D268" s="54">
        <v>0</v>
      </c>
      <c r="E268" s="54">
        <v>1704.58</v>
      </c>
      <c r="F268" s="55">
        <v>1.0075269895128021</v>
      </c>
    </row>
    <row r="269" spans="1:6">
      <c r="A269" s="53" t="s">
        <v>14025</v>
      </c>
      <c r="B269" s="54">
        <v>28258.14</v>
      </c>
      <c r="C269" s="54">
        <v>27758.14</v>
      </c>
      <c r="D269" s="54">
        <v>500</v>
      </c>
      <c r="E269" s="54">
        <v>521.87</v>
      </c>
      <c r="F269" s="55">
        <v>0.98230598333789843</v>
      </c>
    </row>
    <row r="270" spans="1:6">
      <c r="A270" s="53" t="s">
        <v>14026</v>
      </c>
      <c r="B270" s="54">
        <v>81939.06</v>
      </c>
      <c r="C270" s="54">
        <v>79484.100000000006</v>
      </c>
      <c r="D270" s="54">
        <v>2454.9599999999919</v>
      </c>
      <c r="E270" s="54">
        <v>2454.96</v>
      </c>
      <c r="F270" s="55">
        <v>0.97003919742306055</v>
      </c>
    </row>
    <row r="271" spans="1:6">
      <c r="A271" s="53" t="s">
        <v>14027</v>
      </c>
      <c r="B271" s="54">
        <v>274333.32</v>
      </c>
      <c r="C271" s="54">
        <v>274333.32</v>
      </c>
      <c r="D271" s="54">
        <v>0</v>
      </c>
      <c r="E271" s="54">
        <v>4635.8599999999997</v>
      </c>
      <c r="F271" s="55">
        <v>1</v>
      </c>
    </row>
    <row r="272" spans="1:6">
      <c r="A272" s="53" t="s">
        <v>14028</v>
      </c>
      <c r="B272" s="54">
        <v>46860.15</v>
      </c>
      <c r="C272" s="54">
        <v>47725.56</v>
      </c>
      <c r="D272" s="54">
        <v>0</v>
      </c>
      <c r="E272" s="54">
        <v>865.41</v>
      </c>
      <c r="F272" s="55">
        <v>1.0184679306404267</v>
      </c>
    </row>
    <row r="273" spans="1:6">
      <c r="A273" s="53" t="s">
        <v>14029</v>
      </c>
      <c r="B273" s="54">
        <v>102179.78</v>
      </c>
      <c r="C273" s="54">
        <v>102180.18</v>
      </c>
      <c r="D273" s="54">
        <v>0</v>
      </c>
      <c r="E273" s="54">
        <v>91.49</v>
      </c>
      <c r="F273" s="55">
        <v>1.0000039146688318</v>
      </c>
    </row>
    <row r="274" spans="1:6">
      <c r="A274" s="53" t="s">
        <v>14030</v>
      </c>
      <c r="B274" s="54">
        <v>486649.18</v>
      </c>
      <c r="C274" s="54">
        <v>375225.51</v>
      </c>
      <c r="D274" s="54">
        <v>111423.66999999998</v>
      </c>
      <c r="E274" s="54">
        <v>12665.36</v>
      </c>
      <c r="F274" s="55">
        <v>0.7710390265118704</v>
      </c>
    </row>
    <row r="275" spans="1:6">
      <c r="A275" s="53" t="s">
        <v>14031</v>
      </c>
      <c r="B275" s="54">
        <v>1476543.95</v>
      </c>
      <c r="C275" s="54">
        <v>1415310.95</v>
      </c>
      <c r="D275" s="54">
        <v>61233</v>
      </c>
      <c r="E275" s="54">
        <v>22067.599999999999</v>
      </c>
      <c r="F275" s="55">
        <v>0.95852951075381132</v>
      </c>
    </row>
    <row r="276" spans="1:6">
      <c r="A276" s="53" t="s">
        <v>14032</v>
      </c>
      <c r="B276" s="54">
        <v>219289.21</v>
      </c>
      <c r="C276" s="54">
        <v>171185.63</v>
      </c>
      <c r="D276" s="54">
        <v>48103.579999999987</v>
      </c>
      <c r="E276" s="54">
        <v>3216.93</v>
      </c>
      <c r="F276" s="55">
        <v>0.78063863698537661</v>
      </c>
    </row>
    <row r="277" spans="1:6">
      <c r="A277" s="53" t="s">
        <v>14033</v>
      </c>
      <c r="B277" s="54">
        <v>337961.32</v>
      </c>
      <c r="C277" s="54">
        <v>246805.59</v>
      </c>
      <c r="D277" s="54">
        <v>91155.73000000001</v>
      </c>
      <c r="E277" s="54">
        <v>5434.11</v>
      </c>
      <c r="F277" s="55">
        <v>0.73027762467018409</v>
      </c>
    </row>
    <row r="278" spans="1:6">
      <c r="A278" s="53" t="s">
        <v>14034</v>
      </c>
      <c r="B278" s="54">
        <v>857729.38</v>
      </c>
      <c r="C278" s="54">
        <v>872833.74</v>
      </c>
      <c r="D278" s="54">
        <v>0</v>
      </c>
      <c r="E278" s="54">
        <v>12328.87</v>
      </c>
      <c r="F278" s="55">
        <v>1.0176097034241733</v>
      </c>
    </row>
    <row r="279" spans="1:6">
      <c r="A279" s="53" t="s">
        <v>14035</v>
      </c>
      <c r="B279" s="54">
        <v>181301.48</v>
      </c>
      <c r="C279" s="54">
        <v>177317.05</v>
      </c>
      <c r="D279" s="54">
        <v>3984.4300000000221</v>
      </c>
      <c r="E279" s="54">
        <v>3031.64</v>
      </c>
      <c r="F279" s="55">
        <v>0.97802317995418453</v>
      </c>
    </row>
    <row r="280" spans="1:6">
      <c r="A280" s="53" t="s">
        <v>14036</v>
      </c>
      <c r="B280" s="54">
        <v>49335.9</v>
      </c>
      <c r="C280" s="54">
        <v>49335.9</v>
      </c>
      <c r="D280" s="54">
        <v>0</v>
      </c>
      <c r="E280" s="54">
        <v>997.42</v>
      </c>
      <c r="F280" s="55">
        <v>1</v>
      </c>
    </row>
    <row r="281" spans="1:6">
      <c r="A281" s="53" t="s">
        <v>14037</v>
      </c>
      <c r="B281" s="54">
        <v>219909.12</v>
      </c>
      <c r="C281" s="54">
        <v>221043.89</v>
      </c>
      <c r="D281" s="54">
        <v>0</v>
      </c>
      <c r="E281" s="54">
        <v>1459.97</v>
      </c>
      <c r="F281" s="55">
        <v>1.0051601770767853</v>
      </c>
    </row>
    <row r="282" spans="1:6">
      <c r="A282" s="53" t="s">
        <v>14038</v>
      </c>
      <c r="B282" s="54">
        <v>379796.63</v>
      </c>
      <c r="C282" s="54">
        <v>386433.51</v>
      </c>
      <c r="D282" s="54">
        <v>0</v>
      </c>
      <c r="E282" s="54">
        <v>6001.54</v>
      </c>
      <c r="F282" s="55">
        <v>1.0174748259351327</v>
      </c>
    </row>
    <row r="283" spans="1:6">
      <c r="A283" s="53" t="s">
        <v>14039</v>
      </c>
      <c r="B283" s="54">
        <v>28277.22</v>
      </c>
      <c r="C283" s="54">
        <v>29727.06</v>
      </c>
      <c r="D283" s="54">
        <v>0</v>
      </c>
      <c r="E283" s="54">
        <v>470.15</v>
      </c>
      <c r="F283" s="55">
        <v>1.0512723669441337</v>
      </c>
    </row>
    <row r="284" spans="1:6">
      <c r="A284" s="53" t="s">
        <v>14040</v>
      </c>
      <c r="B284" s="54">
        <v>792681.64</v>
      </c>
      <c r="C284" s="54">
        <v>854346.38</v>
      </c>
      <c r="D284" s="54">
        <v>0</v>
      </c>
      <c r="E284" s="54">
        <v>9676.34</v>
      </c>
      <c r="F284" s="55">
        <v>1.0777925675180264</v>
      </c>
    </row>
    <row r="285" spans="1:6">
      <c r="A285" s="53" t="s">
        <v>14041</v>
      </c>
      <c r="B285" s="54">
        <v>148977.35999999999</v>
      </c>
      <c r="C285" s="54">
        <v>152207.06</v>
      </c>
      <c r="D285" s="54">
        <v>0</v>
      </c>
      <c r="E285" s="54">
        <v>2346.87</v>
      </c>
      <c r="F285" s="55">
        <v>1.0216791329904089</v>
      </c>
    </row>
    <row r="286" spans="1:6">
      <c r="A286" s="53" t="s">
        <v>14042</v>
      </c>
      <c r="B286" s="54">
        <v>1985121.09</v>
      </c>
      <c r="C286" s="54">
        <v>1992246.44</v>
      </c>
      <c r="D286" s="54">
        <v>0</v>
      </c>
      <c r="E286" s="54">
        <v>36202.559999999998</v>
      </c>
      <c r="F286" s="55">
        <v>1.0035893780162297</v>
      </c>
    </row>
    <row r="287" spans="1:6">
      <c r="A287" s="53" t="s">
        <v>14043</v>
      </c>
      <c r="B287" s="54">
        <v>1176666.8400000001</v>
      </c>
      <c r="C287" s="54">
        <v>1199008.3999999999</v>
      </c>
      <c r="D287" s="54">
        <v>0</v>
      </c>
      <c r="E287" s="54">
        <v>18419.14</v>
      </c>
      <c r="F287" s="55">
        <v>1.0189871586761126</v>
      </c>
    </row>
    <row r="288" spans="1:6">
      <c r="A288" s="53" t="s">
        <v>14044</v>
      </c>
      <c r="B288" s="54">
        <v>116800.2</v>
      </c>
      <c r="C288" s="54">
        <v>123030.2</v>
      </c>
      <c r="D288" s="54">
        <v>0</v>
      </c>
      <c r="E288" s="54">
        <v>2929.74</v>
      </c>
      <c r="F288" s="55">
        <v>1.0533389497620724</v>
      </c>
    </row>
    <row r="289" spans="1:6">
      <c r="A289" s="53" t="s">
        <v>14045</v>
      </c>
      <c r="B289" s="54">
        <v>43332.83</v>
      </c>
      <c r="C289" s="54">
        <v>44439.97</v>
      </c>
      <c r="D289" s="54">
        <v>0</v>
      </c>
      <c r="E289" s="54">
        <v>555.84</v>
      </c>
      <c r="F289" s="55">
        <v>1.0255496813847607</v>
      </c>
    </row>
    <row r="290" spans="1:6">
      <c r="A290" s="53" t="s">
        <v>14046</v>
      </c>
      <c r="B290" s="54">
        <v>10016</v>
      </c>
      <c r="C290" s="54">
        <v>10539.15</v>
      </c>
      <c r="D290" s="54">
        <v>0</v>
      </c>
      <c r="E290" s="54">
        <v>0</v>
      </c>
      <c r="F290" s="55">
        <v>1.05223142971246</v>
      </c>
    </row>
    <row r="291" spans="1:6">
      <c r="A291" s="53" t="s">
        <v>14047</v>
      </c>
      <c r="B291" s="54">
        <v>37331.279999999999</v>
      </c>
      <c r="C291" s="54">
        <v>37951.96</v>
      </c>
      <c r="D291" s="54">
        <v>0</v>
      </c>
      <c r="E291" s="54">
        <v>620.67999999999995</v>
      </c>
      <c r="F291" s="55">
        <v>1.0166262715877945</v>
      </c>
    </row>
    <row r="292" spans="1:6">
      <c r="A292" s="53" t="s">
        <v>14048</v>
      </c>
      <c r="B292" s="54">
        <v>370674.55</v>
      </c>
      <c r="C292" s="54">
        <v>377176.32000000001</v>
      </c>
      <c r="D292" s="54">
        <v>0</v>
      </c>
      <c r="E292" s="54">
        <v>6501.77</v>
      </c>
      <c r="F292" s="55">
        <v>1.0175403733544697</v>
      </c>
    </row>
    <row r="293" spans="1:6">
      <c r="A293" s="53" t="s">
        <v>14049</v>
      </c>
      <c r="B293" s="54">
        <v>98798.399999999994</v>
      </c>
      <c r="C293" s="54">
        <v>61422.239999999998</v>
      </c>
      <c r="D293" s="54">
        <v>37376.159999999996</v>
      </c>
      <c r="E293" s="54">
        <v>2185.5300000000002</v>
      </c>
      <c r="F293" s="55">
        <v>0.62169265899042903</v>
      </c>
    </row>
    <row r="294" spans="1:6">
      <c r="A294" s="53" t="s">
        <v>14050</v>
      </c>
      <c r="B294" s="54">
        <v>136698.22</v>
      </c>
      <c r="C294" s="54">
        <v>134486.72</v>
      </c>
      <c r="D294" s="54">
        <v>2211.5</v>
      </c>
      <c r="E294" s="54">
        <v>1757.07</v>
      </c>
      <c r="F294" s="55">
        <v>0.98382202782157657</v>
      </c>
    </row>
    <row r="295" spans="1:6">
      <c r="A295" s="53" t="s">
        <v>14051</v>
      </c>
      <c r="B295" s="54">
        <v>27300.11</v>
      </c>
      <c r="C295" s="54">
        <v>27730.11</v>
      </c>
      <c r="D295" s="54">
        <v>0</v>
      </c>
      <c r="E295" s="54">
        <v>430</v>
      </c>
      <c r="F295" s="55">
        <v>1.0157508522859431</v>
      </c>
    </row>
    <row r="296" spans="1:6">
      <c r="A296" s="53" t="s">
        <v>14052</v>
      </c>
      <c r="B296" s="54">
        <v>92925.91</v>
      </c>
      <c r="C296" s="54">
        <v>94337.95</v>
      </c>
      <c r="D296" s="54">
        <v>0</v>
      </c>
      <c r="E296" s="54">
        <v>1514.66</v>
      </c>
      <c r="F296" s="55">
        <v>1.0151953314204831</v>
      </c>
    </row>
    <row r="297" spans="1:6">
      <c r="A297" s="53" t="s">
        <v>14053</v>
      </c>
      <c r="B297" s="54">
        <v>36322.730000000003</v>
      </c>
      <c r="C297" s="54">
        <v>35844.089999999997</v>
      </c>
      <c r="D297" s="54">
        <v>478.64000000000669</v>
      </c>
      <c r="E297" s="54">
        <v>478.64</v>
      </c>
      <c r="F297" s="55">
        <v>0.98682257638674165</v>
      </c>
    </row>
    <row r="298" spans="1:6">
      <c r="A298" s="53" t="s">
        <v>14054</v>
      </c>
      <c r="B298" s="54">
        <v>343881.79</v>
      </c>
      <c r="C298" s="54">
        <v>344588.66</v>
      </c>
      <c r="D298" s="54">
        <v>0</v>
      </c>
      <c r="E298" s="54">
        <v>5530.63</v>
      </c>
      <c r="F298" s="55">
        <v>1.0020555610112416</v>
      </c>
    </row>
    <row r="299" spans="1:6">
      <c r="A299" s="53" t="s">
        <v>14055</v>
      </c>
      <c r="B299" s="54">
        <v>120955.48</v>
      </c>
      <c r="C299" s="54">
        <v>118944.42</v>
      </c>
      <c r="D299" s="54">
        <v>2011.0599999999977</v>
      </c>
      <c r="E299" s="54">
        <v>2011.06</v>
      </c>
      <c r="F299" s="55">
        <v>0.98337355198788845</v>
      </c>
    </row>
    <row r="300" spans="1:6">
      <c r="A300" s="53" t="s">
        <v>14056</v>
      </c>
      <c r="B300" s="54">
        <v>420147.79</v>
      </c>
      <c r="C300" s="54">
        <v>433446.85</v>
      </c>
      <c r="D300" s="54">
        <v>0</v>
      </c>
      <c r="E300" s="54">
        <v>4841.99</v>
      </c>
      <c r="F300" s="55">
        <v>1.0316532903814633</v>
      </c>
    </row>
    <row r="301" spans="1:6">
      <c r="A301" s="53" t="s">
        <v>14057</v>
      </c>
      <c r="B301" s="54">
        <v>569302.86</v>
      </c>
      <c r="C301" s="54">
        <v>523961.69</v>
      </c>
      <c r="D301" s="54">
        <v>45341.169999999984</v>
      </c>
      <c r="E301" s="54">
        <v>9465.49</v>
      </c>
      <c r="F301" s="55">
        <v>0.92035667974687496</v>
      </c>
    </row>
    <row r="302" spans="1:6">
      <c r="A302" s="53" t="s">
        <v>14058</v>
      </c>
      <c r="B302" s="54">
        <v>175993.03</v>
      </c>
      <c r="C302" s="54">
        <v>176284.47</v>
      </c>
      <c r="D302" s="54">
        <v>0</v>
      </c>
      <c r="E302" s="54">
        <v>3009.26</v>
      </c>
      <c r="F302" s="55">
        <v>1.0016559746712697</v>
      </c>
    </row>
    <row r="303" spans="1:6">
      <c r="A303" s="53" t="s">
        <v>14059</v>
      </c>
      <c r="B303" s="54">
        <v>79835.009999999995</v>
      </c>
      <c r="C303" s="54">
        <v>77563.259999999995</v>
      </c>
      <c r="D303" s="54">
        <v>2271.75</v>
      </c>
      <c r="E303" s="54">
        <v>660.83</v>
      </c>
      <c r="F303" s="55">
        <v>0.97154443896230491</v>
      </c>
    </row>
    <row r="304" spans="1:6">
      <c r="A304" s="53" t="s">
        <v>14060</v>
      </c>
      <c r="B304" s="54">
        <v>257465.56</v>
      </c>
      <c r="C304" s="54">
        <v>283878.28000000003</v>
      </c>
      <c r="D304" s="54">
        <v>0</v>
      </c>
      <c r="E304" s="54">
        <v>4280.74</v>
      </c>
      <c r="F304" s="55">
        <v>1.1025873907174226</v>
      </c>
    </row>
    <row r="305" spans="1:6">
      <c r="A305" s="53" t="s">
        <v>14061</v>
      </c>
      <c r="B305" s="54">
        <v>127316.52</v>
      </c>
      <c r="C305" s="54">
        <v>118849.24</v>
      </c>
      <c r="D305" s="54">
        <v>8467.2799999999988</v>
      </c>
      <c r="E305" s="54">
        <v>2116.8200000000002</v>
      </c>
      <c r="F305" s="55">
        <v>0.93349425510530759</v>
      </c>
    </row>
    <row r="306" spans="1:6">
      <c r="A306" s="53" t="s">
        <v>14062</v>
      </c>
      <c r="B306" s="54">
        <v>5367535.74</v>
      </c>
      <c r="C306" s="54">
        <v>5334120.9499999993</v>
      </c>
      <c r="D306" s="54">
        <v>33414.790000000969</v>
      </c>
      <c r="E306" s="54">
        <v>76028.73</v>
      </c>
      <c r="F306" s="55">
        <v>0.99377464974271401</v>
      </c>
    </row>
    <row r="307" spans="1:6">
      <c r="A307" s="53" t="s">
        <v>14063</v>
      </c>
      <c r="B307" s="54">
        <v>83829.440000000002</v>
      </c>
      <c r="C307" s="54">
        <v>78400.740000000005</v>
      </c>
      <c r="D307" s="54">
        <v>5428.6999999999971</v>
      </c>
      <c r="E307" s="54">
        <v>2714.35</v>
      </c>
      <c r="F307" s="55">
        <v>0.93524112769929035</v>
      </c>
    </row>
    <row r="308" spans="1:6">
      <c r="A308" s="53" t="s">
        <v>14064</v>
      </c>
      <c r="B308" s="54">
        <v>141343.5</v>
      </c>
      <c r="C308" s="54">
        <v>5676.44</v>
      </c>
      <c r="D308" s="54">
        <v>135667.06</v>
      </c>
      <c r="E308" s="54">
        <v>4029.54</v>
      </c>
      <c r="F308" s="55">
        <v>4.0160601654833789E-2</v>
      </c>
    </row>
    <row r="309" spans="1:6">
      <c r="A309" s="53" t="s">
        <v>14065</v>
      </c>
      <c r="B309" s="54">
        <v>368438.28</v>
      </c>
      <c r="C309" s="54">
        <v>368438.28</v>
      </c>
      <c r="D309" s="54">
        <v>0</v>
      </c>
      <c r="E309" s="54">
        <v>6125.8200000000006</v>
      </c>
      <c r="F309" s="55">
        <v>1</v>
      </c>
    </row>
    <row r="310" spans="1:6">
      <c r="A310" s="53" t="s">
        <v>14066</v>
      </c>
      <c r="B310" s="54">
        <v>91656.78</v>
      </c>
      <c r="C310" s="54">
        <v>84037.13</v>
      </c>
      <c r="D310" s="54">
        <v>7619.6499999999942</v>
      </c>
      <c r="E310" s="54">
        <v>1523.93</v>
      </c>
      <c r="F310" s="55">
        <v>0.91686757924509243</v>
      </c>
    </row>
    <row r="311" spans="1:6">
      <c r="A311" s="53" t="s">
        <v>14067</v>
      </c>
      <c r="B311" s="54">
        <v>52236.12</v>
      </c>
      <c r="C311" s="54">
        <v>53104.62</v>
      </c>
      <c r="D311" s="54">
        <v>0</v>
      </c>
      <c r="E311" s="54">
        <v>868.5</v>
      </c>
      <c r="F311" s="55">
        <v>1.0166264263119082</v>
      </c>
    </row>
    <row r="312" spans="1:6">
      <c r="A312" s="53" t="s">
        <v>14068</v>
      </c>
      <c r="B312" s="54">
        <v>341507.48</v>
      </c>
      <c r="C312" s="54">
        <v>281512.71999999997</v>
      </c>
      <c r="D312" s="54">
        <v>59994.760000000009</v>
      </c>
      <c r="E312" s="54">
        <v>5678.06</v>
      </c>
      <c r="F312" s="55">
        <v>0.82432373077157783</v>
      </c>
    </row>
    <row r="313" spans="1:6">
      <c r="A313" s="53" t="s">
        <v>14069</v>
      </c>
      <c r="B313" s="54">
        <v>44437.38</v>
      </c>
      <c r="C313" s="54">
        <v>59811.96</v>
      </c>
      <c r="D313" s="54">
        <v>0</v>
      </c>
      <c r="E313" s="54">
        <v>0</v>
      </c>
      <c r="F313" s="55">
        <v>1.3459830440048446</v>
      </c>
    </row>
    <row r="314" spans="1:6">
      <c r="A314" s="53" t="s">
        <v>14070</v>
      </c>
      <c r="B314" s="54">
        <v>167294.64000000001</v>
      </c>
      <c r="C314" s="54">
        <v>167294.64000000001</v>
      </c>
      <c r="D314" s="54">
        <v>0</v>
      </c>
      <c r="E314" s="54">
        <v>2781.52</v>
      </c>
      <c r="F314" s="55">
        <v>1</v>
      </c>
    </row>
    <row r="315" spans="1:6">
      <c r="A315" s="53" t="s">
        <v>14071</v>
      </c>
      <c r="B315" s="54">
        <v>55950.92</v>
      </c>
      <c r="C315" s="54">
        <v>55950.92</v>
      </c>
      <c r="D315" s="54">
        <v>0</v>
      </c>
      <c r="E315" s="54">
        <v>930.26</v>
      </c>
      <c r="F315" s="55">
        <v>1</v>
      </c>
    </row>
    <row r="316" spans="1:6">
      <c r="A316" s="53" t="s">
        <v>14072</v>
      </c>
      <c r="B316" s="54">
        <v>73023.070000000007</v>
      </c>
      <c r="C316" s="54">
        <v>0</v>
      </c>
      <c r="D316" s="54">
        <v>73023.070000000007</v>
      </c>
      <c r="E316" s="54">
        <v>1891.4</v>
      </c>
      <c r="F316" s="55">
        <v>0</v>
      </c>
    </row>
    <row r="317" spans="1:6">
      <c r="A317" s="53" t="s">
        <v>14073</v>
      </c>
      <c r="B317" s="54">
        <v>111527.76</v>
      </c>
      <c r="C317" s="54">
        <v>111527.76</v>
      </c>
      <c r="D317" s="54">
        <v>0</v>
      </c>
      <c r="E317" s="54">
        <v>2059.6999999999998</v>
      </c>
      <c r="F317" s="55">
        <v>1</v>
      </c>
    </row>
    <row r="318" spans="1:6">
      <c r="A318" s="53" t="s">
        <v>14074</v>
      </c>
      <c r="B318" s="54">
        <v>41324.480000000003</v>
      </c>
      <c r="C318" s="54">
        <v>39950.32</v>
      </c>
      <c r="D318" s="54">
        <v>1374.1600000000035</v>
      </c>
      <c r="E318" s="54">
        <v>687.08</v>
      </c>
      <c r="F318" s="55">
        <v>0.96674707098552715</v>
      </c>
    </row>
    <row r="319" spans="1:6">
      <c r="A319" s="53" t="s">
        <v>14075</v>
      </c>
      <c r="B319" s="54">
        <v>145193.57</v>
      </c>
      <c r="C319" s="54">
        <v>142587.29999999999</v>
      </c>
      <c r="D319" s="54">
        <v>2606.2700000000186</v>
      </c>
      <c r="E319" s="54">
        <v>2606.27</v>
      </c>
      <c r="F319" s="55">
        <v>0.98204968718656049</v>
      </c>
    </row>
    <row r="320" spans="1:6">
      <c r="A320" s="53" t="s">
        <v>14076</v>
      </c>
      <c r="B320" s="54">
        <v>740126.38</v>
      </c>
      <c r="C320" s="54">
        <v>10187.870000000001</v>
      </c>
      <c r="D320" s="54">
        <v>729938.51</v>
      </c>
      <c r="E320" s="54">
        <v>12305.69</v>
      </c>
      <c r="F320" s="55">
        <v>1.3765041046098101E-2</v>
      </c>
    </row>
    <row r="321" spans="1:6">
      <c r="A321" s="53" t="s">
        <v>14077</v>
      </c>
      <c r="B321" s="54">
        <v>237406.96</v>
      </c>
      <c r="C321" s="54">
        <v>0</v>
      </c>
      <c r="D321" s="54">
        <v>237406.96</v>
      </c>
      <c r="E321" s="54">
        <v>3947.24</v>
      </c>
      <c r="F321" s="55">
        <v>0</v>
      </c>
    </row>
    <row r="322" spans="1:6">
      <c r="A322" s="53" t="s">
        <v>14078</v>
      </c>
      <c r="B322" s="54">
        <v>99596.7</v>
      </c>
      <c r="C322" s="54">
        <v>49103.16</v>
      </c>
      <c r="D322" s="54">
        <v>50493.539999999994</v>
      </c>
      <c r="E322" s="54">
        <v>1655.93</v>
      </c>
      <c r="F322" s="55">
        <v>0.49301994945615674</v>
      </c>
    </row>
    <row r="323" spans="1:6">
      <c r="A323" s="53" t="s">
        <v>14079</v>
      </c>
      <c r="B323" s="54">
        <v>386593.12</v>
      </c>
      <c r="C323" s="54">
        <v>177397.72999999998</v>
      </c>
      <c r="D323" s="54">
        <v>209195.39</v>
      </c>
      <c r="E323" s="54">
        <v>6427.68</v>
      </c>
      <c r="F323" s="55">
        <v>0.45887451385580785</v>
      </c>
    </row>
    <row r="324" spans="1:6">
      <c r="A324" s="53" t="s">
        <v>14080</v>
      </c>
      <c r="B324" s="54">
        <v>757994.34000000008</v>
      </c>
      <c r="C324" s="54">
        <v>744980.7300000001</v>
      </c>
      <c r="D324" s="54">
        <v>13013.609999999986</v>
      </c>
      <c r="E324" s="54">
        <v>13013.61</v>
      </c>
      <c r="F324" s="55">
        <v>0.98283152087916648</v>
      </c>
    </row>
    <row r="325" spans="1:6">
      <c r="A325" s="53" t="s">
        <v>14081</v>
      </c>
      <c r="B325" s="54">
        <v>15352.09</v>
      </c>
      <c r="C325" s="54">
        <v>15352.09</v>
      </c>
      <c r="D325" s="54">
        <v>0</v>
      </c>
      <c r="E325" s="54">
        <v>0</v>
      </c>
      <c r="F325" s="55">
        <v>1</v>
      </c>
    </row>
    <row r="326" spans="1:6">
      <c r="A326" s="53" t="s">
        <v>14082</v>
      </c>
      <c r="B326" s="54">
        <v>1101.6400000000001</v>
      </c>
      <c r="C326" s="54">
        <v>0</v>
      </c>
      <c r="D326" s="54">
        <v>1101.6400000000001</v>
      </c>
      <c r="E326" s="54">
        <v>0</v>
      </c>
      <c r="F326" s="55">
        <v>0</v>
      </c>
    </row>
    <row r="327" spans="1:6">
      <c r="A327" s="53" t="s">
        <v>14083</v>
      </c>
      <c r="B327" s="54">
        <v>11589788.66</v>
      </c>
      <c r="C327" s="54">
        <v>10458009.310000001</v>
      </c>
      <c r="D327" s="54">
        <v>1131779.3499999996</v>
      </c>
      <c r="E327" s="54">
        <v>154823.83000000002</v>
      </c>
      <c r="F327" s="55">
        <v>0.90234685176735574</v>
      </c>
    </row>
    <row r="328" spans="1:6">
      <c r="A328" s="53" t="s">
        <v>14084</v>
      </c>
      <c r="B328" s="54">
        <v>5036055.82</v>
      </c>
      <c r="C328" s="54">
        <v>4560021.1399999997</v>
      </c>
      <c r="D328" s="54">
        <v>476034.68000000063</v>
      </c>
      <c r="E328" s="54">
        <v>70001.41</v>
      </c>
      <c r="F328" s="55">
        <v>0.90547470143013609</v>
      </c>
    </row>
    <row r="329" spans="1:6">
      <c r="A329" s="53" t="s">
        <v>14085</v>
      </c>
      <c r="B329" s="54">
        <v>9863326.3000000007</v>
      </c>
      <c r="C329" s="54">
        <v>9939493.6400000006</v>
      </c>
      <c r="D329" s="54">
        <v>0</v>
      </c>
      <c r="E329" s="54">
        <v>147844.85</v>
      </c>
      <c r="F329" s="55">
        <v>1.0077222772200085</v>
      </c>
    </row>
    <row r="330" spans="1:6">
      <c r="A330" s="53" t="s">
        <v>14086</v>
      </c>
      <c r="B330" s="54">
        <v>10203.66</v>
      </c>
      <c r="C330" s="54">
        <v>10203.66</v>
      </c>
      <c r="D330" s="54">
        <v>0</v>
      </c>
      <c r="E330" s="54">
        <v>0</v>
      </c>
      <c r="F330" s="55">
        <v>1</v>
      </c>
    </row>
    <row r="331" spans="1:6">
      <c r="A331" s="53" t="s">
        <v>14087</v>
      </c>
      <c r="B331" s="54">
        <v>1224173.79</v>
      </c>
      <c r="C331" s="54">
        <v>1220775.0599999998</v>
      </c>
      <c r="D331" s="54">
        <v>3398.7300000002142</v>
      </c>
      <c r="E331" s="54">
        <v>20861.760000000002</v>
      </c>
      <c r="F331" s="55">
        <v>0.99722365400422419</v>
      </c>
    </row>
    <row r="332" spans="1:6">
      <c r="A332" s="53" t="s">
        <v>14088</v>
      </c>
      <c r="B332" s="54">
        <v>1587946.45</v>
      </c>
      <c r="C332" s="54">
        <v>1565490.51</v>
      </c>
      <c r="D332" s="54">
        <v>22455.939999999944</v>
      </c>
      <c r="E332" s="54">
        <v>26359.200000000001</v>
      </c>
      <c r="F332" s="55">
        <v>0.98585850297407707</v>
      </c>
    </row>
    <row r="333" spans="1:6">
      <c r="A333" s="53" t="s">
        <v>14089</v>
      </c>
      <c r="B333" s="54">
        <v>27439.95</v>
      </c>
      <c r="C333" s="54">
        <v>21811.58</v>
      </c>
      <c r="D333" s="54">
        <v>5628.369999999999</v>
      </c>
      <c r="E333" s="54">
        <v>211.53</v>
      </c>
      <c r="F333" s="55">
        <v>0.7948841014651995</v>
      </c>
    </row>
    <row r="334" spans="1:6">
      <c r="A334" s="53" t="s">
        <v>14090</v>
      </c>
      <c r="B334" s="54">
        <v>88917.119999999995</v>
      </c>
      <c r="C334" s="54">
        <v>89915.58</v>
      </c>
      <c r="D334" s="54">
        <v>0</v>
      </c>
      <c r="E334" s="54">
        <v>1215.1300000000001</v>
      </c>
      <c r="F334" s="55">
        <v>1.0112291086350975</v>
      </c>
    </row>
    <row r="335" spans="1:6">
      <c r="A335" s="53" t="s">
        <v>14091</v>
      </c>
      <c r="B335" s="54">
        <v>40163.800000000003</v>
      </c>
      <c r="C335" s="54">
        <v>40221.75</v>
      </c>
      <c r="D335" s="54">
        <v>0</v>
      </c>
      <c r="E335" s="54">
        <v>667.78</v>
      </c>
      <c r="F335" s="55">
        <v>1.0014428415637961</v>
      </c>
    </row>
    <row r="336" spans="1:6">
      <c r="A336" s="53" t="s">
        <v>14092</v>
      </c>
      <c r="B336" s="54">
        <v>1068057.22</v>
      </c>
      <c r="C336" s="54">
        <v>1059964.01</v>
      </c>
      <c r="D336" s="54">
        <v>8093.2099999999627</v>
      </c>
      <c r="E336" s="54">
        <v>22002.83</v>
      </c>
      <c r="F336" s="55">
        <v>0.99242249399334614</v>
      </c>
    </row>
    <row r="337" spans="1:6">
      <c r="A337" s="53" t="s">
        <v>14093</v>
      </c>
      <c r="B337" s="54">
        <v>7796680.4699999997</v>
      </c>
      <c r="C337" s="54">
        <v>7693919.6200000001</v>
      </c>
      <c r="D337" s="54">
        <v>102760.84999999963</v>
      </c>
      <c r="E337" s="54">
        <v>110187.02</v>
      </c>
      <c r="F337" s="55">
        <v>0.98681992286391595</v>
      </c>
    </row>
    <row r="338" spans="1:6">
      <c r="A338" s="53" t="s">
        <v>14094</v>
      </c>
      <c r="B338" s="54">
        <v>3766580.5700000003</v>
      </c>
      <c r="C338" s="54">
        <v>3421869.8000000003</v>
      </c>
      <c r="D338" s="54">
        <v>344710.77</v>
      </c>
      <c r="E338" s="54">
        <v>54096.91</v>
      </c>
      <c r="F338" s="55">
        <v>0.90848177449181711</v>
      </c>
    </row>
    <row r="339" spans="1:6">
      <c r="A339" s="53" t="s">
        <v>14095</v>
      </c>
      <c r="B339" s="54">
        <v>1496861.9100000001</v>
      </c>
      <c r="C339" s="54">
        <v>842821.71</v>
      </c>
      <c r="D339" s="54">
        <v>654040.20000000019</v>
      </c>
      <c r="E339" s="54">
        <v>17839.37</v>
      </c>
      <c r="F339" s="55">
        <v>0.56305909340695282</v>
      </c>
    </row>
    <row r="340" spans="1:6">
      <c r="A340" s="53" t="s">
        <v>14096</v>
      </c>
      <c r="B340" s="54">
        <v>1724228.42</v>
      </c>
      <c r="C340" s="54">
        <v>1698169.98</v>
      </c>
      <c r="D340" s="54">
        <v>26058.439999999944</v>
      </c>
      <c r="E340" s="54">
        <v>23877.15</v>
      </c>
      <c r="F340" s="55">
        <v>0.98488689799000073</v>
      </c>
    </row>
    <row r="341" spans="1:6">
      <c r="A341" s="53" t="s">
        <v>14097</v>
      </c>
      <c r="B341" s="54">
        <v>787747.42</v>
      </c>
      <c r="C341" s="54">
        <v>838125.9</v>
      </c>
      <c r="D341" s="54">
        <v>0</v>
      </c>
      <c r="E341" s="54">
        <v>11095.810000000001</v>
      </c>
      <c r="F341" s="55">
        <v>1.0639525801303165</v>
      </c>
    </row>
    <row r="342" spans="1:6">
      <c r="A342" s="53" t="s">
        <v>14098</v>
      </c>
      <c r="B342" s="54">
        <v>34638.26</v>
      </c>
      <c r="C342" s="54">
        <v>9369.76</v>
      </c>
      <c r="D342" s="54">
        <v>25268.5</v>
      </c>
      <c r="E342" s="54">
        <v>575.91</v>
      </c>
      <c r="F342" s="55">
        <v>0.27050319502192083</v>
      </c>
    </row>
    <row r="343" spans="1:6">
      <c r="A343" s="53" t="s">
        <v>14099</v>
      </c>
      <c r="B343" s="54">
        <v>458640.25</v>
      </c>
      <c r="C343" s="54">
        <v>283957.68</v>
      </c>
      <c r="D343" s="54">
        <v>174682.57</v>
      </c>
      <c r="E343" s="54">
        <v>8274.2900000000009</v>
      </c>
      <c r="F343" s="55">
        <v>0.61912943750575744</v>
      </c>
    </row>
    <row r="344" spans="1:6">
      <c r="A344" s="53" t="s">
        <v>14100</v>
      </c>
      <c r="B344" s="54">
        <v>533369.19000000006</v>
      </c>
      <c r="C344" s="54">
        <v>534904.26</v>
      </c>
      <c r="D344" s="54">
        <v>0</v>
      </c>
      <c r="E344" s="54">
        <v>9087.2199999999993</v>
      </c>
      <c r="F344" s="55">
        <v>1.0028780627542433</v>
      </c>
    </row>
    <row r="345" spans="1:6">
      <c r="A345" s="53" t="s">
        <v>14101</v>
      </c>
      <c r="B345" s="54">
        <v>52096.68</v>
      </c>
      <c r="C345" s="54">
        <v>51230.5</v>
      </c>
      <c r="D345" s="54">
        <v>866.18000000000029</v>
      </c>
      <c r="E345" s="54">
        <v>866.18</v>
      </c>
      <c r="F345" s="55">
        <v>0.98337360461357615</v>
      </c>
    </row>
    <row r="346" spans="1:6">
      <c r="A346" s="53" t="s">
        <v>14102</v>
      </c>
      <c r="B346" s="54">
        <v>10047.44</v>
      </c>
      <c r="C346" s="54">
        <v>10177.27</v>
      </c>
      <c r="D346" s="54">
        <v>0</v>
      </c>
      <c r="E346" s="54">
        <v>0</v>
      </c>
      <c r="F346" s="55">
        <v>1.0129216994577723</v>
      </c>
    </row>
    <row r="347" spans="1:6">
      <c r="A347" s="53" t="s">
        <v>14103</v>
      </c>
      <c r="B347" s="54">
        <v>664063.9</v>
      </c>
      <c r="C347" s="54">
        <v>650773.77</v>
      </c>
      <c r="D347" s="54">
        <v>13290.130000000005</v>
      </c>
      <c r="E347" s="54">
        <v>11479.630000000001</v>
      </c>
      <c r="F347" s="55">
        <v>0.9799866699575146</v>
      </c>
    </row>
    <row r="348" spans="1:6">
      <c r="A348" s="53" t="s">
        <v>14104</v>
      </c>
      <c r="B348" s="54">
        <v>767282.3</v>
      </c>
      <c r="C348" s="54">
        <v>742024.89999999991</v>
      </c>
      <c r="D348" s="54">
        <v>25257.40000000014</v>
      </c>
      <c r="E348" s="54">
        <v>10144.84</v>
      </c>
      <c r="F348" s="55">
        <v>0.96708199837269782</v>
      </c>
    </row>
    <row r="349" spans="1:6">
      <c r="A349" s="53" t="s">
        <v>14105</v>
      </c>
      <c r="B349" s="54">
        <v>206621.45</v>
      </c>
      <c r="C349" s="54">
        <v>223422.11</v>
      </c>
      <c r="D349" s="54">
        <v>0</v>
      </c>
      <c r="E349" s="54">
        <v>4798.7700000000004</v>
      </c>
      <c r="F349" s="55">
        <v>1.0813113062559574</v>
      </c>
    </row>
    <row r="350" spans="1:6">
      <c r="A350" s="53" t="s">
        <v>14106</v>
      </c>
      <c r="B350" s="54">
        <v>580522.56999999995</v>
      </c>
      <c r="C350" s="54">
        <v>531327.14</v>
      </c>
      <c r="D350" s="54">
        <v>49195.429999999935</v>
      </c>
      <c r="E350" s="54">
        <v>5921.24</v>
      </c>
      <c r="F350" s="55">
        <v>0.9152566454048463</v>
      </c>
    </row>
    <row r="351" spans="1:6">
      <c r="A351" s="53" t="s">
        <v>14107</v>
      </c>
      <c r="B351" s="54">
        <v>524960.5</v>
      </c>
      <c r="C351" s="54">
        <v>518865.94</v>
      </c>
      <c r="D351" s="54">
        <v>6094.5599999999977</v>
      </c>
      <c r="E351" s="54">
        <v>7543.98</v>
      </c>
      <c r="F351" s="55">
        <v>0.98839044080459393</v>
      </c>
    </row>
    <row r="352" spans="1:6">
      <c r="A352" s="53" t="s">
        <v>14108</v>
      </c>
      <c r="B352" s="54">
        <v>87601.77</v>
      </c>
      <c r="C352" s="54">
        <v>79463.070000000007</v>
      </c>
      <c r="D352" s="54">
        <v>8138.6999999999971</v>
      </c>
      <c r="E352" s="54">
        <v>22353.5</v>
      </c>
      <c r="F352" s="55">
        <v>0.90709434295676905</v>
      </c>
    </row>
    <row r="353" spans="1:6">
      <c r="A353" s="53" t="s">
        <v>14109</v>
      </c>
      <c r="B353" s="54">
        <v>25123.11</v>
      </c>
      <c r="C353" s="54">
        <v>25123.11</v>
      </c>
      <c r="D353" s="54">
        <v>0</v>
      </c>
      <c r="E353" s="54">
        <v>463.97</v>
      </c>
      <c r="F353" s="55">
        <v>1</v>
      </c>
    </row>
    <row r="354" spans="1:6">
      <c r="A354" s="53" t="s">
        <v>14110</v>
      </c>
      <c r="B354" s="54">
        <v>74341.179999999993</v>
      </c>
      <c r="C354" s="54">
        <v>68435.38</v>
      </c>
      <c r="D354" s="54">
        <v>5905.7999999999884</v>
      </c>
      <c r="E354" s="54">
        <v>1968.6000000000001</v>
      </c>
      <c r="F354" s="55">
        <v>0.92055816170795257</v>
      </c>
    </row>
    <row r="355" spans="1:6">
      <c r="A355" s="53" t="s">
        <v>14111</v>
      </c>
      <c r="B355" s="54">
        <v>2848197.5300000003</v>
      </c>
      <c r="C355" s="54">
        <v>2638833.2999999998</v>
      </c>
      <c r="D355" s="54">
        <v>209364.23000000045</v>
      </c>
      <c r="E355" s="54">
        <v>42583.549999999996</v>
      </c>
      <c r="F355" s="55">
        <v>0.92649237709296084</v>
      </c>
    </row>
    <row r="356" spans="1:6">
      <c r="A356" s="53" t="s">
        <v>14112</v>
      </c>
      <c r="B356" s="54">
        <v>1572985.0899999999</v>
      </c>
      <c r="C356" s="54">
        <v>1643584.17</v>
      </c>
      <c r="D356" s="54">
        <v>0</v>
      </c>
      <c r="E356" s="54">
        <v>17857.54</v>
      </c>
      <c r="F356" s="55">
        <v>1.0448822308926018</v>
      </c>
    </row>
    <row r="357" spans="1:6">
      <c r="A357" s="53" t="s">
        <v>14113</v>
      </c>
      <c r="B357" s="54">
        <v>713307.55999999994</v>
      </c>
      <c r="C357" s="54">
        <v>648026.55999999994</v>
      </c>
      <c r="D357" s="54">
        <v>65281</v>
      </c>
      <c r="E357" s="54">
        <v>10504.58</v>
      </c>
      <c r="F357" s="55">
        <v>0.90848127279065993</v>
      </c>
    </row>
    <row r="358" spans="1:6">
      <c r="A358" s="53" t="s">
        <v>14114</v>
      </c>
      <c r="B358" s="54">
        <v>187635.36</v>
      </c>
      <c r="C358" s="54">
        <v>187923.71</v>
      </c>
      <c r="D358" s="54">
        <v>0</v>
      </c>
      <c r="E358" s="54">
        <v>2961.38</v>
      </c>
      <c r="F358" s="55">
        <v>1.0015367572508722</v>
      </c>
    </row>
    <row r="359" spans="1:6">
      <c r="A359" s="53" t="s">
        <v>14115</v>
      </c>
      <c r="B359" s="54">
        <v>74396.86</v>
      </c>
      <c r="C359" s="54">
        <v>74396.86</v>
      </c>
      <c r="D359" s="54">
        <v>0</v>
      </c>
      <c r="E359" s="54">
        <v>983.53</v>
      </c>
      <c r="F359" s="55">
        <v>1</v>
      </c>
    </row>
    <row r="360" spans="1:6">
      <c r="A360" s="53" t="s">
        <v>14116</v>
      </c>
      <c r="B360" s="54">
        <v>3871955.25</v>
      </c>
      <c r="C360" s="54">
        <v>3930072</v>
      </c>
      <c r="D360" s="54">
        <v>0</v>
      </c>
      <c r="E360" s="54">
        <v>54781.81</v>
      </c>
      <c r="F360" s="55">
        <v>1.015009664690727</v>
      </c>
    </row>
    <row r="361" spans="1:6">
      <c r="A361" s="53" t="s">
        <v>14117</v>
      </c>
      <c r="B361" s="54">
        <v>145750.18</v>
      </c>
      <c r="C361" s="54">
        <v>144105.82</v>
      </c>
      <c r="D361" s="54">
        <v>1644.359999999986</v>
      </c>
      <c r="E361" s="54">
        <v>2423.31</v>
      </c>
      <c r="F361" s="55">
        <v>0.98871795561418874</v>
      </c>
    </row>
    <row r="362" spans="1:6">
      <c r="A362" s="53" t="s">
        <v>14118</v>
      </c>
      <c r="B362" s="54">
        <v>1811645.1800000002</v>
      </c>
      <c r="C362" s="54">
        <v>1767794.33</v>
      </c>
      <c r="D362" s="54">
        <v>43850.850000000093</v>
      </c>
      <c r="E362" s="54">
        <v>58283.49</v>
      </c>
      <c r="F362" s="55">
        <v>0.97579501191287354</v>
      </c>
    </row>
    <row r="363" spans="1:6">
      <c r="A363" s="53" t="s">
        <v>14119</v>
      </c>
      <c r="B363" s="54">
        <v>742729.99</v>
      </c>
      <c r="C363" s="54">
        <v>749404.29</v>
      </c>
      <c r="D363" s="54">
        <v>0</v>
      </c>
      <c r="E363" s="54">
        <v>12223.06</v>
      </c>
      <c r="F363" s="55">
        <v>1.0089861727543814</v>
      </c>
    </row>
    <row r="364" spans="1:6">
      <c r="A364" s="53" t="s">
        <v>14120</v>
      </c>
      <c r="B364" s="54">
        <v>2541428.7000000002</v>
      </c>
      <c r="C364" s="54">
        <v>2455455.9500000002</v>
      </c>
      <c r="D364" s="54">
        <v>85972.75</v>
      </c>
      <c r="E364" s="54">
        <v>36693.19</v>
      </c>
      <c r="F364" s="55">
        <v>0.96617148850172341</v>
      </c>
    </row>
    <row r="365" spans="1:6">
      <c r="A365" s="53" t="s">
        <v>14121</v>
      </c>
      <c r="B365" s="54">
        <v>114560.45</v>
      </c>
      <c r="C365" s="54">
        <v>111958.94</v>
      </c>
      <c r="D365" s="54">
        <v>2601.5099999999948</v>
      </c>
      <c r="E365" s="54">
        <v>2610.13</v>
      </c>
      <c r="F365" s="55">
        <v>0.97729137760893925</v>
      </c>
    </row>
    <row r="366" spans="1:6">
      <c r="A366" s="53" t="s">
        <v>14122</v>
      </c>
      <c r="B366" s="54">
        <v>7678.59</v>
      </c>
      <c r="C366" s="54">
        <v>7908.65</v>
      </c>
      <c r="D366" s="54">
        <v>0</v>
      </c>
      <c r="E366" s="54">
        <v>230.06</v>
      </c>
      <c r="F366" s="55">
        <v>1.0299612298612115</v>
      </c>
    </row>
    <row r="367" spans="1:6">
      <c r="A367" s="53" t="s">
        <v>14123</v>
      </c>
      <c r="B367" s="54">
        <v>70576.639999999999</v>
      </c>
      <c r="C367" s="54">
        <v>77619.649999999994</v>
      </c>
      <c r="D367" s="54">
        <v>0</v>
      </c>
      <c r="E367" s="54">
        <v>1173.44</v>
      </c>
      <c r="F367" s="55">
        <v>1.0997923675595778</v>
      </c>
    </row>
    <row r="368" spans="1:6">
      <c r="A368" s="53" t="s">
        <v>14124</v>
      </c>
      <c r="B368" s="54">
        <v>123091.34</v>
      </c>
      <c r="C368" s="54">
        <v>124032.16</v>
      </c>
      <c r="D368" s="54">
        <v>0</v>
      </c>
      <c r="E368" s="54">
        <v>2046.57</v>
      </c>
      <c r="F368" s="55">
        <v>1.0076432671867899</v>
      </c>
    </row>
    <row r="369" spans="1:6">
      <c r="A369" s="53" t="s">
        <v>14125</v>
      </c>
      <c r="B369" s="54">
        <v>29391.599999999999</v>
      </c>
      <c r="C369" s="54">
        <v>13489.26</v>
      </c>
      <c r="D369" s="54">
        <v>15902.339999999998</v>
      </c>
      <c r="E369" s="54">
        <v>488.68</v>
      </c>
      <c r="F369" s="55">
        <v>0.45894949577430288</v>
      </c>
    </row>
    <row r="370" spans="1:6">
      <c r="A370" s="53" t="s">
        <v>14126</v>
      </c>
      <c r="B370" s="54">
        <v>1166185.19</v>
      </c>
      <c r="C370" s="54">
        <v>1185567.79</v>
      </c>
      <c r="D370" s="54">
        <v>0</v>
      </c>
      <c r="E370" s="54">
        <v>19382.600000000002</v>
      </c>
      <c r="F370" s="55">
        <v>1.0166205163349742</v>
      </c>
    </row>
    <row r="371" spans="1:6">
      <c r="A371" s="53" t="s">
        <v>14127</v>
      </c>
      <c r="B371" s="54">
        <v>38167.08</v>
      </c>
      <c r="C371" s="54">
        <v>40684.370000000003</v>
      </c>
      <c r="D371" s="54">
        <v>0</v>
      </c>
      <c r="E371" s="54">
        <v>634.58000000000004</v>
      </c>
      <c r="F371" s="55">
        <v>1.0659544822396683</v>
      </c>
    </row>
    <row r="372" spans="1:6">
      <c r="A372" s="53" t="s">
        <v>14128</v>
      </c>
      <c r="B372" s="54">
        <v>229412.41</v>
      </c>
      <c r="C372" s="54">
        <v>204421.21</v>
      </c>
      <c r="D372" s="54">
        <v>24991.200000000012</v>
      </c>
      <c r="E372" s="54">
        <v>6247.8</v>
      </c>
      <c r="F372" s="55">
        <v>0.89106430641655343</v>
      </c>
    </row>
    <row r="373" spans="1:6">
      <c r="A373" s="53" t="s">
        <v>14129</v>
      </c>
      <c r="B373" s="54">
        <v>34638.26</v>
      </c>
      <c r="C373" s="54">
        <v>38093.72</v>
      </c>
      <c r="D373" s="54">
        <v>0</v>
      </c>
      <c r="E373" s="54">
        <v>575.91</v>
      </c>
      <c r="F373" s="55">
        <v>1.0997584751659004</v>
      </c>
    </row>
    <row r="374" spans="1:6">
      <c r="A374" s="53" t="s">
        <v>14130</v>
      </c>
      <c r="B374" s="54">
        <v>12671.2</v>
      </c>
      <c r="C374" s="54">
        <v>14741.68</v>
      </c>
      <c r="D374" s="54">
        <v>0</v>
      </c>
      <c r="E374" s="54">
        <v>345.08</v>
      </c>
      <c r="F374" s="55">
        <v>1.1634004672012122</v>
      </c>
    </row>
    <row r="375" spans="1:6">
      <c r="A375" s="53" t="s">
        <v>14131</v>
      </c>
      <c r="B375" s="54">
        <v>20198.04</v>
      </c>
      <c r="C375" s="54">
        <v>1218</v>
      </c>
      <c r="D375" s="54">
        <v>18980.04</v>
      </c>
      <c r="E375" s="54">
        <v>335.82</v>
      </c>
      <c r="F375" s="55">
        <v>6.0302880873589711E-2</v>
      </c>
    </row>
    <row r="376" spans="1:6">
      <c r="A376" s="53" t="s">
        <v>14132</v>
      </c>
      <c r="B376" s="54">
        <v>4227.4399999999996</v>
      </c>
      <c r="C376" s="54">
        <v>3964.4</v>
      </c>
      <c r="D376" s="54">
        <v>263.03999999999951</v>
      </c>
      <c r="E376" s="54">
        <v>0</v>
      </c>
      <c r="F376" s="55">
        <v>0.93777794599095443</v>
      </c>
    </row>
    <row r="377" spans="1:6">
      <c r="A377" s="53" t="s">
        <v>14133</v>
      </c>
      <c r="B377" s="54">
        <v>73176.820000000007</v>
      </c>
      <c r="C377" s="54">
        <v>0</v>
      </c>
      <c r="D377" s="54">
        <v>73176.820000000007</v>
      </c>
      <c r="E377" s="54">
        <v>-31247.699999999997</v>
      </c>
      <c r="F377" s="55">
        <v>0</v>
      </c>
    </row>
    <row r="378" spans="1:6">
      <c r="A378" s="53" t="s">
        <v>14134</v>
      </c>
      <c r="B378" s="54">
        <v>26187.66</v>
      </c>
      <c r="C378" s="54">
        <v>2955.36</v>
      </c>
      <c r="D378" s="54">
        <v>23232.3</v>
      </c>
      <c r="E378" s="54">
        <v>435.41</v>
      </c>
      <c r="F378" s="55">
        <v>0.11285315297357611</v>
      </c>
    </row>
    <row r="379" spans="1:6">
      <c r="A379" s="53" t="s">
        <v>14135</v>
      </c>
      <c r="B379" s="54">
        <v>39002.879999999997</v>
      </c>
      <c r="C379" s="54">
        <v>244</v>
      </c>
      <c r="D379" s="54">
        <v>38758.879999999997</v>
      </c>
      <c r="E379" s="54">
        <v>648.48</v>
      </c>
      <c r="F379" s="55">
        <v>6.255948278691215E-3</v>
      </c>
    </row>
    <row r="380" spans="1:6">
      <c r="A380" s="53" t="s">
        <v>14136</v>
      </c>
      <c r="B380" s="54">
        <v>90269.64</v>
      </c>
      <c r="C380" s="54">
        <v>0</v>
      </c>
      <c r="D380" s="54">
        <v>90269.64</v>
      </c>
      <c r="E380" s="54">
        <v>1971.69</v>
      </c>
      <c r="F380" s="55">
        <v>0</v>
      </c>
    </row>
    <row r="381" spans="1:6">
      <c r="A381" s="53" t="s">
        <v>14137</v>
      </c>
      <c r="B381" s="54">
        <v>123439.03</v>
      </c>
      <c r="C381" s="54">
        <v>90625.91</v>
      </c>
      <c r="D381" s="54">
        <v>32813.119999999995</v>
      </c>
      <c r="E381" s="54">
        <v>4892.17</v>
      </c>
      <c r="F381" s="55">
        <v>0.73417548728307414</v>
      </c>
    </row>
    <row r="382" spans="1:6">
      <c r="A382" s="53" t="s">
        <v>14138</v>
      </c>
      <c r="B382" s="54">
        <v>19875.3</v>
      </c>
      <c r="C382" s="54">
        <v>19875.3</v>
      </c>
      <c r="D382" s="54">
        <v>0</v>
      </c>
      <c r="E382" s="54">
        <v>626.86</v>
      </c>
      <c r="F382" s="55">
        <v>1</v>
      </c>
    </row>
    <row r="383" spans="1:6">
      <c r="A383" s="53" t="s">
        <v>14139</v>
      </c>
      <c r="B383" s="54">
        <v>6909.12</v>
      </c>
      <c r="C383" s="54">
        <v>6909.12</v>
      </c>
      <c r="D383" s="54">
        <v>0</v>
      </c>
      <c r="E383" s="54">
        <v>0</v>
      </c>
      <c r="F383" s="55">
        <v>1</v>
      </c>
    </row>
    <row r="384" spans="1:6">
      <c r="A384" s="53" t="s">
        <v>14140</v>
      </c>
      <c r="B384" s="54">
        <v>11458.12</v>
      </c>
      <c r="C384" s="54">
        <v>12940.38</v>
      </c>
      <c r="D384" s="54">
        <v>0</v>
      </c>
      <c r="E384" s="54">
        <v>301.85000000000002</v>
      </c>
      <c r="F384" s="55">
        <v>1.1293632812363632</v>
      </c>
    </row>
    <row r="385" spans="1:6">
      <c r="A385" s="53" t="s">
        <v>14141</v>
      </c>
      <c r="B385" s="54">
        <v>119.48</v>
      </c>
      <c r="C385" s="54">
        <v>0</v>
      </c>
      <c r="D385" s="54">
        <v>119.48</v>
      </c>
      <c r="E385" s="54">
        <v>0</v>
      </c>
      <c r="F385" s="55">
        <v>0</v>
      </c>
    </row>
    <row r="386" spans="1:6">
      <c r="A386" s="53" t="s">
        <v>14142</v>
      </c>
      <c r="B386" s="54">
        <v>979377.16999999993</v>
      </c>
      <c r="C386" s="54">
        <v>979377.16999999993</v>
      </c>
      <c r="D386" s="54">
        <v>0</v>
      </c>
      <c r="E386" s="54">
        <v>18047.04</v>
      </c>
      <c r="F386" s="55">
        <v>1</v>
      </c>
    </row>
    <row r="387" spans="1:6">
      <c r="A387" s="53" t="s">
        <v>14143</v>
      </c>
      <c r="B387" s="54">
        <v>261644.44</v>
      </c>
      <c r="C387" s="54">
        <v>235543.12</v>
      </c>
      <c r="D387" s="54">
        <v>26101.320000000007</v>
      </c>
      <c r="E387" s="54">
        <v>4350.22</v>
      </c>
      <c r="F387" s="55">
        <v>0.90024125870972072</v>
      </c>
    </row>
    <row r="388" spans="1:6">
      <c r="A388" s="53" t="s">
        <v>14144</v>
      </c>
      <c r="B388" s="54">
        <v>106561.56</v>
      </c>
      <c r="C388" s="54">
        <v>48906.48</v>
      </c>
      <c r="D388" s="54">
        <v>57655.079999999994</v>
      </c>
      <c r="E388" s="54">
        <v>1771.74</v>
      </c>
      <c r="F388" s="55">
        <v>0.45895048833744556</v>
      </c>
    </row>
    <row r="389" spans="1:6">
      <c r="A389" s="53" t="s">
        <v>14145</v>
      </c>
      <c r="B389" s="54">
        <v>512423.54</v>
      </c>
      <c r="C389" s="54">
        <v>478344.38</v>
      </c>
      <c r="D389" s="54">
        <v>34079.159999999974</v>
      </c>
      <c r="E389" s="54">
        <v>8519.7900000000009</v>
      </c>
      <c r="F389" s="55">
        <v>0.93349415602569707</v>
      </c>
    </row>
    <row r="390" spans="1:6">
      <c r="A390" s="53" t="s">
        <v>14146</v>
      </c>
      <c r="B390" s="54">
        <v>78737.78</v>
      </c>
      <c r="C390" s="54">
        <v>78737.78</v>
      </c>
      <c r="D390" s="54">
        <v>0</v>
      </c>
      <c r="E390" s="54">
        <v>1504.63</v>
      </c>
      <c r="F390" s="55">
        <v>1</v>
      </c>
    </row>
    <row r="391" spans="1:6">
      <c r="A391" s="53" t="s">
        <v>14147</v>
      </c>
      <c r="B391" s="54">
        <v>84691.98</v>
      </c>
      <c r="C391" s="54">
        <v>83283.850000000006</v>
      </c>
      <c r="D391" s="54">
        <v>1408.1299999999901</v>
      </c>
      <c r="E391" s="54">
        <v>1408.13</v>
      </c>
      <c r="F391" s="55">
        <v>0.98337351423357922</v>
      </c>
    </row>
    <row r="392" spans="1:6">
      <c r="A392" s="53" t="s">
        <v>14148</v>
      </c>
      <c r="B392" s="54">
        <v>10168.74</v>
      </c>
      <c r="C392" s="54">
        <v>6752</v>
      </c>
      <c r="D392" s="54">
        <v>3416.74</v>
      </c>
      <c r="E392" s="54">
        <v>169.07</v>
      </c>
      <c r="F392" s="55">
        <v>0.66399573595155348</v>
      </c>
    </row>
    <row r="393" spans="1:6">
      <c r="A393" s="53" t="s">
        <v>14149</v>
      </c>
      <c r="B393" s="54">
        <v>47150.99</v>
      </c>
      <c r="C393" s="54">
        <v>41417.72</v>
      </c>
      <c r="D393" s="54">
        <v>5733.2699999999968</v>
      </c>
      <c r="E393" s="54">
        <v>799.79</v>
      </c>
      <c r="F393" s="55">
        <v>0.87840615859815463</v>
      </c>
    </row>
    <row r="394" spans="1:6">
      <c r="A394" s="53" t="s">
        <v>14150</v>
      </c>
      <c r="B394" s="54">
        <v>7319.47</v>
      </c>
      <c r="C394" s="54">
        <v>7607.79</v>
      </c>
      <c r="D394" s="54">
        <v>0</v>
      </c>
      <c r="E394" s="54">
        <v>0</v>
      </c>
      <c r="F394" s="55">
        <v>1.039390830210384</v>
      </c>
    </row>
    <row r="395" spans="1:6">
      <c r="A395" s="53" t="s">
        <v>14151</v>
      </c>
      <c r="B395" s="54">
        <v>20105.2</v>
      </c>
      <c r="C395" s="54">
        <v>20105.2</v>
      </c>
      <c r="D395" s="54">
        <v>0</v>
      </c>
      <c r="E395" s="54">
        <v>334.28</v>
      </c>
      <c r="F395" s="55">
        <v>1</v>
      </c>
    </row>
    <row r="396" spans="1:6">
      <c r="A396" s="53" t="s">
        <v>14152</v>
      </c>
      <c r="B396" s="54">
        <v>163009.01</v>
      </c>
      <c r="C396" s="54">
        <v>147126.32</v>
      </c>
      <c r="D396" s="54">
        <v>15882.690000000002</v>
      </c>
      <c r="E396" s="54">
        <v>6741.11</v>
      </c>
      <c r="F396" s="55">
        <v>0.90256556984181424</v>
      </c>
    </row>
    <row r="397" spans="1:6">
      <c r="A397" s="53" t="s">
        <v>14153</v>
      </c>
      <c r="B397" s="54">
        <v>50461.47</v>
      </c>
      <c r="C397" s="54">
        <v>31340.47</v>
      </c>
      <c r="D397" s="54">
        <v>19121</v>
      </c>
      <c r="E397" s="54">
        <v>0</v>
      </c>
      <c r="F397" s="55">
        <v>0.62107722981514413</v>
      </c>
    </row>
    <row r="398" spans="1:6">
      <c r="A398" s="53" t="s">
        <v>14154</v>
      </c>
      <c r="B398" s="54">
        <v>26410.86</v>
      </c>
      <c r="C398" s="54">
        <v>26410.86</v>
      </c>
      <c r="D398" s="54">
        <v>0</v>
      </c>
      <c r="E398" s="54">
        <v>1137.93</v>
      </c>
      <c r="F398" s="55">
        <v>1</v>
      </c>
    </row>
    <row r="399" spans="1:6">
      <c r="A399" s="53" t="s">
        <v>14155</v>
      </c>
      <c r="B399" s="54">
        <v>22898.31</v>
      </c>
      <c r="C399" s="54">
        <v>0</v>
      </c>
      <c r="D399" s="54">
        <v>22898.31</v>
      </c>
      <c r="E399" s="54">
        <v>351.26</v>
      </c>
      <c r="F399" s="55">
        <v>0</v>
      </c>
    </row>
    <row r="400" spans="1:6">
      <c r="A400" s="53" t="s">
        <v>14156</v>
      </c>
      <c r="B400" s="54">
        <v>3179.15</v>
      </c>
      <c r="C400" s="54">
        <v>0</v>
      </c>
      <c r="D400" s="54">
        <v>3179.15</v>
      </c>
      <c r="E400" s="54">
        <v>0</v>
      </c>
      <c r="F400" s="55">
        <v>0</v>
      </c>
    </row>
    <row r="401" spans="1:6">
      <c r="A401" s="53" t="s">
        <v>14157</v>
      </c>
      <c r="B401" s="54">
        <v>26124.57</v>
      </c>
      <c r="C401" s="54">
        <v>22715.94</v>
      </c>
      <c r="D401" s="54">
        <v>3408.630000000001</v>
      </c>
      <c r="E401" s="54">
        <v>525.73</v>
      </c>
      <c r="F401" s="55">
        <v>0.86952397685397309</v>
      </c>
    </row>
    <row r="402" spans="1:6">
      <c r="A402" s="53" t="s">
        <v>14158</v>
      </c>
      <c r="B402" s="54">
        <v>187637.08</v>
      </c>
      <c r="C402" s="54">
        <v>187637.08</v>
      </c>
      <c r="D402" s="54">
        <v>0</v>
      </c>
      <c r="E402" s="54">
        <v>5502.04</v>
      </c>
      <c r="F402" s="55">
        <v>1</v>
      </c>
    </row>
    <row r="403" spans="1:6">
      <c r="A403" s="53" t="s">
        <v>14159</v>
      </c>
      <c r="B403" s="54">
        <v>456120.39</v>
      </c>
      <c r="C403" s="54">
        <v>461247.02</v>
      </c>
      <c r="D403" s="54">
        <v>0</v>
      </c>
      <c r="E403" s="54">
        <v>5390.1</v>
      </c>
      <c r="F403" s="55">
        <v>1.0112396422356826</v>
      </c>
    </row>
    <row r="404" spans="1:6">
      <c r="A404" s="53" t="s">
        <v>14160</v>
      </c>
      <c r="B404" s="54">
        <v>1732688.53</v>
      </c>
      <c r="C404" s="54">
        <v>1448837.46</v>
      </c>
      <c r="D404" s="54">
        <v>283851.07000000007</v>
      </c>
      <c r="E404" s="54">
        <v>26420.91</v>
      </c>
      <c r="F404" s="55">
        <v>0.83617882551574341</v>
      </c>
    </row>
    <row r="405" spans="1:6">
      <c r="A405" s="53" t="s">
        <v>14161</v>
      </c>
      <c r="B405" s="54">
        <v>86734959.450000003</v>
      </c>
      <c r="C405" s="54">
        <v>86250265.030000001</v>
      </c>
      <c r="D405" s="54">
        <v>484694.42000000179</v>
      </c>
      <c r="E405" s="54">
        <v>1193398.04</v>
      </c>
      <c r="F405" s="55">
        <v>0.99441177556231619</v>
      </c>
    </row>
    <row r="406" spans="1:6">
      <c r="A406" s="53" t="s">
        <v>14162</v>
      </c>
      <c r="B406" s="54">
        <v>189953.6</v>
      </c>
      <c r="C406" s="54">
        <v>189953.6</v>
      </c>
      <c r="D406" s="54">
        <v>0</v>
      </c>
      <c r="E406" s="54">
        <v>3158.24</v>
      </c>
      <c r="F406" s="55">
        <v>1</v>
      </c>
    </row>
    <row r="407" spans="1:6">
      <c r="A407" s="53" t="s">
        <v>14163</v>
      </c>
      <c r="B407" s="54">
        <v>12327.17</v>
      </c>
      <c r="C407" s="54">
        <v>10900</v>
      </c>
      <c r="D407" s="54">
        <v>1427.17</v>
      </c>
      <c r="E407" s="54">
        <v>0</v>
      </c>
      <c r="F407" s="55">
        <v>0.88422565763269267</v>
      </c>
    </row>
    <row r="408" spans="1:6">
      <c r="A408" s="53" t="s">
        <v>14164</v>
      </c>
      <c r="B408" s="54">
        <v>23952.69</v>
      </c>
      <c r="C408" s="54">
        <v>0</v>
      </c>
      <c r="D408" s="54">
        <v>23952.69</v>
      </c>
      <c r="E408" s="54">
        <v>442.36</v>
      </c>
      <c r="F408" s="55">
        <v>0</v>
      </c>
    </row>
    <row r="409" spans="1:6">
      <c r="A409" s="53" t="s">
        <v>14165</v>
      </c>
      <c r="B409" s="54">
        <v>112200.29</v>
      </c>
      <c r="C409" s="54">
        <v>115261.44</v>
      </c>
      <c r="D409" s="54">
        <v>0</v>
      </c>
      <c r="E409" s="54">
        <v>0</v>
      </c>
      <c r="F409" s="55">
        <v>1.0272829063097788</v>
      </c>
    </row>
    <row r="410" spans="1:6">
      <c r="A410" s="53" t="s">
        <v>14166</v>
      </c>
      <c r="B410" s="54">
        <v>1085800.3599999999</v>
      </c>
      <c r="C410" s="54">
        <v>1083145.44</v>
      </c>
      <c r="D410" s="54">
        <v>2654.9199999999255</v>
      </c>
      <c r="E410" s="54">
        <v>18341.949999999997</v>
      </c>
      <c r="F410" s="55">
        <v>0.99755487279447952</v>
      </c>
    </row>
    <row r="411" spans="1:6">
      <c r="A411" s="53" t="s">
        <v>14167</v>
      </c>
      <c r="B411" s="54">
        <v>3728.53</v>
      </c>
      <c r="C411" s="54">
        <v>3728.53</v>
      </c>
      <c r="D411" s="54">
        <v>0</v>
      </c>
      <c r="E411" s="54">
        <v>232.37</v>
      </c>
      <c r="F411" s="55">
        <v>1</v>
      </c>
    </row>
    <row r="412" spans="1:6">
      <c r="A412" s="53" t="s">
        <v>14168</v>
      </c>
      <c r="B412" s="54">
        <v>148263.88</v>
      </c>
      <c r="C412" s="54">
        <v>147400.22999999998</v>
      </c>
      <c r="D412" s="54">
        <v>863.65000000002328</v>
      </c>
      <c r="E412" s="54">
        <v>3010.04</v>
      </c>
      <c r="F412" s="55">
        <v>0.99417491299971361</v>
      </c>
    </row>
    <row r="413" spans="1:6">
      <c r="A413" s="53" t="s">
        <v>14169</v>
      </c>
      <c r="B413" s="54">
        <v>226216.68</v>
      </c>
      <c r="C413" s="54">
        <v>229977.86</v>
      </c>
      <c r="D413" s="54">
        <v>0</v>
      </c>
      <c r="E413" s="54">
        <v>3761.18</v>
      </c>
      <c r="F413" s="55">
        <v>1.0166264485890253</v>
      </c>
    </row>
    <row r="414" spans="1:6">
      <c r="A414" s="53" t="s">
        <v>14170</v>
      </c>
      <c r="B414" s="54">
        <v>24376.92</v>
      </c>
      <c r="C414" s="54">
        <v>24376.92</v>
      </c>
      <c r="D414" s="54">
        <v>0</v>
      </c>
      <c r="E414" s="54">
        <v>405.3</v>
      </c>
      <c r="F414" s="55">
        <v>1</v>
      </c>
    </row>
    <row r="415" spans="1:6">
      <c r="A415" s="53" t="s">
        <v>14171</v>
      </c>
      <c r="B415" s="54">
        <v>1245191.83</v>
      </c>
      <c r="C415" s="54">
        <v>1245191.83</v>
      </c>
      <c r="D415" s="54">
        <v>0</v>
      </c>
      <c r="E415" s="54">
        <v>21133.49</v>
      </c>
      <c r="F415" s="55">
        <v>1</v>
      </c>
    </row>
    <row r="416" spans="1:6">
      <c r="A416" s="53" t="s">
        <v>14172</v>
      </c>
      <c r="B416" s="54">
        <v>343036.14</v>
      </c>
      <c r="C416" s="54">
        <v>343036.14</v>
      </c>
      <c r="D416" s="54">
        <v>0</v>
      </c>
      <c r="E416" s="54">
        <v>5261.97</v>
      </c>
      <c r="F416" s="55">
        <v>1</v>
      </c>
    </row>
    <row r="417" spans="1:6">
      <c r="A417" s="53" t="s">
        <v>14173</v>
      </c>
      <c r="B417" s="54">
        <v>209563.84</v>
      </c>
      <c r="C417" s="54">
        <v>0</v>
      </c>
      <c r="D417" s="54">
        <v>209563.84</v>
      </c>
      <c r="E417" s="54">
        <v>6278.64</v>
      </c>
      <c r="F417" s="55">
        <v>0</v>
      </c>
    </row>
    <row r="418" spans="1:6">
      <c r="A418" s="53" t="s">
        <v>14174</v>
      </c>
      <c r="B418" s="54">
        <v>62317.82</v>
      </c>
      <c r="C418" s="54">
        <v>0</v>
      </c>
      <c r="D418" s="54">
        <v>62317.82</v>
      </c>
      <c r="E418" s="54">
        <v>4039.88</v>
      </c>
      <c r="F418" s="55">
        <v>0</v>
      </c>
    </row>
    <row r="419" spans="1:6">
      <c r="A419" s="53" t="s">
        <v>14175</v>
      </c>
      <c r="B419" s="54">
        <v>154853.90999999997</v>
      </c>
      <c r="C419" s="54">
        <v>159641.08000000002</v>
      </c>
      <c r="D419" s="54">
        <v>0</v>
      </c>
      <c r="E419" s="54">
        <v>4787.17</v>
      </c>
      <c r="F419" s="55">
        <v>1.0309141047843096</v>
      </c>
    </row>
    <row r="420" spans="1:6">
      <c r="A420" s="53" t="s">
        <v>14176</v>
      </c>
      <c r="B420" s="54">
        <v>402101.36000000004</v>
      </c>
      <c r="C420" s="54">
        <v>419290.81</v>
      </c>
      <c r="D420" s="54">
        <v>0</v>
      </c>
      <c r="E420" s="54">
        <v>6685.52</v>
      </c>
      <c r="F420" s="55">
        <v>1.0427490471556722</v>
      </c>
    </row>
    <row r="421" spans="1:6">
      <c r="A421" s="53" t="s">
        <v>14177</v>
      </c>
      <c r="B421" s="54">
        <v>53861.120000000003</v>
      </c>
      <c r="C421" s="54">
        <v>53861.120000000003</v>
      </c>
      <c r="D421" s="54">
        <v>0</v>
      </c>
      <c r="E421" s="54">
        <v>895.52</v>
      </c>
      <c r="F421" s="55">
        <v>1</v>
      </c>
    </row>
    <row r="422" spans="1:6">
      <c r="A422" s="53" t="s">
        <v>14178</v>
      </c>
      <c r="B422" s="54">
        <v>500954.92000000004</v>
      </c>
      <c r="C422" s="54">
        <v>500954.92000000004</v>
      </c>
      <c r="D422" s="54">
        <v>0</v>
      </c>
      <c r="E422" s="54">
        <v>8329.1</v>
      </c>
      <c r="F422" s="55">
        <v>1</v>
      </c>
    </row>
    <row r="423" spans="1:6">
      <c r="A423" s="53" t="s">
        <v>14179</v>
      </c>
      <c r="B423" s="54">
        <v>153563.15</v>
      </c>
      <c r="C423" s="54">
        <v>93647.08</v>
      </c>
      <c r="D423" s="54">
        <v>59916.069999999992</v>
      </c>
      <c r="E423" s="54">
        <v>2991.49</v>
      </c>
      <c r="F423" s="55">
        <v>0.60982781350864457</v>
      </c>
    </row>
    <row r="424" spans="1:6">
      <c r="A424" s="53" t="s">
        <v>14180</v>
      </c>
      <c r="B424" s="54">
        <v>194968.1</v>
      </c>
      <c r="C424" s="54">
        <v>175518.32</v>
      </c>
      <c r="D424" s="54">
        <v>19449.78</v>
      </c>
      <c r="E424" s="54">
        <v>3241.63</v>
      </c>
      <c r="F424" s="55">
        <v>0.90024121894812537</v>
      </c>
    </row>
    <row r="425" spans="1:6">
      <c r="A425" s="53" t="s">
        <v>14181</v>
      </c>
      <c r="B425" s="54">
        <v>15746.99</v>
      </c>
      <c r="C425" s="54">
        <v>15746.99</v>
      </c>
      <c r="D425" s="54">
        <v>0</v>
      </c>
      <c r="E425" s="54">
        <v>680.13</v>
      </c>
      <c r="F425" s="55">
        <v>1</v>
      </c>
    </row>
    <row r="426" spans="1:6">
      <c r="A426" s="53" t="s">
        <v>14182</v>
      </c>
      <c r="B426" s="54">
        <v>16024.92</v>
      </c>
      <c r="C426" s="54">
        <v>14643.67</v>
      </c>
      <c r="D426" s="54">
        <v>1381.25</v>
      </c>
      <c r="E426" s="54">
        <v>1384.97</v>
      </c>
      <c r="F426" s="55">
        <v>0.91380612196503941</v>
      </c>
    </row>
    <row r="427" spans="1:6">
      <c r="A427" s="53" t="s">
        <v>14183</v>
      </c>
      <c r="B427" s="54">
        <v>10712.77</v>
      </c>
      <c r="C427" s="54">
        <v>10712.77</v>
      </c>
      <c r="D427" s="54">
        <v>0</v>
      </c>
      <c r="E427" s="54">
        <v>510.29</v>
      </c>
      <c r="F427" s="55">
        <v>1</v>
      </c>
    </row>
    <row r="428" spans="1:6">
      <c r="A428" s="53" t="s">
        <v>14184</v>
      </c>
      <c r="B428" s="54">
        <v>50754.720000000001</v>
      </c>
      <c r="C428" s="54">
        <v>0</v>
      </c>
      <c r="D428" s="54">
        <v>50754.720000000001</v>
      </c>
      <c r="E428" s="54">
        <v>706.38</v>
      </c>
      <c r="F428" s="55">
        <v>0</v>
      </c>
    </row>
    <row r="429" spans="1:6">
      <c r="A429" s="53" t="s">
        <v>14185</v>
      </c>
      <c r="B429" s="54">
        <v>15879.72</v>
      </c>
      <c r="C429" s="54">
        <v>0</v>
      </c>
      <c r="D429" s="54">
        <v>15879.72</v>
      </c>
      <c r="E429" s="54">
        <v>264.02</v>
      </c>
      <c r="F429" s="55">
        <v>0</v>
      </c>
    </row>
    <row r="430" spans="1:6">
      <c r="A430" s="53" t="s">
        <v>14186</v>
      </c>
      <c r="B430" s="54">
        <v>14997.68</v>
      </c>
      <c r="C430" s="54">
        <v>0</v>
      </c>
      <c r="D430" s="54">
        <v>14997.68</v>
      </c>
      <c r="E430" s="54">
        <v>249.36</v>
      </c>
      <c r="F430" s="55">
        <v>0</v>
      </c>
    </row>
    <row r="431" spans="1:6">
      <c r="A431" s="53" t="s">
        <v>14187</v>
      </c>
      <c r="B431" s="54">
        <v>218059.65</v>
      </c>
      <c r="C431" s="54">
        <v>0</v>
      </c>
      <c r="D431" s="54">
        <v>218059.65</v>
      </c>
      <c r="E431" s="54">
        <v>7141</v>
      </c>
      <c r="F431" s="55">
        <v>0</v>
      </c>
    </row>
    <row r="432" spans="1:6">
      <c r="A432" s="53" t="s">
        <v>14188</v>
      </c>
      <c r="B432" s="54">
        <v>21540.799999999999</v>
      </c>
      <c r="C432" s="54">
        <v>11315.32</v>
      </c>
      <c r="D432" s="54">
        <v>10225.48</v>
      </c>
      <c r="E432" s="54">
        <v>375.19</v>
      </c>
      <c r="F432" s="55">
        <v>0.52529711059942064</v>
      </c>
    </row>
    <row r="433" spans="1:6">
      <c r="A433" s="53" t="s">
        <v>14189</v>
      </c>
      <c r="B433" s="54">
        <v>18340.759999999998</v>
      </c>
      <c r="C433" s="54">
        <v>0</v>
      </c>
      <c r="D433" s="54">
        <v>18340.759999999998</v>
      </c>
      <c r="E433" s="54">
        <v>304.94</v>
      </c>
      <c r="F433" s="55">
        <v>0</v>
      </c>
    </row>
    <row r="434" spans="1:6">
      <c r="A434" s="53" t="s">
        <v>14190</v>
      </c>
      <c r="B434" s="54">
        <v>9857.01</v>
      </c>
      <c r="C434" s="54">
        <v>0</v>
      </c>
      <c r="D434" s="54">
        <v>9857.01</v>
      </c>
      <c r="E434" s="54">
        <v>0</v>
      </c>
      <c r="F434" s="55">
        <v>0</v>
      </c>
    </row>
    <row r="435" spans="1:6">
      <c r="A435" s="53" t="s">
        <v>14191</v>
      </c>
      <c r="B435" s="54">
        <v>10738.19</v>
      </c>
      <c r="C435" s="54">
        <v>0</v>
      </c>
      <c r="D435" s="54">
        <v>10738.19</v>
      </c>
      <c r="E435" s="54">
        <v>0</v>
      </c>
      <c r="F435" s="55">
        <v>0</v>
      </c>
    </row>
    <row r="436" spans="1:6">
      <c r="A436" s="53" t="s">
        <v>14192</v>
      </c>
      <c r="B436" s="54">
        <v>22974.400000000001</v>
      </c>
      <c r="C436" s="54">
        <v>0</v>
      </c>
      <c r="D436" s="54">
        <v>22974.400000000001</v>
      </c>
      <c r="E436" s="54">
        <v>1804.92</v>
      </c>
      <c r="F436" s="55">
        <v>0</v>
      </c>
    </row>
    <row r="437" spans="1:6">
      <c r="A437" s="53" t="s">
        <v>14193</v>
      </c>
      <c r="B437" s="54">
        <v>189628.3</v>
      </c>
      <c r="C437" s="54">
        <v>0</v>
      </c>
      <c r="D437" s="54">
        <v>189628.3</v>
      </c>
      <c r="E437" s="54">
        <v>3152.85</v>
      </c>
      <c r="F437" s="55">
        <v>0</v>
      </c>
    </row>
    <row r="438" spans="1:6">
      <c r="A438" s="53" t="s">
        <v>14194</v>
      </c>
      <c r="B438" s="54">
        <v>145577.89000000001</v>
      </c>
      <c r="C438" s="54">
        <v>0</v>
      </c>
      <c r="D438" s="54">
        <v>145577.89000000001</v>
      </c>
      <c r="E438" s="54">
        <v>2434.89</v>
      </c>
      <c r="F438" s="55">
        <v>0</v>
      </c>
    </row>
    <row r="439" spans="1:6">
      <c r="A439" s="53" t="s">
        <v>14195</v>
      </c>
      <c r="B439" s="54">
        <v>62404.62</v>
      </c>
      <c r="C439" s="54">
        <v>0</v>
      </c>
      <c r="D439" s="54">
        <v>62404.62</v>
      </c>
      <c r="E439" s="54">
        <v>1037.57</v>
      </c>
      <c r="F439" s="55">
        <v>0</v>
      </c>
    </row>
    <row r="440" spans="1:6">
      <c r="A440" s="53" t="s">
        <v>14196</v>
      </c>
      <c r="B440" s="54">
        <v>33124.629999999997</v>
      </c>
      <c r="C440" s="54">
        <v>0</v>
      </c>
      <c r="D440" s="54">
        <v>33124.629999999997</v>
      </c>
      <c r="E440" s="54">
        <v>282.55</v>
      </c>
      <c r="F440" s="55">
        <v>0</v>
      </c>
    </row>
    <row r="441" spans="1:6">
      <c r="A441" s="53" t="s">
        <v>14197</v>
      </c>
      <c r="B441" s="54">
        <v>5919.55</v>
      </c>
      <c r="C441" s="54">
        <v>5434.73</v>
      </c>
      <c r="D441" s="54">
        <v>484.82000000000062</v>
      </c>
      <c r="E441" s="54">
        <v>484.82</v>
      </c>
      <c r="F441" s="55">
        <v>0.91809850410926497</v>
      </c>
    </row>
    <row r="442" spans="1:6">
      <c r="A442" s="53" t="s">
        <v>14198</v>
      </c>
      <c r="B442" s="54">
        <v>11665.68</v>
      </c>
      <c r="C442" s="54">
        <v>11708.67</v>
      </c>
      <c r="D442" s="54">
        <v>0</v>
      </c>
      <c r="E442" s="54">
        <v>0</v>
      </c>
      <c r="F442" s="55">
        <v>1.0036851688028474</v>
      </c>
    </row>
    <row r="443" spans="1:6">
      <c r="A443" s="53" t="s">
        <v>14199</v>
      </c>
      <c r="B443" s="54">
        <v>24203.49</v>
      </c>
      <c r="C443" s="54">
        <v>0</v>
      </c>
      <c r="D443" s="54">
        <v>24203.49</v>
      </c>
      <c r="E443" s="54">
        <v>446.99</v>
      </c>
      <c r="F443" s="55">
        <v>0</v>
      </c>
    </row>
    <row r="444" spans="1:6">
      <c r="A444" s="53" t="s">
        <v>14200</v>
      </c>
      <c r="B444" s="54">
        <v>254354.52</v>
      </c>
      <c r="C444" s="54">
        <v>0</v>
      </c>
      <c r="D444" s="54">
        <v>254354.52</v>
      </c>
      <c r="E444" s="54">
        <v>4229.0200000000004</v>
      </c>
      <c r="F444" s="55">
        <v>0</v>
      </c>
    </row>
    <row r="445" spans="1:6">
      <c r="A445" s="53" t="s">
        <v>14201</v>
      </c>
      <c r="B445" s="54">
        <v>34034.74</v>
      </c>
      <c r="C445" s="54">
        <v>0</v>
      </c>
      <c r="D445" s="54">
        <v>34034.74</v>
      </c>
      <c r="E445" s="54">
        <v>565.87</v>
      </c>
      <c r="F445" s="55">
        <v>0</v>
      </c>
    </row>
    <row r="446" spans="1:6">
      <c r="A446" s="53" t="s">
        <v>14202</v>
      </c>
      <c r="B446" s="54">
        <v>278452.86</v>
      </c>
      <c r="C446" s="54">
        <v>264563.78999999998</v>
      </c>
      <c r="D446" s="54">
        <v>13889.070000000007</v>
      </c>
      <c r="E446" s="54">
        <v>4629.6899999999996</v>
      </c>
      <c r="F446" s="55">
        <v>0.95012056977974657</v>
      </c>
    </row>
    <row r="447" spans="1:6">
      <c r="A447" s="53" t="s">
        <v>14203</v>
      </c>
      <c r="B447" s="54">
        <v>20978.11</v>
      </c>
      <c r="C447" s="54">
        <v>0</v>
      </c>
      <c r="D447" s="54">
        <v>20978.11</v>
      </c>
      <c r="E447" s="54">
        <v>2834.78</v>
      </c>
      <c r="F447" s="55">
        <v>0</v>
      </c>
    </row>
    <row r="448" spans="1:6">
      <c r="A448" s="53" t="s">
        <v>14204</v>
      </c>
      <c r="B448" s="54">
        <v>42856.88</v>
      </c>
      <c r="C448" s="54">
        <v>42856.88</v>
      </c>
      <c r="D448" s="54">
        <v>0</v>
      </c>
      <c r="E448" s="54">
        <v>712.56</v>
      </c>
      <c r="F448" s="55">
        <v>1</v>
      </c>
    </row>
    <row r="449" spans="1:6">
      <c r="A449" s="53" t="s">
        <v>14205</v>
      </c>
      <c r="B449" s="54">
        <v>20536.240000000002</v>
      </c>
      <c r="C449" s="54">
        <v>0</v>
      </c>
      <c r="D449" s="54">
        <v>20536.240000000002</v>
      </c>
      <c r="E449" s="54">
        <v>4444.41</v>
      </c>
      <c r="F449" s="55">
        <v>0</v>
      </c>
    </row>
    <row r="450" spans="1:6">
      <c r="A450" s="53" t="s">
        <v>14206</v>
      </c>
      <c r="B450" s="54">
        <v>141451.57999999999</v>
      </c>
      <c r="C450" s="54">
        <v>138016.95000000001</v>
      </c>
      <c r="D450" s="54">
        <v>3434.6299999999756</v>
      </c>
      <c r="E450" s="54">
        <v>3434.63</v>
      </c>
      <c r="F450" s="55">
        <v>0.97571868762441549</v>
      </c>
    </row>
    <row r="451" spans="1:6">
      <c r="A451" s="53" t="s">
        <v>14207</v>
      </c>
      <c r="B451" s="54">
        <v>79284.08</v>
      </c>
      <c r="C451" s="54">
        <v>0</v>
      </c>
      <c r="D451" s="54">
        <v>79284.08</v>
      </c>
      <c r="E451" s="54">
        <v>2434.89</v>
      </c>
      <c r="F451" s="55">
        <v>0</v>
      </c>
    </row>
    <row r="452" spans="1:6">
      <c r="A452" s="53" t="s">
        <v>14208</v>
      </c>
      <c r="B452" s="54">
        <v>18724.45</v>
      </c>
      <c r="C452" s="54">
        <v>13299.61</v>
      </c>
      <c r="D452" s="54">
        <v>5424.84</v>
      </c>
      <c r="E452" s="54">
        <v>5424.84</v>
      </c>
      <c r="F452" s="55">
        <v>0.71028040877035103</v>
      </c>
    </row>
    <row r="453" spans="1:6">
      <c r="A453" s="53" t="s">
        <v>14209</v>
      </c>
      <c r="B453" s="54">
        <v>13446.48</v>
      </c>
      <c r="C453" s="54">
        <v>0</v>
      </c>
      <c r="D453" s="54">
        <v>13446.48</v>
      </c>
      <c r="E453" s="54">
        <v>0</v>
      </c>
      <c r="F453" s="55">
        <v>0</v>
      </c>
    </row>
    <row r="454" spans="1:6">
      <c r="A454" s="53" t="s">
        <v>14210</v>
      </c>
      <c r="B454" s="54">
        <v>19815.080000000002</v>
      </c>
      <c r="C454" s="54">
        <v>0</v>
      </c>
      <c r="D454" s="54">
        <v>19815.080000000002</v>
      </c>
      <c r="E454" s="54">
        <v>343.54</v>
      </c>
      <c r="F454" s="55">
        <v>0</v>
      </c>
    </row>
    <row r="455" spans="1:6">
      <c r="A455" s="53" t="s">
        <v>14211</v>
      </c>
      <c r="B455" s="54">
        <v>1374.65</v>
      </c>
      <c r="C455" s="54">
        <v>0</v>
      </c>
      <c r="D455" s="54">
        <v>1374.65</v>
      </c>
      <c r="E455" s="54">
        <v>426.14</v>
      </c>
      <c r="F455" s="55">
        <v>0</v>
      </c>
    </row>
    <row r="456" spans="1:6">
      <c r="A456" s="53" t="s">
        <v>14212</v>
      </c>
      <c r="B456" s="54">
        <v>175553.37</v>
      </c>
      <c r="C456" s="54">
        <v>49498.96</v>
      </c>
      <c r="D456" s="54">
        <v>126054.41</v>
      </c>
      <c r="E456" s="54">
        <v>1073.08</v>
      </c>
      <c r="F456" s="55">
        <v>0.2819596114845303</v>
      </c>
    </row>
    <row r="457" spans="1:6">
      <c r="A457" s="53" t="s">
        <v>14213</v>
      </c>
      <c r="B457" s="54">
        <v>67162.69</v>
      </c>
      <c r="C457" s="54">
        <v>0</v>
      </c>
      <c r="D457" s="54">
        <v>67162.69</v>
      </c>
      <c r="E457" s="54">
        <v>0</v>
      </c>
      <c r="F457" s="55">
        <v>0</v>
      </c>
    </row>
    <row r="458" spans="1:6">
      <c r="A458" s="53" t="s">
        <v>14214</v>
      </c>
      <c r="B458" s="54">
        <v>36774.120000000003</v>
      </c>
      <c r="C458" s="54">
        <v>0</v>
      </c>
      <c r="D458" s="54">
        <v>36774.120000000003</v>
      </c>
      <c r="E458" s="54">
        <v>36774.120000000003</v>
      </c>
      <c r="F458" s="55">
        <v>0</v>
      </c>
    </row>
    <row r="459" spans="1:6">
      <c r="A459" s="56" t="s">
        <v>14215</v>
      </c>
      <c r="B459" s="57">
        <f>SUM(B2:B458)</f>
        <v>810076076.80000055</v>
      </c>
      <c r="C459" s="57">
        <f>SUM(C2:C458)</f>
        <v>807073964.7700001</v>
      </c>
      <c r="D459" s="57">
        <f>SUM(D2:D458)</f>
        <v>15966973.20000001</v>
      </c>
      <c r="E459" s="57">
        <f>SUM(E2:E458)</f>
        <v>11822304.659999996</v>
      </c>
      <c r="F459" s="58">
        <f>C459/B459</f>
        <v>0.99629403692322394</v>
      </c>
    </row>
  </sheetData>
  <autoFilter ref="A1:F45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 МКД</vt:lpstr>
      <vt:lpstr>по районам</vt:lpstr>
      <vt:lpstr>администрации + муниципалы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Кулешов Иван Владимирович</cp:lastModifiedBy>
  <dcterms:created xsi:type="dcterms:W3CDTF">2015-02-09T11:21:42Z</dcterms:created>
  <dcterms:modified xsi:type="dcterms:W3CDTF">2020-07-21T08:48:18Z</dcterms:modified>
</cp:coreProperties>
</file>